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4.dpc.pref.chiba.lg.jp\13050_高齢者福祉課$\02_室班フォルダ\介護事業者指導班\Ｒ03\01-111■収入引上げ（処遇改善補助）\09_実施要綱\"/>
    </mc:Choice>
  </mc:AlternateContent>
  <workbookProtection lockStructure="1"/>
  <bookViews>
    <workbookView xWindow="26190" yWindow="-16320" windowWidth="29040" windowHeight="15840"/>
  </bookViews>
  <sheets>
    <sheet name="入力①（基本情報入力シート）" sheetId="16" r:id="rId1"/>
    <sheet name="入力②（様式4-2）" sheetId="19" r:id="rId2"/>
    <sheet name="入力③（様式4-1）" sheetId="18" r:id="rId3"/>
    <sheet name="実績報告書" sheetId="21" r:id="rId4"/>
    <sheet name="県集計用" sheetId="20" state="hidden"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1" hidden="1">'入力②（様式4-2）'!$M$20:$T$120</definedName>
    <definedName name="_new1" localSheetId="1">[1]数式用!$A$4:$A$27</definedName>
    <definedName name="_new1" localSheetId="2">[1]数式用!$A$4:$A$27</definedName>
    <definedName name="_new1">【参考】サービス名一覧!$A$4:$A$27</definedName>
    <definedName name="erea" localSheetId="5">【参考】サービス名一覧!$A$3:$A$27</definedName>
    <definedName name="erea" localSheetId="1">#REF!</definedName>
    <definedName name="erea" localSheetId="2">#REF!</definedName>
    <definedName name="erea">#REF!</definedName>
    <definedName name="new" localSheetId="5">【参考】サービス名一覧!$A$4:$A$27</definedName>
    <definedName name="new" localSheetId="1">#REF!</definedName>
    <definedName name="new" localSheetId="2">#REF!</definedName>
    <definedName name="new">#REF!</definedName>
    <definedName name="_xlnm.Print_Area" localSheetId="5">【参考】サービス名一覧!$A$1:$F$27</definedName>
    <definedName name="_xlnm.Print_Area" localSheetId="3">実績報告書!$A$1:$T$21</definedName>
    <definedName name="_xlnm.Print_Area" localSheetId="0">'入力①（基本情報入力シート）'!$A$1:$AC$52</definedName>
    <definedName name="_xlnm.Print_Area" localSheetId="1">'入力②（様式4-2）'!$A$1:$Z$35</definedName>
    <definedName name="_xlnm.Print_Area" localSheetId="2">'入力③（様式4-1）'!$A$1:$AJ$48</definedName>
    <definedName name="www" localSheetId="3">#REF!</definedName>
    <definedName name="www" localSheetId="1">#REF!</definedName>
    <definedName name="www" localSheetId="2">#REF!</definedName>
    <definedName name="www">#REF!</definedName>
    <definedName name="サービス" localSheetId="3">#REF!</definedName>
    <definedName name="サービス" localSheetId="1">#REF!</definedName>
    <definedName name="サービス" localSheetId="2">#REF!</definedName>
    <definedName name="サービス">#REF!</definedName>
    <definedName name="サービス２" localSheetId="1">#REF!</definedName>
    <definedName name="サービス２">#REF!</definedName>
    <definedName name="サービス種別" localSheetId="3">#REF!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 localSheetId="3">#REF!</definedName>
    <definedName name="一覧">[4]加算率一覧!$A$4:$A$25</definedName>
    <definedName name="種類" localSheetId="3">#REF!</definedName>
    <definedName name="種類">[5]サービス種類一覧!$A$4:$A$20</definedName>
    <definedName name="特定" localSheetId="3">#REF!</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9" i="18" l="1"/>
  <c r="M26" i="18" l="1"/>
  <c r="M27" i="18" l="1"/>
  <c r="Q21" i="19" l="1"/>
  <c r="Q5" i="21" l="1"/>
  <c r="Y12" i="16" l="1"/>
  <c r="B9" i="21" s="1"/>
  <c r="AC17" i="16" l="1"/>
  <c r="Q4" i="21" l="1"/>
  <c r="I1" i="21"/>
  <c r="Q7" i="19" l="1"/>
  <c r="Q8" i="19" l="1"/>
  <c r="O1" i="18" l="1"/>
  <c r="G12" i="18"/>
  <c r="G11" i="18"/>
  <c r="Z23" i="18" l="1"/>
  <c r="Z22" i="18" s="1"/>
  <c r="AM25" i="18" s="1"/>
  <c r="L2" i="20" l="1"/>
  <c r="H2" i="20"/>
  <c r="Z1" i="18"/>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P120" i="19"/>
  <c r="O120" i="19"/>
  <c r="N120" i="19"/>
  <c r="M120" i="19"/>
  <c r="K120" i="19"/>
  <c r="J120" i="19"/>
  <c r="I120" i="19"/>
  <c r="H120" i="19"/>
  <c r="G120" i="19"/>
  <c r="F120" i="19"/>
  <c r="E120" i="19"/>
  <c r="D120" i="19"/>
  <c r="C120" i="19"/>
  <c r="B120" i="19"/>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L115" i="19" s="1"/>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L35" i="19" s="1"/>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120" i="19" l="1"/>
  <c r="L32" i="19"/>
  <c r="L52" i="19"/>
  <c r="L56" i="19"/>
  <c r="L64" i="19"/>
  <c r="L84" i="19"/>
  <c r="L88" i="19"/>
  <c r="L96" i="19"/>
  <c r="L98" i="19"/>
  <c r="L39" i="19"/>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F2" i="20" s="1"/>
  <c r="T15" i="18"/>
  <c r="K15" i="18"/>
  <c r="E2" i="20" s="1"/>
  <c r="G14" i="18"/>
  <c r="D2" i="20" s="1"/>
  <c r="G13" i="18"/>
  <c r="C2" i="20"/>
  <c r="G9" i="18"/>
  <c r="A2" i="20" s="1"/>
  <c r="G8" i="18"/>
  <c r="Z21" i="18" l="1"/>
  <c r="G2" i="20"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P28" i="18"/>
  <c r="AJ22" i="18" l="1"/>
  <c r="I2" i="20" s="1"/>
  <c r="V27" i="18"/>
  <c r="V30" i="18"/>
  <c r="AA29" i="18" l="1"/>
  <c r="K2" i="20" s="1"/>
  <c r="AA26" i="18"/>
  <c r="J2" i="20" s="1"/>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H10" i="18" l="1"/>
  <c r="B2" i="20" s="1"/>
</calcChain>
</file>

<file path=xl/comments1.xml><?xml version="1.0" encoding="utf-8"?>
<comments xmlns="http://schemas.openxmlformats.org/spreadsheetml/2006/main">
  <authors>
    <author>千葉県</author>
    <author>作成者</author>
  </authors>
  <commentList>
    <comment ref="S16" authorId="0" shapeId="0">
      <text>
        <r>
          <rPr>
            <u/>
            <sz val="9"/>
            <color indexed="81"/>
            <rFont val="MS P ゴシック"/>
            <family val="3"/>
            <charset val="128"/>
          </rPr>
          <t>実際に受領した補助金額を記載します。</t>
        </r>
        <r>
          <rPr>
            <sz val="9"/>
            <color indexed="81"/>
            <rFont val="MS P ゴシック"/>
            <family val="3"/>
            <charset val="128"/>
          </rPr>
          <t xml:space="preserve">
県から過誤調整等により減額になる旨通知があった場合は、受領した額から減額分の金額を差し引いて記載する必要があります。
事業所・サービスごとの内訳が分からない場合は、合算値を１行目に記入し、２行目以降は「上記に含む」と記載してください。</t>
        </r>
      </text>
    </comment>
    <comment ref="T16" authorId="1" shapeId="0">
      <text>
        <r>
          <rPr>
            <u/>
            <sz val="9"/>
            <color indexed="81"/>
            <rFont val="MS P ゴシック"/>
            <family val="3"/>
            <charset val="128"/>
          </rPr>
          <t>賃金改善実施期間における賃金改善後の賃金総額を記載します。</t>
        </r>
        <r>
          <rPr>
            <sz val="9"/>
            <color indexed="81"/>
            <rFont val="MS P ゴシック"/>
            <family val="3"/>
            <charset val="128"/>
          </rPr>
          <t xml:space="preserve">
介護サービスと介護予防サービスや空床利用型の短期生活（療養）介護について、サービス間や本体施設との按分が難しい場合は、介護サービスや本体施設に金額を一括計上（空欄には「上記に含む」と記載）とすることも可能です。</t>
        </r>
      </text>
    </comment>
    <comment ref="V16" authorId="0" shapeId="0">
      <text>
        <r>
          <rPr>
            <sz val="9"/>
            <color indexed="81"/>
            <rFont val="MS P ゴシック"/>
            <family val="3"/>
            <charset val="128"/>
          </rPr>
          <t>・(f-1)及び(g-1)には</t>
        </r>
        <r>
          <rPr>
            <u/>
            <sz val="9"/>
            <color indexed="81"/>
            <rFont val="MS P ゴシック"/>
            <family val="3"/>
            <charset val="128"/>
          </rPr>
          <t>実際に賃金改善された額</t>
        </r>
        <r>
          <rPr>
            <sz val="9"/>
            <color indexed="81"/>
            <rFont val="MS P ゴシック"/>
            <family val="3"/>
            <charset val="128"/>
          </rPr>
          <t>を記載します（ベースアップ等以外の一時金や賞与等による分も含む）。
・(f-2)及び(g-2)には</t>
        </r>
        <r>
          <rPr>
            <u/>
            <sz val="9"/>
            <color indexed="81"/>
            <rFont val="MS P ゴシック"/>
            <family val="3"/>
            <charset val="128"/>
          </rPr>
          <t>(f-1)及び(g-1)に記載した金額の</t>
        </r>
        <r>
          <rPr>
            <b/>
            <u/>
            <sz val="9"/>
            <color indexed="81"/>
            <rFont val="MS P ゴシック"/>
            <family val="3"/>
            <charset val="128"/>
          </rPr>
          <t>内訳</t>
        </r>
        <r>
          <rPr>
            <u/>
            <sz val="9"/>
            <color indexed="81"/>
            <rFont val="MS P ゴシック"/>
            <family val="3"/>
            <charset val="128"/>
          </rPr>
          <t>（ベースアップ等によって賃金改善された額）</t>
        </r>
        <r>
          <rPr>
            <sz val="9"/>
            <color indexed="81"/>
            <rFont val="MS P ゴシック"/>
            <family val="3"/>
            <charset val="128"/>
          </rPr>
          <t>を記載します。（一時金や賞与等による分は含まない）。
※賃金総額ではなく賃金改善された額を記載すること。</t>
        </r>
      </text>
    </comment>
  </commentList>
</comments>
</file>

<file path=xl/comments2.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<sst xmlns="http://schemas.openxmlformats.org/spreadsheetml/2006/main" count="210" uniqueCount="179">
  <si>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</si>
  <si>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</si>
  <si>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</si>
  <si>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</si>
  <si>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</si>
  <si>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</si>
  <si>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</si>
  <si>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</si>
  <si>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</si>
  <si>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</si>
  <si>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</si>
  <si>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</si>
  <si>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</si>
  <si>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</si>
  <si>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</si>
  <si>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</si>
  <si>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</si>
  <si>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</si>
  <si>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</si>
  <si>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</si>
  <si>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</si>
  <si>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</si>
  <si>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</si>
  <si>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</si>
  <si>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</si>
  <si>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</si>
  <si>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</si>
  <si>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</si>
  <si>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</si>
  <si>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</si>
  <si>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</si>
  <si>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</si>
  <si>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</si>
  <si>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</si>
  <si>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</si>
  <si>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</si>
  <si>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</si>
  <si>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</si>
  <si>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</si>
  <si>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</si>
  <si>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</si>
  <si>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</si>
  <si>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</si>
  <si>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</si>
  <si>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</si>
  <si>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</si>
  <si>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</si>
  <si>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</si>
  <si>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</si>
  <si>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</si>
  <si>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</si>
  <si>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</si>
  <si>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</si>
  <si>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</si>
  <si>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</si>
  <si>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</si>
  <si>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</si>
  <si>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</si>
  <si>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</si>
  <si>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</si>
  <si>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</si>
  <si>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</si>
  <si>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</si>
  <si>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</si>
  <si>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</si>
  <si>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</si>
  <si>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</si>
  <si>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</si>
  <si>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</si>
  <si>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</si>
  <si>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</si>
  <si>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</si>
  <si>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</si>
  <si>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</si>
  <si>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</si>
  <si>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</si>
  <si>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</si>
  <si>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</si>
  <si>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</si>
  <si>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</si>
  <si>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</si>
  <si>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</si>
  <si>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</si>
  <si>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</si>
  <si>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</si>
  <si>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</si>
  <si>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</si>
  <si>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</si>
  <si>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</si>
  <si>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</si>
  <si>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</si>
  <si>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</si>
  <si>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</si>
  <si>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</si>
  <si>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</si>
  <si>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</si>
  <si>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</si>
  <si>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※②ⅰ)及び②ⅱ)には、処遇改善加算及び特定加算を取得し実施される賃金の改善額を含む額を記載すること。</t>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</si>
  <si>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</si>
  <si>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</si>
  <si>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</si>
  <si>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</si>
  <si>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</si>
  <si>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</si>
  <si>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</si>
  <si>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</si>
  <si>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</si>
  <si>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</si>
  <si>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</si>
  <si>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</si>
  <si>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</si>
  <si>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</si>
  <si>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</si>
  <si>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</si>
  <si>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２②ⅰ）　令和３年における賃金改善実施期間に相当する期間の介護職員等の賃金の総額
　　　　　((i)+(j))</t>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</si>
  <si>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</si>
  <si>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</si>
  <si>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</si>
  <si>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</si>
  <si>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</si>
  <si>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</si>
  <si>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</si>
  <si>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</si>
  <si>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</si>
  <si>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</si>
  <si>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</si>
  <si>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</si>
  <si>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</si>
  <si>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</si>
  <si>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</si>
  <si>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</si>
  <si>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</si>
  <si>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</si>
  <si>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</si>
  <si>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</si>
  <si>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郵便番号</t>
    <rPh sb="0" eb="4">
      <t>ユウビンバンゴウ</t>
    </rPh>
    <phoneticPr fontId="2"/>
  </si>
  <si>
    <t>担当者</t>
    <rPh sb="0" eb="3">
      <t>タントウシャ</t>
    </rPh>
    <phoneticPr fontId="2"/>
  </si>
  <si>
    <t>電話</t>
    <rPh sb="0" eb="2">
      <t>デンワ</t>
    </rPh>
    <phoneticPr fontId="2"/>
  </si>
  <si>
    <t>メール</t>
    <phoneticPr fontId="2"/>
  </si>
  <si>
    <t>要件１</t>
    <rPh sb="0" eb="2">
      <t>ヨウケン</t>
    </rPh>
    <phoneticPr fontId="2"/>
  </si>
  <si>
    <t>様式４－２</t>
    <rPh sb="0" eb="2">
      <t>ヨウシキ</t>
    </rPh>
    <phoneticPr fontId="2"/>
  </si>
  <si>
    <t>様式４－１</t>
    <rPh sb="0" eb="2">
      <t>ヨウシキ</t>
    </rPh>
    <phoneticPr fontId="2"/>
  </si>
  <si>
    <t>令和4年度千葉県介護職員処遇改善支援補助金実績報告書</t>
    <rPh sb="0" eb="2">
      <t>レイワ</t>
    </rPh>
    <rPh sb="3" eb="5">
      <t>ネンド</t>
    </rPh>
    <rPh sb="5" eb="8">
      <t>チバケン</t>
    </rPh>
    <rPh sb="12" eb="14">
      <t>ショグウ</t>
    </rPh>
    <rPh sb="14" eb="16">
      <t>カイゼン</t>
    </rPh>
    <rPh sb="16" eb="18">
      <t>シエン</t>
    </rPh>
    <rPh sb="18" eb="21">
      <t>ホジョキン</t>
    </rPh>
    <rPh sb="21" eb="23">
      <t>ジッセキ</t>
    </rPh>
    <rPh sb="23" eb="26">
      <t>ホウコクショ</t>
    </rPh>
    <phoneticPr fontId="2"/>
  </si>
  <si>
    <t>令和4年度千葉県介護職員処遇改善支援補助金実績報告書（施設・事業所別個表）　</t>
    <rPh sb="0" eb="2">
      <t>レイワ</t>
    </rPh>
    <rPh sb="3" eb="5">
      <t>ネンド</t>
    </rPh>
    <rPh sb="5" eb="8">
      <t>チバケン</t>
    </rPh>
    <phoneticPr fontId="2"/>
  </si>
  <si>
    <t>※詳細は様式４－２に記載</t>
    <rPh sb="1" eb="3">
      <t>ショウサイ</t>
    </rPh>
    <rPh sb="4" eb="6">
      <t>ヨウシキ</t>
    </rPh>
    <rPh sb="10" eb="12">
      <t>キサイ</t>
    </rPh>
    <phoneticPr fontId="2"/>
  </si>
  <si>
    <t>※本表に記載する事業所は、処遇改善支援補助金計画書の別紙様式１－２に記載した事業所と一致しなければならない。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6" eb="28">
      <t>ベッシ</t>
    </rPh>
    <rPh sb="28" eb="30">
      <t>ヨウシキ</t>
    </rPh>
    <rPh sb="34" eb="36">
      <t>キサイ</t>
    </rPh>
    <rPh sb="38" eb="41">
      <t>ジギョウショ</t>
    </rPh>
    <rPh sb="42" eb="44">
      <t>イッチ</t>
    </rPh>
    <phoneticPr fontId="2"/>
  </si>
  <si>
    <t>※②ⅱ）「令和３年における賃金改善実施期間に相当する期間の介護職員等の賃金の総額」【基準額】には、計画書別紙様式１－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</si>
  <si>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提出日</t>
    <rPh sb="0" eb="2">
      <t>テイシュツ</t>
    </rPh>
    <rPh sb="2" eb="3">
      <t>ビ</t>
    </rPh>
    <phoneticPr fontId="2"/>
  </si>
  <si>
    <t>介護職員処遇改善支援補助金　様式４－１　２実績報告について</t>
    <rPh sb="0" eb="2">
      <t>カイゴ</t>
    </rPh>
    <rPh sb="2" eb="4">
      <t>ショクイン</t>
    </rPh>
    <rPh sb="4" eb="6">
      <t>ショグウ</t>
    </rPh>
    <rPh sb="6" eb="8">
      <t>カイゼン</t>
    </rPh>
    <rPh sb="8" eb="10">
      <t>シエン</t>
    </rPh>
    <rPh sb="10" eb="13">
      <t>ホジョキン</t>
    </rPh>
    <rPh sb="21" eb="23">
      <t>ジッセキ</t>
    </rPh>
    <rPh sb="23" eb="25">
      <t>ホウコク</t>
    </rPh>
    <phoneticPr fontId="2"/>
  </si>
  <si>
    <t>補助金総額</t>
    <rPh sb="0" eb="3">
      <t>ホジョキン</t>
    </rPh>
    <rPh sb="3" eb="5">
      <t>ソウガク</t>
    </rPh>
    <phoneticPr fontId="2"/>
  </si>
  <si>
    <t>賃金改善総額</t>
    <rPh sb="0" eb="2">
      <t>チンギン</t>
    </rPh>
    <rPh sb="2" eb="4">
      <t>カイゼン</t>
    </rPh>
    <rPh sb="4" eb="6">
      <t>ソウガク</t>
    </rPh>
    <phoneticPr fontId="2"/>
  </si>
  <si>
    <t>要件2－2</t>
    <rPh sb="0" eb="2">
      <t>ヨウケン</t>
    </rPh>
    <phoneticPr fontId="2"/>
  </si>
  <si>
    <t>要件2－1</t>
    <rPh sb="0" eb="2">
      <t>ヨウケン</t>
    </rPh>
    <phoneticPr fontId="2"/>
  </si>
  <si>
    <t>要件3</t>
    <rPh sb="0" eb="1">
      <t>ヨウ</t>
    </rPh>
    <rPh sb="1" eb="2">
      <t>ケン</t>
    </rPh>
    <phoneticPr fontId="2"/>
  </si>
  <si>
    <t>千葉県</t>
    <rPh sb="0" eb="3">
      <t>チバケン</t>
    </rPh>
    <phoneticPr fontId="2"/>
  </si>
  <si>
    <t>【注意】本シート含め各シートは削除しないでください。</t>
    <rPh sb="1" eb="3">
      <t>チュウイ</t>
    </rPh>
    <rPh sb="4" eb="5">
      <t>ホン</t>
    </rPh>
    <rPh sb="8" eb="9">
      <t>フク</t>
    </rPh>
    <rPh sb="10" eb="11">
      <t>カク</t>
    </rPh>
    <rPh sb="15" eb="17">
      <t>サクジョ</t>
    </rPh>
    <phoneticPr fontId="2"/>
  </si>
  <si>
    <t>記</t>
    <rPh sb="0" eb="1">
      <t>キ</t>
    </rPh>
    <phoneticPr fontId="2"/>
  </si>
  <si>
    <t>千葉県知事　熊谷　俊人　様</t>
    <rPh sb="0" eb="2">
      <t>チバ</t>
    </rPh>
    <rPh sb="2" eb="5">
      <t>ケンチジ</t>
    </rPh>
    <rPh sb="12" eb="13">
      <t>サマ</t>
    </rPh>
    <phoneticPr fontId="53"/>
  </si>
  <si>
    <t>　令和4年度千葉県介護職員処遇改善支援補助金実績報告書</t>
    <rPh sb="22" eb="24">
      <t>ジッセキ</t>
    </rPh>
    <rPh sb="24" eb="26">
      <t>ホウコク</t>
    </rPh>
    <rPh sb="26" eb="27">
      <t>ショ</t>
    </rPh>
    <phoneticPr fontId="2"/>
  </si>
  <si>
    <t>４　交付決定通知書に関する情報</t>
    <rPh sb="2" eb="4">
      <t>コウフ</t>
    </rPh>
    <rPh sb="4" eb="6">
      <t>ケッテイ</t>
    </rPh>
    <rPh sb="6" eb="9">
      <t>ツウチショ</t>
    </rPh>
    <rPh sb="10" eb="11">
      <t>カン</t>
    </rPh>
    <rPh sb="13" eb="15">
      <t>ジョウホウ</t>
    </rPh>
    <phoneticPr fontId="2"/>
  </si>
  <si>
    <t>文書番号</t>
    <rPh sb="0" eb="2">
      <t>ブンショ</t>
    </rPh>
    <rPh sb="2" eb="4">
      <t>バンゴウ</t>
    </rPh>
    <phoneticPr fontId="2"/>
  </si>
  <si>
    <t>千葉県高指令第</t>
    <rPh sb="0" eb="3">
      <t>チバケン</t>
    </rPh>
    <rPh sb="3" eb="4">
      <t>コウ</t>
    </rPh>
    <rPh sb="4" eb="6">
      <t>シレイ</t>
    </rPh>
    <rPh sb="6" eb="7">
      <t>ダイ</t>
    </rPh>
    <phoneticPr fontId="2"/>
  </si>
  <si>
    <t>９２１</t>
    <phoneticPr fontId="2"/>
  </si>
  <si>
    <t>令和４年６月１０日</t>
    <rPh sb="0" eb="2">
      <t>レイワ</t>
    </rPh>
    <rPh sb="3" eb="4">
      <t>ネン</t>
    </rPh>
    <rPh sb="5" eb="6">
      <t>ガツ</t>
    </rPh>
    <rPh sb="8" eb="9">
      <t>ニチ</t>
    </rPh>
    <phoneticPr fontId="2"/>
  </si>
  <si>
    <t>１１２３</t>
    <phoneticPr fontId="2"/>
  </si>
  <si>
    <t>令和４年７月６日</t>
    <rPh sb="0" eb="2">
      <t>レイワ</t>
    </rPh>
    <rPh sb="3" eb="4">
      <t>ネン</t>
    </rPh>
    <rPh sb="5" eb="6">
      <t>ガツ</t>
    </rPh>
    <rPh sb="7" eb="8">
      <t>ニチ</t>
    </rPh>
    <phoneticPr fontId="2"/>
  </si>
  <si>
    <t>１３０６</t>
    <phoneticPr fontId="2"/>
  </si>
  <si>
    <t>令和４年８月４日</t>
    <rPh sb="0" eb="2">
      <t>レイワ</t>
    </rPh>
    <rPh sb="3" eb="4">
      <t>ネン</t>
    </rPh>
    <rPh sb="5" eb="6">
      <t>ガツ</t>
    </rPh>
    <rPh sb="7" eb="8">
      <t>ニチ</t>
    </rPh>
    <phoneticPr fontId="2"/>
  </si>
  <si>
    <t>交付決定年月日</t>
    <rPh sb="0" eb="2">
      <t>コウフ</t>
    </rPh>
    <rPh sb="2" eb="4">
      <t>ケッテイ</t>
    </rPh>
    <rPh sb="4" eb="7">
      <t>ネンガッピ</t>
    </rPh>
    <phoneticPr fontId="2"/>
  </si>
  <si>
    <t>交付決定通知書右上記載の「文書番号」を選択し、枝番号がある場合その番号を入力してください。</t>
    <rPh sb="0" eb="2">
      <t>コウフ</t>
    </rPh>
    <rPh sb="2" eb="4">
      <t>ケッテイ</t>
    </rPh>
    <rPh sb="4" eb="7">
      <t>ツウチショ</t>
    </rPh>
    <rPh sb="7" eb="9">
      <t>ミギウエ</t>
    </rPh>
    <rPh sb="9" eb="11">
      <t>キサイ</t>
    </rPh>
    <rPh sb="13" eb="15">
      <t>ブンショ</t>
    </rPh>
    <rPh sb="15" eb="17">
      <t>バンゴウ</t>
    </rPh>
    <rPh sb="19" eb="21">
      <t>センタク</t>
    </rPh>
    <phoneticPr fontId="2"/>
  </si>
  <si>
    <t>（別紙様式４－１）</t>
    <phoneticPr fontId="2"/>
  </si>
  <si>
    <t>（別紙様式４－２）</t>
    <phoneticPr fontId="2"/>
  </si>
  <si>
    <t>１　令和4年度千葉県介護職員処遇改善支援補助金実績報告書</t>
    <rPh sb="23" eb="25">
      <t>ジッセキ</t>
    </rPh>
    <rPh sb="25" eb="27">
      <t>ホウコク</t>
    </rPh>
    <phoneticPr fontId="2"/>
  </si>
  <si>
    <t>２　令和4年度千葉県介護職員処遇改善支援補助金実績報告書（施設・事業所別個表）</t>
    <rPh sb="23" eb="25">
      <t>ジッセキ</t>
    </rPh>
    <rPh sb="25" eb="27">
      <t>ホウコク</t>
    </rPh>
    <phoneticPr fontId="2"/>
  </si>
  <si>
    <t>号－</t>
    <rPh sb="0" eb="1">
      <t>ゴウ</t>
    </rPh>
    <phoneticPr fontId="2"/>
  </si>
  <si>
    <t>確認欄</t>
    <rPh sb="0" eb="2">
      <t>カクニン</t>
    </rPh>
    <rPh sb="2" eb="3">
      <t>ラン</t>
    </rPh>
    <phoneticPr fontId="2"/>
  </si>
  <si>
    <t>要件上【②賃金改善所要額＝③ⅰ)介護職員の賃金改善額＋③ⅱ)その他の職員の賃金改善額】となる必要がありますので、上記確認欄にてご確認願います。</t>
    <rPh sb="0" eb="2">
      <t>ヨウケン</t>
    </rPh>
    <rPh sb="2" eb="3">
      <t>ジョウ</t>
    </rPh>
    <rPh sb="5" eb="7">
      <t>チンギン</t>
    </rPh>
    <rPh sb="7" eb="9">
      <t>カイゼン</t>
    </rPh>
    <rPh sb="9" eb="11">
      <t>ショヨウ</t>
    </rPh>
    <rPh sb="11" eb="12">
      <t>ガク</t>
    </rPh>
    <rPh sb="16" eb="18">
      <t>カイゴ</t>
    </rPh>
    <rPh sb="18" eb="20">
      <t>ショクイン</t>
    </rPh>
    <rPh sb="21" eb="23">
      <t>チンギン</t>
    </rPh>
    <rPh sb="23" eb="25">
      <t>カイゼン</t>
    </rPh>
    <rPh sb="25" eb="26">
      <t>ガク</t>
    </rPh>
    <rPh sb="32" eb="33">
      <t>タ</t>
    </rPh>
    <rPh sb="34" eb="36">
      <t>ショクイン</t>
    </rPh>
    <rPh sb="37" eb="39">
      <t>チンギン</t>
    </rPh>
    <rPh sb="39" eb="41">
      <t>カイゼン</t>
    </rPh>
    <rPh sb="41" eb="42">
      <t>ガク</t>
    </rPh>
    <rPh sb="46" eb="48">
      <t>ヒツヨウ</t>
    </rPh>
    <rPh sb="56" eb="58">
      <t>ジョウキ</t>
    </rPh>
    <rPh sb="58" eb="60">
      <t>カクニン</t>
    </rPh>
    <rPh sb="60" eb="61">
      <t>ラン</t>
    </rPh>
    <rPh sb="64" eb="67">
      <t>カクニンネガ</t>
    </rPh>
    <phoneticPr fontId="2"/>
  </si>
  <si>
    <t>●次の情報を本シートの色付きセルに入力することで、各様式に自動的に転記されます。</t>
    <rPh sb="1" eb="2">
      <t>ツギ</t>
    </rPh>
    <rPh sb="3" eb="5">
      <t>ジョウホウ</t>
    </rPh>
    <rPh sb="6" eb="7">
      <t>ホン</t>
    </rPh>
    <rPh sb="11" eb="13">
      <t>イロツ</t>
    </rPh>
    <rPh sb="17" eb="19">
      <t>ニュウリョク</t>
    </rPh>
    <rPh sb="25" eb="28">
      <t>カクヨウシキ</t>
    </rPh>
    <rPh sb="29" eb="32">
      <t>ジドウテキ</t>
    </rPh>
    <rPh sb="33" eb="35">
      <t>テンキ</t>
    </rPh>
    <phoneticPr fontId="2"/>
  </si>
  <si>
    <t>令和○年○月○日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</si>
</sst>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0\)"/>
    <numFmt numFmtId="179" formatCode="0.00_ "/>
    <numFmt numFmtId="180" formatCode="[$-411]ggge&quot;年&quot;m&quot;月&quot;d&quot;日&quot;;@"/>
    <numFmt numFmtId="181" formatCode="[DBNum3][$-411]ggge&quot;年&quot;m&quot;月&quot;d&quot;日&quot;;@"/>
  </numFmts>
  <fonts count="5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
      <b/>
      <sz val="11"/>
      <color theme="5" tint="-0.499984740745262"/>
      <name val="ＭＳ Ｐ明朝"/>
      <family val="1"/>
      <charset val="128"/>
    </font>
    <font>
      <sz val="9"/>
      <color indexed="81"/>
      <name val="MS P ゴシック"/>
      <family val="3"/>
      <charset val="128"/>
    </font>
    <font>
      <u/>
      <sz val="9"/>
      <color indexed="81"/>
      <name val="MS P ゴシック"/>
      <family val="3"/>
      <charset val="128"/>
    </font>
    <font>
      <sz val="11"/>
      <color theme="1"/>
      <name val="ＭＳ Ｐゴシック"/>
      <family val="2"/>
      <scheme val="minor"/>
    </font>
    <font>
      <sz val="12"/>
      <color theme="1"/>
      <name val="ＭＳ ゴシック"/>
      <family val="3"/>
      <charset val="128"/>
    </font>
    <font>
      <sz val="10"/>
      <color theme="1"/>
      <name val="ＭＳ ゴシック"/>
      <family val="3"/>
      <charset val="128"/>
    </font>
    <font>
      <sz val="12"/>
      <color theme="1"/>
      <name val="ＭＳ 明朝"/>
      <family val="1"/>
      <charset val="128"/>
    </font>
    <font>
      <sz val="6"/>
      <name val="ＭＳ Ｐゴシック"/>
      <family val="3"/>
      <charset val="128"/>
      <scheme val="minor"/>
    </font>
    <font>
      <b/>
      <u/>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xf numFmtId="0" fontId="49" fillId="0" borderId="0"/>
  </cellStyleXfs>
  <cellXfs count="457">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13" fillId="5" borderId="20" xfId="0" applyFont="1" applyFill="1" applyBorder="1">
      <alignment vertical="center"/>
    </xf>
    <xf numFmtId="0" fontId="13" fillId="5" borderId="21" xfId="0" applyFont="1" applyFill="1" applyBorder="1">
      <alignment vertical="center"/>
    </xf>
    <xf numFmtId="0" fontId="14" fillId="5" borderId="43" xfId="0" applyFont="1" applyFill="1" applyBorder="1">
      <alignment vertical="center"/>
    </xf>
    <xf numFmtId="0" fontId="8" fillId="0" borderId="0" xfId="0" applyFont="1">
      <alignment vertical="center"/>
    </xf>
    <xf numFmtId="176" fontId="10" fillId="0" borderId="0" xfId="0" applyNumberFormat="1" applyFont="1" applyFill="1" applyBorder="1" applyAlignment="1" applyProtection="1">
      <alignment vertical="center" shrinkToFit="1"/>
    </xf>
    <xf numFmtId="176" fontId="12" fillId="0" borderId="0" xfId="0" applyNumberFormat="1" applyFont="1" applyFill="1" applyBorder="1" applyAlignment="1" applyProtection="1">
      <alignment vertical="center" shrinkToFit="1"/>
    </xf>
    <xf numFmtId="0" fontId="9" fillId="0" borderId="0" xfId="0" applyFont="1">
      <alignment vertical="center"/>
    </xf>
    <xf numFmtId="0" fontId="17" fillId="0" borderId="0" xfId="0" applyFont="1" applyFill="1" applyBorder="1" applyAlignment="1">
      <alignment horizontal="left" vertical="center" wrapText="1"/>
    </xf>
    <xf numFmtId="0" fontId="19" fillId="0" borderId="0" xfId="0" applyFont="1" applyFill="1">
      <alignment vertical="center"/>
    </xf>
    <xf numFmtId="0" fontId="20" fillId="0" borderId="1" xfId="0" applyFont="1" applyFill="1" applyBorder="1" applyAlignment="1">
      <alignment vertical="center"/>
    </xf>
    <xf numFmtId="0" fontId="22" fillId="0" borderId="0" xfId="0" applyFont="1" applyFill="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Border="1" applyProtection="1">
      <alignment vertical="center"/>
      <protection locked="0"/>
    </xf>
    <xf numFmtId="0" fontId="23" fillId="0" borderId="0" xfId="0" applyFont="1" applyFill="1">
      <alignment vertical="center"/>
    </xf>
    <xf numFmtId="0" fontId="24" fillId="0" borderId="0" xfId="0" applyFont="1" applyFill="1">
      <alignment vertical="center"/>
    </xf>
    <xf numFmtId="0" fontId="23" fillId="0" borderId="0" xfId="0" applyFont="1" applyFill="1" applyBorder="1" applyAlignment="1">
      <alignment horizontal="center" vertical="center"/>
    </xf>
    <xf numFmtId="0" fontId="23" fillId="0" borderId="0" xfId="0" applyFont="1" applyFill="1" applyBorder="1" applyAlignment="1" applyProtection="1">
      <alignment vertical="center" shrinkToFit="1"/>
      <protection locked="0"/>
    </xf>
    <xf numFmtId="0" fontId="25" fillId="0" borderId="0" xfId="0" applyFont="1" applyFill="1" applyBorder="1" applyAlignment="1">
      <alignment horizontal="left" vertical="center"/>
    </xf>
    <xf numFmtId="0" fontId="26" fillId="0" borderId="0" xfId="0" applyFont="1" applyFill="1" applyBorder="1" applyAlignment="1">
      <alignment horizontal="left" vertical="center"/>
    </xf>
    <xf numFmtId="49" fontId="27" fillId="0" borderId="0" xfId="0" applyNumberFormat="1" applyFont="1" applyFill="1">
      <alignment vertical="center"/>
    </xf>
    <xf numFmtId="0" fontId="29" fillId="0" borderId="0" xfId="0" applyFont="1" applyFill="1" applyBorder="1" applyAlignment="1">
      <alignment textRotation="255"/>
    </xf>
    <xf numFmtId="0" fontId="26" fillId="0" borderId="0" xfId="0" applyFont="1" applyFill="1" applyAlignment="1">
      <alignment horizontal="left" vertical="center" wrapText="1"/>
    </xf>
    <xf numFmtId="0" fontId="23" fillId="0" borderId="0" xfId="0" applyFont="1">
      <alignment vertical="center"/>
    </xf>
    <xf numFmtId="0" fontId="19" fillId="0" borderId="0" xfId="0" applyFont="1">
      <alignment vertical="center"/>
    </xf>
    <xf numFmtId="0" fontId="22" fillId="4" borderId="27" xfId="0" applyFont="1" applyFill="1" applyBorder="1" applyAlignment="1">
      <alignment horizontal="center" vertical="center"/>
    </xf>
    <xf numFmtId="0" fontId="31" fillId="0" borderId="39" xfId="0" applyFont="1" applyFill="1" applyBorder="1">
      <alignment vertical="center"/>
    </xf>
    <xf numFmtId="0" fontId="20" fillId="0" borderId="13" xfId="0" applyFont="1" applyBorder="1" applyAlignment="1">
      <alignment horizontal="center" vertical="center"/>
    </xf>
    <xf numFmtId="0" fontId="32" fillId="0" borderId="15" xfId="0" applyFont="1" applyFill="1" applyBorder="1" applyAlignment="1">
      <alignment vertical="center" wrapText="1" shrinkToFit="1"/>
    </xf>
    <xf numFmtId="0" fontId="32" fillId="0" borderId="0" xfId="0" applyFont="1" applyFill="1" applyBorder="1" applyAlignment="1">
      <alignment vertical="center" wrapText="1" shrinkToFit="1"/>
    </xf>
    <xf numFmtId="0" fontId="32" fillId="0" borderId="14" xfId="0" applyFont="1" applyBorder="1" applyAlignment="1">
      <alignment vertical="center" shrinkToFit="1"/>
    </xf>
    <xf numFmtId="0" fontId="32" fillId="0" borderId="0" xfId="0" applyFont="1" applyBorder="1" applyAlignment="1">
      <alignment vertical="center" shrinkToFit="1"/>
    </xf>
    <xf numFmtId="0" fontId="32" fillId="0" borderId="0" xfId="0" applyFont="1" applyFill="1" applyBorder="1">
      <alignment vertical="center"/>
    </xf>
    <xf numFmtId="176" fontId="32" fillId="0" borderId="0" xfId="0" applyNumberFormat="1" applyFont="1" applyFill="1" applyBorder="1" applyAlignment="1" applyProtection="1">
      <alignment vertical="center"/>
      <protection locked="0"/>
    </xf>
    <xf numFmtId="0" fontId="20" fillId="0" borderId="0" xfId="0" applyFont="1" applyFill="1" applyBorder="1" applyAlignment="1">
      <alignment horizontal="center" vertical="center"/>
    </xf>
    <xf numFmtId="0" fontId="31" fillId="0" borderId="15" xfId="0" applyFont="1" applyBorder="1" applyAlignment="1">
      <alignment horizontal="center" vertical="center"/>
    </xf>
    <xf numFmtId="0" fontId="32" fillId="2" borderId="4" xfId="0" applyFont="1" applyFill="1" applyBorder="1" applyAlignment="1">
      <alignment vertical="center" shrinkToFit="1"/>
    </xf>
    <xf numFmtId="0" fontId="32" fillId="0" borderId="5" xfId="0" applyFont="1" applyBorder="1" applyAlignment="1">
      <alignment vertical="center" shrinkToFit="1"/>
    </xf>
    <xf numFmtId="2" fontId="32" fillId="0" borderId="6" xfId="0" applyNumberFormat="1" applyFont="1" applyBorder="1" applyAlignment="1">
      <alignment vertical="center" shrinkToFit="1"/>
    </xf>
    <xf numFmtId="0" fontId="32" fillId="0" borderId="6" xfId="0" applyFont="1" applyBorder="1" applyAlignment="1">
      <alignment vertical="center" shrinkToFit="1"/>
    </xf>
    <xf numFmtId="0" fontId="32" fillId="0" borderId="7" xfId="0" applyFont="1" applyBorder="1" applyAlignment="1">
      <alignment vertical="center" shrinkToFit="1"/>
    </xf>
    <xf numFmtId="0" fontId="32" fillId="2" borderId="49" xfId="0" applyFont="1" applyFill="1" applyBorder="1" applyAlignment="1">
      <alignment vertical="center" shrinkToFit="1"/>
    </xf>
    <xf numFmtId="0" fontId="32" fillId="0" borderId="15" xfId="0" applyFont="1" applyBorder="1" applyAlignment="1">
      <alignment horizontal="right" vertical="center" shrinkToFit="1"/>
    </xf>
    <xf numFmtId="0" fontId="32" fillId="0" borderId="16" xfId="0" applyFont="1" applyBorder="1" applyAlignment="1">
      <alignment vertical="center" shrinkToFit="1"/>
    </xf>
    <xf numFmtId="0" fontId="34" fillId="2" borderId="14" xfId="0" applyFont="1" applyFill="1" applyBorder="1" applyAlignment="1">
      <alignment vertical="center"/>
    </xf>
    <xf numFmtId="0" fontId="35" fillId="0" borderId="0" xfId="0" applyFont="1" applyBorder="1" applyAlignment="1">
      <alignment horizontal="left" vertical="center"/>
    </xf>
    <xf numFmtId="0" fontId="20" fillId="0" borderId="2" xfId="0" applyFont="1" applyFill="1" applyBorder="1">
      <alignment vertical="center"/>
    </xf>
    <xf numFmtId="0" fontId="20" fillId="0" borderId="3" xfId="0" applyFont="1" applyFill="1" applyBorder="1" applyAlignment="1">
      <alignment horizontal="center" vertical="center"/>
    </xf>
    <xf numFmtId="0" fontId="23" fillId="0" borderId="4" xfId="0" applyFont="1" applyBorder="1">
      <alignment vertical="center"/>
    </xf>
    <xf numFmtId="0" fontId="20" fillId="0" borderId="33" xfId="0" applyFont="1" applyFill="1" applyBorder="1" applyAlignment="1">
      <alignment horizontal="center" vertical="center"/>
    </xf>
    <xf numFmtId="0" fontId="23" fillId="0" borderId="0" xfId="0" applyFont="1" applyBorder="1">
      <alignment vertical="center"/>
    </xf>
    <xf numFmtId="0" fontId="20"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2" borderId="0" xfId="0" applyFont="1" applyFill="1" applyBorder="1" applyAlignment="1" applyProtection="1">
      <alignment horizontal="center" vertical="center"/>
      <protection locked="0"/>
    </xf>
    <xf numFmtId="0" fontId="3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16" fillId="0" borderId="0" xfId="0" applyFont="1" applyAlignment="1" applyProtection="1">
      <alignment horizontal="center" vertical="center"/>
      <protection locked="0"/>
    </xf>
    <xf numFmtId="0" fontId="23" fillId="0" borderId="0"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6" fillId="0" borderId="0" xfId="0" applyNumberFormat="1" applyFont="1" applyFill="1" applyBorder="1" applyAlignment="1">
      <alignment horizontal="center" vertical="center"/>
    </xf>
    <xf numFmtId="49" fontId="19" fillId="0" borderId="23" xfId="0" applyNumberFormat="1" applyFont="1" applyFill="1" applyBorder="1">
      <alignment vertical="center"/>
    </xf>
    <xf numFmtId="0" fontId="19" fillId="0" borderId="23" xfId="0" applyFont="1" applyFill="1" applyBorder="1">
      <alignment vertical="center"/>
    </xf>
    <xf numFmtId="0" fontId="19" fillId="0" borderId="23" xfId="0" applyFont="1" applyFill="1" applyBorder="1" applyAlignment="1">
      <alignment vertical="center"/>
    </xf>
    <xf numFmtId="0" fontId="38" fillId="0" borderId="0" xfId="0" applyFont="1" applyFill="1">
      <alignment vertical="center"/>
    </xf>
    <xf numFmtId="49" fontId="19" fillId="0" borderId="0" xfId="0" applyNumberFormat="1" applyFont="1" applyFill="1" applyBorder="1" applyAlignment="1">
      <alignment vertical="center" wrapText="1"/>
    </xf>
    <xf numFmtId="49" fontId="36" fillId="0" borderId="0" xfId="0" applyNumberFormat="1" applyFont="1" applyFill="1" applyBorder="1" applyAlignment="1">
      <alignment vertical="center" wrapText="1"/>
    </xf>
    <xf numFmtId="49" fontId="19" fillId="0" borderId="0" xfId="0" applyNumberFormat="1" applyFont="1" applyFill="1" applyBorder="1">
      <alignment vertical="center"/>
    </xf>
    <xf numFmtId="0" fontId="39" fillId="0" borderId="0" xfId="0" applyFont="1" applyFill="1" applyBorder="1" applyAlignment="1">
      <alignment vertical="center" wrapText="1"/>
    </xf>
    <xf numFmtId="0" fontId="37" fillId="0" borderId="33" xfId="0" applyFont="1" applyFill="1" applyBorder="1" applyAlignment="1">
      <alignment vertical="center"/>
    </xf>
    <xf numFmtId="0" fontId="39" fillId="0" borderId="30" xfId="0" applyFont="1" applyFill="1" applyBorder="1" applyAlignment="1">
      <alignment vertical="center" wrapText="1"/>
    </xf>
    <xf numFmtId="0" fontId="39" fillId="0" borderId="0" xfId="0" applyFont="1" applyFill="1" applyBorder="1">
      <alignment vertical="center"/>
    </xf>
    <xf numFmtId="0" fontId="39" fillId="0" borderId="33" xfId="0" applyFont="1" applyFill="1" applyBorder="1" applyAlignment="1">
      <alignment vertical="center" wrapText="1"/>
    </xf>
    <xf numFmtId="0" fontId="41" fillId="0" borderId="0" xfId="0" applyFont="1" applyFill="1" applyBorder="1">
      <alignment vertical="center"/>
    </xf>
    <xf numFmtId="0" fontId="39" fillId="0" borderId="0" xfId="0" applyFont="1" applyFill="1" applyBorder="1" applyAlignment="1">
      <alignment vertical="center"/>
    </xf>
    <xf numFmtId="0" fontId="40" fillId="0" borderId="30" xfId="0" applyFont="1" applyFill="1" applyBorder="1" applyAlignment="1">
      <alignment horizontal="left" vertical="center"/>
    </xf>
    <xf numFmtId="0" fontId="41" fillId="0" borderId="0" xfId="0" applyFont="1" applyFill="1">
      <alignment vertical="center"/>
    </xf>
    <xf numFmtId="0" fontId="41" fillId="0" borderId="33" xfId="0" applyFont="1" applyFill="1" applyBorder="1">
      <alignment vertical="center"/>
    </xf>
    <xf numFmtId="0" fontId="41" fillId="0" borderId="30" xfId="0" applyFont="1" applyFill="1" applyBorder="1" applyAlignment="1">
      <alignment horizontal="center" vertical="center"/>
    </xf>
    <xf numFmtId="0" fontId="19" fillId="0" borderId="30" xfId="0" applyFont="1" applyFill="1" applyBorder="1">
      <alignment vertical="center"/>
    </xf>
    <xf numFmtId="0" fontId="39" fillId="0" borderId="34" xfId="0" applyFont="1" applyFill="1" applyBorder="1">
      <alignment vertical="center"/>
    </xf>
    <xf numFmtId="0" fontId="19" fillId="0" borderId="19" xfId="0" applyFont="1" applyFill="1" applyBorder="1">
      <alignment vertical="center"/>
    </xf>
    <xf numFmtId="0" fontId="19" fillId="0" borderId="35" xfId="0" applyFont="1" applyFill="1" applyBorder="1">
      <alignment vertical="center"/>
    </xf>
    <xf numFmtId="0" fontId="19" fillId="0" borderId="33" xfId="0" applyFont="1" applyFill="1" applyBorder="1">
      <alignment vertical="center"/>
    </xf>
    <xf numFmtId="0" fontId="19" fillId="2" borderId="0" xfId="0" applyFont="1" applyFill="1" applyBorder="1">
      <alignment vertical="center"/>
    </xf>
    <xf numFmtId="0" fontId="19" fillId="2" borderId="0" xfId="0" applyFont="1" applyFill="1">
      <alignment vertical="center"/>
    </xf>
    <xf numFmtId="0" fontId="21" fillId="2" borderId="0" xfId="0" applyFont="1" applyFill="1">
      <alignment vertical="center"/>
    </xf>
    <xf numFmtId="0" fontId="19" fillId="2" borderId="0" xfId="0" applyFont="1" applyFill="1" applyAlignment="1">
      <alignment horizontal="center" vertical="center"/>
    </xf>
    <xf numFmtId="0" fontId="10" fillId="3" borderId="1"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176" fontId="10" fillId="0" borderId="0" xfId="0" applyNumberFormat="1" applyFont="1" applyBorder="1" applyAlignment="1" applyProtection="1">
      <alignment vertical="center" shrinkToFit="1"/>
    </xf>
    <xf numFmtId="176" fontId="10" fillId="0" borderId="23" xfId="0" applyNumberFormat="1" applyFont="1" applyBorder="1" applyAlignment="1" applyProtection="1">
      <alignment vertical="center" shrinkToFit="1"/>
    </xf>
    <xf numFmtId="176" fontId="10" fillId="0" borderId="27" xfId="0" applyNumberFormat="1" applyFont="1" applyBorder="1" applyAlignment="1" applyProtection="1">
      <alignment vertical="center" shrinkToFit="1"/>
    </xf>
    <xf numFmtId="0" fontId="45" fillId="0" borderId="29" xfId="0" applyFont="1" applyBorder="1" applyAlignment="1">
      <alignment vertical="center"/>
    </xf>
    <xf numFmtId="0" fontId="45" fillId="0" borderId="69" xfId="0" applyFont="1" applyBorder="1" applyAlignment="1">
      <alignment vertical="center"/>
    </xf>
    <xf numFmtId="0" fontId="0" fillId="0" borderId="70" xfId="0" applyFont="1" applyBorder="1">
      <alignment vertical="center"/>
    </xf>
    <xf numFmtId="0" fontId="45" fillId="0" borderId="65" xfId="0" applyFont="1" applyBorder="1" applyAlignment="1">
      <alignment vertical="center"/>
    </xf>
    <xf numFmtId="0" fontId="0" fillId="0" borderId="69" xfId="0" applyFont="1" applyBorder="1">
      <alignment vertical="center"/>
    </xf>
    <xf numFmtId="0" fontId="10" fillId="2" borderId="36" xfId="0" applyNumberFormat="1" applyFont="1" applyFill="1" applyBorder="1" applyAlignment="1" applyProtection="1">
      <alignment vertical="center"/>
    </xf>
    <xf numFmtId="0" fontId="10" fillId="2" borderId="37" xfId="0" applyNumberFormat="1" applyFont="1" applyFill="1" applyBorder="1" applyAlignment="1" applyProtection="1">
      <alignment vertical="center"/>
    </xf>
    <xf numFmtId="0" fontId="10" fillId="2" borderId="38" xfId="0" applyNumberFormat="1" applyFont="1" applyFill="1" applyBorder="1" applyAlignment="1" applyProtection="1">
      <alignment vertical="center"/>
    </xf>
    <xf numFmtId="0" fontId="10" fillId="2" borderId="1" xfId="0" applyNumberFormat="1" applyFont="1" applyFill="1" applyBorder="1" applyAlignment="1" applyProtection="1">
      <alignment horizontal="center" vertical="center"/>
    </xf>
    <xf numFmtId="0" fontId="10" fillId="2" borderId="12" xfId="0" applyNumberFormat="1" applyFont="1" applyFill="1" applyBorder="1" applyAlignment="1" applyProtection="1">
      <alignment vertical="center"/>
    </xf>
    <xf numFmtId="0" fontId="10" fillId="2" borderId="1" xfId="0" applyNumberFormat="1" applyFont="1" applyFill="1" applyBorder="1" applyAlignment="1" applyProtection="1">
      <alignment vertical="center"/>
    </xf>
    <xf numFmtId="0" fontId="10" fillId="2" borderId="12" xfId="0" applyNumberFormat="1" applyFont="1" applyFill="1" applyBorder="1" applyAlignment="1" applyProtection="1">
      <alignment vertical="center" shrinkToFit="1"/>
    </xf>
    <xf numFmtId="0" fontId="10" fillId="2" borderId="68" xfId="0" applyNumberFormat="1" applyFont="1" applyFill="1" applyBorder="1" applyAlignment="1" applyProtection="1">
      <alignment vertical="center"/>
    </xf>
    <xf numFmtId="0" fontId="10" fillId="2" borderId="25" xfId="0" applyNumberFormat="1" applyFont="1" applyFill="1" applyBorder="1" applyAlignment="1" applyProtection="1">
      <alignment vertical="center"/>
    </xf>
    <xf numFmtId="0" fontId="10" fillId="2" borderId="26" xfId="0" applyNumberFormat="1" applyFont="1" applyFill="1" applyBorder="1" applyAlignment="1" applyProtection="1">
      <alignment vertical="center"/>
    </xf>
    <xf numFmtId="0" fontId="10" fillId="2" borderId="1" xfId="0" applyNumberFormat="1" applyFont="1" applyFill="1" applyBorder="1" applyAlignment="1" applyProtection="1">
      <alignment vertical="center" shrinkToFit="1"/>
    </xf>
    <xf numFmtId="38" fontId="10" fillId="3" borderId="4" xfId="5" applyFont="1" applyFill="1" applyBorder="1" applyProtection="1">
      <alignment vertical="center"/>
      <protection locked="0"/>
    </xf>
    <xf numFmtId="176" fontId="10" fillId="3" borderId="12" xfId="0" applyNumberFormat="1" applyFont="1" applyFill="1" applyBorder="1" applyAlignment="1" applyProtection="1">
      <alignment vertical="center" shrinkToFit="1"/>
      <protection locked="0"/>
    </xf>
    <xf numFmtId="176" fontId="10" fillId="3" borderId="1" xfId="0" applyNumberFormat="1" applyFont="1" applyFill="1" applyBorder="1" applyAlignment="1" applyProtection="1">
      <alignment vertical="center" shrinkToFit="1"/>
      <protection locked="0"/>
    </xf>
    <xf numFmtId="176" fontId="10" fillId="3" borderId="4" xfId="0" applyNumberFormat="1" applyFont="1" applyFill="1" applyBorder="1" applyAlignment="1" applyProtection="1">
      <alignment vertical="center" shrinkToFit="1"/>
      <protection locked="0"/>
    </xf>
    <xf numFmtId="176" fontId="10" fillId="3" borderId="7" xfId="0" applyNumberFormat="1" applyFont="1" applyFill="1" applyBorder="1" applyAlignment="1" applyProtection="1">
      <alignment vertical="center" shrinkToFit="1"/>
      <protection locked="0"/>
    </xf>
    <xf numFmtId="38" fontId="10" fillId="3" borderId="1" xfId="5" applyFont="1" applyFill="1" applyBorder="1" applyProtection="1">
      <alignment vertical="center"/>
      <protection locked="0"/>
    </xf>
    <xf numFmtId="0" fontId="23" fillId="0" borderId="5" xfId="0" applyFont="1" applyFill="1" applyBorder="1" applyProtection="1">
      <alignment vertical="center"/>
    </xf>
    <xf numFmtId="0" fontId="23" fillId="0" borderId="2" xfId="0" applyFont="1" applyFill="1" applyBorder="1" applyProtection="1">
      <alignment vertical="center"/>
    </xf>
    <xf numFmtId="0" fontId="23" fillId="0" borderId="3" xfId="0" applyFont="1" applyFill="1" applyBorder="1" applyProtection="1">
      <alignment vertical="center"/>
    </xf>
    <xf numFmtId="0" fontId="23" fillId="0" borderId="4" xfId="0" applyFont="1" applyFill="1" applyBorder="1" applyProtection="1">
      <alignment vertical="center"/>
    </xf>
    <xf numFmtId="0" fontId="46" fillId="0" borderId="27" xfId="0" applyFont="1" applyFill="1" applyBorder="1">
      <alignment vertical="center"/>
    </xf>
    <xf numFmtId="0" fontId="35" fillId="0" borderId="0" xfId="0" applyFont="1" applyFill="1" applyBorder="1">
      <alignment vertical="center"/>
    </xf>
    <xf numFmtId="0" fontId="8" fillId="0" borderId="0" xfId="0" applyFont="1" applyFill="1" applyBorder="1">
      <alignment vertical="center"/>
    </xf>
    <xf numFmtId="0" fontId="11" fillId="0" borderId="0" xfId="0" applyFont="1" applyFill="1" applyBorder="1">
      <alignment vertical="center"/>
    </xf>
    <xf numFmtId="0" fontId="50" fillId="0" borderId="0" xfId="6" applyFont="1" applyFill="1" applyAlignment="1">
      <alignment vertical="center"/>
    </xf>
    <xf numFmtId="0" fontId="51" fillId="0" borderId="0" xfId="6" applyFont="1" applyFill="1"/>
    <xf numFmtId="0" fontId="50" fillId="0" borderId="0" xfId="6" applyFont="1" applyFill="1"/>
    <xf numFmtId="0" fontId="50" fillId="0" borderId="0" xfId="6" applyFont="1" applyFill="1" applyAlignment="1">
      <alignment shrinkToFit="1"/>
    </xf>
    <xf numFmtId="0" fontId="50" fillId="0" borderId="0" xfId="6" applyFont="1" applyFill="1" applyAlignment="1">
      <alignment horizontal="right" vertical="center"/>
    </xf>
    <xf numFmtId="0" fontId="50" fillId="0" borderId="0" xfId="6" applyFont="1"/>
    <xf numFmtId="0" fontId="51" fillId="0" borderId="0" xfId="6" applyFont="1" applyFill="1" applyBorder="1"/>
    <xf numFmtId="0" fontId="50" fillId="0" borderId="0" xfId="6" applyFont="1" applyBorder="1" applyAlignment="1">
      <alignment vertical="center"/>
    </xf>
    <xf numFmtId="0" fontId="50" fillId="0" borderId="0" xfId="6" applyFont="1" applyFill="1" applyBorder="1" applyAlignment="1">
      <alignment vertical="center"/>
    </xf>
    <xf numFmtId="0" fontId="50" fillId="0" borderId="0" xfId="6" applyFont="1" applyFill="1" applyBorder="1" applyAlignment="1">
      <alignment vertical="center" wrapText="1"/>
    </xf>
    <xf numFmtId="0" fontId="50" fillId="0" borderId="0" xfId="6" applyFont="1" applyFill="1" applyBorder="1" applyAlignment="1">
      <alignment vertical="center" readingOrder="1"/>
    </xf>
    <xf numFmtId="0" fontId="50" fillId="0" borderId="0" xfId="6" applyFont="1" applyFill="1" applyBorder="1" applyAlignment="1">
      <alignment vertical="top" wrapText="1"/>
    </xf>
    <xf numFmtId="49" fontId="0" fillId="0" borderId="0" xfId="0" applyNumberFormat="1">
      <alignment vertical="center"/>
    </xf>
    <xf numFmtId="49" fontId="0" fillId="0" borderId="0" xfId="2" applyNumberFormat="1" applyFont="1" applyBorder="1" applyAlignment="1">
      <alignment horizontal="center" vertical="center" wrapText="1"/>
    </xf>
    <xf numFmtId="0" fontId="0" fillId="3" borderId="27" xfId="0" applyNumberFormat="1" applyFont="1" applyFill="1" applyBorder="1" applyAlignment="1" applyProtection="1">
      <alignment horizontal="center" vertical="center"/>
      <protection locked="0"/>
    </xf>
    <xf numFmtId="0" fontId="50" fillId="0" borderId="0" xfId="6" applyFont="1" applyAlignment="1">
      <alignment vertical="center" wrapText="1"/>
    </xf>
    <xf numFmtId="49" fontId="0" fillId="3" borderId="27" xfId="0" applyNumberFormat="1" applyFont="1" applyFill="1" applyBorder="1" applyAlignment="1" applyProtection="1">
      <alignment vertical="center"/>
      <protection locked="0"/>
    </xf>
    <xf numFmtId="0" fontId="44" fillId="0" borderId="0" xfId="0" applyFont="1" applyProtection="1">
      <alignment vertical="center"/>
    </xf>
    <xf numFmtId="0" fontId="8" fillId="0" borderId="0" xfId="0" applyFont="1" applyProtection="1">
      <alignment vertical="center"/>
    </xf>
    <xf numFmtId="0" fontId="8" fillId="0" borderId="0" xfId="0" applyFont="1" applyFill="1" applyProtection="1">
      <alignment vertical="center"/>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vertical="center"/>
    </xf>
    <xf numFmtId="0" fontId="9" fillId="0" borderId="5" xfId="0" applyFont="1" applyBorder="1" applyProtection="1">
      <alignment vertical="center"/>
    </xf>
    <xf numFmtId="0" fontId="9" fillId="0" borderId="6" xfId="0" applyFont="1" applyBorder="1" applyProtection="1">
      <alignment vertical="center"/>
    </xf>
    <xf numFmtId="0" fontId="9" fillId="0" borderId="7" xfId="0" applyFont="1" applyBorder="1" applyProtection="1">
      <alignment vertical="center"/>
    </xf>
    <xf numFmtId="0" fontId="10" fillId="0" borderId="0" xfId="0" applyFont="1" applyFill="1" applyBorder="1" applyAlignment="1" applyProtection="1">
      <alignment vertical="center" shrinkToFit="1"/>
    </xf>
    <xf numFmtId="0" fontId="9" fillId="0" borderId="17" xfId="0" applyFont="1" applyBorder="1" applyProtection="1">
      <alignment vertical="center"/>
    </xf>
    <xf numFmtId="0" fontId="9" fillId="0" borderId="14" xfId="0" applyFont="1" applyBorder="1" applyProtection="1">
      <alignment vertical="center"/>
    </xf>
    <xf numFmtId="0" fontId="9" fillId="0" borderId="18" xfId="0" applyFont="1" applyBorder="1" applyProtection="1">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Protection="1">
      <alignment vertical="center"/>
    </xf>
    <xf numFmtId="176" fontId="10" fillId="0" borderId="0" xfId="0" applyNumberFormat="1" applyFont="1" applyFill="1" applyBorder="1" applyProtection="1">
      <alignment vertical="center"/>
    </xf>
    <xf numFmtId="0" fontId="9" fillId="0" borderId="0" xfId="0" applyFont="1" applyProtection="1">
      <alignment vertical="center"/>
    </xf>
    <xf numFmtId="0" fontId="9" fillId="0" borderId="0" xfId="0" applyFont="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8" fillId="2" borderId="1" xfId="0" applyFont="1" applyFill="1" applyBorder="1" applyAlignment="1" applyProtection="1">
      <alignment horizontal="center" vertical="center"/>
    </xf>
    <xf numFmtId="0" fontId="8" fillId="0" borderId="5" xfId="0" applyFont="1" applyBorder="1" applyProtection="1">
      <alignment vertical="center"/>
    </xf>
    <xf numFmtId="0" fontId="10" fillId="2" borderId="7" xfId="0" applyFont="1" applyFill="1" applyBorder="1" applyAlignment="1" applyProtection="1">
      <alignment vertical="center" wrapText="1"/>
    </xf>
    <xf numFmtId="0" fontId="8" fillId="2" borderId="1" xfId="0" applyFont="1" applyFill="1" applyBorder="1" applyAlignment="1" applyProtection="1">
      <alignment vertical="center"/>
    </xf>
    <xf numFmtId="0" fontId="10" fillId="2" borderId="12" xfId="0" applyFont="1" applyFill="1" applyBorder="1" applyAlignment="1" applyProtection="1">
      <alignment vertical="center"/>
    </xf>
    <xf numFmtId="0" fontId="10" fillId="2" borderId="7" xfId="0" applyFont="1" applyFill="1" applyBorder="1" applyAlignment="1" applyProtection="1">
      <alignment horizontal="center" vertical="center"/>
    </xf>
    <xf numFmtId="0" fontId="18" fillId="2" borderId="4" xfId="0" applyFont="1" applyFill="1" applyBorder="1" applyAlignment="1" applyProtection="1">
      <alignment vertical="center" wrapText="1"/>
    </xf>
    <xf numFmtId="0" fontId="10" fillId="2" borderId="39"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2" fillId="2" borderId="39" xfId="0" applyFont="1" applyFill="1" applyBorder="1" applyAlignment="1" applyProtection="1">
      <alignment horizontal="center" vertical="center" wrapText="1"/>
    </xf>
    <xf numFmtId="0" fontId="8" fillId="2" borderId="12" xfId="0" applyFont="1" applyFill="1" applyBorder="1" applyAlignment="1" applyProtection="1">
      <alignment vertical="center"/>
    </xf>
    <xf numFmtId="0" fontId="10" fillId="2" borderId="39" xfId="0" applyFont="1" applyFill="1" applyBorder="1" applyAlignment="1" applyProtection="1">
      <alignment vertical="center"/>
    </xf>
    <xf numFmtId="0" fontId="12" fillId="2" borderId="13" xfId="0"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8" fillId="2" borderId="13" xfId="0" applyFont="1" applyFill="1" applyBorder="1" applyAlignment="1" applyProtection="1">
      <alignment vertical="center"/>
    </xf>
    <xf numFmtId="0" fontId="10" fillId="2" borderId="17"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0" borderId="13" xfId="0" applyFont="1" applyFill="1" applyBorder="1" applyAlignment="1" applyProtection="1">
      <alignment horizontal="center" vertical="center" wrapText="1"/>
    </xf>
    <xf numFmtId="0" fontId="8" fillId="2" borderId="18" xfId="0" applyFont="1" applyFill="1" applyBorder="1" applyProtection="1">
      <alignment vertical="center"/>
    </xf>
    <xf numFmtId="0" fontId="12" fillId="2" borderId="17" xfId="0" applyFont="1" applyFill="1" applyBorder="1" applyAlignment="1" applyProtection="1">
      <alignment horizontal="center" vertical="center" wrapText="1"/>
    </xf>
    <xf numFmtId="38" fontId="10" fillId="2" borderId="18" xfId="5" applyFont="1" applyFill="1" applyBorder="1" applyProtection="1">
      <alignment vertical="center"/>
    </xf>
    <xf numFmtId="38" fontId="10" fillId="2" borderId="13" xfId="5" applyFont="1" applyFill="1" applyBorder="1" applyProtection="1">
      <alignment vertical="center"/>
    </xf>
    <xf numFmtId="0" fontId="10" fillId="0" borderId="12" xfId="0" applyNumberFormat="1" applyFont="1" applyFill="1" applyBorder="1" applyAlignment="1" applyProtection="1">
      <alignment horizontal="center" vertical="center"/>
    </xf>
    <xf numFmtId="0" fontId="10" fillId="0" borderId="0" xfId="0" applyFont="1" applyProtection="1">
      <alignment vertical="center"/>
    </xf>
    <xf numFmtId="177" fontId="9" fillId="0" borderId="1"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8" fillId="0" borderId="0" xfId="0" applyFont="1" applyAlignment="1" applyProtection="1">
      <alignment vertical="center"/>
    </xf>
    <xf numFmtId="0" fontId="4" fillId="0" borderId="0" xfId="0" applyFont="1" applyProtection="1">
      <alignment vertical="center"/>
    </xf>
    <xf numFmtId="0" fontId="0" fillId="0" borderId="0" xfId="0" applyProtection="1">
      <alignment vertical="center"/>
    </xf>
    <xf numFmtId="0" fontId="5" fillId="0" borderId="0" xfId="0" applyFont="1" applyProtection="1">
      <alignment vertical="center"/>
    </xf>
    <xf numFmtId="0" fontId="7" fillId="0" borderId="0" xfId="0" applyFont="1" applyProtection="1">
      <alignment vertical="center"/>
    </xf>
    <xf numFmtId="0" fontId="0" fillId="0" borderId="0" xfId="0" applyFont="1" applyProtection="1">
      <alignment vertical="center"/>
    </xf>
    <xf numFmtId="0" fontId="15" fillId="0" borderId="0" xfId="0" applyFont="1" applyProtection="1">
      <alignment vertical="center"/>
    </xf>
    <xf numFmtId="0" fontId="7" fillId="0" borderId="2" xfId="0" applyFont="1" applyBorder="1" applyProtection="1">
      <alignment vertical="center"/>
    </xf>
    <xf numFmtId="0" fontId="0" fillId="0" borderId="2" xfId="0" applyFont="1" applyBorder="1" applyProtection="1">
      <alignment vertical="center"/>
    </xf>
    <xf numFmtId="0" fontId="0" fillId="0" borderId="2" xfId="0" applyFont="1" applyBorder="1" applyAlignment="1" applyProtection="1">
      <alignment horizontal="right" vertical="center"/>
    </xf>
    <xf numFmtId="0" fontId="0" fillId="0" borderId="3" xfId="0" applyFont="1" applyBorder="1" applyProtection="1">
      <alignment vertical="center"/>
    </xf>
    <xf numFmtId="0" fontId="0" fillId="0" borderId="1" xfId="0" applyFont="1" applyBorder="1" applyProtection="1">
      <alignment vertical="center"/>
    </xf>
    <xf numFmtId="0" fontId="7" fillId="0" borderId="12" xfId="0" applyFont="1" applyBorder="1" applyProtection="1">
      <alignment vertical="center"/>
    </xf>
    <xf numFmtId="0" fontId="7" fillId="0" borderId="13" xfId="0" applyFont="1" applyBorder="1" applyProtection="1">
      <alignment vertical="center"/>
    </xf>
    <xf numFmtId="0" fontId="7" fillId="0" borderId="25" xfId="0" applyFont="1" applyBorder="1" applyAlignment="1" applyProtection="1">
      <alignment vertical="center"/>
    </xf>
    <xf numFmtId="0" fontId="7" fillId="0" borderId="20" xfId="0" applyFont="1" applyBorder="1" applyAlignment="1" applyProtection="1">
      <alignment vertical="center"/>
    </xf>
    <xf numFmtId="0" fontId="7" fillId="0" borderId="21" xfId="0" applyFont="1" applyBorder="1" applyAlignment="1" applyProtection="1">
      <alignment vertical="center"/>
    </xf>
    <xf numFmtId="0" fontId="7" fillId="0" borderId="39" xfId="0" applyFont="1" applyBorder="1" applyProtection="1">
      <alignment vertical="center"/>
    </xf>
    <xf numFmtId="0" fontId="7" fillId="0" borderId="13" xfId="0" applyFont="1" applyBorder="1" applyAlignment="1" applyProtection="1">
      <alignment vertical="center" shrinkToFit="1"/>
    </xf>
    <xf numFmtId="0" fontId="7" fillId="0" borderId="0" xfId="0" applyFont="1" applyAlignment="1" applyProtection="1">
      <alignment horizontal="center" vertical="center" wrapText="1"/>
    </xf>
    <xf numFmtId="0" fontId="7" fillId="0" borderId="0" xfId="0" applyFont="1" applyAlignment="1" applyProtection="1">
      <alignment horizontal="right" vertical="top" wrapText="1"/>
    </xf>
    <xf numFmtId="0" fontId="7" fillId="0" borderId="0" xfId="0" applyFont="1" applyAlignment="1" applyProtection="1">
      <alignment horizontal="left" vertical="top" wrapText="1"/>
    </xf>
    <xf numFmtId="0" fontId="7" fillId="0" borderId="1" xfId="0" applyFont="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17" xfId="0" applyFont="1" applyBorder="1" applyProtection="1">
      <alignment vertical="center"/>
    </xf>
    <xf numFmtId="176" fontId="7" fillId="0" borderId="15" xfId="0" applyNumberFormat="1" applyFont="1" applyFill="1" applyBorder="1" applyProtection="1">
      <alignment vertical="center"/>
    </xf>
    <xf numFmtId="179" fontId="7" fillId="0" borderId="0" xfId="0" applyNumberFormat="1" applyFont="1" applyFill="1" applyBorder="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0" borderId="0" xfId="0" applyFill="1" applyBorder="1" applyProtection="1">
      <alignment vertical="center"/>
    </xf>
    <xf numFmtId="0" fontId="7" fillId="3" borderId="45" xfId="0" applyFont="1" applyFill="1" applyBorder="1" applyAlignment="1" applyProtection="1">
      <alignment vertical="center"/>
      <protection locked="0"/>
    </xf>
    <xf numFmtId="0" fontId="7" fillId="3" borderId="25" xfId="0" applyFont="1" applyFill="1" applyBorder="1" applyAlignment="1" applyProtection="1">
      <alignment vertical="center"/>
      <protection locked="0"/>
    </xf>
    <xf numFmtId="0" fontId="7" fillId="3" borderId="11" xfId="0" applyFont="1" applyFill="1" applyBorder="1" applyAlignment="1" applyProtection="1">
      <alignment vertical="center"/>
      <protection locked="0"/>
    </xf>
    <xf numFmtId="0" fontId="7" fillId="3" borderId="52" xfId="0" applyFont="1" applyFill="1" applyBorder="1" applyAlignment="1" applyProtection="1">
      <alignment horizontal="center" vertical="center"/>
      <protection locked="0"/>
    </xf>
    <xf numFmtId="0" fontId="7" fillId="3" borderId="53"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3" borderId="13" xfId="0" applyFont="1" applyFill="1" applyBorder="1" applyAlignment="1" applyProtection="1">
      <alignment vertical="center"/>
      <protection locked="0"/>
    </xf>
    <xf numFmtId="0" fontId="7" fillId="3" borderId="13" xfId="0" applyFont="1" applyFill="1" applyBorder="1" applyAlignment="1" applyProtection="1">
      <alignment vertical="center" wrapText="1"/>
      <protection locked="0"/>
    </xf>
    <xf numFmtId="0" fontId="7" fillId="3" borderId="45"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1" xfId="0" applyFont="1" applyFill="1" applyBorder="1" applyAlignment="1" applyProtection="1">
      <alignment vertical="center"/>
      <protection locked="0"/>
    </xf>
    <xf numFmtId="0" fontId="7" fillId="3" borderId="1" xfId="0" applyFont="1" applyFill="1" applyBorder="1" applyAlignment="1" applyProtection="1">
      <alignment vertical="center" wrapText="1"/>
      <protection locked="0"/>
    </xf>
    <xf numFmtId="0" fontId="13" fillId="4" borderId="27" xfId="0" applyFont="1" applyFill="1" applyBorder="1" applyAlignment="1">
      <alignment horizontal="center" vertical="center"/>
    </xf>
    <xf numFmtId="0" fontId="7" fillId="3" borderId="44" xfId="0" applyFont="1" applyFill="1" applyBorder="1" applyAlignment="1" applyProtection="1">
      <alignment horizontal="left" vertical="center"/>
      <protection locked="0"/>
    </xf>
    <xf numFmtId="0" fontId="7" fillId="3" borderId="31" xfId="0" applyFont="1" applyFill="1" applyBorder="1" applyAlignment="1" applyProtection="1">
      <alignment horizontal="left" vertical="center"/>
      <protection locked="0"/>
    </xf>
    <xf numFmtId="0" fontId="7" fillId="3" borderId="32" xfId="0" applyFont="1" applyFill="1" applyBorder="1" applyAlignment="1" applyProtection="1">
      <alignment horizontal="left" vertical="center"/>
      <protection locked="0"/>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3" borderId="79" xfId="0" applyFont="1" applyFill="1" applyBorder="1" applyAlignment="1" applyProtection="1">
      <alignment horizontal="left" vertical="center"/>
      <protection locked="0"/>
    </xf>
    <xf numFmtId="0" fontId="7" fillId="3" borderId="80" xfId="0" applyFont="1" applyFill="1" applyBorder="1" applyAlignment="1" applyProtection="1">
      <alignment horizontal="left" vertical="center"/>
      <protection locked="0"/>
    </xf>
    <xf numFmtId="0" fontId="7" fillId="3" borderId="81" xfId="0" applyFont="1" applyFill="1" applyBorder="1" applyAlignment="1" applyProtection="1">
      <alignment horizontal="left" vertical="center"/>
      <protection locked="0"/>
    </xf>
    <xf numFmtId="0" fontId="7" fillId="3" borderId="77"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78"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49" fontId="7" fillId="3" borderId="20" xfId="0" applyNumberFormat="1" applyFont="1" applyFill="1" applyBorder="1" applyAlignment="1" applyProtection="1">
      <alignment horizontal="left" vertical="center"/>
      <protection locked="0"/>
    </xf>
    <xf numFmtId="49" fontId="7" fillId="3" borderId="21" xfId="0" applyNumberFormat="1" applyFont="1" applyFill="1" applyBorder="1" applyAlignment="1" applyProtection="1">
      <alignment horizontal="left" vertical="center"/>
      <protection locked="0"/>
    </xf>
    <xf numFmtId="49" fontId="7" fillId="3" borderId="43" xfId="0" applyNumberFormat="1" applyFont="1" applyFill="1" applyBorder="1" applyAlignment="1" applyProtection="1">
      <alignment horizontal="left" vertical="center"/>
      <protection locked="0"/>
    </xf>
    <xf numFmtId="0" fontId="7" fillId="0" borderId="12" xfId="0" applyFont="1" applyBorder="1" applyAlignment="1" applyProtection="1">
      <alignment vertical="center" wrapText="1" shrinkToFit="1"/>
    </xf>
    <xf numFmtId="0" fontId="7" fillId="0" borderId="13" xfId="0" applyFont="1" applyBorder="1" applyAlignment="1" applyProtection="1">
      <alignment vertical="center" wrapText="1" shrinkToFit="1"/>
    </xf>
    <xf numFmtId="0" fontId="7" fillId="0" borderId="1" xfId="0" applyFont="1" applyBorder="1" applyAlignment="1" applyProtection="1">
      <alignment vertical="center"/>
    </xf>
    <xf numFmtId="0" fontId="7" fillId="3" borderId="75"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76" xfId="0" applyFont="1" applyFill="1" applyBorder="1" applyAlignment="1" applyProtection="1">
      <alignment horizontal="left" vertical="center"/>
      <protection locked="0"/>
    </xf>
    <xf numFmtId="0" fontId="7" fillId="3" borderId="74"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67" xfId="0" applyFont="1" applyFill="1" applyBorder="1" applyAlignment="1" applyProtection="1">
      <alignment horizontal="left" vertical="center"/>
      <protection locked="0"/>
    </xf>
    <xf numFmtId="0" fontId="7" fillId="3" borderId="1" xfId="0" applyFont="1" applyFill="1" applyBorder="1" applyAlignment="1" applyProtection="1">
      <alignment vertical="center"/>
      <protection locked="0"/>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7" fillId="3" borderId="13" xfId="0" applyFont="1" applyFill="1" applyBorder="1" applyAlignment="1" applyProtection="1">
      <alignment vertical="center"/>
      <protection locked="0"/>
    </xf>
    <xf numFmtId="0" fontId="7" fillId="3" borderId="2"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7" fillId="3" borderId="4" xfId="0" applyFont="1" applyFill="1" applyBorder="1" applyAlignment="1" applyProtection="1">
      <alignment vertical="center"/>
      <protection locked="0"/>
    </xf>
    <xf numFmtId="0" fontId="0" fillId="0" borderId="0" xfId="0" applyAlignment="1" applyProtection="1">
      <alignment horizontal="left" vertical="top" wrapText="1"/>
    </xf>
    <xf numFmtId="181" fontId="0" fillId="0" borderId="17" xfId="0" applyNumberFormat="1" applyFont="1" applyBorder="1" applyAlignment="1" applyProtection="1">
      <alignment horizontal="center" vertical="center"/>
    </xf>
    <xf numFmtId="181" fontId="0" fillId="0" borderId="14" xfId="0" applyNumberFormat="1" applyFont="1" applyBorder="1" applyAlignment="1" applyProtection="1">
      <alignment horizontal="center" vertical="center"/>
    </xf>
    <xf numFmtId="181" fontId="0" fillId="0" borderId="18" xfId="0" applyNumberFormat="1"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0" xfId="0" applyFont="1" applyAlignment="1" applyProtection="1">
      <alignment horizontal="left" vertical="top" wrapText="1"/>
    </xf>
    <xf numFmtId="0" fontId="7" fillId="3" borderId="71" xfId="4" applyFont="1" applyFill="1" applyBorder="1" applyAlignment="1" applyProtection="1">
      <alignment horizontal="left" vertical="center"/>
      <protection locked="0"/>
    </xf>
    <xf numFmtId="0" fontId="7" fillId="3" borderId="72" xfId="4" applyFont="1" applyFill="1" applyBorder="1" applyAlignment="1" applyProtection="1">
      <alignment horizontal="left" vertical="center"/>
      <protection locked="0"/>
    </xf>
    <xf numFmtId="0" fontId="7" fillId="3" borderId="73" xfId="4" applyFont="1" applyFill="1" applyBorder="1" applyAlignment="1" applyProtection="1">
      <alignment horizontal="left" vertical="center"/>
      <protection locked="0"/>
    </xf>
    <xf numFmtId="0" fontId="10" fillId="2" borderId="6" xfId="0" applyFont="1" applyFill="1" applyBorder="1" applyAlignment="1" applyProtection="1">
      <alignment horizontal="left" vertical="center"/>
    </xf>
    <xf numFmtId="0" fontId="9"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xf>
    <xf numFmtId="0" fontId="37" fillId="3" borderId="4" xfId="0" applyFont="1" applyFill="1" applyBorder="1" applyAlignment="1" applyProtection="1">
      <alignment horizontal="center" vertical="center"/>
    </xf>
    <xf numFmtId="0" fontId="18" fillId="2" borderId="7" xfId="0" applyFont="1" applyFill="1" applyBorder="1" applyAlignment="1" applyProtection="1">
      <alignment horizontal="left" vertical="center" wrapText="1"/>
    </xf>
    <xf numFmtId="0" fontId="18" fillId="2" borderId="16"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5"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10" fillId="2" borderId="17" xfId="0" applyFont="1" applyFill="1" applyBorder="1" applyAlignment="1" applyProtection="1">
      <alignment horizontal="center" vertical="top"/>
    </xf>
    <xf numFmtId="0" fontId="10" fillId="2" borderId="18" xfId="0" applyFont="1" applyFill="1" applyBorder="1" applyAlignment="1" applyProtection="1">
      <alignment horizontal="center" vertical="top"/>
    </xf>
    <xf numFmtId="0" fontId="43" fillId="0" borderId="1" xfId="0" applyFont="1" applyFill="1" applyBorder="1" applyAlignment="1" applyProtection="1">
      <alignment horizontal="center" vertical="center"/>
    </xf>
    <xf numFmtId="0" fontId="43" fillId="0" borderId="2" xfId="0" applyFont="1" applyFill="1" applyBorder="1" applyAlignment="1" applyProtection="1">
      <alignment horizontal="center" vertical="center"/>
    </xf>
    <xf numFmtId="0" fontId="43" fillId="0" borderId="20" xfId="0" applyFont="1" applyFill="1" applyBorder="1" applyAlignment="1" applyProtection="1">
      <alignment vertical="center" shrinkToFit="1"/>
    </xf>
    <xf numFmtId="0" fontId="43" fillId="0" borderId="21" xfId="0" applyFont="1" applyFill="1" applyBorder="1" applyAlignment="1" applyProtection="1">
      <alignment vertical="center" shrinkToFit="1"/>
    </xf>
    <xf numFmtId="0" fontId="43" fillId="0" borderId="43" xfId="0" applyFont="1" applyFill="1" applyBorder="1" applyAlignment="1" applyProtection="1">
      <alignment vertical="center" shrinkToFit="1"/>
    </xf>
    <xf numFmtId="0" fontId="10" fillId="0" borderId="12" xfId="0" applyFont="1" applyBorder="1" applyAlignment="1" applyProtection="1">
      <alignment horizontal="center" vertical="center" wrapText="1"/>
    </xf>
    <xf numFmtId="0" fontId="10" fillId="0" borderId="57" xfId="0" applyFont="1" applyBorder="1" applyAlignment="1" applyProtection="1">
      <alignment horizontal="center" vertical="center" wrapText="1"/>
    </xf>
    <xf numFmtId="0" fontId="17" fillId="2" borderId="2" xfId="0" applyFont="1" applyFill="1" applyBorder="1" applyAlignment="1" applyProtection="1">
      <alignment horizontal="left" vertical="center"/>
    </xf>
    <xf numFmtId="0" fontId="17" fillId="2" borderId="3" xfId="0" applyFont="1" applyFill="1" applyBorder="1" applyAlignment="1" applyProtection="1">
      <alignment horizontal="left" vertical="center"/>
    </xf>
    <xf numFmtId="0" fontId="17" fillId="2" borderId="67" xfId="0" applyFont="1" applyFill="1" applyBorder="1" applyAlignment="1" applyProtection="1">
      <alignment horizontal="left" vertical="center"/>
    </xf>
    <xf numFmtId="0" fontId="17" fillId="2" borderId="2" xfId="0" applyFont="1" applyFill="1" applyBorder="1" applyAlignment="1" applyProtection="1">
      <alignment horizontal="left" vertical="center" wrapText="1"/>
    </xf>
    <xf numFmtId="38" fontId="20" fillId="0" borderId="2" xfId="1" applyFont="1" applyFill="1" applyBorder="1" applyAlignment="1">
      <alignment horizontal="center" vertical="center"/>
    </xf>
    <xf numFmtId="38" fontId="20" fillId="0" borderId="3" xfId="1" applyFont="1" applyFill="1" applyBorder="1" applyAlignment="1">
      <alignment horizontal="center" vertical="center"/>
    </xf>
    <xf numFmtId="38" fontId="20" fillId="0" borderId="4" xfId="1" applyFont="1" applyFill="1" applyBorder="1" applyAlignment="1">
      <alignment horizontal="center" vertical="center"/>
    </xf>
    <xf numFmtId="0" fontId="21" fillId="0" borderId="0" xfId="0" applyFont="1" applyFill="1" applyAlignment="1">
      <alignment horizontal="center" vertical="center" shrinkToFit="1"/>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3" fillId="2" borderId="40" xfId="0" applyFont="1" applyFill="1" applyBorder="1" applyAlignment="1" applyProtection="1">
      <alignment horizontal="left" vertical="center"/>
    </xf>
    <xf numFmtId="0" fontId="23" fillId="2" borderId="41" xfId="0" applyFont="1" applyFill="1" applyBorder="1" applyAlignment="1" applyProtection="1">
      <alignment horizontal="left" vertical="center"/>
    </xf>
    <xf numFmtId="0" fontId="23" fillId="2" borderId="49" xfId="0" applyFont="1" applyFill="1" applyBorder="1" applyAlignment="1" applyProtection="1">
      <alignment horizontal="left" vertical="center"/>
    </xf>
    <xf numFmtId="0" fontId="23" fillId="0" borderId="17" xfId="0" applyFont="1" applyFill="1" applyBorder="1" applyAlignment="1">
      <alignment horizontal="center" vertical="center"/>
    </xf>
    <xf numFmtId="0" fontId="23" fillId="0" borderId="14" xfId="0" applyFont="1" applyFill="1" applyBorder="1" applyAlignment="1">
      <alignment horizontal="center" vertical="center"/>
    </xf>
    <xf numFmtId="0" fontId="23" fillId="2" borderId="42" xfId="0" applyFont="1" applyFill="1" applyBorder="1" applyAlignment="1" applyProtection="1">
      <alignment horizontal="left" vertical="center" wrapText="1"/>
    </xf>
    <xf numFmtId="0" fontId="23" fillId="2" borderId="10" xfId="0" applyFont="1" applyFill="1" applyBorder="1" applyAlignment="1" applyProtection="1">
      <alignment horizontal="left" vertical="center" wrapText="1"/>
    </xf>
    <xf numFmtId="0" fontId="23" fillId="2" borderId="50" xfId="0" applyFont="1" applyFill="1" applyBorder="1" applyAlignment="1" applyProtection="1">
      <alignment horizontal="left"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180" fontId="19" fillId="0" borderId="2" xfId="0" applyNumberFormat="1" applyFont="1" applyFill="1" applyBorder="1" applyAlignment="1">
      <alignment horizontal="center" vertical="center" shrinkToFit="1"/>
    </xf>
    <xf numFmtId="180" fontId="19" fillId="0" borderId="3" xfId="0" applyNumberFormat="1" applyFont="1" applyFill="1" applyBorder="1" applyAlignment="1">
      <alignment horizontal="center" vertical="center" shrinkToFit="1"/>
    </xf>
    <xf numFmtId="180" fontId="19" fillId="0" borderId="4" xfId="0" applyNumberFormat="1" applyFont="1" applyFill="1" applyBorder="1" applyAlignment="1">
      <alignment horizontal="center" vertical="center" shrinkToFit="1"/>
    </xf>
    <xf numFmtId="0" fontId="26" fillId="0" borderId="0" xfId="0" applyFont="1" applyFill="1" applyAlignment="1">
      <alignment horizontal="left" vertical="center" wrapText="1"/>
    </xf>
    <xf numFmtId="0" fontId="29" fillId="0" borderId="12" xfId="0" applyFont="1" applyFill="1" applyBorder="1" applyAlignment="1">
      <alignment horizontal="center" textRotation="255"/>
    </xf>
    <xf numFmtId="0" fontId="29" fillId="0" borderId="57" xfId="0" applyFont="1" applyFill="1" applyBorder="1" applyAlignment="1">
      <alignment horizontal="center" textRotation="255"/>
    </xf>
    <xf numFmtId="0" fontId="20" fillId="0" borderId="5" xfId="0" applyFont="1" applyFill="1" applyBorder="1" applyAlignment="1">
      <alignment horizontal="left" vertical="center"/>
    </xf>
    <xf numFmtId="0" fontId="20" fillId="0" borderId="3" xfId="0" applyFont="1" applyFill="1" applyBorder="1" applyAlignment="1">
      <alignment horizontal="left" vertical="center"/>
    </xf>
    <xf numFmtId="176" fontId="20" fillId="2" borderId="44" xfId="0" applyNumberFormat="1" applyFont="1" applyFill="1" applyBorder="1" applyAlignment="1" applyProtection="1">
      <alignment horizontal="right" vertical="center"/>
    </xf>
    <xf numFmtId="176" fontId="20" fillId="2" borderId="31" xfId="0" applyNumberFormat="1" applyFont="1" applyFill="1" applyBorder="1" applyAlignment="1" applyProtection="1">
      <alignment horizontal="right" vertical="center"/>
    </xf>
    <xf numFmtId="176" fontId="20" fillId="2" borderId="32" xfId="0" applyNumberFormat="1" applyFont="1" applyFill="1" applyBorder="1" applyAlignment="1" applyProtection="1">
      <alignment horizontal="right"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2" borderId="6" xfId="0" applyNumberFormat="1" applyFont="1" applyFill="1" applyBorder="1" applyAlignment="1" applyProtection="1">
      <alignment vertical="center"/>
    </xf>
    <xf numFmtId="0" fontId="23" fillId="2" borderId="15"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16" xfId="0" applyFont="1" applyFill="1" applyBorder="1" applyAlignment="1" applyProtection="1">
      <alignment horizontal="left" vertical="center"/>
    </xf>
    <xf numFmtId="0" fontId="23" fillId="2" borderId="17" xfId="0" applyFont="1" applyFill="1" applyBorder="1" applyAlignment="1" applyProtection="1">
      <alignment horizontal="left" vertical="center"/>
    </xf>
    <xf numFmtId="0" fontId="23" fillId="2" borderId="14" xfId="0" applyFont="1" applyFill="1" applyBorder="1" applyAlignment="1" applyProtection="1">
      <alignment horizontal="left" vertical="center"/>
    </xf>
    <xf numFmtId="0" fontId="23" fillId="2" borderId="18" xfId="0" applyFont="1" applyFill="1" applyBorder="1" applyAlignment="1" applyProtection="1">
      <alignment horizontal="left" vertical="center"/>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1"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2" borderId="1" xfId="0" applyFont="1" applyFill="1" applyBorder="1" applyAlignment="1" applyProtection="1">
      <alignment vertical="center"/>
    </xf>
    <xf numFmtId="0" fontId="23" fillId="0" borderId="18" xfId="0" applyFont="1" applyFill="1" applyBorder="1" applyAlignment="1" applyProtection="1">
      <alignment horizontal="center" vertical="center"/>
    </xf>
    <xf numFmtId="0" fontId="23" fillId="2" borderId="1" xfId="0" applyFont="1" applyFill="1" applyBorder="1" applyAlignment="1" applyProtection="1">
      <alignment horizontal="left" vertical="center"/>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61" xfId="0" applyFont="1" applyBorder="1" applyAlignment="1">
      <alignment horizontal="center" vertical="center"/>
    </xf>
    <xf numFmtId="0" fontId="22" fillId="4" borderId="51" xfId="0" applyFont="1" applyFill="1" applyBorder="1" applyAlignment="1">
      <alignment horizontal="center" vertical="center"/>
    </xf>
    <xf numFmtId="0" fontId="22" fillId="4" borderId="56" xfId="0" applyFont="1" applyFill="1" applyBorder="1" applyAlignment="1">
      <alignment horizontal="center" vertical="center"/>
    </xf>
    <xf numFmtId="0" fontId="22" fillId="4" borderId="55" xfId="0" applyFont="1" applyFill="1" applyBorder="1" applyAlignment="1">
      <alignment horizontal="center" vertical="center"/>
    </xf>
    <xf numFmtId="0" fontId="32" fillId="0" borderId="40" xfId="0" applyFont="1" applyFill="1" applyBorder="1" applyAlignment="1">
      <alignment horizontal="left" vertical="center" wrapText="1"/>
    </xf>
    <xf numFmtId="0" fontId="32" fillId="0" borderId="41" xfId="0" applyFont="1" applyFill="1" applyBorder="1" applyAlignment="1">
      <alignment horizontal="left" vertical="center"/>
    </xf>
    <xf numFmtId="176" fontId="20" fillId="2" borderId="13" xfId="0" applyNumberFormat="1" applyFont="1" applyFill="1" applyBorder="1" applyAlignment="1" applyProtection="1">
      <alignment horizontal="right" vertical="center"/>
    </xf>
    <xf numFmtId="0" fontId="32" fillId="0" borderId="8" xfId="0" applyFont="1" applyFill="1" applyBorder="1" applyAlignment="1">
      <alignment horizontal="left" vertical="center" wrapText="1" shrinkToFit="1"/>
    </xf>
    <xf numFmtId="176" fontId="20" fillId="3" borderId="1" xfId="0" applyNumberFormat="1" applyFont="1" applyFill="1" applyBorder="1" applyAlignment="1" applyProtection="1">
      <alignment horizontal="right" vertical="center"/>
      <protection locked="0"/>
    </xf>
    <xf numFmtId="0" fontId="32" fillId="2" borderId="63" xfId="0" applyFont="1" applyFill="1" applyBorder="1" applyAlignment="1">
      <alignment horizontal="center" vertical="center" shrinkToFit="1"/>
    </xf>
    <xf numFmtId="0" fontId="32" fillId="2" borderId="14" xfId="0" applyFont="1" applyFill="1" applyBorder="1" applyAlignment="1">
      <alignment horizontal="center" vertical="center" shrinkToFit="1"/>
    </xf>
    <xf numFmtId="0" fontId="32" fillId="2" borderId="64" xfId="0" applyFont="1" applyFill="1" applyBorder="1" applyAlignment="1">
      <alignment horizontal="center" vertical="center" shrinkToFit="1"/>
    </xf>
    <xf numFmtId="2" fontId="32" fillId="0" borderId="9" xfId="0" applyNumberFormat="1" applyFont="1" applyBorder="1" applyAlignment="1">
      <alignment horizontal="center" vertical="center" shrinkToFit="1"/>
    </xf>
    <xf numFmtId="0" fontId="20" fillId="0" borderId="5" xfId="0" applyFont="1" applyBorder="1" applyAlignment="1">
      <alignment horizontal="left" vertical="center"/>
    </xf>
    <xf numFmtId="0" fontId="20" fillId="0" borderId="6" xfId="0" applyFont="1" applyBorder="1" applyAlignment="1">
      <alignment horizontal="left" vertical="center"/>
    </xf>
    <xf numFmtId="176" fontId="20" fillId="0" borderId="58" xfId="0" applyNumberFormat="1" applyFont="1" applyFill="1" applyBorder="1" applyAlignment="1" applyProtection="1">
      <alignment vertical="center"/>
    </xf>
    <xf numFmtId="176" fontId="20" fillId="0" borderId="57" xfId="0" applyNumberFormat="1" applyFont="1" applyFill="1" applyBorder="1" applyAlignment="1" applyProtection="1">
      <alignment vertical="center"/>
    </xf>
    <xf numFmtId="176" fontId="20" fillId="0" borderId="59" xfId="0" applyNumberFormat="1" applyFont="1" applyFill="1" applyBorder="1" applyAlignment="1" applyProtection="1">
      <alignment vertical="center"/>
    </xf>
    <xf numFmtId="0" fontId="20" fillId="0" borderId="5"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32" fillId="0" borderId="5"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xf>
    <xf numFmtId="0" fontId="32" fillId="0" borderId="60" xfId="0" applyFont="1" applyFill="1" applyBorder="1" applyAlignment="1">
      <alignment horizontal="center" vertical="center"/>
    </xf>
    <xf numFmtId="38" fontId="32" fillId="2" borderId="38" xfId="0" applyNumberFormat="1"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2" borderId="36" xfId="0" applyFont="1" applyFill="1" applyBorder="1" applyAlignment="1">
      <alignment horizontal="center" vertical="center" shrinkToFit="1"/>
    </xf>
    <xf numFmtId="0" fontId="36" fillId="0" borderId="0" xfId="0" applyFont="1" applyFill="1" applyBorder="1" applyAlignment="1">
      <alignment horizontal="left" vertical="center" wrapText="1"/>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19" xfId="0" applyFont="1" applyBorder="1" applyAlignment="1">
      <alignment horizontal="left" vertical="center"/>
    </xf>
    <xf numFmtId="0" fontId="35" fillId="0" borderId="35" xfId="0" applyFont="1" applyBorder="1" applyAlignment="1">
      <alignment horizontal="left" vertical="center"/>
    </xf>
    <xf numFmtId="0" fontId="32" fillId="0" borderId="17"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19" fillId="0" borderId="46" xfId="0" applyFont="1" applyBorder="1" applyAlignment="1">
      <alignment horizontal="center" vertical="center"/>
    </xf>
    <xf numFmtId="0" fontId="22" fillId="4" borderId="65"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8" xfId="0" applyFont="1" applyFill="1" applyBorder="1" applyAlignment="1">
      <alignment horizontal="center" vertical="center"/>
    </xf>
    <xf numFmtId="38" fontId="32" fillId="2" borderId="20" xfId="0" applyNumberFormat="1" applyFont="1" applyFill="1" applyBorder="1" applyAlignment="1">
      <alignment horizontal="center" vertical="center" shrinkToFit="1"/>
    </xf>
    <xf numFmtId="38" fontId="32" fillId="2" borderId="21" xfId="0" applyNumberFormat="1" applyFont="1" applyFill="1" applyBorder="1" applyAlignment="1">
      <alignment horizontal="center" vertical="center" shrinkToFit="1"/>
    </xf>
    <xf numFmtId="38" fontId="32" fillId="2" borderId="43" xfId="0" applyNumberFormat="1" applyFont="1" applyFill="1" applyBorder="1" applyAlignment="1">
      <alignment horizontal="center" vertical="center" shrinkToFit="1"/>
    </xf>
    <xf numFmtId="2" fontId="32" fillId="0" borderId="20" xfId="0" applyNumberFormat="1" applyFont="1" applyBorder="1" applyAlignment="1">
      <alignment horizontal="center" vertical="center" shrinkToFit="1"/>
    </xf>
    <xf numFmtId="2" fontId="32" fillId="0" borderId="43" xfId="0" applyNumberFormat="1" applyFont="1" applyBorder="1" applyAlignment="1">
      <alignment horizontal="center" vertical="center" shrinkToFit="1"/>
    </xf>
    <xf numFmtId="0" fontId="33" fillId="2" borderId="14" xfId="0" applyFont="1" applyFill="1" applyBorder="1" applyAlignment="1">
      <alignment horizontal="center" vertical="center" shrinkToFit="1"/>
    </xf>
    <xf numFmtId="0" fontId="32" fillId="0" borderId="47" xfId="0" applyFont="1" applyBorder="1" applyAlignment="1">
      <alignment horizontal="center" vertical="center" textRotation="255" shrinkToFit="1"/>
    </xf>
    <xf numFmtId="0" fontId="32" fillId="0" borderId="62" xfId="0" applyFont="1" applyBorder="1" applyAlignment="1">
      <alignment horizontal="center" vertical="center" textRotation="255" shrinkToFit="1"/>
    </xf>
    <xf numFmtId="0" fontId="32" fillId="0" borderId="48" xfId="0" applyFont="1" applyBorder="1" applyAlignment="1">
      <alignment horizontal="center" vertical="center" textRotation="255" shrinkToFit="1"/>
    </xf>
    <xf numFmtId="0" fontId="26" fillId="0" borderId="5" xfId="0" applyFont="1" applyFill="1" applyBorder="1" applyAlignment="1">
      <alignment horizontal="center" vertical="center" wrapText="1"/>
    </xf>
    <xf numFmtId="0" fontId="20" fillId="0" borderId="4" xfId="0" applyFont="1" applyFill="1" applyBorder="1" applyAlignment="1">
      <alignment horizontal="left" vertical="center"/>
    </xf>
    <xf numFmtId="0" fontId="20" fillId="0" borderId="2" xfId="0" applyFont="1" applyFill="1" applyBorder="1" applyAlignment="1">
      <alignment horizontal="right" vertical="center"/>
    </xf>
    <xf numFmtId="0" fontId="20" fillId="0" borderId="3" xfId="0" applyFont="1" applyFill="1" applyBorder="1" applyAlignment="1">
      <alignment horizontal="right" vertical="center"/>
    </xf>
    <xf numFmtId="0" fontId="20" fillId="3" borderId="17" xfId="0" applyFont="1" applyFill="1" applyBorder="1" applyAlignment="1" applyProtection="1">
      <alignment horizontal="center" vertical="center"/>
      <protection locked="0"/>
    </xf>
    <xf numFmtId="0" fontId="20" fillId="3" borderId="66" xfId="0" applyFont="1" applyFill="1" applyBorder="1" applyAlignment="1" applyProtection="1">
      <alignment horizontal="center" vertical="center"/>
      <protection locked="0"/>
    </xf>
    <xf numFmtId="0" fontId="20" fillId="0" borderId="3"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39" fillId="0" borderId="0" xfId="0" applyFont="1" applyFill="1" applyBorder="1" applyAlignment="1">
      <alignment horizontal="center" vertical="center"/>
    </xf>
    <xf numFmtId="176" fontId="39" fillId="3" borderId="0" xfId="0" applyNumberFormat="1" applyFont="1" applyFill="1" applyBorder="1" applyAlignment="1" applyProtection="1">
      <alignment vertical="center" shrinkToFit="1"/>
      <protection locked="0"/>
    </xf>
    <xf numFmtId="0" fontId="39" fillId="3" borderId="0" xfId="0" applyFont="1" applyFill="1" applyBorder="1" applyAlignment="1" applyProtection="1">
      <alignment vertical="center" shrinkToFit="1"/>
      <protection locked="0"/>
    </xf>
    <xf numFmtId="49" fontId="19" fillId="0" borderId="0" xfId="0" applyNumberFormat="1" applyFont="1" applyFill="1" applyBorder="1" applyAlignment="1">
      <alignment horizontal="left" vertical="center" wrapText="1"/>
    </xf>
    <xf numFmtId="49" fontId="36" fillId="0" borderId="0" xfId="0" applyNumberFormat="1" applyFont="1" applyFill="1" applyBorder="1" applyAlignment="1">
      <alignment horizontal="left" vertical="center" wrapText="1"/>
    </xf>
    <xf numFmtId="0" fontId="39" fillId="0" borderId="22" xfId="0" applyFont="1" applyFill="1" applyBorder="1" applyAlignment="1">
      <alignment horizontal="left" vertical="center" wrapText="1"/>
    </xf>
    <xf numFmtId="0" fontId="39" fillId="0" borderId="23" xfId="0" applyFont="1" applyFill="1" applyBorder="1" applyAlignment="1">
      <alignment horizontal="left" vertical="center" wrapText="1"/>
    </xf>
    <xf numFmtId="0" fontId="39" fillId="0" borderId="24" xfId="0" applyFont="1" applyFill="1" applyBorder="1" applyAlignment="1">
      <alignment horizontal="left" vertical="center" wrapText="1"/>
    </xf>
    <xf numFmtId="0" fontId="39" fillId="3" borderId="0"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protection locked="0"/>
    </xf>
    <xf numFmtId="0" fontId="26" fillId="0" borderId="0" xfId="0" applyFont="1" applyFill="1" applyBorder="1" applyAlignment="1">
      <alignment horizontal="left" vertical="center" wrapText="1"/>
    </xf>
    <xf numFmtId="180" fontId="52" fillId="0" borderId="0" xfId="0" applyNumberFormat="1" applyFont="1" applyFill="1" applyBorder="1" applyAlignment="1">
      <alignment horizontal="right" vertical="center"/>
    </xf>
    <xf numFmtId="0" fontId="50" fillId="0" borderId="0" xfId="6" applyFont="1" applyAlignment="1">
      <alignment horizontal="center" vertical="center"/>
    </xf>
    <xf numFmtId="0" fontId="50" fillId="0" borderId="0" xfId="6" applyFont="1" applyAlignment="1">
      <alignment vertical="center" wrapText="1"/>
    </xf>
  </cellXfs>
  <cellStyles count="7">
    <cellStyle name="パーセント 2" xfId="2"/>
    <cellStyle name="ハイパーリンク" xfId="4" builtinId="8"/>
    <cellStyle name="桁区切り" xfId="5" builtinId="6"/>
    <cellStyle name="桁区切り 2" xfId="1"/>
    <cellStyle name="標準" xfId="0" builtinId="0"/>
    <cellStyle name="標準 2" xfId="3"/>
    <cellStyle name="標準 4" xfId="6"/>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1084170</xdr:colOff>
      <xdr:row>1</xdr:row>
      <xdr:rowOff>127747</xdr:rowOff>
    </xdr:from>
    <xdr:to>
      <xdr:col>25</xdr:col>
      <xdr:colOff>395882</xdr:colOff>
      <xdr:row>5</xdr:row>
      <xdr:rowOff>33617</xdr:rowOff>
    </xdr:to>
    <xdr:sp macro="" textlink="">
      <xdr:nvSpPr>
        <xdr:cNvPr id="5" name="正方形/長方形 4">
          <a:extLst>
            <a:ext uri="{FF2B5EF4-FFF2-40B4-BE49-F238E27FC236}">
              <a16:creationId xmlns:a16="http://schemas.microsoft.com/office/drawing/2014/main" id="{00000000-0008-0000-0200-00006C000000}"/>
            </a:ext>
          </a:extLst>
        </xdr:cNvPr>
        <xdr:cNvSpPr/>
      </xdr:nvSpPr>
      <xdr:spPr bwMode="auto">
        <a:xfrm>
          <a:off x="6317317" y="374276"/>
          <a:ext cx="4018183" cy="89198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（基本情報入力シート、様式４－１、４－２）</a:t>
          </a:r>
          <a:endParaRPr kumimoji="1" lang="en-US" altLang="ja-JP" sz="1100"/>
        </a:p>
        <a:p>
          <a:pPr algn="l"/>
          <a:r>
            <a:rPr kumimoji="1" lang="ja-JP" altLang="en-US" sz="1100"/>
            <a:t>　　　</a:t>
          </a:r>
          <a:r>
            <a:rPr kumimoji="1" lang="ja-JP" altLang="en-US" sz="1100" b="1" u="none">
              <a:solidFill>
                <a:srgbClr val="FF0000"/>
              </a:solidFill>
            </a:rPr>
            <a:t>色付きセルに必要事項を入力してください。</a:t>
          </a:r>
          <a:endParaRPr kumimoji="1" lang="en-US" altLang="ja-JP" sz="1100" b="1" u="none">
            <a:solidFill>
              <a:srgbClr val="FF0000"/>
            </a:solidFill>
          </a:endParaRPr>
        </a:p>
        <a:p>
          <a:pPr algn="l"/>
          <a:r>
            <a:rPr kumimoji="1" lang="ja-JP" altLang="en-US" sz="1100"/>
            <a:t>　　　</a:t>
          </a:r>
          <a:r>
            <a:rPr kumimoji="1" lang="ja-JP" altLang="en-US" sz="1100" u="sng"/>
            <a:t>色のついていないセルは関数により自動で出力されます。</a:t>
          </a:r>
          <a:endParaRPr kumimoji="1" lang="en-US" altLang="ja-JP" sz="1100" u="sng"/>
        </a:p>
        <a:p>
          <a:pPr algn="l"/>
          <a:endParaRPr kumimoji="1" lang="en-US" altLang="ja-JP" sz="600"/>
        </a:p>
        <a:p>
          <a:pPr algn="l"/>
          <a:r>
            <a:rPr kumimoji="1" lang="ja-JP" altLang="en-US" sz="1100"/>
            <a:t>　　　　　　補助金の実績報告に必要な情報　入力セル</a:t>
          </a:r>
          <a:endParaRPr kumimoji="1" lang="en-US" altLang="ja-JP" sz="1100"/>
        </a:p>
      </xdr:txBody>
    </xdr:sp>
    <xdr:clientData/>
  </xdr:twoCellAnchor>
  <xdr:twoCellAnchor>
    <xdr:from>
      <xdr:col>23</xdr:col>
      <xdr:colOff>123823</xdr:colOff>
      <xdr:row>4</xdr:row>
      <xdr:rowOff>92449</xdr:rowOff>
    </xdr:from>
    <xdr:to>
      <xdr:col>23</xdr:col>
      <xdr:colOff>454836</xdr:colOff>
      <xdr:row>4</xdr:row>
      <xdr:rowOff>234203</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6443941" y="1078567"/>
          <a:ext cx="331013" cy="14175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28576</xdr:colOff>
      <xdr:row>0</xdr:row>
      <xdr:rowOff>66675</xdr:rowOff>
    </xdr:from>
    <xdr:to>
      <xdr:col>26</xdr:col>
      <xdr:colOff>295276</xdr:colOff>
      <xdr:row>6</xdr:row>
      <xdr:rowOff>114300</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10410826" y="66675"/>
          <a:ext cx="3752850" cy="89535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（基本情報入力シート、様式４－１、４－２）</a:t>
          </a:r>
          <a:endParaRPr kumimoji="1" lang="en-US" altLang="ja-JP" sz="1100"/>
        </a:p>
        <a:p>
          <a:pPr algn="l"/>
          <a:r>
            <a:rPr kumimoji="1" lang="ja-JP" altLang="en-US" sz="1100"/>
            <a:t>　　　</a:t>
          </a:r>
          <a:r>
            <a:rPr kumimoji="1" lang="ja-JP" altLang="en-US" sz="1100" b="1" u="none">
              <a:solidFill>
                <a:srgbClr val="FF0000"/>
              </a:solidFill>
            </a:rPr>
            <a:t>色付きセルに必要事項を入力してください。</a:t>
          </a:r>
          <a:endParaRPr kumimoji="1" lang="en-US" altLang="ja-JP" sz="1100" b="1" u="none">
            <a:solidFill>
              <a:srgbClr val="FF0000"/>
            </a:solidFill>
          </a:endParaRPr>
        </a:p>
        <a:p>
          <a:pPr algn="l"/>
          <a:r>
            <a:rPr kumimoji="1" lang="ja-JP" altLang="en-US" sz="1100"/>
            <a:t>　　　色のついていないセルは関数により自動で出力されます。</a:t>
          </a:r>
          <a:endParaRPr kumimoji="1" lang="en-US" altLang="ja-JP" sz="1100"/>
        </a:p>
        <a:p>
          <a:pPr algn="l"/>
          <a:endParaRPr kumimoji="1" lang="en-US" altLang="ja-JP" sz="600"/>
        </a:p>
        <a:p>
          <a:pPr algn="l"/>
          <a:r>
            <a:rPr kumimoji="1" lang="ja-JP" altLang="en-US" sz="1100"/>
            <a:t>　　　　　　補助金の実績報告に必要な情報　入力セル</a:t>
          </a:r>
          <a:endParaRPr kumimoji="1" lang="en-US" altLang="ja-JP" sz="1100"/>
        </a:p>
      </xdr:txBody>
    </xdr:sp>
    <xdr:clientData/>
  </xdr:twoCellAnchor>
  <xdr:twoCellAnchor>
    <xdr:from>
      <xdr:col>21</xdr:col>
      <xdr:colOff>200025</xdr:colOff>
      <xdr:row>5</xdr:row>
      <xdr:rowOff>66675</xdr:rowOff>
    </xdr:from>
    <xdr:to>
      <xdr:col>21</xdr:col>
      <xdr:colOff>531038</xdr:colOff>
      <xdr:row>6</xdr:row>
      <xdr:rowOff>47625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10582275" y="75247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183203</xdr:colOff>
      <xdr:row>4</xdr:row>
      <xdr:rowOff>61522</xdr:rowOff>
    </xdr:from>
    <xdr:to>
      <xdr:col>44</xdr:col>
      <xdr:colOff>338719</xdr:colOff>
      <xdr:row>10</xdr:row>
      <xdr:rowOff>38101</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2"/>
          <a:ext cx="5270441" cy="9005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（基本情報入力シート、様式４－１、４－２）</a:t>
          </a:r>
          <a:endParaRPr kumimoji="1" lang="en-US" altLang="ja-JP" sz="1100"/>
        </a:p>
        <a:p>
          <a:pPr algn="l"/>
          <a:r>
            <a:rPr kumimoji="1" lang="ja-JP" altLang="en-US" sz="1100"/>
            <a:t>　　　</a:t>
          </a:r>
          <a:r>
            <a:rPr kumimoji="1" lang="ja-JP" altLang="en-US" sz="1100" b="1">
              <a:solidFill>
                <a:srgbClr val="FF0000"/>
              </a:solidFill>
            </a:rPr>
            <a:t>色付きセルに必要事項を入力してください。</a:t>
          </a:r>
          <a:endParaRPr kumimoji="1" lang="en-US" altLang="ja-JP" sz="1100" b="1">
            <a:solidFill>
              <a:srgbClr val="FF0000"/>
            </a:solidFill>
          </a:endParaRPr>
        </a:p>
        <a:p>
          <a:pPr algn="l"/>
          <a:r>
            <a:rPr kumimoji="1" lang="ja-JP" altLang="en-US" sz="1100"/>
            <a:t>　　　色のついていないセルは関数により自動で出力されます。</a:t>
          </a:r>
          <a:endParaRPr kumimoji="1" lang="en-US" altLang="ja-JP" sz="1100"/>
        </a:p>
        <a:p>
          <a:pPr algn="l"/>
          <a:endParaRPr kumimoji="1" lang="en-US" altLang="ja-JP" sz="600"/>
        </a:p>
        <a:p>
          <a:pPr algn="l"/>
          <a:r>
            <a:rPr kumimoji="1" lang="ja-JP" altLang="en-US" sz="1100"/>
            <a:t>　　　　　　補助金の実績報告に必要な情報　入力セル</a:t>
          </a:r>
          <a:endParaRPr kumimoji="1" lang="en-US" altLang="ja-JP" sz="1100"/>
        </a:p>
      </xdr:txBody>
    </xdr:sp>
    <xdr:clientData/>
  </xdr:twoCellAnchor>
  <xdr:twoCellAnchor>
    <xdr:from>
      <xdr:col>37</xdr:col>
      <xdr:colOff>14518</xdr:colOff>
      <xdr:row>9</xdr:row>
      <xdr:rowOff>1297</xdr:rowOff>
    </xdr:from>
    <xdr:to>
      <xdr:col>37</xdr:col>
      <xdr:colOff>347730</xdr:colOff>
      <xdr:row>9</xdr:row>
      <xdr:rowOff>143855</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282093" y="14871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176892</xdr:colOff>
      <xdr:row>2</xdr:row>
      <xdr:rowOff>95252</xdr:rowOff>
    </xdr:from>
    <xdr:to>
      <xdr:col>33</xdr:col>
      <xdr:colOff>285750</xdr:colOff>
      <xdr:row>5</xdr:row>
      <xdr:rowOff>190500</xdr:rowOff>
    </xdr:to>
    <xdr:sp macro="" textlink="">
      <xdr:nvSpPr>
        <xdr:cNvPr id="2" name="テキスト ボックス 1"/>
        <xdr:cNvSpPr txBox="1"/>
      </xdr:nvSpPr>
      <xdr:spPr>
        <a:xfrm>
          <a:off x="7456713" y="693966"/>
          <a:ext cx="4708073" cy="9933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基本情報入力シートと別紙様式</a:t>
          </a:r>
          <a:r>
            <a:rPr kumimoji="1" lang="en-US" altLang="ja-JP" sz="1600"/>
            <a:t>4-1</a:t>
          </a:r>
          <a:r>
            <a:rPr kumimoji="1" lang="ja-JP" altLang="en-US" sz="1600"/>
            <a:t>（実績報告書）を</a:t>
          </a:r>
          <a:endParaRPr kumimoji="1" lang="en-US" altLang="ja-JP" sz="1600"/>
        </a:p>
        <a:p>
          <a:r>
            <a:rPr kumimoji="1" lang="ja-JP" altLang="en-US" sz="1600"/>
            <a:t>全て完成させると自動で出力されるため、</a:t>
          </a:r>
          <a:endParaRPr kumimoji="1" lang="en-US" altLang="ja-JP" sz="1600"/>
        </a:p>
        <a:p>
          <a:r>
            <a:rPr kumimoji="1" lang="ja-JP" altLang="en-US" sz="1600" b="1" u="sng">
              <a:solidFill>
                <a:srgbClr val="FF0000"/>
              </a:solidFill>
            </a:rPr>
            <a:t>このシートを作成する必要はありません。</a:t>
          </a:r>
          <a:endParaRPr kumimoji="1" lang="en-US" altLang="ja-JP" sz="1600" b="1" u="sng">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5" zoomScaleNormal="100" zoomScaleSheetLayoutView="85" workbookViewId="0">
      <selection activeCell="W13" sqref="W13"/>
    </sheetView>
  </sheetViews>
  <sheetFormatPr defaultRowHeight="20.100000000000001" customHeight="1"/>
  <cols>
    <col min="1" max="1" width="4.75" style="206" customWidth="1"/>
    <col min="2" max="2" width="11" style="206" customWidth="1"/>
    <col min="3" max="22" width="2.625" style="206" customWidth="1"/>
    <col min="23" max="23" width="14.25" style="206" customWidth="1"/>
    <col min="24" max="24" width="25" style="206" customWidth="1"/>
    <col min="25" max="25" width="22.5" style="206" customWidth="1"/>
    <col min="26" max="26" width="10.375" style="206" customWidth="1"/>
    <col min="27" max="27" width="4.5" style="206" customWidth="1"/>
    <col min="28" max="28" width="10.625" style="206" customWidth="1"/>
    <col min="29" max="29" width="8.5" style="206" hidden="1" customWidth="1"/>
    <col min="30" max="16384" width="9" style="206"/>
  </cols>
  <sheetData>
    <row r="1" spans="1:29" ht="20.100000000000001" customHeight="1">
      <c r="A1" s="205" t="s">
        <v>110</v>
      </c>
    </row>
    <row r="2" spans="1:29" ht="20.100000000000001" customHeight="1">
      <c r="A2" s="207" t="s">
        <v>155</v>
      </c>
    </row>
    <row r="4" spans="1:29" ht="20.100000000000001" customHeight="1">
      <c r="A4" s="208" t="s">
        <v>177</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row>
    <row r="5" spans="1:29" ht="20.100000000000001" customHeight="1">
      <c r="A5" s="208" t="s">
        <v>54</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row>
    <row r="6" spans="1:29" ht="20.100000000000001" customHeight="1">
      <c r="A6" s="208" t="s">
        <v>55</v>
      </c>
      <c r="B6" s="208"/>
      <c r="C6" s="208"/>
      <c r="D6" s="208"/>
      <c r="E6" s="208"/>
      <c r="F6" s="208"/>
      <c r="G6" s="208"/>
      <c r="H6" s="208"/>
      <c r="I6" s="208"/>
      <c r="J6" s="208"/>
      <c r="K6" s="208"/>
      <c r="L6" s="208"/>
      <c r="M6" s="208"/>
      <c r="N6" s="208"/>
      <c r="O6" s="208"/>
      <c r="P6" s="208"/>
      <c r="Q6" s="208"/>
      <c r="R6" s="208"/>
      <c r="S6" s="208"/>
      <c r="T6" s="208"/>
      <c r="U6" s="208"/>
      <c r="V6" s="208"/>
      <c r="W6" s="205"/>
      <c r="X6" s="209"/>
      <c r="Y6" s="209"/>
      <c r="Z6" s="209"/>
      <c r="AA6" s="209"/>
    </row>
    <row r="7" spans="1:29" ht="20.100000000000001" customHeight="1">
      <c r="A7" s="208" t="s">
        <v>111</v>
      </c>
      <c r="B7" s="208"/>
      <c r="C7" s="208"/>
      <c r="D7" s="208"/>
      <c r="E7" s="208"/>
      <c r="F7" s="208"/>
      <c r="G7" s="208"/>
      <c r="H7" s="208"/>
      <c r="I7" s="208"/>
      <c r="J7" s="208"/>
      <c r="K7" s="208"/>
      <c r="L7" s="208"/>
      <c r="M7" s="208"/>
      <c r="N7" s="208"/>
      <c r="O7" s="208"/>
      <c r="P7" s="208"/>
      <c r="Q7" s="208"/>
      <c r="R7" s="208"/>
      <c r="S7" s="208"/>
      <c r="T7" s="208"/>
      <c r="U7" s="208"/>
      <c r="V7" s="208"/>
      <c r="W7" s="209"/>
      <c r="X7" s="209"/>
      <c r="Y7" s="209"/>
      <c r="Z7" s="209"/>
      <c r="AA7" s="209"/>
    </row>
    <row r="8" spans="1:29" ht="20.100000000000001" customHeight="1">
      <c r="A8" s="208"/>
      <c r="B8" s="208"/>
      <c r="C8" s="208"/>
      <c r="D8" s="208"/>
      <c r="E8" s="208"/>
      <c r="F8" s="208"/>
      <c r="G8" s="208"/>
      <c r="H8" s="208"/>
      <c r="I8" s="208"/>
      <c r="J8" s="208"/>
      <c r="K8" s="208"/>
      <c r="L8" s="208"/>
      <c r="M8" s="208"/>
      <c r="N8" s="208"/>
      <c r="O8" s="208"/>
      <c r="P8" s="208"/>
      <c r="Q8" s="208"/>
      <c r="R8" s="208"/>
      <c r="S8" s="208"/>
      <c r="T8" s="208"/>
      <c r="U8" s="208"/>
      <c r="V8" s="208"/>
    </row>
    <row r="9" spans="1:29" ht="20.100000000000001" customHeight="1">
      <c r="A9" s="210" t="s">
        <v>56</v>
      </c>
      <c r="B9" s="208"/>
      <c r="C9" s="208"/>
      <c r="D9" s="208"/>
      <c r="E9" s="208"/>
      <c r="F9" s="208"/>
      <c r="G9" s="208"/>
      <c r="H9" s="208"/>
      <c r="I9" s="208"/>
      <c r="J9" s="208"/>
      <c r="K9" s="208"/>
      <c r="L9" s="208"/>
      <c r="M9" s="208"/>
      <c r="N9" s="208"/>
      <c r="O9" s="208"/>
      <c r="P9" s="208"/>
      <c r="Q9" s="208"/>
      <c r="R9" s="208"/>
      <c r="S9" s="208"/>
      <c r="T9" s="208"/>
      <c r="U9" s="208"/>
      <c r="V9" s="208"/>
      <c r="X9" s="205" t="s">
        <v>159</v>
      </c>
      <c r="AB9" s="209"/>
    </row>
    <row r="10" spans="1:29" ht="20.100000000000001" customHeight="1" thickBot="1">
      <c r="A10" s="208"/>
      <c r="B10" s="208" t="s">
        <v>112</v>
      </c>
      <c r="C10" s="208"/>
      <c r="D10" s="208"/>
      <c r="E10" s="208"/>
      <c r="F10" s="208"/>
      <c r="G10" s="208"/>
      <c r="H10" s="208"/>
      <c r="I10" s="208"/>
      <c r="J10" s="208"/>
      <c r="K10" s="208"/>
      <c r="L10" s="208"/>
      <c r="M10" s="208"/>
      <c r="N10" s="208"/>
      <c r="O10" s="208"/>
      <c r="P10" s="208"/>
      <c r="Q10" s="208"/>
      <c r="R10" s="208"/>
      <c r="S10" s="208"/>
      <c r="T10" s="208"/>
      <c r="U10" s="208"/>
      <c r="V10" s="208"/>
      <c r="W10" s="208"/>
      <c r="X10" s="209" t="s">
        <v>169</v>
      </c>
      <c r="Y10" s="209"/>
      <c r="Z10" s="209"/>
      <c r="AA10" s="209"/>
      <c r="AB10" s="209"/>
    </row>
    <row r="11" spans="1:29" ht="20.100000000000001" customHeight="1" thickBot="1">
      <c r="A11" s="208"/>
      <c r="B11" s="211" t="s">
        <v>29</v>
      </c>
      <c r="C11" s="248" t="s">
        <v>154</v>
      </c>
      <c r="D11" s="249"/>
      <c r="E11" s="249"/>
      <c r="F11" s="249"/>
      <c r="G11" s="249"/>
      <c r="H11" s="249"/>
      <c r="I11" s="249"/>
      <c r="J11" s="249"/>
      <c r="K11" s="249"/>
      <c r="L11" s="250"/>
      <c r="M11" s="208"/>
      <c r="N11" s="208"/>
      <c r="O11" s="259" t="s">
        <v>147</v>
      </c>
      <c r="P11" s="260"/>
      <c r="Q11" s="260"/>
      <c r="R11" s="260"/>
      <c r="S11" s="261" t="s">
        <v>178</v>
      </c>
      <c r="T11" s="262"/>
      <c r="U11" s="262"/>
      <c r="V11" s="262"/>
      <c r="W11" s="263"/>
      <c r="X11" s="212" t="s">
        <v>160</v>
      </c>
      <c r="Y11" s="213" t="s">
        <v>161</v>
      </c>
      <c r="Z11" s="148"/>
      <c r="AA11" s="214" t="s">
        <v>174</v>
      </c>
      <c r="AB11" s="150"/>
    </row>
    <row r="12" spans="1:29" ht="20.100000000000001" customHeight="1">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15" t="s">
        <v>168</v>
      </c>
      <c r="Y12" s="281" t="str">
        <f>IFERROR(VLOOKUP(Z11,【参考】サービス名一覧!C:D,2,FALSE),"")</f>
        <v/>
      </c>
      <c r="Z12" s="282"/>
      <c r="AA12" s="282"/>
      <c r="AB12" s="283"/>
    </row>
    <row r="13" spans="1:29" ht="20.100000000000001" customHeight="1">
      <c r="A13" s="210" t="s">
        <v>57</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row>
    <row r="14" spans="1:29" ht="20.100000000000001" customHeight="1" thickBot="1">
      <c r="A14" s="208"/>
      <c r="B14" s="208" t="s">
        <v>36</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row>
    <row r="15" spans="1:29" ht="20.100000000000001" customHeight="1">
      <c r="A15" s="208"/>
      <c r="B15" s="216" t="s">
        <v>35</v>
      </c>
      <c r="C15" s="251" t="s">
        <v>0</v>
      </c>
      <c r="D15" s="251"/>
      <c r="E15" s="251"/>
      <c r="F15" s="251"/>
      <c r="G15" s="251"/>
      <c r="H15" s="251"/>
      <c r="I15" s="251"/>
      <c r="J15" s="251"/>
      <c r="K15" s="251"/>
      <c r="L15" s="252"/>
      <c r="M15" s="253"/>
      <c r="N15" s="254"/>
      <c r="O15" s="254"/>
      <c r="P15" s="254"/>
      <c r="Q15" s="254"/>
      <c r="R15" s="254"/>
      <c r="S15" s="254"/>
      <c r="T15" s="254"/>
      <c r="U15" s="254"/>
      <c r="V15" s="254"/>
      <c r="W15" s="254"/>
      <c r="X15" s="255"/>
      <c r="Y15" s="208"/>
      <c r="Z15" s="208"/>
      <c r="AA15" s="208"/>
    </row>
    <row r="16" spans="1:29" ht="20.100000000000001" customHeight="1" thickBot="1">
      <c r="A16" s="208"/>
      <c r="B16" s="217"/>
      <c r="C16" s="251" t="s">
        <v>37</v>
      </c>
      <c r="D16" s="251"/>
      <c r="E16" s="251"/>
      <c r="F16" s="251"/>
      <c r="G16" s="251"/>
      <c r="H16" s="251"/>
      <c r="I16" s="251"/>
      <c r="J16" s="251"/>
      <c r="K16" s="251"/>
      <c r="L16" s="252"/>
      <c r="M16" s="256"/>
      <c r="N16" s="257"/>
      <c r="O16" s="257"/>
      <c r="P16" s="257"/>
      <c r="Q16" s="257"/>
      <c r="R16" s="257"/>
      <c r="S16" s="257"/>
      <c r="T16" s="257"/>
      <c r="U16" s="257"/>
      <c r="V16" s="257"/>
      <c r="W16" s="257"/>
      <c r="X16" s="258"/>
      <c r="Y16" s="208"/>
      <c r="Z16" s="208"/>
      <c r="AA16" s="208"/>
      <c r="AC16" s="206" t="s">
        <v>38</v>
      </c>
    </row>
    <row r="17" spans="1:29" ht="20.100000000000001" customHeight="1" thickBot="1">
      <c r="A17" s="208"/>
      <c r="B17" s="216" t="s">
        <v>39</v>
      </c>
      <c r="C17" s="251" t="s">
        <v>40</v>
      </c>
      <c r="D17" s="251"/>
      <c r="E17" s="251"/>
      <c r="F17" s="251"/>
      <c r="G17" s="251"/>
      <c r="H17" s="251"/>
      <c r="I17" s="251"/>
      <c r="J17" s="251"/>
      <c r="K17" s="251"/>
      <c r="L17" s="252"/>
      <c r="M17" s="234"/>
      <c r="N17" s="235"/>
      <c r="O17" s="235"/>
      <c r="P17" s="218" t="s">
        <v>41</v>
      </c>
      <c r="Q17" s="235"/>
      <c r="R17" s="235"/>
      <c r="S17" s="235"/>
      <c r="T17" s="236"/>
      <c r="U17" s="219"/>
      <c r="V17" s="220"/>
      <c r="W17" s="220"/>
      <c r="X17" s="220"/>
      <c r="Y17" s="208"/>
      <c r="Z17" s="208"/>
      <c r="AA17" s="208"/>
      <c r="AC17" s="206" t="str">
        <f>CONCATENATE(M17,N17,O17,P17,Q17,R17,S17,T17)</f>
        <v>－</v>
      </c>
    </row>
    <row r="18" spans="1:29" ht="20.100000000000001" customHeight="1">
      <c r="A18" s="208"/>
      <c r="B18" s="221"/>
      <c r="C18" s="251" t="s">
        <v>42</v>
      </c>
      <c r="D18" s="251"/>
      <c r="E18" s="251"/>
      <c r="F18" s="251"/>
      <c r="G18" s="251"/>
      <c r="H18" s="251"/>
      <c r="I18" s="251"/>
      <c r="J18" s="251"/>
      <c r="K18" s="251"/>
      <c r="L18" s="252"/>
      <c r="M18" s="267"/>
      <c r="N18" s="268"/>
      <c r="O18" s="268"/>
      <c r="P18" s="268"/>
      <c r="Q18" s="268"/>
      <c r="R18" s="268"/>
      <c r="S18" s="268"/>
      <c r="T18" s="268"/>
      <c r="U18" s="268"/>
      <c r="V18" s="268"/>
      <c r="W18" s="268"/>
      <c r="X18" s="269"/>
      <c r="Y18" s="208"/>
      <c r="Z18" s="208"/>
      <c r="AA18" s="208"/>
    </row>
    <row r="19" spans="1:29" ht="20.100000000000001" customHeight="1">
      <c r="A19" s="208"/>
      <c r="B19" s="217"/>
      <c r="C19" s="251" t="s">
        <v>43</v>
      </c>
      <c r="D19" s="251"/>
      <c r="E19" s="251"/>
      <c r="F19" s="251"/>
      <c r="G19" s="251"/>
      <c r="H19" s="251"/>
      <c r="I19" s="251"/>
      <c r="J19" s="251"/>
      <c r="K19" s="251"/>
      <c r="L19" s="252"/>
      <c r="M19" s="270"/>
      <c r="N19" s="271"/>
      <c r="O19" s="271"/>
      <c r="P19" s="271"/>
      <c r="Q19" s="271"/>
      <c r="R19" s="271"/>
      <c r="S19" s="271"/>
      <c r="T19" s="271"/>
      <c r="U19" s="271"/>
      <c r="V19" s="271"/>
      <c r="W19" s="271"/>
      <c r="X19" s="272"/>
      <c r="Y19" s="208"/>
      <c r="Z19" s="208"/>
      <c r="AA19" s="208"/>
    </row>
    <row r="20" spans="1:29" ht="20.100000000000001" customHeight="1">
      <c r="A20" s="208"/>
      <c r="B20" s="216" t="s">
        <v>44</v>
      </c>
      <c r="C20" s="251" t="s">
        <v>45</v>
      </c>
      <c r="D20" s="251"/>
      <c r="E20" s="251"/>
      <c r="F20" s="251"/>
      <c r="G20" s="251"/>
      <c r="H20" s="251"/>
      <c r="I20" s="251"/>
      <c r="J20" s="251"/>
      <c r="K20" s="251"/>
      <c r="L20" s="252"/>
      <c r="M20" s="270"/>
      <c r="N20" s="271"/>
      <c r="O20" s="271"/>
      <c r="P20" s="271"/>
      <c r="Q20" s="271"/>
      <c r="R20" s="271"/>
      <c r="S20" s="271"/>
      <c r="T20" s="271"/>
      <c r="U20" s="271"/>
      <c r="V20" s="271"/>
      <c r="W20" s="271"/>
      <c r="X20" s="272"/>
      <c r="Y20" s="208"/>
      <c r="Z20" s="208"/>
      <c r="AA20" s="208"/>
    </row>
    <row r="21" spans="1:29" ht="20.100000000000001" customHeight="1">
      <c r="A21" s="208"/>
      <c r="B21" s="217"/>
      <c r="C21" s="251" t="s">
        <v>46</v>
      </c>
      <c r="D21" s="251"/>
      <c r="E21" s="251"/>
      <c r="F21" s="251"/>
      <c r="G21" s="251"/>
      <c r="H21" s="251"/>
      <c r="I21" s="251"/>
      <c r="J21" s="251"/>
      <c r="K21" s="251"/>
      <c r="L21" s="252"/>
      <c r="M21" s="270"/>
      <c r="N21" s="271"/>
      <c r="O21" s="271"/>
      <c r="P21" s="271"/>
      <c r="Q21" s="271"/>
      <c r="R21" s="271"/>
      <c r="S21" s="271"/>
      <c r="T21" s="271"/>
      <c r="U21" s="271"/>
      <c r="V21" s="271"/>
      <c r="W21" s="271"/>
      <c r="X21" s="272"/>
      <c r="Y21" s="208"/>
      <c r="Z21" s="208"/>
      <c r="AA21" s="208"/>
    </row>
    <row r="22" spans="1:29" ht="20.100000000000001" customHeight="1">
      <c r="A22" s="208"/>
      <c r="B22" s="264" t="s">
        <v>47</v>
      </c>
      <c r="C22" s="251" t="s">
        <v>48</v>
      </c>
      <c r="D22" s="251"/>
      <c r="E22" s="251"/>
      <c r="F22" s="251"/>
      <c r="G22" s="251"/>
      <c r="H22" s="251"/>
      <c r="I22" s="251"/>
      <c r="J22" s="251"/>
      <c r="K22" s="251"/>
      <c r="L22" s="252"/>
      <c r="M22" s="270"/>
      <c r="N22" s="271"/>
      <c r="O22" s="271"/>
      <c r="P22" s="271"/>
      <c r="Q22" s="271"/>
      <c r="R22" s="271"/>
      <c r="S22" s="271"/>
      <c r="T22" s="271"/>
      <c r="U22" s="271"/>
      <c r="V22" s="271"/>
      <c r="W22" s="271"/>
      <c r="X22" s="272"/>
      <c r="Y22" s="208"/>
      <c r="Z22" s="208"/>
      <c r="AA22" s="208"/>
    </row>
    <row r="23" spans="1:29" ht="20.100000000000001" customHeight="1">
      <c r="A23" s="208"/>
      <c r="B23" s="265"/>
      <c r="C23" s="266" t="s">
        <v>46</v>
      </c>
      <c r="D23" s="266"/>
      <c r="E23" s="266"/>
      <c r="F23" s="266"/>
      <c r="G23" s="266"/>
      <c r="H23" s="266"/>
      <c r="I23" s="266"/>
      <c r="J23" s="266"/>
      <c r="K23" s="266"/>
      <c r="L23" s="266"/>
      <c r="M23" s="270"/>
      <c r="N23" s="271"/>
      <c r="O23" s="271"/>
      <c r="P23" s="271"/>
      <c r="Q23" s="271"/>
      <c r="R23" s="271"/>
      <c r="S23" s="271"/>
      <c r="T23" s="271"/>
      <c r="U23" s="271"/>
      <c r="V23" s="271"/>
      <c r="W23" s="271"/>
      <c r="X23" s="272"/>
      <c r="Y23" s="208"/>
      <c r="Z23" s="208"/>
      <c r="AA23" s="208"/>
    </row>
    <row r="24" spans="1:29" ht="20.100000000000001" customHeight="1">
      <c r="A24" s="208"/>
      <c r="B24" s="216" t="s">
        <v>33</v>
      </c>
      <c r="C24" s="251" t="s">
        <v>21</v>
      </c>
      <c r="D24" s="251"/>
      <c r="E24" s="251"/>
      <c r="F24" s="251"/>
      <c r="G24" s="251"/>
      <c r="H24" s="251"/>
      <c r="I24" s="251"/>
      <c r="J24" s="251"/>
      <c r="K24" s="251"/>
      <c r="L24" s="252"/>
      <c r="M24" s="270"/>
      <c r="N24" s="271"/>
      <c r="O24" s="271"/>
      <c r="P24" s="271"/>
      <c r="Q24" s="271"/>
      <c r="R24" s="271"/>
      <c r="S24" s="271"/>
      <c r="T24" s="271"/>
      <c r="U24" s="271"/>
      <c r="V24" s="271"/>
      <c r="W24" s="271"/>
      <c r="X24" s="272"/>
      <c r="Y24" s="208"/>
      <c r="Z24" s="208"/>
      <c r="AA24" s="208"/>
    </row>
    <row r="25" spans="1:29" ht="20.100000000000001" customHeight="1">
      <c r="A25" s="208"/>
      <c r="B25" s="221"/>
      <c r="C25" s="251" t="s">
        <v>22</v>
      </c>
      <c r="D25" s="251"/>
      <c r="E25" s="251"/>
      <c r="F25" s="251"/>
      <c r="G25" s="251"/>
      <c r="H25" s="251"/>
      <c r="I25" s="251"/>
      <c r="J25" s="251"/>
      <c r="K25" s="251"/>
      <c r="L25" s="252"/>
      <c r="M25" s="270"/>
      <c r="N25" s="271"/>
      <c r="O25" s="271"/>
      <c r="P25" s="271"/>
      <c r="Q25" s="271"/>
      <c r="R25" s="271"/>
      <c r="S25" s="271"/>
      <c r="T25" s="271"/>
      <c r="U25" s="271"/>
      <c r="V25" s="271"/>
      <c r="W25" s="271"/>
      <c r="X25" s="272"/>
      <c r="Y25" s="208"/>
      <c r="Z25" s="208"/>
      <c r="AA25" s="208"/>
    </row>
    <row r="26" spans="1:29" ht="20.100000000000001" customHeight="1" thickBot="1">
      <c r="A26" s="208"/>
      <c r="B26" s="222"/>
      <c r="C26" s="251" t="s">
        <v>49</v>
      </c>
      <c r="D26" s="251"/>
      <c r="E26" s="251"/>
      <c r="F26" s="251"/>
      <c r="G26" s="251"/>
      <c r="H26" s="251"/>
      <c r="I26" s="251"/>
      <c r="J26" s="251"/>
      <c r="K26" s="251"/>
      <c r="L26" s="252"/>
      <c r="M26" s="286"/>
      <c r="N26" s="287"/>
      <c r="O26" s="287"/>
      <c r="P26" s="287"/>
      <c r="Q26" s="287"/>
      <c r="R26" s="287"/>
      <c r="S26" s="287"/>
      <c r="T26" s="287"/>
      <c r="U26" s="287"/>
      <c r="V26" s="287"/>
      <c r="W26" s="287"/>
      <c r="X26" s="288"/>
      <c r="Y26" s="208"/>
      <c r="Z26" s="208"/>
      <c r="AA26" s="208"/>
    </row>
    <row r="27" spans="1:29" ht="20.100000000000001" customHeight="1">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row>
    <row r="28" spans="1:29" ht="20.100000000000001" customHeight="1">
      <c r="A28" s="210" t="s">
        <v>113</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row>
    <row r="29" spans="1:29" ht="20.100000000000001" customHeight="1">
      <c r="A29" s="208"/>
      <c r="B29" s="208" t="s">
        <v>68</v>
      </c>
      <c r="C29" s="208"/>
      <c r="D29" s="208"/>
      <c r="E29" s="208"/>
      <c r="F29" s="208"/>
      <c r="G29" s="208"/>
      <c r="H29" s="208"/>
      <c r="I29" s="208"/>
      <c r="J29" s="208"/>
      <c r="K29" s="208"/>
      <c r="L29" s="208"/>
      <c r="M29" s="208"/>
      <c r="N29" s="208"/>
      <c r="O29" s="208"/>
      <c r="P29" s="208"/>
      <c r="Q29" s="208"/>
      <c r="R29" s="208"/>
      <c r="S29" s="208"/>
      <c r="T29" s="208"/>
      <c r="U29" s="208"/>
      <c r="V29" s="208"/>
      <c r="W29" s="208"/>
      <c r="X29" s="223"/>
      <c r="Y29" s="208"/>
      <c r="Z29" s="208"/>
      <c r="AA29" s="208"/>
    </row>
    <row r="30" spans="1:29" ht="13.5">
      <c r="A30" s="208"/>
      <c r="B30" s="224"/>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row>
    <row r="31" spans="1:29" ht="28.5" customHeight="1">
      <c r="A31" s="208"/>
      <c r="B31" s="275" t="s">
        <v>50</v>
      </c>
      <c r="C31" s="275" t="s">
        <v>51</v>
      </c>
      <c r="D31" s="275"/>
      <c r="E31" s="275"/>
      <c r="F31" s="275"/>
      <c r="G31" s="275"/>
      <c r="H31" s="275"/>
      <c r="I31" s="275"/>
      <c r="J31" s="275"/>
      <c r="K31" s="275"/>
      <c r="L31" s="275"/>
      <c r="M31" s="275" t="s">
        <v>52</v>
      </c>
      <c r="N31" s="275"/>
      <c r="O31" s="275"/>
      <c r="P31" s="275"/>
      <c r="Q31" s="275"/>
      <c r="R31" s="259" t="s">
        <v>60</v>
      </c>
      <c r="S31" s="260"/>
      <c r="T31" s="260"/>
      <c r="U31" s="260"/>
      <c r="V31" s="260"/>
      <c r="W31" s="284"/>
      <c r="X31" s="275" t="s">
        <v>53</v>
      </c>
      <c r="Y31" s="275" t="s">
        <v>7</v>
      </c>
      <c r="Z31" s="225"/>
      <c r="AA31" s="225"/>
    </row>
    <row r="32" spans="1:29" ht="28.5" customHeight="1">
      <c r="A32" s="208"/>
      <c r="B32" s="275"/>
      <c r="C32" s="275"/>
      <c r="D32" s="275"/>
      <c r="E32" s="275"/>
      <c r="F32" s="275"/>
      <c r="G32" s="275"/>
      <c r="H32" s="275"/>
      <c r="I32" s="275"/>
      <c r="J32" s="275"/>
      <c r="K32" s="275"/>
      <c r="L32" s="275"/>
      <c r="M32" s="275"/>
      <c r="N32" s="275"/>
      <c r="O32" s="275"/>
      <c r="P32" s="275"/>
      <c r="Q32" s="275"/>
      <c r="R32" s="274" t="s">
        <v>61</v>
      </c>
      <c r="S32" s="275"/>
      <c r="T32" s="275"/>
      <c r="U32" s="275"/>
      <c r="V32" s="275"/>
      <c r="W32" s="226" t="s">
        <v>62</v>
      </c>
      <c r="X32" s="275"/>
      <c r="Y32" s="275"/>
      <c r="Z32" s="227"/>
      <c r="AA32" s="227"/>
    </row>
    <row r="33" spans="1:27" ht="38.25" customHeight="1">
      <c r="A33" s="208"/>
      <c r="B33" s="228">
        <v>1</v>
      </c>
      <c r="C33" s="237"/>
      <c r="D33" s="238"/>
      <c r="E33" s="238"/>
      <c r="F33" s="238"/>
      <c r="G33" s="238"/>
      <c r="H33" s="238"/>
      <c r="I33" s="238"/>
      <c r="J33" s="238"/>
      <c r="K33" s="238"/>
      <c r="L33" s="239"/>
      <c r="M33" s="276"/>
      <c r="N33" s="276"/>
      <c r="O33" s="276"/>
      <c r="P33" s="276"/>
      <c r="Q33" s="276"/>
      <c r="R33" s="276"/>
      <c r="S33" s="276"/>
      <c r="T33" s="276"/>
      <c r="U33" s="276"/>
      <c r="V33" s="276"/>
      <c r="W33" s="240"/>
      <c r="X33" s="241"/>
      <c r="Y33" s="241"/>
      <c r="Z33" s="229"/>
      <c r="AA33" s="230"/>
    </row>
    <row r="34" spans="1:27" ht="38.25" customHeight="1">
      <c r="A34" s="208"/>
      <c r="B34" s="211">
        <f>B33+1</f>
        <v>2</v>
      </c>
      <c r="C34" s="237"/>
      <c r="D34" s="238"/>
      <c r="E34" s="238"/>
      <c r="F34" s="238"/>
      <c r="G34" s="238"/>
      <c r="H34" s="238"/>
      <c r="I34" s="238"/>
      <c r="J34" s="238"/>
      <c r="K34" s="238"/>
      <c r="L34" s="239"/>
      <c r="M34" s="273"/>
      <c r="N34" s="273"/>
      <c r="O34" s="273"/>
      <c r="P34" s="273"/>
      <c r="Q34" s="273"/>
      <c r="R34" s="273"/>
      <c r="S34" s="273"/>
      <c r="T34" s="273"/>
      <c r="U34" s="273"/>
      <c r="V34" s="273"/>
      <c r="W34" s="245"/>
      <c r="X34" s="246"/>
      <c r="Y34" s="241"/>
      <c r="Z34" s="229"/>
      <c r="AA34" s="230"/>
    </row>
    <row r="35" spans="1:27" ht="38.25" customHeight="1">
      <c r="A35" s="208"/>
      <c r="B35" s="211">
        <f t="shared" ref="B35:B98" si="0">B34+1</f>
        <v>3</v>
      </c>
      <c r="C35" s="242"/>
      <c r="D35" s="243"/>
      <c r="E35" s="243"/>
      <c r="F35" s="243"/>
      <c r="G35" s="243"/>
      <c r="H35" s="243"/>
      <c r="I35" s="243"/>
      <c r="J35" s="243"/>
      <c r="K35" s="243"/>
      <c r="L35" s="244"/>
      <c r="M35" s="273"/>
      <c r="N35" s="273"/>
      <c r="O35" s="273"/>
      <c r="P35" s="273"/>
      <c r="Q35" s="273"/>
      <c r="R35" s="273"/>
      <c r="S35" s="273"/>
      <c r="T35" s="273"/>
      <c r="U35" s="273"/>
      <c r="V35" s="273"/>
      <c r="W35" s="245"/>
      <c r="X35" s="246"/>
      <c r="Y35" s="246"/>
      <c r="Z35" s="229"/>
      <c r="AA35" s="230"/>
    </row>
    <row r="36" spans="1:27" ht="38.25" customHeight="1">
      <c r="A36" s="208"/>
      <c r="B36" s="211">
        <f t="shared" si="0"/>
        <v>4</v>
      </c>
      <c r="C36" s="242"/>
      <c r="D36" s="243"/>
      <c r="E36" s="243"/>
      <c r="F36" s="243"/>
      <c r="G36" s="243"/>
      <c r="H36" s="243"/>
      <c r="I36" s="243"/>
      <c r="J36" s="243"/>
      <c r="K36" s="243"/>
      <c r="L36" s="244"/>
      <c r="M36" s="273"/>
      <c r="N36" s="273"/>
      <c r="O36" s="273"/>
      <c r="P36" s="273"/>
      <c r="Q36" s="273"/>
      <c r="R36" s="273"/>
      <c r="S36" s="273"/>
      <c r="T36" s="273"/>
      <c r="U36" s="273"/>
      <c r="V36" s="273"/>
      <c r="W36" s="245"/>
      <c r="X36" s="246"/>
      <c r="Y36" s="246"/>
      <c r="Z36" s="229"/>
      <c r="AA36" s="230"/>
    </row>
    <row r="37" spans="1:27" ht="38.25" customHeight="1">
      <c r="A37" s="208"/>
      <c r="B37" s="211">
        <f t="shared" si="0"/>
        <v>5</v>
      </c>
      <c r="C37" s="242"/>
      <c r="D37" s="243"/>
      <c r="E37" s="243"/>
      <c r="F37" s="243"/>
      <c r="G37" s="243"/>
      <c r="H37" s="243"/>
      <c r="I37" s="243"/>
      <c r="J37" s="243"/>
      <c r="K37" s="243"/>
      <c r="L37" s="244"/>
      <c r="M37" s="273"/>
      <c r="N37" s="273"/>
      <c r="O37" s="273"/>
      <c r="P37" s="273"/>
      <c r="Q37" s="273"/>
      <c r="R37" s="273"/>
      <c r="S37" s="273"/>
      <c r="T37" s="273"/>
      <c r="U37" s="273"/>
      <c r="V37" s="273"/>
      <c r="W37" s="245"/>
      <c r="X37" s="246"/>
      <c r="Y37" s="246"/>
      <c r="Z37" s="229"/>
      <c r="AA37" s="230"/>
    </row>
    <row r="38" spans="1:27" ht="38.25" customHeight="1">
      <c r="A38" s="208"/>
      <c r="B38" s="211">
        <f t="shared" si="0"/>
        <v>6</v>
      </c>
      <c r="C38" s="242"/>
      <c r="D38" s="243"/>
      <c r="E38" s="243"/>
      <c r="F38" s="243"/>
      <c r="G38" s="243"/>
      <c r="H38" s="243"/>
      <c r="I38" s="243"/>
      <c r="J38" s="243"/>
      <c r="K38" s="243"/>
      <c r="L38" s="244"/>
      <c r="M38" s="273"/>
      <c r="N38" s="273"/>
      <c r="O38" s="273"/>
      <c r="P38" s="273"/>
      <c r="Q38" s="273"/>
      <c r="R38" s="277"/>
      <c r="S38" s="278"/>
      <c r="T38" s="278"/>
      <c r="U38" s="278"/>
      <c r="V38" s="279"/>
      <c r="W38" s="245"/>
      <c r="X38" s="246"/>
      <c r="Y38" s="246"/>
      <c r="Z38" s="229"/>
      <c r="AA38" s="230"/>
    </row>
    <row r="39" spans="1:27" ht="38.25" customHeight="1">
      <c r="A39" s="208"/>
      <c r="B39" s="211">
        <f t="shared" si="0"/>
        <v>7</v>
      </c>
      <c r="C39" s="242"/>
      <c r="D39" s="243"/>
      <c r="E39" s="243"/>
      <c r="F39" s="243"/>
      <c r="G39" s="243"/>
      <c r="H39" s="243"/>
      <c r="I39" s="243"/>
      <c r="J39" s="243"/>
      <c r="K39" s="243"/>
      <c r="L39" s="244"/>
      <c r="M39" s="273"/>
      <c r="N39" s="273"/>
      <c r="O39" s="273"/>
      <c r="P39" s="273"/>
      <c r="Q39" s="273"/>
      <c r="R39" s="277"/>
      <c r="S39" s="278"/>
      <c r="T39" s="278"/>
      <c r="U39" s="278"/>
      <c r="V39" s="279"/>
      <c r="W39" s="245"/>
      <c r="X39" s="246"/>
      <c r="Y39" s="246"/>
      <c r="Z39" s="229"/>
      <c r="AA39" s="230"/>
    </row>
    <row r="40" spans="1:27" ht="38.25" customHeight="1">
      <c r="A40" s="208"/>
      <c r="B40" s="211">
        <f t="shared" si="0"/>
        <v>8</v>
      </c>
      <c r="C40" s="242"/>
      <c r="D40" s="243"/>
      <c r="E40" s="243"/>
      <c r="F40" s="243"/>
      <c r="G40" s="243"/>
      <c r="H40" s="243"/>
      <c r="I40" s="243"/>
      <c r="J40" s="243"/>
      <c r="K40" s="243"/>
      <c r="L40" s="244"/>
      <c r="M40" s="273"/>
      <c r="N40" s="273"/>
      <c r="O40" s="273"/>
      <c r="P40" s="273"/>
      <c r="Q40" s="273"/>
      <c r="R40" s="273"/>
      <c r="S40" s="273"/>
      <c r="T40" s="273"/>
      <c r="U40" s="273"/>
      <c r="V40" s="273"/>
      <c r="W40" s="245"/>
      <c r="X40" s="246"/>
      <c r="Y40" s="246"/>
      <c r="Z40" s="229"/>
      <c r="AA40" s="230"/>
    </row>
    <row r="41" spans="1:27" ht="38.25" customHeight="1">
      <c r="A41" s="208"/>
      <c r="B41" s="211">
        <f t="shared" si="0"/>
        <v>9</v>
      </c>
      <c r="C41" s="242"/>
      <c r="D41" s="243"/>
      <c r="E41" s="243"/>
      <c r="F41" s="243"/>
      <c r="G41" s="243"/>
      <c r="H41" s="243"/>
      <c r="I41" s="243"/>
      <c r="J41" s="243"/>
      <c r="K41" s="243"/>
      <c r="L41" s="244"/>
      <c r="M41" s="273"/>
      <c r="N41" s="273"/>
      <c r="O41" s="273"/>
      <c r="P41" s="273"/>
      <c r="Q41" s="273"/>
      <c r="R41" s="273"/>
      <c r="S41" s="273"/>
      <c r="T41" s="273"/>
      <c r="U41" s="273"/>
      <c r="V41" s="273"/>
      <c r="W41" s="245"/>
      <c r="X41" s="246"/>
      <c r="Y41" s="246"/>
      <c r="Z41" s="229"/>
      <c r="AA41" s="230"/>
    </row>
    <row r="42" spans="1:27" ht="38.25" customHeight="1">
      <c r="A42" s="208"/>
      <c r="B42" s="211">
        <f t="shared" si="0"/>
        <v>10</v>
      </c>
      <c r="C42" s="242"/>
      <c r="D42" s="243"/>
      <c r="E42" s="243"/>
      <c r="F42" s="243"/>
      <c r="G42" s="243"/>
      <c r="H42" s="243"/>
      <c r="I42" s="243"/>
      <c r="J42" s="243"/>
      <c r="K42" s="243"/>
      <c r="L42" s="244"/>
      <c r="M42" s="273"/>
      <c r="N42" s="273"/>
      <c r="O42" s="273"/>
      <c r="P42" s="273"/>
      <c r="Q42" s="273"/>
      <c r="R42" s="273"/>
      <c r="S42" s="273"/>
      <c r="T42" s="273"/>
      <c r="U42" s="273"/>
      <c r="V42" s="273"/>
      <c r="W42" s="245"/>
      <c r="X42" s="246"/>
      <c r="Y42" s="246"/>
      <c r="Z42" s="229"/>
      <c r="AA42" s="230"/>
    </row>
    <row r="43" spans="1:27" ht="38.25" customHeight="1">
      <c r="A43" s="208"/>
      <c r="B43" s="211">
        <f t="shared" si="0"/>
        <v>11</v>
      </c>
      <c r="C43" s="242"/>
      <c r="D43" s="243"/>
      <c r="E43" s="243"/>
      <c r="F43" s="243"/>
      <c r="G43" s="243"/>
      <c r="H43" s="243"/>
      <c r="I43" s="243"/>
      <c r="J43" s="243"/>
      <c r="K43" s="243"/>
      <c r="L43" s="244"/>
      <c r="M43" s="273"/>
      <c r="N43" s="273"/>
      <c r="O43" s="273"/>
      <c r="P43" s="273"/>
      <c r="Q43" s="273"/>
      <c r="R43" s="273"/>
      <c r="S43" s="273"/>
      <c r="T43" s="273"/>
      <c r="U43" s="273"/>
      <c r="V43" s="273"/>
      <c r="W43" s="245"/>
      <c r="X43" s="246"/>
      <c r="Y43" s="246"/>
      <c r="Z43" s="229"/>
      <c r="AA43" s="230"/>
    </row>
    <row r="44" spans="1:27" ht="38.25" customHeight="1">
      <c r="A44" s="208"/>
      <c r="B44" s="211">
        <f t="shared" si="0"/>
        <v>12</v>
      </c>
      <c r="C44" s="242"/>
      <c r="D44" s="243"/>
      <c r="E44" s="243"/>
      <c r="F44" s="243"/>
      <c r="G44" s="243"/>
      <c r="H44" s="243"/>
      <c r="I44" s="243"/>
      <c r="J44" s="243"/>
      <c r="K44" s="243"/>
      <c r="L44" s="244"/>
      <c r="M44" s="273"/>
      <c r="N44" s="273"/>
      <c r="O44" s="273"/>
      <c r="P44" s="273"/>
      <c r="Q44" s="273"/>
      <c r="R44" s="273"/>
      <c r="S44" s="273"/>
      <c r="T44" s="273"/>
      <c r="U44" s="273"/>
      <c r="V44" s="273"/>
      <c r="W44" s="245"/>
      <c r="X44" s="246"/>
      <c r="Y44" s="246"/>
      <c r="Z44" s="229"/>
      <c r="AA44" s="230"/>
    </row>
    <row r="45" spans="1:27" ht="38.25" customHeight="1">
      <c r="A45" s="208"/>
      <c r="B45" s="211">
        <f t="shared" si="0"/>
        <v>13</v>
      </c>
      <c r="C45" s="242"/>
      <c r="D45" s="243"/>
      <c r="E45" s="243"/>
      <c r="F45" s="243"/>
      <c r="G45" s="243"/>
      <c r="H45" s="243"/>
      <c r="I45" s="243"/>
      <c r="J45" s="243"/>
      <c r="K45" s="243"/>
      <c r="L45" s="244"/>
      <c r="M45" s="273"/>
      <c r="N45" s="273"/>
      <c r="O45" s="273"/>
      <c r="P45" s="273"/>
      <c r="Q45" s="273"/>
      <c r="R45" s="273"/>
      <c r="S45" s="273"/>
      <c r="T45" s="273"/>
      <c r="U45" s="273"/>
      <c r="V45" s="273"/>
      <c r="W45" s="245"/>
      <c r="X45" s="246"/>
      <c r="Y45" s="246"/>
      <c r="Z45" s="229"/>
      <c r="AA45" s="230"/>
    </row>
    <row r="46" spans="1:27" ht="38.25" customHeight="1">
      <c r="A46" s="208"/>
      <c r="B46" s="211">
        <f t="shared" si="0"/>
        <v>14</v>
      </c>
      <c r="C46" s="242"/>
      <c r="D46" s="243"/>
      <c r="E46" s="243"/>
      <c r="F46" s="243"/>
      <c r="G46" s="243"/>
      <c r="H46" s="243"/>
      <c r="I46" s="243"/>
      <c r="J46" s="243"/>
      <c r="K46" s="243"/>
      <c r="L46" s="244"/>
      <c r="M46" s="273"/>
      <c r="N46" s="273"/>
      <c r="O46" s="273"/>
      <c r="P46" s="273"/>
      <c r="Q46" s="273"/>
      <c r="R46" s="273"/>
      <c r="S46" s="273"/>
      <c r="T46" s="273"/>
      <c r="U46" s="273"/>
      <c r="V46" s="273"/>
      <c r="W46" s="245"/>
      <c r="X46" s="246"/>
      <c r="Y46" s="246"/>
      <c r="Z46" s="229"/>
      <c r="AA46" s="230"/>
    </row>
    <row r="47" spans="1:27" ht="38.25" customHeight="1">
      <c r="A47" s="208"/>
      <c r="B47" s="211">
        <f t="shared" si="0"/>
        <v>15</v>
      </c>
      <c r="C47" s="242"/>
      <c r="D47" s="243"/>
      <c r="E47" s="243"/>
      <c r="F47" s="243"/>
      <c r="G47" s="243"/>
      <c r="H47" s="243"/>
      <c r="I47" s="243"/>
      <c r="J47" s="243"/>
      <c r="K47" s="243"/>
      <c r="L47" s="244"/>
      <c r="M47" s="273"/>
      <c r="N47" s="273"/>
      <c r="O47" s="273"/>
      <c r="P47" s="273"/>
      <c r="Q47" s="273"/>
      <c r="R47" s="273"/>
      <c r="S47" s="273"/>
      <c r="T47" s="273"/>
      <c r="U47" s="273"/>
      <c r="V47" s="273"/>
      <c r="W47" s="245"/>
      <c r="X47" s="246"/>
      <c r="Y47" s="246"/>
      <c r="Z47" s="229"/>
      <c r="AA47" s="230"/>
    </row>
    <row r="48" spans="1:27" ht="38.25" customHeight="1">
      <c r="A48" s="208"/>
      <c r="B48" s="211">
        <f t="shared" si="0"/>
        <v>16</v>
      </c>
      <c r="C48" s="242"/>
      <c r="D48" s="243"/>
      <c r="E48" s="243"/>
      <c r="F48" s="243"/>
      <c r="G48" s="243"/>
      <c r="H48" s="243"/>
      <c r="I48" s="243"/>
      <c r="J48" s="243"/>
      <c r="K48" s="243"/>
      <c r="L48" s="244"/>
      <c r="M48" s="273"/>
      <c r="N48" s="273"/>
      <c r="O48" s="273"/>
      <c r="P48" s="273"/>
      <c r="Q48" s="273"/>
      <c r="R48" s="273"/>
      <c r="S48" s="273"/>
      <c r="T48" s="273"/>
      <c r="U48" s="273"/>
      <c r="V48" s="273"/>
      <c r="W48" s="245"/>
      <c r="X48" s="246"/>
      <c r="Y48" s="246"/>
      <c r="Z48" s="229"/>
      <c r="AA48" s="230"/>
    </row>
    <row r="49" spans="1:27" ht="38.25" customHeight="1">
      <c r="A49" s="208"/>
      <c r="B49" s="211">
        <f t="shared" si="0"/>
        <v>17</v>
      </c>
      <c r="C49" s="242"/>
      <c r="D49" s="243"/>
      <c r="E49" s="243"/>
      <c r="F49" s="243"/>
      <c r="G49" s="243"/>
      <c r="H49" s="243"/>
      <c r="I49" s="243"/>
      <c r="J49" s="243"/>
      <c r="K49" s="243"/>
      <c r="L49" s="244"/>
      <c r="M49" s="273"/>
      <c r="N49" s="273"/>
      <c r="O49" s="273"/>
      <c r="P49" s="273"/>
      <c r="Q49" s="273"/>
      <c r="R49" s="273"/>
      <c r="S49" s="273"/>
      <c r="T49" s="273"/>
      <c r="U49" s="273"/>
      <c r="V49" s="273"/>
      <c r="W49" s="245"/>
      <c r="X49" s="246"/>
      <c r="Y49" s="246"/>
      <c r="Z49" s="229"/>
      <c r="AA49" s="230"/>
    </row>
    <row r="50" spans="1:27" ht="38.25" customHeight="1">
      <c r="A50" s="208"/>
      <c r="B50" s="211">
        <f t="shared" si="0"/>
        <v>18</v>
      </c>
      <c r="C50" s="242"/>
      <c r="D50" s="243"/>
      <c r="E50" s="243"/>
      <c r="F50" s="243"/>
      <c r="G50" s="243"/>
      <c r="H50" s="243"/>
      <c r="I50" s="243"/>
      <c r="J50" s="243"/>
      <c r="K50" s="243"/>
      <c r="L50" s="244"/>
      <c r="M50" s="273"/>
      <c r="N50" s="273"/>
      <c r="O50" s="273"/>
      <c r="P50" s="273"/>
      <c r="Q50" s="273"/>
      <c r="R50" s="273"/>
      <c r="S50" s="273"/>
      <c r="T50" s="273"/>
      <c r="U50" s="273"/>
      <c r="V50" s="273"/>
      <c r="W50" s="245"/>
      <c r="X50" s="246"/>
      <c r="Y50" s="246"/>
      <c r="Z50" s="229"/>
      <c r="AA50" s="230"/>
    </row>
    <row r="51" spans="1:27" ht="38.25" customHeight="1">
      <c r="A51" s="208"/>
      <c r="B51" s="211">
        <f t="shared" si="0"/>
        <v>19</v>
      </c>
      <c r="C51" s="242"/>
      <c r="D51" s="243"/>
      <c r="E51" s="243"/>
      <c r="F51" s="243"/>
      <c r="G51" s="243"/>
      <c r="H51" s="243"/>
      <c r="I51" s="243"/>
      <c r="J51" s="243"/>
      <c r="K51" s="243"/>
      <c r="L51" s="244"/>
      <c r="M51" s="273"/>
      <c r="N51" s="273"/>
      <c r="O51" s="273"/>
      <c r="P51" s="273"/>
      <c r="Q51" s="273"/>
      <c r="R51" s="273"/>
      <c r="S51" s="273"/>
      <c r="T51" s="273"/>
      <c r="U51" s="273"/>
      <c r="V51" s="273"/>
      <c r="W51" s="245"/>
      <c r="X51" s="246"/>
      <c r="Y51" s="246"/>
      <c r="Z51" s="229"/>
      <c r="AA51" s="230"/>
    </row>
    <row r="52" spans="1:27" ht="38.25" customHeight="1">
      <c r="A52" s="208"/>
      <c r="B52" s="211">
        <f t="shared" si="0"/>
        <v>20</v>
      </c>
      <c r="C52" s="242"/>
      <c r="D52" s="243"/>
      <c r="E52" s="243"/>
      <c r="F52" s="243"/>
      <c r="G52" s="243"/>
      <c r="H52" s="243"/>
      <c r="I52" s="243"/>
      <c r="J52" s="243"/>
      <c r="K52" s="243"/>
      <c r="L52" s="244"/>
      <c r="M52" s="273"/>
      <c r="N52" s="273"/>
      <c r="O52" s="273"/>
      <c r="P52" s="273"/>
      <c r="Q52" s="273"/>
      <c r="R52" s="273"/>
      <c r="S52" s="273"/>
      <c r="T52" s="273"/>
      <c r="U52" s="273"/>
      <c r="V52" s="273"/>
      <c r="W52" s="245"/>
      <c r="X52" s="246"/>
      <c r="Y52" s="246"/>
      <c r="Z52" s="229"/>
      <c r="AA52" s="230"/>
    </row>
    <row r="53" spans="1:27" ht="38.25" customHeight="1">
      <c r="A53" s="208"/>
      <c r="B53" s="211">
        <f t="shared" si="0"/>
        <v>21</v>
      </c>
      <c r="C53" s="242"/>
      <c r="D53" s="243"/>
      <c r="E53" s="243"/>
      <c r="F53" s="243"/>
      <c r="G53" s="243"/>
      <c r="H53" s="243"/>
      <c r="I53" s="243"/>
      <c r="J53" s="243"/>
      <c r="K53" s="243"/>
      <c r="L53" s="244"/>
      <c r="M53" s="273"/>
      <c r="N53" s="273"/>
      <c r="O53" s="273"/>
      <c r="P53" s="273"/>
      <c r="Q53" s="273"/>
      <c r="R53" s="273"/>
      <c r="S53" s="273"/>
      <c r="T53" s="273"/>
      <c r="U53" s="273"/>
      <c r="V53" s="273"/>
      <c r="W53" s="245"/>
      <c r="X53" s="246"/>
      <c r="Y53" s="246"/>
      <c r="Z53" s="229"/>
      <c r="AA53" s="230"/>
    </row>
    <row r="54" spans="1:27" ht="38.25" customHeight="1">
      <c r="A54" s="208"/>
      <c r="B54" s="211">
        <f t="shared" si="0"/>
        <v>22</v>
      </c>
      <c r="C54" s="242"/>
      <c r="D54" s="243"/>
      <c r="E54" s="243"/>
      <c r="F54" s="243"/>
      <c r="G54" s="243"/>
      <c r="H54" s="243"/>
      <c r="I54" s="243"/>
      <c r="J54" s="243"/>
      <c r="K54" s="243"/>
      <c r="L54" s="244"/>
      <c r="M54" s="273"/>
      <c r="N54" s="273"/>
      <c r="O54" s="273"/>
      <c r="P54" s="273"/>
      <c r="Q54" s="273"/>
      <c r="R54" s="273"/>
      <c r="S54" s="273"/>
      <c r="T54" s="273"/>
      <c r="U54" s="273"/>
      <c r="V54" s="273"/>
      <c r="W54" s="245"/>
      <c r="X54" s="246"/>
      <c r="Y54" s="246"/>
      <c r="Z54" s="229"/>
      <c r="AA54" s="230"/>
    </row>
    <row r="55" spans="1:27" ht="38.25" customHeight="1">
      <c r="A55" s="208"/>
      <c r="B55" s="211">
        <f t="shared" si="0"/>
        <v>23</v>
      </c>
      <c r="C55" s="242"/>
      <c r="D55" s="243"/>
      <c r="E55" s="243"/>
      <c r="F55" s="243"/>
      <c r="G55" s="243"/>
      <c r="H55" s="243"/>
      <c r="I55" s="243"/>
      <c r="J55" s="243"/>
      <c r="K55" s="243"/>
      <c r="L55" s="244"/>
      <c r="M55" s="273"/>
      <c r="N55" s="273"/>
      <c r="O55" s="273"/>
      <c r="P55" s="273"/>
      <c r="Q55" s="273"/>
      <c r="R55" s="273"/>
      <c r="S55" s="273"/>
      <c r="T55" s="273"/>
      <c r="U55" s="273"/>
      <c r="V55" s="273"/>
      <c r="W55" s="245"/>
      <c r="X55" s="246"/>
      <c r="Y55" s="246"/>
      <c r="Z55" s="229"/>
      <c r="AA55" s="230"/>
    </row>
    <row r="56" spans="1:27" ht="38.25" customHeight="1">
      <c r="A56" s="208"/>
      <c r="B56" s="211">
        <f t="shared" si="0"/>
        <v>24</v>
      </c>
      <c r="C56" s="242"/>
      <c r="D56" s="243"/>
      <c r="E56" s="243"/>
      <c r="F56" s="243"/>
      <c r="G56" s="243"/>
      <c r="H56" s="243"/>
      <c r="I56" s="243"/>
      <c r="J56" s="243"/>
      <c r="K56" s="243"/>
      <c r="L56" s="244"/>
      <c r="M56" s="273"/>
      <c r="N56" s="273"/>
      <c r="O56" s="273"/>
      <c r="P56" s="273"/>
      <c r="Q56" s="273"/>
      <c r="R56" s="273"/>
      <c r="S56" s="273"/>
      <c r="T56" s="273"/>
      <c r="U56" s="273"/>
      <c r="V56" s="273"/>
      <c r="W56" s="245"/>
      <c r="X56" s="246"/>
      <c r="Y56" s="246"/>
      <c r="Z56" s="229"/>
      <c r="AA56" s="230"/>
    </row>
    <row r="57" spans="1:27" ht="38.25" customHeight="1">
      <c r="A57" s="208"/>
      <c r="B57" s="211">
        <f t="shared" si="0"/>
        <v>25</v>
      </c>
      <c r="C57" s="242"/>
      <c r="D57" s="243"/>
      <c r="E57" s="243"/>
      <c r="F57" s="243"/>
      <c r="G57" s="243"/>
      <c r="H57" s="243"/>
      <c r="I57" s="243"/>
      <c r="J57" s="243"/>
      <c r="K57" s="243"/>
      <c r="L57" s="244"/>
      <c r="M57" s="273"/>
      <c r="N57" s="273"/>
      <c r="O57" s="273"/>
      <c r="P57" s="273"/>
      <c r="Q57" s="273"/>
      <c r="R57" s="273"/>
      <c r="S57" s="273"/>
      <c r="T57" s="273"/>
      <c r="U57" s="273"/>
      <c r="V57" s="273"/>
      <c r="W57" s="245"/>
      <c r="X57" s="246"/>
      <c r="Y57" s="246"/>
      <c r="Z57" s="229"/>
      <c r="AA57" s="230"/>
    </row>
    <row r="58" spans="1:27" ht="38.25" customHeight="1">
      <c r="A58" s="208"/>
      <c r="B58" s="211">
        <f t="shared" si="0"/>
        <v>26</v>
      </c>
      <c r="C58" s="242"/>
      <c r="D58" s="243"/>
      <c r="E58" s="243"/>
      <c r="F58" s="243"/>
      <c r="G58" s="243"/>
      <c r="H58" s="243"/>
      <c r="I58" s="243"/>
      <c r="J58" s="243"/>
      <c r="K58" s="243"/>
      <c r="L58" s="244"/>
      <c r="M58" s="273"/>
      <c r="N58" s="273"/>
      <c r="O58" s="273"/>
      <c r="P58" s="273"/>
      <c r="Q58" s="273"/>
      <c r="R58" s="273"/>
      <c r="S58" s="273"/>
      <c r="T58" s="273"/>
      <c r="U58" s="273"/>
      <c r="V58" s="273"/>
      <c r="W58" s="245"/>
      <c r="X58" s="246"/>
      <c r="Y58" s="246"/>
      <c r="Z58" s="229"/>
      <c r="AA58" s="230"/>
    </row>
    <row r="59" spans="1:27" ht="38.25" customHeight="1">
      <c r="A59" s="208"/>
      <c r="B59" s="211">
        <f t="shared" si="0"/>
        <v>27</v>
      </c>
      <c r="C59" s="242"/>
      <c r="D59" s="243"/>
      <c r="E59" s="243"/>
      <c r="F59" s="243"/>
      <c r="G59" s="243"/>
      <c r="H59" s="243"/>
      <c r="I59" s="243"/>
      <c r="J59" s="243"/>
      <c r="K59" s="243"/>
      <c r="L59" s="244"/>
      <c r="M59" s="273"/>
      <c r="N59" s="273"/>
      <c r="O59" s="273"/>
      <c r="P59" s="273"/>
      <c r="Q59" s="273"/>
      <c r="R59" s="273"/>
      <c r="S59" s="273"/>
      <c r="T59" s="273"/>
      <c r="U59" s="273"/>
      <c r="V59" s="273"/>
      <c r="W59" s="245"/>
      <c r="X59" s="246"/>
      <c r="Y59" s="246"/>
      <c r="Z59" s="229"/>
      <c r="AA59" s="230"/>
    </row>
    <row r="60" spans="1:27" ht="38.25" customHeight="1">
      <c r="A60" s="208"/>
      <c r="B60" s="211">
        <f t="shared" si="0"/>
        <v>28</v>
      </c>
      <c r="C60" s="242"/>
      <c r="D60" s="243"/>
      <c r="E60" s="243"/>
      <c r="F60" s="243"/>
      <c r="G60" s="243"/>
      <c r="H60" s="243"/>
      <c r="I60" s="243"/>
      <c r="J60" s="243"/>
      <c r="K60" s="243"/>
      <c r="L60" s="244"/>
      <c r="M60" s="273"/>
      <c r="N60" s="273"/>
      <c r="O60" s="273"/>
      <c r="P60" s="273"/>
      <c r="Q60" s="273"/>
      <c r="R60" s="273"/>
      <c r="S60" s="273"/>
      <c r="T60" s="273"/>
      <c r="U60" s="273"/>
      <c r="V60" s="273"/>
      <c r="W60" s="245"/>
      <c r="X60" s="246"/>
      <c r="Y60" s="246"/>
      <c r="Z60" s="229"/>
      <c r="AA60" s="230"/>
    </row>
    <row r="61" spans="1:27" ht="38.25" customHeight="1">
      <c r="A61" s="208"/>
      <c r="B61" s="211">
        <f t="shared" si="0"/>
        <v>29</v>
      </c>
      <c r="C61" s="242"/>
      <c r="D61" s="243"/>
      <c r="E61" s="243"/>
      <c r="F61" s="243"/>
      <c r="G61" s="243"/>
      <c r="H61" s="243"/>
      <c r="I61" s="243"/>
      <c r="J61" s="243"/>
      <c r="K61" s="243"/>
      <c r="L61" s="244"/>
      <c r="M61" s="273"/>
      <c r="N61" s="273"/>
      <c r="O61" s="273"/>
      <c r="P61" s="273"/>
      <c r="Q61" s="273"/>
      <c r="R61" s="273"/>
      <c r="S61" s="273"/>
      <c r="T61" s="273"/>
      <c r="U61" s="273"/>
      <c r="V61" s="273"/>
      <c r="W61" s="245"/>
      <c r="X61" s="246"/>
      <c r="Y61" s="246"/>
      <c r="Z61" s="229"/>
      <c r="AA61" s="230"/>
    </row>
    <row r="62" spans="1:27" ht="38.25" customHeight="1">
      <c r="A62" s="208"/>
      <c r="B62" s="211">
        <f t="shared" si="0"/>
        <v>30</v>
      </c>
      <c r="C62" s="242"/>
      <c r="D62" s="243"/>
      <c r="E62" s="243"/>
      <c r="F62" s="243"/>
      <c r="G62" s="243"/>
      <c r="H62" s="243"/>
      <c r="I62" s="243"/>
      <c r="J62" s="243"/>
      <c r="K62" s="243"/>
      <c r="L62" s="244"/>
      <c r="M62" s="273"/>
      <c r="N62" s="273"/>
      <c r="O62" s="273"/>
      <c r="P62" s="273"/>
      <c r="Q62" s="273"/>
      <c r="R62" s="273"/>
      <c r="S62" s="273"/>
      <c r="T62" s="273"/>
      <c r="U62" s="273"/>
      <c r="V62" s="273"/>
      <c r="W62" s="245"/>
      <c r="X62" s="246"/>
      <c r="Y62" s="246"/>
      <c r="Z62" s="229"/>
      <c r="AA62" s="230"/>
    </row>
    <row r="63" spans="1:27" ht="38.25" customHeight="1">
      <c r="A63" s="208"/>
      <c r="B63" s="211">
        <f t="shared" si="0"/>
        <v>31</v>
      </c>
      <c r="C63" s="242"/>
      <c r="D63" s="243"/>
      <c r="E63" s="243"/>
      <c r="F63" s="243"/>
      <c r="G63" s="243"/>
      <c r="H63" s="243"/>
      <c r="I63" s="243"/>
      <c r="J63" s="243"/>
      <c r="K63" s="243"/>
      <c r="L63" s="244"/>
      <c r="M63" s="273"/>
      <c r="N63" s="273"/>
      <c r="O63" s="273"/>
      <c r="P63" s="273"/>
      <c r="Q63" s="273"/>
      <c r="R63" s="273"/>
      <c r="S63" s="273"/>
      <c r="T63" s="273"/>
      <c r="U63" s="273"/>
      <c r="V63" s="273"/>
      <c r="W63" s="245"/>
      <c r="X63" s="246"/>
      <c r="Y63" s="246"/>
      <c r="Z63" s="229"/>
      <c r="AA63" s="230"/>
    </row>
    <row r="64" spans="1:27" ht="38.25" customHeight="1">
      <c r="A64" s="208"/>
      <c r="B64" s="211">
        <f t="shared" si="0"/>
        <v>32</v>
      </c>
      <c r="C64" s="242"/>
      <c r="D64" s="243"/>
      <c r="E64" s="243"/>
      <c r="F64" s="243"/>
      <c r="G64" s="243"/>
      <c r="H64" s="243"/>
      <c r="I64" s="243"/>
      <c r="J64" s="243"/>
      <c r="K64" s="243"/>
      <c r="L64" s="244"/>
      <c r="M64" s="273"/>
      <c r="N64" s="273"/>
      <c r="O64" s="273"/>
      <c r="P64" s="273"/>
      <c r="Q64" s="273"/>
      <c r="R64" s="273"/>
      <c r="S64" s="273"/>
      <c r="T64" s="273"/>
      <c r="U64" s="273"/>
      <c r="V64" s="273"/>
      <c r="W64" s="245"/>
      <c r="X64" s="246"/>
      <c r="Y64" s="246"/>
      <c r="Z64" s="229"/>
      <c r="AA64" s="230"/>
    </row>
    <row r="65" spans="1:27" ht="38.25" customHeight="1">
      <c r="A65" s="208"/>
      <c r="B65" s="211">
        <f t="shared" si="0"/>
        <v>33</v>
      </c>
      <c r="C65" s="242"/>
      <c r="D65" s="243"/>
      <c r="E65" s="243"/>
      <c r="F65" s="243"/>
      <c r="G65" s="243"/>
      <c r="H65" s="243"/>
      <c r="I65" s="243"/>
      <c r="J65" s="243"/>
      <c r="K65" s="243"/>
      <c r="L65" s="244"/>
      <c r="M65" s="273"/>
      <c r="N65" s="273"/>
      <c r="O65" s="273"/>
      <c r="P65" s="273"/>
      <c r="Q65" s="273"/>
      <c r="R65" s="273"/>
      <c r="S65" s="273"/>
      <c r="T65" s="273"/>
      <c r="U65" s="273"/>
      <c r="V65" s="273"/>
      <c r="W65" s="245"/>
      <c r="X65" s="246"/>
      <c r="Y65" s="246"/>
      <c r="Z65" s="229"/>
      <c r="AA65" s="230"/>
    </row>
    <row r="66" spans="1:27" ht="38.25" customHeight="1">
      <c r="A66" s="208"/>
      <c r="B66" s="211">
        <f t="shared" si="0"/>
        <v>34</v>
      </c>
      <c r="C66" s="242"/>
      <c r="D66" s="243"/>
      <c r="E66" s="243"/>
      <c r="F66" s="243"/>
      <c r="G66" s="243"/>
      <c r="H66" s="243"/>
      <c r="I66" s="243"/>
      <c r="J66" s="243"/>
      <c r="K66" s="243"/>
      <c r="L66" s="244"/>
      <c r="M66" s="273"/>
      <c r="N66" s="273"/>
      <c r="O66" s="273"/>
      <c r="P66" s="273"/>
      <c r="Q66" s="273"/>
      <c r="R66" s="273"/>
      <c r="S66" s="273"/>
      <c r="T66" s="273"/>
      <c r="U66" s="273"/>
      <c r="V66" s="273"/>
      <c r="W66" s="245"/>
      <c r="X66" s="246"/>
      <c r="Y66" s="246"/>
      <c r="Z66" s="229"/>
      <c r="AA66" s="230"/>
    </row>
    <row r="67" spans="1:27" ht="38.25" customHeight="1">
      <c r="A67" s="208"/>
      <c r="B67" s="211">
        <f t="shared" si="0"/>
        <v>35</v>
      </c>
      <c r="C67" s="242"/>
      <c r="D67" s="243"/>
      <c r="E67" s="243"/>
      <c r="F67" s="243"/>
      <c r="G67" s="243"/>
      <c r="H67" s="243"/>
      <c r="I67" s="243"/>
      <c r="J67" s="243"/>
      <c r="K67" s="243"/>
      <c r="L67" s="244"/>
      <c r="M67" s="273"/>
      <c r="N67" s="273"/>
      <c r="O67" s="273"/>
      <c r="P67" s="273"/>
      <c r="Q67" s="273"/>
      <c r="R67" s="273"/>
      <c r="S67" s="273"/>
      <c r="T67" s="273"/>
      <c r="U67" s="273"/>
      <c r="V67" s="273"/>
      <c r="W67" s="245"/>
      <c r="X67" s="246"/>
      <c r="Y67" s="246"/>
      <c r="Z67" s="229"/>
      <c r="AA67" s="230"/>
    </row>
    <row r="68" spans="1:27" ht="38.25" customHeight="1">
      <c r="A68" s="208"/>
      <c r="B68" s="211">
        <f t="shared" si="0"/>
        <v>36</v>
      </c>
      <c r="C68" s="242"/>
      <c r="D68" s="243"/>
      <c r="E68" s="243"/>
      <c r="F68" s="243"/>
      <c r="G68" s="243"/>
      <c r="H68" s="243"/>
      <c r="I68" s="243"/>
      <c r="J68" s="243"/>
      <c r="K68" s="243"/>
      <c r="L68" s="244"/>
      <c r="M68" s="273"/>
      <c r="N68" s="273"/>
      <c r="O68" s="273"/>
      <c r="P68" s="273"/>
      <c r="Q68" s="273"/>
      <c r="R68" s="273"/>
      <c r="S68" s="273"/>
      <c r="T68" s="273"/>
      <c r="U68" s="273"/>
      <c r="V68" s="273"/>
      <c r="W68" s="245"/>
      <c r="X68" s="246"/>
      <c r="Y68" s="246"/>
      <c r="Z68" s="229"/>
      <c r="AA68" s="230"/>
    </row>
    <row r="69" spans="1:27" ht="38.25" customHeight="1">
      <c r="A69" s="208"/>
      <c r="B69" s="211">
        <f t="shared" si="0"/>
        <v>37</v>
      </c>
      <c r="C69" s="242"/>
      <c r="D69" s="243"/>
      <c r="E69" s="243"/>
      <c r="F69" s="243"/>
      <c r="G69" s="243"/>
      <c r="H69" s="243"/>
      <c r="I69" s="243"/>
      <c r="J69" s="243"/>
      <c r="K69" s="243"/>
      <c r="L69" s="244"/>
      <c r="M69" s="273"/>
      <c r="N69" s="273"/>
      <c r="O69" s="273"/>
      <c r="P69" s="273"/>
      <c r="Q69" s="273"/>
      <c r="R69" s="273"/>
      <c r="S69" s="273"/>
      <c r="T69" s="273"/>
      <c r="U69" s="273"/>
      <c r="V69" s="273"/>
      <c r="W69" s="245"/>
      <c r="X69" s="246"/>
      <c r="Y69" s="246"/>
      <c r="Z69" s="229"/>
      <c r="AA69" s="230"/>
    </row>
    <row r="70" spans="1:27" ht="38.25" customHeight="1">
      <c r="A70" s="208"/>
      <c r="B70" s="211">
        <f t="shared" si="0"/>
        <v>38</v>
      </c>
      <c r="C70" s="242"/>
      <c r="D70" s="243"/>
      <c r="E70" s="243"/>
      <c r="F70" s="243"/>
      <c r="G70" s="243"/>
      <c r="H70" s="243"/>
      <c r="I70" s="243"/>
      <c r="J70" s="243"/>
      <c r="K70" s="243"/>
      <c r="L70" s="244"/>
      <c r="M70" s="273"/>
      <c r="N70" s="273"/>
      <c r="O70" s="273"/>
      <c r="P70" s="273"/>
      <c r="Q70" s="273"/>
      <c r="R70" s="273"/>
      <c r="S70" s="273"/>
      <c r="T70" s="273"/>
      <c r="U70" s="273"/>
      <c r="V70" s="273"/>
      <c r="W70" s="245"/>
      <c r="X70" s="246"/>
      <c r="Y70" s="246"/>
      <c r="Z70" s="229"/>
      <c r="AA70" s="230"/>
    </row>
    <row r="71" spans="1:27" ht="38.25" customHeight="1">
      <c r="A71" s="208"/>
      <c r="B71" s="211">
        <f t="shared" si="0"/>
        <v>39</v>
      </c>
      <c r="C71" s="242"/>
      <c r="D71" s="243"/>
      <c r="E71" s="243"/>
      <c r="F71" s="243"/>
      <c r="G71" s="243"/>
      <c r="H71" s="243"/>
      <c r="I71" s="243"/>
      <c r="J71" s="243"/>
      <c r="K71" s="243"/>
      <c r="L71" s="244"/>
      <c r="M71" s="273"/>
      <c r="N71" s="273"/>
      <c r="O71" s="273"/>
      <c r="P71" s="273"/>
      <c r="Q71" s="273"/>
      <c r="R71" s="273"/>
      <c r="S71" s="273"/>
      <c r="T71" s="273"/>
      <c r="U71" s="273"/>
      <c r="V71" s="273"/>
      <c r="W71" s="245"/>
      <c r="X71" s="246"/>
      <c r="Y71" s="246"/>
      <c r="Z71" s="229"/>
      <c r="AA71" s="230"/>
    </row>
    <row r="72" spans="1:27" ht="38.25" customHeight="1">
      <c r="A72" s="208"/>
      <c r="B72" s="211">
        <f t="shared" si="0"/>
        <v>40</v>
      </c>
      <c r="C72" s="242"/>
      <c r="D72" s="243"/>
      <c r="E72" s="243"/>
      <c r="F72" s="243"/>
      <c r="G72" s="243"/>
      <c r="H72" s="243"/>
      <c r="I72" s="243"/>
      <c r="J72" s="243"/>
      <c r="K72" s="243"/>
      <c r="L72" s="244"/>
      <c r="M72" s="273"/>
      <c r="N72" s="273"/>
      <c r="O72" s="273"/>
      <c r="P72" s="273"/>
      <c r="Q72" s="273"/>
      <c r="R72" s="273"/>
      <c r="S72" s="273"/>
      <c r="T72" s="273"/>
      <c r="U72" s="273"/>
      <c r="V72" s="273"/>
      <c r="W72" s="245"/>
      <c r="X72" s="246"/>
      <c r="Y72" s="246"/>
      <c r="Z72" s="229"/>
      <c r="AA72" s="230"/>
    </row>
    <row r="73" spans="1:27" ht="38.25" customHeight="1">
      <c r="A73" s="208"/>
      <c r="B73" s="211">
        <f t="shared" si="0"/>
        <v>41</v>
      </c>
      <c r="C73" s="242"/>
      <c r="D73" s="243"/>
      <c r="E73" s="243"/>
      <c r="F73" s="243"/>
      <c r="G73" s="243"/>
      <c r="H73" s="243"/>
      <c r="I73" s="243"/>
      <c r="J73" s="243"/>
      <c r="K73" s="243"/>
      <c r="L73" s="244"/>
      <c r="M73" s="273"/>
      <c r="N73" s="273"/>
      <c r="O73" s="273"/>
      <c r="P73" s="273"/>
      <c r="Q73" s="273"/>
      <c r="R73" s="273"/>
      <c r="S73" s="273"/>
      <c r="T73" s="273"/>
      <c r="U73" s="273"/>
      <c r="V73" s="273"/>
      <c r="W73" s="245"/>
      <c r="X73" s="246"/>
      <c r="Y73" s="246"/>
      <c r="Z73" s="229"/>
      <c r="AA73" s="230"/>
    </row>
    <row r="74" spans="1:27" ht="38.25" customHeight="1">
      <c r="A74" s="208"/>
      <c r="B74" s="211">
        <f t="shared" si="0"/>
        <v>42</v>
      </c>
      <c r="C74" s="242"/>
      <c r="D74" s="243"/>
      <c r="E74" s="243"/>
      <c r="F74" s="243"/>
      <c r="G74" s="243"/>
      <c r="H74" s="243"/>
      <c r="I74" s="243"/>
      <c r="J74" s="243"/>
      <c r="K74" s="243"/>
      <c r="L74" s="244"/>
      <c r="M74" s="273"/>
      <c r="N74" s="273"/>
      <c r="O74" s="273"/>
      <c r="P74" s="273"/>
      <c r="Q74" s="273"/>
      <c r="R74" s="273"/>
      <c r="S74" s="273"/>
      <c r="T74" s="273"/>
      <c r="U74" s="273"/>
      <c r="V74" s="273"/>
      <c r="W74" s="245"/>
      <c r="X74" s="246"/>
      <c r="Y74" s="246"/>
      <c r="Z74" s="229"/>
      <c r="AA74" s="230"/>
    </row>
    <row r="75" spans="1:27" ht="38.25" customHeight="1">
      <c r="A75" s="208"/>
      <c r="B75" s="211">
        <f t="shared" si="0"/>
        <v>43</v>
      </c>
      <c r="C75" s="242"/>
      <c r="D75" s="243"/>
      <c r="E75" s="243"/>
      <c r="F75" s="243"/>
      <c r="G75" s="243"/>
      <c r="H75" s="243"/>
      <c r="I75" s="243"/>
      <c r="J75" s="243"/>
      <c r="K75" s="243"/>
      <c r="L75" s="244"/>
      <c r="M75" s="273"/>
      <c r="N75" s="273"/>
      <c r="O75" s="273"/>
      <c r="P75" s="273"/>
      <c r="Q75" s="273"/>
      <c r="R75" s="273"/>
      <c r="S75" s="273"/>
      <c r="T75" s="273"/>
      <c r="U75" s="273"/>
      <c r="V75" s="273"/>
      <c r="W75" s="245"/>
      <c r="X75" s="246"/>
      <c r="Y75" s="246"/>
      <c r="Z75" s="229"/>
      <c r="AA75" s="230"/>
    </row>
    <row r="76" spans="1:27" ht="38.25" customHeight="1">
      <c r="A76" s="208"/>
      <c r="B76" s="211">
        <f t="shared" si="0"/>
        <v>44</v>
      </c>
      <c r="C76" s="242"/>
      <c r="D76" s="243"/>
      <c r="E76" s="243"/>
      <c r="F76" s="243"/>
      <c r="G76" s="243"/>
      <c r="H76" s="243"/>
      <c r="I76" s="243"/>
      <c r="J76" s="243"/>
      <c r="K76" s="243"/>
      <c r="L76" s="244"/>
      <c r="M76" s="273"/>
      <c r="N76" s="273"/>
      <c r="O76" s="273"/>
      <c r="P76" s="273"/>
      <c r="Q76" s="273"/>
      <c r="R76" s="273"/>
      <c r="S76" s="273"/>
      <c r="T76" s="273"/>
      <c r="U76" s="273"/>
      <c r="V76" s="273"/>
      <c r="W76" s="245"/>
      <c r="X76" s="246"/>
      <c r="Y76" s="246"/>
      <c r="Z76" s="229"/>
      <c r="AA76" s="230"/>
    </row>
    <row r="77" spans="1:27" ht="38.25" customHeight="1">
      <c r="A77" s="208"/>
      <c r="B77" s="211">
        <f t="shared" si="0"/>
        <v>45</v>
      </c>
      <c r="C77" s="242"/>
      <c r="D77" s="243"/>
      <c r="E77" s="243"/>
      <c r="F77" s="243"/>
      <c r="G77" s="243"/>
      <c r="H77" s="243"/>
      <c r="I77" s="243"/>
      <c r="J77" s="243"/>
      <c r="K77" s="243"/>
      <c r="L77" s="244"/>
      <c r="M77" s="273"/>
      <c r="N77" s="273"/>
      <c r="O77" s="273"/>
      <c r="P77" s="273"/>
      <c r="Q77" s="273"/>
      <c r="R77" s="273"/>
      <c r="S77" s="273"/>
      <c r="T77" s="273"/>
      <c r="U77" s="273"/>
      <c r="V77" s="273"/>
      <c r="W77" s="245"/>
      <c r="X77" s="246"/>
      <c r="Y77" s="246"/>
      <c r="Z77" s="229"/>
      <c r="AA77" s="230"/>
    </row>
    <row r="78" spans="1:27" ht="38.25" customHeight="1">
      <c r="A78" s="208"/>
      <c r="B78" s="211">
        <f t="shared" si="0"/>
        <v>46</v>
      </c>
      <c r="C78" s="242"/>
      <c r="D78" s="243"/>
      <c r="E78" s="243"/>
      <c r="F78" s="243"/>
      <c r="G78" s="243"/>
      <c r="H78" s="243"/>
      <c r="I78" s="243"/>
      <c r="J78" s="243"/>
      <c r="K78" s="243"/>
      <c r="L78" s="244"/>
      <c r="M78" s="273"/>
      <c r="N78" s="273"/>
      <c r="O78" s="273"/>
      <c r="P78" s="273"/>
      <c r="Q78" s="273"/>
      <c r="R78" s="273"/>
      <c r="S78" s="273"/>
      <c r="T78" s="273"/>
      <c r="U78" s="273"/>
      <c r="V78" s="273"/>
      <c r="W78" s="245"/>
      <c r="X78" s="246"/>
      <c r="Y78" s="246"/>
      <c r="Z78" s="229"/>
      <c r="AA78" s="230"/>
    </row>
    <row r="79" spans="1:27" ht="38.25" customHeight="1">
      <c r="A79" s="208"/>
      <c r="B79" s="211">
        <f t="shared" si="0"/>
        <v>47</v>
      </c>
      <c r="C79" s="242"/>
      <c r="D79" s="243"/>
      <c r="E79" s="243"/>
      <c r="F79" s="243"/>
      <c r="G79" s="243"/>
      <c r="H79" s="243"/>
      <c r="I79" s="243"/>
      <c r="J79" s="243"/>
      <c r="K79" s="243"/>
      <c r="L79" s="244"/>
      <c r="M79" s="273"/>
      <c r="N79" s="273"/>
      <c r="O79" s="273"/>
      <c r="P79" s="273"/>
      <c r="Q79" s="273"/>
      <c r="R79" s="273"/>
      <c r="S79" s="273"/>
      <c r="T79" s="273"/>
      <c r="U79" s="273"/>
      <c r="V79" s="273"/>
      <c r="W79" s="245"/>
      <c r="X79" s="246"/>
      <c r="Y79" s="246"/>
      <c r="Z79" s="229"/>
      <c r="AA79" s="230"/>
    </row>
    <row r="80" spans="1:27" ht="38.25" customHeight="1">
      <c r="A80" s="208"/>
      <c r="B80" s="211">
        <f t="shared" si="0"/>
        <v>48</v>
      </c>
      <c r="C80" s="242"/>
      <c r="D80" s="243"/>
      <c r="E80" s="243"/>
      <c r="F80" s="243"/>
      <c r="G80" s="243"/>
      <c r="H80" s="243"/>
      <c r="I80" s="243"/>
      <c r="J80" s="243"/>
      <c r="K80" s="243"/>
      <c r="L80" s="244"/>
      <c r="M80" s="273"/>
      <c r="N80" s="273"/>
      <c r="O80" s="273"/>
      <c r="P80" s="273"/>
      <c r="Q80" s="273"/>
      <c r="R80" s="273"/>
      <c r="S80" s="273"/>
      <c r="T80" s="273"/>
      <c r="U80" s="273"/>
      <c r="V80" s="273"/>
      <c r="W80" s="245"/>
      <c r="X80" s="246"/>
      <c r="Y80" s="246"/>
      <c r="Z80" s="229"/>
      <c r="AA80" s="230"/>
    </row>
    <row r="81" spans="1:27" ht="38.25" customHeight="1">
      <c r="A81" s="208"/>
      <c r="B81" s="211">
        <f t="shared" si="0"/>
        <v>49</v>
      </c>
      <c r="C81" s="242"/>
      <c r="D81" s="243"/>
      <c r="E81" s="243"/>
      <c r="F81" s="243"/>
      <c r="G81" s="243"/>
      <c r="H81" s="243"/>
      <c r="I81" s="243"/>
      <c r="J81" s="243"/>
      <c r="K81" s="243"/>
      <c r="L81" s="244"/>
      <c r="M81" s="273"/>
      <c r="N81" s="273"/>
      <c r="O81" s="273"/>
      <c r="P81" s="273"/>
      <c r="Q81" s="273"/>
      <c r="R81" s="273"/>
      <c r="S81" s="273"/>
      <c r="T81" s="273"/>
      <c r="U81" s="273"/>
      <c r="V81" s="273"/>
      <c r="W81" s="245"/>
      <c r="X81" s="246"/>
      <c r="Y81" s="246"/>
      <c r="Z81" s="229"/>
      <c r="AA81" s="230"/>
    </row>
    <row r="82" spans="1:27" ht="38.25" customHeight="1">
      <c r="A82" s="208"/>
      <c r="B82" s="211">
        <f t="shared" si="0"/>
        <v>50</v>
      </c>
      <c r="C82" s="242"/>
      <c r="D82" s="243"/>
      <c r="E82" s="243"/>
      <c r="F82" s="243"/>
      <c r="G82" s="243"/>
      <c r="H82" s="243"/>
      <c r="I82" s="243"/>
      <c r="J82" s="243"/>
      <c r="K82" s="243"/>
      <c r="L82" s="244"/>
      <c r="M82" s="273"/>
      <c r="N82" s="273"/>
      <c r="O82" s="273"/>
      <c r="P82" s="273"/>
      <c r="Q82" s="273"/>
      <c r="R82" s="273"/>
      <c r="S82" s="273"/>
      <c r="T82" s="273"/>
      <c r="U82" s="273"/>
      <c r="V82" s="273"/>
      <c r="W82" s="245"/>
      <c r="X82" s="246"/>
      <c r="Y82" s="246"/>
      <c r="Z82" s="229"/>
      <c r="AA82" s="230"/>
    </row>
    <row r="83" spans="1:27" ht="38.25" customHeight="1">
      <c r="A83" s="208"/>
      <c r="B83" s="211">
        <f t="shared" si="0"/>
        <v>51</v>
      </c>
      <c r="C83" s="242"/>
      <c r="D83" s="243"/>
      <c r="E83" s="243"/>
      <c r="F83" s="243"/>
      <c r="G83" s="243"/>
      <c r="H83" s="243"/>
      <c r="I83" s="243"/>
      <c r="J83" s="243"/>
      <c r="K83" s="243"/>
      <c r="L83" s="244"/>
      <c r="M83" s="273"/>
      <c r="N83" s="273"/>
      <c r="O83" s="273"/>
      <c r="P83" s="273"/>
      <c r="Q83" s="273"/>
      <c r="R83" s="273"/>
      <c r="S83" s="273"/>
      <c r="T83" s="273"/>
      <c r="U83" s="273"/>
      <c r="V83" s="273"/>
      <c r="W83" s="245"/>
      <c r="X83" s="246"/>
      <c r="Y83" s="246"/>
      <c r="Z83" s="229"/>
      <c r="AA83" s="230"/>
    </row>
    <row r="84" spans="1:27" ht="38.25" customHeight="1">
      <c r="A84" s="208"/>
      <c r="B84" s="211">
        <f t="shared" si="0"/>
        <v>52</v>
      </c>
      <c r="C84" s="242"/>
      <c r="D84" s="243"/>
      <c r="E84" s="243"/>
      <c r="F84" s="243"/>
      <c r="G84" s="243"/>
      <c r="H84" s="243"/>
      <c r="I84" s="243"/>
      <c r="J84" s="243"/>
      <c r="K84" s="243"/>
      <c r="L84" s="244"/>
      <c r="M84" s="273"/>
      <c r="N84" s="273"/>
      <c r="O84" s="273"/>
      <c r="P84" s="273"/>
      <c r="Q84" s="273"/>
      <c r="R84" s="273"/>
      <c r="S84" s="273"/>
      <c r="T84" s="273"/>
      <c r="U84" s="273"/>
      <c r="V84" s="273"/>
      <c r="W84" s="245"/>
      <c r="X84" s="246"/>
      <c r="Y84" s="246"/>
      <c r="Z84" s="229"/>
      <c r="AA84" s="230"/>
    </row>
    <row r="85" spans="1:27" ht="38.25" customHeight="1">
      <c r="A85" s="208"/>
      <c r="B85" s="211">
        <f t="shared" si="0"/>
        <v>53</v>
      </c>
      <c r="C85" s="242"/>
      <c r="D85" s="243"/>
      <c r="E85" s="243"/>
      <c r="F85" s="243"/>
      <c r="G85" s="243"/>
      <c r="H85" s="243"/>
      <c r="I85" s="243"/>
      <c r="J85" s="243"/>
      <c r="K85" s="243"/>
      <c r="L85" s="244"/>
      <c r="M85" s="273"/>
      <c r="N85" s="273"/>
      <c r="O85" s="273"/>
      <c r="P85" s="273"/>
      <c r="Q85" s="273"/>
      <c r="R85" s="273"/>
      <c r="S85" s="273"/>
      <c r="T85" s="273"/>
      <c r="U85" s="273"/>
      <c r="V85" s="273"/>
      <c r="W85" s="245"/>
      <c r="X85" s="246"/>
      <c r="Y85" s="246"/>
      <c r="Z85" s="229"/>
      <c r="AA85" s="230"/>
    </row>
    <row r="86" spans="1:27" ht="38.25" customHeight="1">
      <c r="A86" s="208"/>
      <c r="B86" s="211">
        <f t="shared" si="0"/>
        <v>54</v>
      </c>
      <c r="C86" s="242"/>
      <c r="D86" s="243"/>
      <c r="E86" s="243"/>
      <c r="F86" s="243"/>
      <c r="G86" s="243"/>
      <c r="H86" s="243"/>
      <c r="I86" s="243"/>
      <c r="J86" s="243"/>
      <c r="K86" s="243"/>
      <c r="L86" s="244"/>
      <c r="M86" s="273"/>
      <c r="N86" s="273"/>
      <c r="O86" s="273"/>
      <c r="P86" s="273"/>
      <c r="Q86" s="273"/>
      <c r="R86" s="273"/>
      <c r="S86" s="273"/>
      <c r="T86" s="273"/>
      <c r="U86" s="273"/>
      <c r="V86" s="273"/>
      <c r="W86" s="245"/>
      <c r="X86" s="246"/>
      <c r="Y86" s="246"/>
      <c r="Z86" s="229"/>
      <c r="AA86" s="230"/>
    </row>
    <row r="87" spans="1:27" ht="38.25" customHeight="1">
      <c r="A87" s="208"/>
      <c r="B87" s="211">
        <f t="shared" si="0"/>
        <v>55</v>
      </c>
      <c r="C87" s="242"/>
      <c r="D87" s="243"/>
      <c r="E87" s="243"/>
      <c r="F87" s="243"/>
      <c r="G87" s="243"/>
      <c r="H87" s="243"/>
      <c r="I87" s="243"/>
      <c r="J87" s="243"/>
      <c r="K87" s="243"/>
      <c r="L87" s="244"/>
      <c r="M87" s="273"/>
      <c r="N87" s="273"/>
      <c r="O87" s="273"/>
      <c r="P87" s="273"/>
      <c r="Q87" s="273"/>
      <c r="R87" s="273"/>
      <c r="S87" s="273"/>
      <c r="T87" s="273"/>
      <c r="U87" s="273"/>
      <c r="V87" s="273"/>
      <c r="W87" s="245"/>
      <c r="X87" s="246"/>
      <c r="Y87" s="246"/>
      <c r="Z87" s="229"/>
      <c r="AA87" s="230"/>
    </row>
    <row r="88" spans="1:27" ht="38.25" customHeight="1">
      <c r="A88" s="208"/>
      <c r="B88" s="211">
        <f t="shared" si="0"/>
        <v>56</v>
      </c>
      <c r="C88" s="242"/>
      <c r="D88" s="243"/>
      <c r="E88" s="243"/>
      <c r="F88" s="243"/>
      <c r="G88" s="243"/>
      <c r="H88" s="243"/>
      <c r="I88" s="243"/>
      <c r="J88" s="243"/>
      <c r="K88" s="243"/>
      <c r="L88" s="244"/>
      <c r="M88" s="273"/>
      <c r="N88" s="273"/>
      <c r="O88" s="273"/>
      <c r="P88" s="273"/>
      <c r="Q88" s="273"/>
      <c r="R88" s="273"/>
      <c r="S88" s="273"/>
      <c r="T88" s="273"/>
      <c r="U88" s="273"/>
      <c r="V88" s="273"/>
      <c r="W88" s="245"/>
      <c r="X88" s="246"/>
      <c r="Y88" s="246"/>
      <c r="Z88" s="229"/>
      <c r="AA88" s="230"/>
    </row>
    <row r="89" spans="1:27" ht="38.25" customHeight="1">
      <c r="A89" s="208"/>
      <c r="B89" s="211">
        <f t="shared" si="0"/>
        <v>57</v>
      </c>
      <c r="C89" s="242"/>
      <c r="D89" s="243"/>
      <c r="E89" s="243"/>
      <c r="F89" s="243"/>
      <c r="G89" s="243"/>
      <c r="H89" s="243"/>
      <c r="I89" s="243"/>
      <c r="J89" s="243"/>
      <c r="K89" s="243"/>
      <c r="L89" s="244"/>
      <c r="M89" s="273"/>
      <c r="N89" s="273"/>
      <c r="O89" s="273"/>
      <c r="P89" s="273"/>
      <c r="Q89" s="273"/>
      <c r="R89" s="273"/>
      <c r="S89" s="273"/>
      <c r="T89" s="273"/>
      <c r="U89" s="273"/>
      <c r="V89" s="273"/>
      <c r="W89" s="245"/>
      <c r="X89" s="246"/>
      <c r="Y89" s="246"/>
      <c r="Z89" s="229"/>
      <c r="AA89" s="230"/>
    </row>
    <row r="90" spans="1:27" ht="38.25" customHeight="1">
      <c r="A90" s="208"/>
      <c r="B90" s="211">
        <f t="shared" si="0"/>
        <v>58</v>
      </c>
      <c r="C90" s="242"/>
      <c r="D90" s="243"/>
      <c r="E90" s="243"/>
      <c r="F90" s="243"/>
      <c r="G90" s="243"/>
      <c r="H90" s="243"/>
      <c r="I90" s="243"/>
      <c r="J90" s="243"/>
      <c r="K90" s="243"/>
      <c r="L90" s="244"/>
      <c r="M90" s="273"/>
      <c r="N90" s="273"/>
      <c r="O90" s="273"/>
      <c r="P90" s="273"/>
      <c r="Q90" s="273"/>
      <c r="R90" s="273"/>
      <c r="S90" s="273"/>
      <c r="T90" s="273"/>
      <c r="U90" s="273"/>
      <c r="V90" s="273"/>
      <c r="W90" s="245"/>
      <c r="X90" s="246"/>
      <c r="Y90" s="246"/>
      <c r="Z90" s="229"/>
      <c r="AA90" s="230"/>
    </row>
    <row r="91" spans="1:27" ht="38.25" customHeight="1">
      <c r="A91" s="208"/>
      <c r="B91" s="211">
        <f t="shared" si="0"/>
        <v>59</v>
      </c>
      <c r="C91" s="242"/>
      <c r="D91" s="243"/>
      <c r="E91" s="243"/>
      <c r="F91" s="243"/>
      <c r="G91" s="243"/>
      <c r="H91" s="243"/>
      <c r="I91" s="243"/>
      <c r="J91" s="243"/>
      <c r="K91" s="243"/>
      <c r="L91" s="244"/>
      <c r="M91" s="273"/>
      <c r="N91" s="273"/>
      <c r="O91" s="273"/>
      <c r="P91" s="273"/>
      <c r="Q91" s="273"/>
      <c r="R91" s="273"/>
      <c r="S91" s="273"/>
      <c r="T91" s="273"/>
      <c r="U91" s="273"/>
      <c r="V91" s="273"/>
      <c r="W91" s="245"/>
      <c r="X91" s="246"/>
      <c r="Y91" s="246"/>
      <c r="Z91" s="229"/>
      <c r="AA91" s="230"/>
    </row>
    <row r="92" spans="1:27" ht="38.25" customHeight="1">
      <c r="A92" s="208"/>
      <c r="B92" s="211">
        <f t="shared" si="0"/>
        <v>60</v>
      </c>
      <c r="C92" s="242"/>
      <c r="D92" s="243"/>
      <c r="E92" s="243"/>
      <c r="F92" s="243"/>
      <c r="G92" s="243"/>
      <c r="H92" s="243"/>
      <c r="I92" s="243"/>
      <c r="J92" s="243"/>
      <c r="K92" s="243"/>
      <c r="L92" s="244"/>
      <c r="M92" s="273"/>
      <c r="N92" s="273"/>
      <c r="O92" s="273"/>
      <c r="P92" s="273"/>
      <c r="Q92" s="273"/>
      <c r="R92" s="273"/>
      <c r="S92" s="273"/>
      <c r="T92" s="273"/>
      <c r="U92" s="273"/>
      <c r="V92" s="273"/>
      <c r="W92" s="245"/>
      <c r="X92" s="246"/>
      <c r="Y92" s="246"/>
      <c r="Z92" s="229"/>
      <c r="AA92" s="230"/>
    </row>
    <row r="93" spans="1:27" ht="38.25" customHeight="1">
      <c r="A93" s="208"/>
      <c r="B93" s="211">
        <f t="shared" si="0"/>
        <v>61</v>
      </c>
      <c r="C93" s="242"/>
      <c r="D93" s="243"/>
      <c r="E93" s="243"/>
      <c r="F93" s="243"/>
      <c r="G93" s="243"/>
      <c r="H93" s="243"/>
      <c r="I93" s="243"/>
      <c r="J93" s="243"/>
      <c r="K93" s="243"/>
      <c r="L93" s="244"/>
      <c r="M93" s="273"/>
      <c r="N93" s="273"/>
      <c r="O93" s="273"/>
      <c r="P93" s="273"/>
      <c r="Q93" s="273"/>
      <c r="R93" s="273"/>
      <c r="S93" s="273"/>
      <c r="T93" s="273"/>
      <c r="U93" s="273"/>
      <c r="V93" s="273"/>
      <c r="W93" s="245"/>
      <c r="X93" s="246"/>
      <c r="Y93" s="246"/>
      <c r="Z93" s="229"/>
      <c r="AA93" s="230"/>
    </row>
    <row r="94" spans="1:27" ht="38.25" customHeight="1">
      <c r="A94" s="208"/>
      <c r="B94" s="211">
        <f t="shared" si="0"/>
        <v>62</v>
      </c>
      <c r="C94" s="242"/>
      <c r="D94" s="243"/>
      <c r="E94" s="243"/>
      <c r="F94" s="243"/>
      <c r="G94" s="243"/>
      <c r="H94" s="243"/>
      <c r="I94" s="243"/>
      <c r="J94" s="243"/>
      <c r="K94" s="243"/>
      <c r="L94" s="244"/>
      <c r="M94" s="273"/>
      <c r="N94" s="273"/>
      <c r="O94" s="273"/>
      <c r="P94" s="273"/>
      <c r="Q94" s="273"/>
      <c r="R94" s="273"/>
      <c r="S94" s="273"/>
      <c r="T94" s="273"/>
      <c r="U94" s="273"/>
      <c r="V94" s="273"/>
      <c r="W94" s="245"/>
      <c r="X94" s="246"/>
      <c r="Y94" s="246"/>
      <c r="Z94" s="229"/>
      <c r="AA94" s="230"/>
    </row>
    <row r="95" spans="1:27" ht="38.25" customHeight="1">
      <c r="A95" s="208"/>
      <c r="B95" s="211">
        <f t="shared" si="0"/>
        <v>63</v>
      </c>
      <c r="C95" s="242"/>
      <c r="D95" s="243"/>
      <c r="E95" s="243"/>
      <c r="F95" s="243"/>
      <c r="G95" s="243"/>
      <c r="H95" s="243"/>
      <c r="I95" s="243"/>
      <c r="J95" s="243"/>
      <c r="K95" s="243"/>
      <c r="L95" s="244"/>
      <c r="M95" s="273"/>
      <c r="N95" s="273"/>
      <c r="O95" s="273"/>
      <c r="P95" s="273"/>
      <c r="Q95" s="273"/>
      <c r="R95" s="273"/>
      <c r="S95" s="273"/>
      <c r="T95" s="273"/>
      <c r="U95" s="273"/>
      <c r="V95" s="273"/>
      <c r="W95" s="245"/>
      <c r="X95" s="246"/>
      <c r="Y95" s="246"/>
      <c r="Z95" s="229"/>
      <c r="AA95" s="230"/>
    </row>
    <row r="96" spans="1:27" ht="38.25" customHeight="1">
      <c r="A96" s="208"/>
      <c r="B96" s="211">
        <f t="shared" si="0"/>
        <v>64</v>
      </c>
      <c r="C96" s="242"/>
      <c r="D96" s="243"/>
      <c r="E96" s="243"/>
      <c r="F96" s="243"/>
      <c r="G96" s="243"/>
      <c r="H96" s="243"/>
      <c r="I96" s="243"/>
      <c r="J96" s="243"/>
      <c r="K96" s="243"/>
      <c r="L96" s="244"/>
      <c r="M96" s="273"/>
      <c r="N96" s="273"/>
      <c r="O96" s="273"/>
      <c r="P96" s="273"/>
      <c r="Q96" s="273"/>
      <c r="R96" s="273"/>
      <c r="S96" s="273"/>
      <c r="T96" s="273"/>
      <c r="U96" s="273"/>
      <c r="V96" s="273"/>
      <c r="W96" s="245"/>
      <c r="X96" s="246"/>
      <c r="Y96" s="246"/>
      <c r="Z96" s="229"/>
      <c r="AA96" s="230"/>
    </row>
    <row r="97" spans="1:27" ht="38.25" customHeight="1">
      <c r="A97" s="208"/>
      <c r="B97" s="211">
        <f t="shared" si="0"/>
        <v>65</v>
      </c>
      <c r="C97" s="242"/>
      <c r="D97" s="243"/>
      <c r="E97" s="243"/>
      <c r="F97" s="243"/>
      <c r="G97" s="243"/>
      <c r="H97" s="243"/>
      <c r="I97" s="243"/>
      <c r="J97" s="243"/>
      <c r="K97" s="243"/>
      <c r="L97" s="244"/>
      <c r="M97" s="273"/>
      <c r="N97" s="273"/>
      <c r="O97" s="273"/>
      <c r="P97" s="273"/>
      <c r="Q97" s="273"/>
      <c r="R97" s="273"/>
      <c r="S97" s="273"/>
      <c r="T97" s="273"/>
      <c r="U97" s="273"/>
      <c r="V97" s="273"/>
      <c r="W97" s="245"/>
      <c r="X97" s="246"/>
      <c r="Y97" s="246"/>
      <c r="Z97" s="229"/>
      <c r="AA97" s="230"/>
    </row>
    <row r="98" spans="1:27" ht="38.25" customHeight="1">
      <c r="A98" s="208"/>
      <c r="B98" s="211">
        <f t="shared" si="0"/>
        <v>66</v>
      </c>
      <c r="C98" s="242"/>
      <c r="D98" s="243"/>
      <c r="E98" s="243"/>
      <c r="F98" s="243"/>
      <c r="G98" s="243"/>
      <c r="H98" s="243"/>
      <c r="I98" s="243"/>
      <c r="J98" s="243"/>
      <c r="K98" s="243"/>
      <c r="L98" s="244"/>
      <c r="M98" s="273"/>
      <c r="N98" s="273"/>
      <c r="O98" s="273"/>
      <c r="P98" s="273"/>
      <c r="Q98" s="273"/>
      <c r="R98" s="273"/>
      <c r="S98" s="273"/>
      <c r="T98" s="273"/>
      <c r="U98" s="273"/>
      <c r="V98" s="273"/>
      <c r="W98" s="245"/>
      <c r="X98" s="246"/>
      <c r="Y98" s="246"/>
      <c r="Z98" s="229"/>
      <c r="AA98" s="230"/>
    </row>
    <row r="99" spans="1:27" ht="38.25" customHeight="1">
      <c r="A99" s="208"/>
      <c r="B99" s="211">
        <f t="shared" ref="B99:B132" si="1">B98+1</f>
        <v>67</v>
      </c>
      <c r="C99" s="242"/>
      <c r="D99" s="243"/>
      <c r="E99" s="243"/>
      <c r="F99" s="243"/>
      <c r="G99" s="243"/>
      <c r="H99" s="243"/>
      <c r="I99" s="243"/>
      <c r="J99" s="243"/>
      <c r="K99" s="243"/>
      <c r="L99" s="244"/>
      <c r="M99" s="273"/>
      <c r="N99" s="273"/>
      <c r="O99" s="273"/>
      <c r="P99" s="273"/>
      <c r="Q99" s="273"/>
      <c r="R99" s="273"/>
      <c r="S99" s="273"/>
      <c r="T99" s="273"/>
      <c r="U99" s="273"/>
      <c r="V99" s="273"/>
      <c r="W99" s="245"/>
      <c r="X99" s="246"/>
      <c r="Y99" s="246"/>
      <c r="Z99" s="229"/>
      <c r="AA99" s="230"/>
    </row>
    <row r="100" spans="1:27" ht="38.25" customHeight="1">
      <c r="A100" s="208"/>
      <c r="B100" s="211">
        <f t="shared" si="1"/>
        <v>68</v>
      </c>
      <c r="C100" s="242"/>
      <c r="D100" s="243"/>
      <c r="E100" s="243"/>
      <c r="F100" s="243"/>
      <c r="G100" s="243"/>
      <c r="H100" s="243"/>
      <c r="I100" s="243"/>
      <c r="J100" s="243"/>
      <c r="K100" s="243"/>
      <c r="L100" s="244"/>
      <c r="M100" s="273"/>
      <c r="N100" s="273"/>
      <c r="O100" s="273"/>
      <c r="P100" s="273"/>
      <c r="Q100" s="273"/>
      <c r="R100" s="273"/>
      <c r="S100" s="273"/>
      <c r="T100" s="273"/>
      <c r="U100" s="273"/>
      <c r="V100" s="273"/>
      <c r="W100" s="245"/>
      <c r="X100" s="246"/>
      <c r="Y100" s="246"/>
      <c r="Z100" s="229"/>
      <c r="AA100" s="230"/>
    </row>
    <row r="101" spans="1:27" ht="38.25" customHeight="1">
      <c r="A101" s="208"/>
      <c r="B101" s="211">
        <f t="shared" si="1"/>
        <v>69</v>
      </c>
      <c r="C101" s="242"/>
      <c r="D101" s="243"/>
      <c r="E101" s="243"/>
      <c r="F101" s="243"/>
      <c r="G101" s="243"/>
      <c r="H101" s="243"/>
      <c r="I101" s="243"/>
      <c r="J101" s="243"/>
      <c r="K101" s="243"/>
      <c r="L101" s="244"/>
      <c r="M101" s="273"/>
      <c r="N101" s="273"/>
      <c r="O101" s="273"/>
      <c r="P101" s="273"/>
      <c r="Q101" s="273"/>
      <c r="R101" s="273"/>
      <c r="S101" s="273"/>
      <c r="T101" s="273"/>
      <c r="U101" s="273"/>
      <c r="V101" s="273"/>
      <c r="W101" s="245"/>
      <c r="X101" s="246"/>
      <c r="Y101" s="246"/>
      <c r="Z101" s="229"/>
      <c r="AA101" s="230"/>
    </row>
    <row r="102" spans="1:27" ht="38.25" customHeight="1">
      <c r="A102" s="208"/>
      <c r="B102" s="211">
        <f t="shared" si="1"/>
        <v>70</v>
      </c>
      <c r="C102" s="242"/>
      <c r="D102" s="243"/>
      <c r="E102" s="243"/>
      <c r="F102" s="243"/>
      <c r="G102" s="243"/>
      <c r="H102" s="243"/>
      <c r="I102" s="243"/>
      <c r="J102" s="243"/>
      <c r="K102" s="243"/>
      <c r="L102" s="244"/>
      <c r="M102" s="273"/>
      <c r="N102" s="273"/>
      <c r="O102" s="273"/>
      <c r="P102" s="273"/>
      <c r="Q102" s="273"/>
      <c r="R102" s="273"/>
      <c r="S102" s="273"/>
      <c r="T102" s="273"/>
      <c r="U102" s="273"/>
      <c r="V102" s="273"/>
      <c r="W102" s="245"/>
      <c r="X102" s="246"/>
      <c r="Y102" s="246"/>
      <c r="Z102" s="229"/>
      <c r="AA102" s="230"/>
    </row>
    <row r="103" spans="1:27" ht="38.25" customHeight="1">
      <c r="A103" s="208"/>
      <c r="B103" s="211">
        <f t="shared" si="1"/>
        <v>71</v>
      </c>
      <c r="C103" s="242"/>
      <c r="D103" s="243"/>
      <c r="E103" s="243"/>
      <c r="F103" s="243"/>
      <c r="G103" s="243"/>
      <c r="H103" s="243"/>
      <c r="I103" s="243"/>
      <c r="J103" s="243"/>
      <c r="K103" s="243"/>
      <c r="L103" s="244"/>
      <c r="M103" s="273"/>
      <c r="N103" s="273"/>
      <c r="O103" s="273"/>
      <c r="P103" s="273"/>
      <c r="Q103" s="273"/>
      <c r="R103" s="273"/>
      <c r="S103" s="273"/>
      <c r="T103" s="273"/>
      <c r="U103" s="273"/>
      <c r="V103" s="273"/>
      <c r="W103" s="245"/>
      <c r="X103" s="246"/>
      <c r="Y103" s="246"/>
      <c r="Z103" s="229"/>
      <c r="AA103" s="230"/>
    </row>
    <row r="104" spans="1:27" ht="38.25" customHeight="1">
      <c r="A104" s="208"/>
      <c r="B104" s="211">
        <f t="shared" si="1"/>
        <v>72</v>
      </c>
      <c r="C104" s="242"/>
      <c r="D104" s="243"/>
      <c r="E104" s="243"/>
      <c r="F104" s="243"/>
      <c r="G104" s="243"/>
      <c r="H104" s="243"/>
      <c r="I104" s="243"/>
      <c r="J104" s="243"/>
      <c r="K104" s="243"/>
      <c r="L104" s="244"/>
      <c r="M104" s="273"/>
      <c r="N104" s="273"/>
      <c r="O104" s="273"/>
      <c r="P104" s="273"/>
      <c r="Q104" s="273"/>
      <c r="R104" s="273"/>
      <c r="S104" s="273"/>
      <c r="T104" s="273"/>
      <c r="U104" s="273"/>
      <c r="V104" s="273"/>
      <c r="W104" s="245"/>
      <c r="X104" s="246"/>
      <c r="Y104" s="246"/>
      <c r="Z104" s="229"/>
      <c r="AA104" s="230"/>
    </row>
    <row r="105" spans="1:27" ht="38.25" customHeight="1">
      <c r="A105" s="208"/>
      <c r="B105" s="211">
        <f t="shared" si="1"/>
        <v>73</v>
      </c>
      <c r="C105" s="242"/>
      <c r="D105" s="243"/>
      <c r="E105" s="243"/>
      <c r="F105" s="243"/>
      <c r="G105" s="243"/>
      <c r="H105" s="243"/>
      <c r="I105" s="243"/>
      <c r="J105" s="243"/>
      <c r="K105" s="243"/>
      <c r="L105" s="244"/>
      <c r="M105" s="273"/>
      <c r="N105" s="273"/>
      <c r="O105" s="273"/>
      <c r="P105" s="273"/>
      <c r="Q105" s="273"/>
      <c r="R105" s="273"/>
      <c r="S105" s="273"/>
      <c r="T105" s="273"/>
      <c r="U105" s="273"/>
      <c r="V105" s="273"/>
      <c r="W105" s="245"/>
      <c r="X105" s="246"/>
      <c r="Y105" s="246"/>
      <c r="Z105" s="229"/>
      <c r="AA105" s="230"/>
    </row>
    <row r="106" spans="1:27" ht="38.25" customHeight="1">
      <c r="A106" s="208"/>
      <c r="B106" s="211">
        <f t="shared" si="1"/>
        <v>74</v>
      </c>
      <c r="C106" s="242"/>
      <c r="D106" s="243"/>
      <c r="E106" s="243"/>
      <c r="F106" s="243"/>
      <c r="G106" s="243"/>
      <c r="H106" s="243"/>
      <c r="I106" s="243"/>
      <c r="J106" s="243"/>
      <c r="K106" s="243"/>
      <c r="L106" s="244"/>
      <c r="M106" s="273"/>
      <c r="N106" s="273"/>
      <c r="O106" s="273"/>
      <c r="P106" s="273"/>
      <c r="Q106" s="273"/>
      <c r="R106" s="273"/>
      <c r="S106" s="273"/>
      <c r="T106" s="273"/>
      <c r="U106" s="273"/>
      <c r="V106" s="273"/>
      <c r="W106" s="245"/>
      <c r="X106" s="246"/>
      <c r="Y106" s="246"/>
      <c r="Z106" s="229"/>
      <c r="AA106" s="230"/>
    </row>
    <row r="107" spans="1:27" ht="38.25" customHeight="1">
      <c r="A107" s="208"/>
      <c r="B107" s="211">
        <f t="shared" si="1"/>
        <v>75</v>
      </c>
      <c r="C107" s="242"/>
      <c r="D107" s="243"/>
      <c r="E107" s="243"/>
      <c r="F107" s="243"/>
      <c r="G107" s="243"/>
      <c r="H107" s="243"/>
      <c r="I107" s="243"/>
      <c r="J107" s="243"/>
      <c r="K107" s="243"/>
      <c r="L107" s="244"/>
      <c r="M107" s="273"/>
      <c r="N107" s="273"/>
      <c r="O107" s="273"/>
      <c r="P107" s="273"/>
      <c r="Q107" s="273"/>
      <c r="R107" s="273"/>
      <c r="S107" s="273"/>
      <c r="T107" s="273"/>
      <c r="U107" s="273"/>
      <c r="V107" s="273"/>
      <c r="W107" s="245"/>
      <c r="X107" s="246"/>
      <c r="Y107" s="246"/>
      <c r="Z107" s="229"/>
      <c r="AA107" s="230"/>
    </row>
    <row r="108" spans="1:27" ht="38.25" customHeight="1">
      <c r="A108" s="208"/>
      <c r="B108" s="211">
        <f t="shared" si="1"/>
        <v>76</v>
      </c>
      <c r="C108" s="242"/>
      <c r="D108" s="243"/>
      <c r="E108" s="243"/>
      <c r="F108" s="243"/>
      <c r="G108" s="243"/>
      <c r="H108" s="243"/>
      <c r="I108" s="243"/>
      <c r="J108" s="243"/>
      <c r="K108" s="243"/>
      <c r="L108" s="244"/>
      <c r="M108" s="273"/>
      <c r="N108" s="273"/>
      <c r="O108" s="273"/>
      <c r="P108" s="273"/>
      <c r="Q108" s="273"/>
      <c r="R108" s="273"/>
      <c r="S108" s="273"/>
      <c r="T108" s="273"/>
      <c r="U108" s="273"/>
      <c r="V108" s="273"/>
      <c r="W108" s="245"/>
      <c r="X108" s="246"/>
      <c r="Y108" s="246"/>
      <c r="Z108" s="229"/>
      <c r="AA108" s="230"/>
    </row>
    <row r="109" spans="1:27" ht="38.25" customHeight="1">
      <c r="A109" s="208"/>
      <c r="B109" s="211">
        <f t="shared" si="1"/>
        <v>77</v>
      </c>
      <c r="C109" s="242"/>
      <c r="D109" s="243"/>
      <c r="E109" s="243"/>
      <c r="F109" s="243"/>
      <c r="G109" s="243"/>
      <c r="H109" s="243"/>
      <c r="I109" s="243"/>
      <c r="J109" s="243"/>
      <c r="K109" s="243"/>
      <c r="L109" s="244"/>
      <c r="M109" s="273"/>
      <c r="N109" s="273"/>
      <c r="O109" s="273"/>
      <c r="P109" s="273"/>
      <c r="Q109" s="273"/>
      <c r="R109" s="273"/>
      <c r="S109" s="273"/>
      <c r="T109" s="273"/>
      <c r="U109" s="273"/>
      <c r="V109" s="273"/>
      <c r="W109" s="245"/>
      <c r="X109" s="246"/>
      <c r="Y109" s="246"/>
      <c r="Z109" s="229"/>
      <c r="AA109" s="230"/>
    </row>
    <row r="110" spans="1:27" ht="38.25" customHeight="1">
      <c r="A110" s="208"/>
      <c r="B110" s="211">
        <f t="shared" si="1"/>
        <v>78</v>
      </c>
      <c r="C110" s="242"/>
      <c r="D110" s="243"/>
      <c r="E110" s="243"/>
      <c r="F110" s="243"/>
      <c r="G110" s="243"/>
      <c r="H110" s="243"/>
      <c r="I110" s="243"/>
      <c r="J110" s="243"/>
      <c r="K110" s="243"/>
      <c r="L110" s="244"/>
      <c r="M110" s="273"/>
      <c r="N110" s="273"/>
      <c r="O110" s="273"/>
      <c r="P110" s="273"/>
      <c r="Q110" s="273"/>
      <c r="R110" s="273"/>
      <c r="S110" s="273"/>
      <c r="T110" s="273"/>
      <c r="U110" s="273"/>
      <c r="V110" s="273"/>
      <c r="W110" s="245"/>
      <c r="X110" s="246"/>
      <c r="Y110" s="246"/>
      <c r="Z110" s="229"/>
      <c r="AA110" s="230"/>
    </row>
    <row r="111" spans="1:27" ht="38.25" customHeight="1">
      <c r="A111" s="208"/>
      <c r="B111" s="211">
        <f t="shared" si="1"/>
        <v>79</v>
      </c>
      <c r="C111" s="242"/>
      <c r="D111" s="243"/>
      <c r="E111" s="243"/>
      <c r="F111" s="243"/>
      <c r="G111" s="243"/>
      <c r="H111" s="243"/>
      <c r="I111" s="243"/>
      <c r="J111" s="243"/>
      <c r="K111" s="243"/>
      <c r="L111" s="244"/>
      <c r="M111" s="273"/>
      <c r="N111" s="273"/>
      <c r="O111" s="273"/>
      <c r="P111" s="273"/>
      <c r="Q111" s="273"/>
      <c r="R111" s="273"/>
      <c r="S111" s="273"/>
      <c r="T111" s="273"/>
      <c r="U111" s="273"/>
      <c r="V111" s="273"/>
      <c r="W111" s="245"/>
      <c r="X111" s="246"/>
      <c r="Y111" s="246"/>
      <c r="Z111" s="229"/>
      <c r="AA111" s="230"/>
    </row>
    <row r="112" spans="1:27" ht="38.25" customHeight="1">
      <c r="A112" s="208"/>
      <c r="B112" s="211">
        <f t="shared" si="1"/>
        <v>80</v>
      </c>
      <c r="C112" s="242"/>
      <c r="D112" s="243"/>
      <c r="E112" s="243"/>
      <c r="F112" s="243"/>
      <c r="G112" s="243"/>
      <c r="H112" s="243"/>
      <c r="I112" s="243"/>
      <c r="J112" s="243"/>
      <c r="K112" s="243"/>
      <c r="L112" s="244"/>
      <c r="M112" s="273"/>
      <c r="N112" s="273"/>
      <c r="O112" s="273"/>
      <c r="P112" s="273"/>
      <c r="Q112" s="273"/>
      <c r="R112" s="273"/>
      <c r="S112" s="273"/>
      <c r="T112" s="273"/>
      <c r="U112" s="273"/>
      <c r="V112" s="273"/>
      <c r="W112" s="245"/>
      <c r="X112" s="246"/>
      <c r="Y112" s="246"/>
      <c r="Z112" s="229"/>
      <c r="AA112" s="230"/>
    </row>
    <row r="113" spans="1:27" ht="38.25" customHeight="1">
      <c r="A113" s="208"/>
      <c r="B113" s="211">
        <f t="shared" si="1"/>
        <v>81</v>
      </c>
      <c r="C113" s="242"/>
      <c r="D113" s="243"/>
      <c r="E113" s="243"/>
      <c r="F113" s="243"/>
      <c r="G113" s="243"/>
      <c r="H113" s="243"/>
      <c r="I113" s="243"/>
      <c r="J113" s="243"/>
      <c r="K113" s="243"/>
      <c r="L113" s="244"/>
      <c r="M113" s="273"/>
      <c r="N113" s="273"/>
      <c r="O113" s="273"/>
      <c r="P113" s="273"/>
      <c r="Q113" s="273"/>
      <c r="R113" s="273"/>
      <c r="S113" s="273"/>
      <c r="T113" s="273"/>
      <c r="U113" s="273"/>
      <c r="V113" s="273"/>
      <c r="W113" s="245"/>
      <c r="X113" s="246"/>
      <c r="Y113" s="246"/>
      <c r="Z113" s="229"/>
      <c r="AA113" s="230"/>
    </row>
    <row r="114" spans="1:27" ht="38.25" customHeight="1">
      <c r="A114" s="208"/>
      <c r="B114" s="211">
        <f t="shared" si="1"/>
        <v>82</v>
      </c>
      <c r="C114" s="242"/>
      <c r="D114" s="243"/>
      <c r="E114" s="243"/>
      <c r="F114" s="243"/>
      <c r="G114" s="243"/>
      <c r="H114" s="243"/>
      <c r="I114" s="243"/>
      <c r="J114" s="243"/>
      <c r="K114" s="243"/>
      <c r="L114" s="244"/>
      <c r="M114" s="273"/>
      <c r="N114" s="273"/>
      <c r="O114" s="273"/>
      <c r="P114" s="273"/>
      <c r="Q114" s="273"/>
      <c r="R114" s="273"/>
      <c r="S114" s="273"/>
      <c r="T114" s="273"/>
      <c r="U114" s="273"/>
      <c r="V114" s="273"/>
      <c r="W114" s="245"/>
      <c r="X114" s="246"/>
      <c r="Y114" s="246"/>
      <c r="Z114" s="229"/>
      <c r="AA114" s="230"/>
    </row>
    <row r="115" spans="1:27" ht="38.25" customHeight="1">
      <c r="A115" s="208"/>
      <c r="B115" s="211">
        <f t="shared" si="1"/>
        <v>83</v>
      </c>
      <c r="C115" s="242"/>
      <c r="D115" s="243"/>
      <c r="E115" s="243"/>
      <c r="F115" s="243"/>
      <c r="G115" s="243"/>
      <c r="H115" s="243"/>
      <c r="I115" s="243"/>
      <c r="J115" s="243"/>
      <c r="K115" s="243"/>
      <c r="L115" s="244"/>
      <c r="M115" s="273"/>
      <c r="N115" s="273"/>
      <c r="O115" s="273"/>
      <c r="P115" s="273"/>
      <c r="Q115" s="273"/>
      <c r="R115" s="273"/>
      <c r="S115" s="273"/>
      <c r="T115" s="273"/>
      <c r="U115" s="273"/>
      <c r="V115" s="273"/>
      <c r="W115" s="245"/>
      <c r="X115" s="246"/>
      <c r="Y115" s="246"/>
      <c r="Z115" s="229"/>
      <c r="AA115" s="230"/>
    </row>
    <row r="116" spans="1:27" ht="38.25" customHeight="1">
      <c r="A116" s="208"/>
      <c r="B116" s="211">
        <f t="shared" si="1"/>
        <v>84</v>
      </c>
      <c r="C116" s="242"/>
      <c r="D116" s="243"/>
      <c r="E116" s="243"/>
      <c r="F116" s="243"/>
      <c r="G116" s="243"/>
      <c r="H116" s="243"/>
      <c r="I116" s="243"/>
      <c r="J116" s="243"/>
      <c r="K116" s="243"/>
      <c r="L116" s="244"/>
      <c r="M116" s="273"/>
      <c r="N116" s="273"/>
      <c r="O116" s="273"/>
      <c r="P116" s="273"/>
      <c r="Q116" s="273"/>
      <c r="R116" s="273"/>
      <c r="S116" s="273"/>
      <c r="T116" s="273"/>
      <c r="U116" s="273"/>
      <c r="V116" s="273"/>
      <c r="W116" s="245"/>
      <c r="X116" s="246"/>
      <c r="Y116" s="246"/>
      <c r="Z116" s="229"/>
      <c r="AA116" s="230"/>
    </row>
    <row r="117" spans="1:27" ht="38.25" customHeight="1">
      <c r="A117" s="208"/>
      <c r="B117" s="211">
        <f t="shared" si="1"/>
        <v>85</v>
      </c>
      <c r="C117" s="242"/>
      <c r="D117" s="243"/>
      <c r="E117" s="243"/>
      <c r="F117" s="243"/>
      <c r="G117" s="243"/>
      <c r="H117" s="243"/>
      <c r="I117" s="243"/>
      <c r="J117" s="243"/>
      <c r="K117" s="243"/>
      <c r="L117" s="244"/>
      <c r="M117" s="273"/>
      <c r="N117" s="273"/>
      <c r="O117" s="273"/>
      <c r="P117" s="273"/>
      <c r="Q117" s="273"/>
      <c r="R117" s="273"/>
      <c r="S117" s="273"/>
      <c r="T117" s="273"/>
      <c r="U117" s="273"/>
      <c r="V117" s="273"/>
      <c r="W117" s="245"/>
      <c r="X117" s="246"/>
      <c r="Y117" s="246"/>
      <c r="Z117" s="229"/>
      <c r="AA117" s="230"/>
    </row>
    <row r="118" spans="1:27" ht="38.25" customHeight="1">
      <c r="A118" s="208"/>
      <c r="B118" s="211">
        <f t="shared" si="1"/>
        <v>86</v>
      </c>
      <c r="C118" s="242"/>
      <c r="D118" s="243"/>
      <c r="E118" s="243"/>
      <c r="F118" s="243"/>
      <c r="G118" s="243"/>
      <c r="H118" s="243"/>
      <c r="I118" s="243"/>
      <c r="J118" s="243"/>
      <c r="K118" s="243"/>
      <c r="L118" s="244"/>
      <c r="M118" s="273"/>
      <c r="N118" s="273"/>
      <c r="O118" s="273"/>
      <c r="P118" s="273"/>
      <c r="Q118" s="273"/>
      <c r="R118" s="273"/>
      <c r="S118" s="273"/>
      <c r="T118" s="273"/>
      <c r="U118" s="273"/>
      <c r="V118" s="273"/>
      <c r="W118" s="245"/>
      <c r="X118" s="246"/>
      <c r="Y118" s="246"/>
      <c r="Z118" s="229"/>
      <c r="AA118" s="230"/>
    </row>
    <row r="119" spans="1:27" ht="38.25" customHeight="1">
      <c r="A119" s="208"/>
      <c r="B119" s="211">
        <f t="shared" si="1"/>
        <v>87</v>
      </c>
      <c r="C119" s="242"/>
      <c r="D119" s="243"/>
      <c r="E119" s="243"/>
      <c r="F119" s="243"/>
      <c r="G119" s="243"/>
      <c r="H119" s="243"/>
      <c r="I119" s="243"/>
      <c r="J119" s="243"/>
      <c r="K119" s="243"/>
      <c r="L119" s="244"/>
      <c r="M119" s="273"/>
      <c r="N119" s="273"/>
      <c r="O119" s="273"/>
      <c r="P119" s="273"/>
      <c r="Q119" s="273"/>
      <c r="R119" s="273"/>
      <c r="S119" s="273"/>
      <c r="T119" s="273"/>
      <c r="U119" s="273"/>
      <c r="V119" s="273"/>
      <c r="W119" s="245"/>
      <c r="X119" s="246"/>
      <c r="Y119" s="246"/>
      <c r="Z119" s="229"/>
      <c r="AA119" s="230"/>
    </row>
    <row r="120" spans="1:27" ht="38.25" customHeight="1">
      <c r="A120" s="208"/>
      <c r="B120" s="211">
        <f t="shared" si="1"/>
        <v>88</v>
      </c>
      <c r="C120" s="242"/>
      <c r="D120" s="243"/>
      <c r="E120" s="243"/>
      <c r="F120" s="243"/>
      <c r="G120" s="243"/>
      <c r="H120" s="243"/>
      <c r="I120" s="243"/>
      <c r="J120" s="243"/>
      <c r="K120" s="243"/>
      <c r="L120" s="244"/>
      <c r="M120" s="273"/>
      <c r="N120" s="273"/>
      <c r="O120" s="273"/>
      <c r="P120" s="273"/>
      <c r="Q120" s="273"/>
      <c r="R120" s="273"/>
      <c r="S120" s="273"/>
      <c r="T120" s="273"/>
      <c r="U120" s="273"/>
      <c r="V120" s="273"/>
      <c r="W120" s="245"/>
      <c r="X120" s="246"/>
      <c r="Y120" s="246"/>
      <c r="Z120" s="229"/>
      <c r="AA120" s="230"/>
    </row>
    <row r="121" spans="1:27" ht="38.25" customHeight="1">
      <c r="A121" s="208"/>
      <c r="B121" s="211">
        <f t="shared" si="1"/>
        <v>89</v>
      </c>
      <c r="C121" s="242"/>
      <c r="D121" s="243"/>
      <c r="E121" s="243"/>
      <c r="F121" s="243"/>
      <c r="G121" s="243"/>
      <c r="H121" s="243"/>
      <c r="I121" s="243"/>
      <c r="J121" s="243"/>
      <c r="K121" s="243"/>
      <c r="L121" s="244"/>
      <c r="M121" s="273"/>
      <c r="N121" s="273"/>
      <c r="O121" s="273"/>
      <c r="P121" s="273"/>
      <c r="Q121" s="273"/>
      <c r="R121" s="273"/>
      <c r="S121" s="273"/>
      <c r="T121" s="273"/>
      <c r="U121" s="273"/>
      <c r="V121" s="273"/>
      <c r="W121" s="245"/>
      <c r="X121" s="246"/>
      <c r="Y121" s="246"/>
      <c r="Z121" s="229"/>
      <c r="AA121" s="230"/>
    </row>
    <row r="122" spans="1:27" ht="38.25" customHeight="1">
      <c r="A122" s="208"/>
      <c r="B122" s="211">
        <f t="shared" si="1"/>
        <v>90</v>
      </c>
      <c r="C122" s="242"/>
      <c r="D122" s="243"/>
      <c r="E122" s="243"/>
      <c r="F122" s="243"/>
      <c r="G122" s="243"/>
      <c r="H122" s="243"/>
      <c r="I122" s="243"/>
      <c r="J122" s="243"/>
      <c r="K122" s="243"/>
      <c r="L122" s="244"/>
      <c r="M122" s="273"/>
      <c r="N122" s="273"/>
      <c r="O122" s="273"/>
      <c r="P122" s="273"/>
      <c r="Q122" s="273"/>
      <c r="R122" s="273"/>
      <c r="S122" s="273"/>
      <c r="T122" s="273"/>
      <c r="U122" s="273"/>
      <c r="V122" s="273"/>
      <c r="W122" s="245"/>
      <c r="X122" s="246"/>
      <c r="Y122" s="246"/>
      <c r="Z122" s="229"/>
      <c r="AA122" s="230"/>
    </row>
    <row r="123" spans="1:27" ht="38.25" customHeight="1">
      <c r="A123" s="208"/>
      <c r="B123" s="211">
        <f t="shared" si="1"/>
        <v>91</v>
      </c>
      <c r="C123" s="242"/>
      <c r="D123" s="243"/>
      <c r="E123" s="243"/>
      <c r="F123" s="243"/>
      <c r="G123" s="243"/>
      <c r="H123" s="243"/>
      <c r="I123" s="243"/>
      <c r="J123" s="243"/>
      <c r="K123" s="243"/>
      <c r="L123" s="244"/>
      <c r="M123" s="273"/>
      <c r="N123" s="273"/>
      <c r="O123" s="273"/>
      <c r="P123" s="273"/>
      <c r="Q123" s="273"/>
      <c r="R123" s="273"/>
      <c r="S123" s="273"/>
      <c r="T123" s="273"/>
      <c r="U123" s="273"/>
      <c r="V123" s="273"/>
      <c r="W123" s="245"/>
      <c r="X123" s="246"/>
      <c r="Y123" s="246"/>
      <c r="Z123" s="229"/>
      <c r="AA123" s="230"/>
    </row>
    <row r="124" spans="1:27" ht="38.25" customHeight="1">
      <c r="A124" s="208"/>
      <c r="B124" s="211">
        <f t="shared" si="1"/>
        <v>92</v>
      </c>
      <c r="C124" s="242"/>
      <c r="D124" s="243"/>
      <c r="E124" s="243"/>
      <c r="F124" s="243"/>
      <c r="G124" s="243"/>
      <c r="H124" s="243"/>
      <c r="I124" s="243"/>
      <c r="J124" s="243"/>
      <c r="K124" s="243"/>
      <c r="L124" s="244"/>
      <c r="M124" s="273"/>
      <c r="N124" s="273"/>
      <c r="O124" s="273"/>
      <c r="P124" s="273"/>
      <c r="Q124" s="273"/>
      <c r="R124" s="273"/>
      <c r="S124" s="273"/>
      <c r="T124" s="273"/>
      <c r="U124" s="273"/>
      <c r="V124" s="273"/>
      <c r="W124" s="245"/>
      <c r="X124" s="246"/>
      <c r="Y124" s="246"/>
      <c r="Z124" s="229"/>
      <c r="AA124" s="230"/>
    </row>
    <row r="125" spans="1:27" ht="38.25" customHeight="1">
      <c r="A125" s="208"/>
      <c r="B125" s="211">
        <f t="shared" si="1"/>
        <v>93</v>
      </c>
      <c r="C125" s="242"/>
      <c r="D125" s="243"/>
      <c r="E125" s="243"/>
      <c r="F125" s="243"/>
      <c r="G125" s="243"/>
      <c r="H125" s="243"/>
      <c r="I125" s="243"/>
      <c r="J125" s="243"/>
      <c r="K125" s="243"/>
      <c r="L125" s="244"/>
      <c r="M125" s="273"/>
      <c r="N125" s="273"/>
      <c r="O125" s="273"/>
      <c r="P125" s="273"/>
      <c r="Q125" s="273"/>
      <c r="R125" s="273"/>
      <c r="S125" s="273"/>
      <c r="T125" s="273"/>
      <c r="U125" s="273"/>
      <c r="V125" s="273"/>
      <c r="W125" s="245"/>
      <c r="X125" s="246"/>
      <c r="Y125" s="246"/>
      <c r="Z125" s="229"/>
      <c r="AA125" s="230"/>
    </row>
    <row r="126" spans="1:27" ht="38.25" customHeight="1">
      <c r="A126" s="208"/>
      <c r="B126" s="211">
        <f t="shared" si="1"/>
        <v>94</v>
      </c>
      <c r="C126" s="242"/>
      <c r="D126" s="243"/>
      <c r="E126" s="243"/>
      <c r="F126" s="243"/>
      <c r="G126" s="243"/>
      <c r="H126" s="243"/>
      <c r="I126" s="243"/>
      <c r="J126" s="243"/>
      <c r="K126" s="243"/>
      <c r="L126" s="244"/>
      <c r="M126" s="273"/>
      <c r="N126" s="273"/>
      <c r="O126" s="273"/>
      <c r="P126" s="273"/>
      <c r="Q126" s="273"/>
      <c r="R126" s="273"/>
      <c r="S126" s="273"/>
      <c r="T126" s="273"/>
      <c r="U126" s="273"/>
      <c r="V126" s="273"/>
      <c r="W126" s="245"/>
      <c r="X126" s="246"/>
      <c r="Y126" s="246"/>
      <c r="Z126" s="229"/>
      <c r="AA126" s="230"/>
    </row>
    <row r="127" spans="1:27" ht="38.25" customHeight="1">
      <c r="A127" s="208"/>
      <c r="B127" s="211">
        <f t="shared" si="1"/>
        <v>95</v>
      </c>
      <c r="C127" s="242"/>
      <c r="D127" s="243"/>
      <c r="E127" s="243"/>
      <c r="F127" s="243"/>
      <c r="G127" s="243"/>
      <c r="H127" s="243"/>
      <c r="I127" s="243"/>
      <c r="J127" s="243"/>
      <c r="K127" s="243"/>
      <c r="L127" s="244"/>
      <c r="M127" s="273"/>
      <c r="N127" s="273"/>
      <c r="O127" s="273"/>
      <c r="P127" s="273"/>
      <c r="Q127" s="273"/>
      <c r="R127" s="273"/>
      <c r="S127" s="273"/>
      <c r="T127" s="273"/>
      <c r="U127" s="273"/>
      <c r="V127" s="273"/>
      <c r="W127" s="245"/>
      <c r="X127" s="246"/>
      <c r="Y127" s="246"/>
      <c r="Z127" s="229"/>
      <c r="AA127" s="230"/>
    </row>
    <row r="128" spans="1:27" ht="38.25" customHeight="1">
      <c r="A128" s="208"/>
      <c r="B128" s="211">
        <f t="shared" si="1"/>
        <v>96</v>
      </c>
      <c r="C128" s="242"/>
      <c r="D128" s="243"/>
      <c r="E128" s="243"/>
      <c r="F128" s="243"/>
      <c r="G128" s="243"/>
      <c r="H128" s="243"/>
      <c r="I128" s="243"/>
      <c r="J128" s="243"/>
      <c r="K128" s="243"/>
      <c r="L128" s="244"/>
      <c r="M128" s="273"/>
      <c r="N128" s="273"/>
      <c r="O128" s="273"/>
      <c r="P128" s="273"/>
      <c r="Q128" s="273"/>
      <c r="R128" s="273"/>
      <c r="S128" s="273"/>
      <c r="T128" s="273"/>
      <c r="U128" s="273"/>
      <c r="V128" s="273"/>
      <c r="W128" s="245"/>
      <c r="X128" s="246"/>
      <c r="Y128" s="246"/>
      <c r="Z128" s="229"/>
      <c r="AA128" s="230"/>
    </row>
    <row r="129" spans="1:27" ht="38.25" customHeight="1">
      <c r="A129" s="208"/>
      <c r="B129" s="211">
        <f t="shared" si="1"/>
        <v>97</v>
      </c>
      <c r="C129" s="242"/>
      <c r="D129" s="243"/>
      <c r="E129" s="243"/>
      <c r="F129" s="243"/>
      <c r="G129" s="243"/>
      <c r="H129" s="243"/>
      <c r="I129" s="243"/>
      <c r="J129" s="243"/>
      <c r="K129" s="243"/>
      <c r="L129" s="244"/>
      <c r="M129" s="273"/>
      <c r="N129" s="273"/>
      <c r="O129" s="273"/>
      <c r="P129" s="273"/>
      <c r="Q129" s="273"/>
      <c r="R129" s="273"/>
      <c r="S129" s="273"/>
      <c r="T129" s="273"/>
      <c r="U129" s="273"/>
      <c r="V129" s="273"/>
      <c r="W129" s="245"/>
      <c r="X129" s="246"/>
      <c r="Y129" s="246"/>
      <c r="Z129" s="229"/>
      <c r="AA129" s="230"/>
    </row>
    <row r="130" spans="1:27" ht="38.25" customHeight="1">
      <c r="A130" s="208"/>
      <c r="B130" s="211">
        <f t="shared" si="1"/>
        <v>98</v>
      </c>
      <c r="C130" s="242"/>
      <c r="D130" s="243"/>
      <c r="E130" s="243"/>
      <c r="F130" s="243"/>
      <c r="G130" s="243"/>
      <c r="H130" s="243"/>
      <c r="I130" s="243"/>
      <c r="J130" s="243"/>
      <c r="K130" s="243"/>
      <c r="L130" s="244"/>
      <c r="M130" s="273"/>
      <c r="N130" s="273"/>
      <c r="O130" s="273"/>
      <c r="P130" s="273"/>
      <c r="Q130" s="273"/>
      <c r="R130" s="273"/>
      <c r="S130" s="273"/>
      <c r="T130" s="273"/>
      <c r="U130" s="273"/>
      <c r="V130" s="273"/>
      <c r="W130" s="245"/>
      <c r="X130" s="246"/>
      <c r="Y130" s="246"/>
      <c r="Z130" s="229"/>
      <c r="AA130" s="230"/>
    </row>
    <row r="131" spans="1:27" ht="38.25" customHeight="1">
      <c r="A131" s="208"/>
      <c r="B131" s="211">
        <f t="shared" si="1"/>
        <v>99</v>
      </c>
      <c r="C131" s="242"/>
      <c r="D131" s="243"/>
      <c r="E131" s="243"/>
      <c r="F131" s="243"/>
      <c r="G131" s="243"/>
      <c r="H131" s="243"/>
      <c r="I131" s="243"/>
      <c r="J131" s="243"/>
      <c r="K131" s="243"/>
      <c r="L131" s="244"/>
      <c r="M131" s="273"/>
      <c r="N131" s="273"/>
      <c r="O131" s="273"/>
      <c r="P131" s="273"/>
      <c r="Q131" s="273"/>
      <c r="R131" s="273"/>
      <c r="S131" s="273"/>
      <c r="T131" s="273"/>
      <c r="U131" s="273"/>
      <c r="V131" s="273"/>
      <c r="W131" s="245"/>
      <c r="X131" s="246"/>
      <c r="Y131" s="246"/>
      <c r="Z131" s="229"/>
      <c r="AA131" s="230"/>
    </row>
    <row r="132" spans="1:27" ht="38.25" customHeight="1">
      <c r="A132" s="208"/>
      <c r="B132" s="211">
        <f t="shared" si="1"/>
        <v>100</v>
      </c>
      <c r="C132" s="242"/>
      <c r="D132" s="243"/>
      <c r="E132" s="243"/>
      <c r="F132" s="243"/>
      <c r="G132" s="243"/>
      <c r="H132" s="243"/>
      <c r="I132" s="243"/>
      <c r="J132" s="243"/>
      <c r="K132" s="243"/>
      <c r="L132" s="244"/>
      <c r="M132" s="273"/>
      <c r="N132" s="273"/>
      <c r="O132" s="273"/>
      <c r="P132" s="273"/>
      <c r="Q132" s="273"/>
      <c r="R132" s="273"/>
      <c r="S132" s="273"/>
      <c r="T132" s="273"/>
      <c r="U132" s="273"/>
      <c r="V132" s="273"/>
      <c r="W132" s="245"/>
      <c r="X132" s="246"/>
      <c r="Y132" s="246"/>
      <c r="Z132" s="229"/>
      <c r="AA132" s="230"/>
    </row>
    <row r="133" spans="1:27" ht="4.5" customHeight="1">
      <c r="A133" s="207"/>
    </row>
    <row r="134" spans="1:27" ht="28.5" customHeight="1">
      <c r="B134" s="231"/>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row>
    <row r="135" spans="1:27" ht="20.100000000000001" customHeight="1">
      <c r="T135" s="232"/>
      <c r="U135" s="232"/>
      <c r="V135" s="232"/>
      <c r="W135" s="232"/>
      <c r="X135" s="232"/>
      <c r="Y135" s="232"/>
    </row>
    <row r="136" spans="1:27" ht="20.100000000000001" customHeight="1">
      <c r="T136" s="232"/>
      <c r="U136" s="232"/>
      <c r="V136" s="232"/>
      <c r="W136" s="232"/>
      <c r="X136" s="232"/>
      <c r="Y136" s="232"/>
    </row>
    <row r="137" spans="1:27" ht="20.100000000000001" customHeight="1">
      <c r="T137" s="232"/>
      <c r="U137" s="232"/>
      <c r="V137" s="232"/>
      <c r="W137" s="232"/>
      <c r="X137" s="232"/>
      <c r="Y137" s="232"/>
    </row>
    <row r="138" spans="1:27" ht="20.100000000000001" customHeight="1">
      <c r="T138" s="232"/>
      <c r="U138" s="232"/>
      <c r="V138" s="233"/>
      <c r="W138" s="233"/>
      <c r="X138" s="232"/>
      <c r="Y138" s="232"/>
    </row>
    <row r="139" spans="1:27" ht="20.100000000000001" customHeight="1">
      <c r="T139" s="232"/>
      <c r="U139" s="232"/>
      <c r="V139" s="233"/>
      <c r="W139" s="233"/>
      <c r="X139" s="232"/>
      <c r="Y139" s="232"/>
    </row>
    <row r="140" spans="1:27" ht="20.100000000000001" customHeight="1">
      <c r="T140" s="232"/>
      <c r="U140" s="232"/>
      <c r="V140" s="233"/>
      <c r="W140" s="233"/>
      <c r="X140" s="232"/>
      <c r="Y140" s="232"/>
    </row>
    <row r="141" spans="1:27" ht="20.100000000000001" customHeight="1">
      <c r="T141" s="232"/>
      <c r="U141" s="232"/>
      <c r="V141" s="232"/>
      <c r="W141" s="232"/>
      <c r="X141" s="232"/>
      <c r="Y141" s="232"/>
    </row>
  </sheetData>
  <sheetProtection sheet="1" objects="1" scenarios="1"/>
  <mergeCells count="237">
    <mergeCell ref="Y12:AB12"/>
    <mergeCell ref="R31:W31"/>
    <mergeCell ref="C30:AA30"/>
    <mergeCell ref="M26:X26"/>
    <mergeCell ref="M25:X25"/>
    <mergeCell ref="M24:X24"/>
    <mergeCell ref="M23:X23"/>
    <mergeCell ref="M22:X22"/>
    <mergeCell ref="M21:X21"/>
    <mergeCell ref="C24:L24"/>
    <mergeCell ref="C25:L25"/>
    <mergeCell ref="C26:L26"/>
    <mergeCell ref="C21:L21"/>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R32:V32"/>
    <mergeCell ref="M33:Q33"/>
    <mergeCell ref="R33:V33"/>
    <mergeCell ref="C11:L11"/>
    <mergeCell ref="C15:L15"/>
    <mergeCell ref="M15:X15"/>
    <mergeCell ref="C16:L16"/>
    <mergeCell ref="M16:X16"/>
    <mergeCell ref="C17:L17"/>
    <mergeCell ref="O11:R11"/>
    <mergeCell ref="S11:W11"/>
    <mergeCell ref="B22:B23"/>
    <mergeCell ref="C22:L22"/>
    <mergeCell ref="C23:L23"/>
    <mergeCell ref="C18:L18"/>
    <mergeCell ref="M18:X18"/>
    <mergeCell ref="C19:L19"/>
    <mergeCell ref="M19:X19"/>
    <mergeCell ref="C20:L20"/>
    <mergeCell ref="M20:X20"/>
  </mergeCells>
  <phoneticPr fontId="2"/>
  <pageMargins left="0.70866141732283472" right="0.70866141732283472" top="0.74803149606299213" bottom="0.74803149606299213" header="0.31496062992125984" footer="0.31496062992125984"/>
  <pageSetup paperSize="9" scale="57"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【参考】サービス名一覧!$A$4:$A$37</xm:f>
          </x14:formula1>
          <xm:sqref>Y33:Y132</xm:sqref>
        </x14:dataValidation>
        <x14:dataValidation type="list" allowBlank="1" showInputMessage="1" showErrorMessage="1">
          <x14:formula1>
            <xm:f>【参考】サービス名一覧!$C$4:$C$6</xm:f>
          </x14:formula1>
          <xm:sqref>Z11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topLeftCell="N1" zoomScaleNormal="120" zoomScaleSheetLayoutView="100" workbookViewId="0">
      <selection activeCell="T21" sqref="T21"/>
    </sheetView>
  </sheetViews>
  <sheetFormatPr defaultColWidth="9" defaultRowHeight="13.5"/>
  <cols>
    <col min="1" max="1" width="4" style="152" customWidth="1"/>
    <col min="2" max="4" width="2" style="152" customWidth="1"/>
    <col min="5" max="5" width="1.875" style="152" customWidth="1"/>
    <col min="6" max="9" width="2" style="152" customWidth="1"/>
    <col min="10" max="10" width="2.125" style="152" customWidth="1"/>
    <col min="11" max="11" width="2" style="152" customWidth="1"/>
    <col min="12" max="12" width="1.375" style="152" hidden="1" customWidth="1"/>
    <col min="13" max="13" width="7.5" style="152" bestFit="1" customWidth="1"/>
    <col min="14" max="14" width="8.125" style="152" customWidth="1"/>
    <col min="15" max="15" width="8.75" style="152" customWidth="1"/>
    <col min="16" max="16" width="17.125" style="152" customWidth="1"/>
    <col min="17" max="17" width="17" style="152" customWidth="1"/>
    <col min="18" max="18" width="15.875" style="153" customWidth="1"/>
    <col min="19" max="19" width="10.875" style="153" customWidth="1"/>
    <col min="20" max="20" width="13.75" style="152" customWidth="1"/>
    <col min="21" max="21" width="13.25" style="153" customWidth="1"/>
    <col min="22" max="22" width="10.625" style="153" customWidth="1"/>
    <col min="23" max="23" width="10.625" style="152" customWidth="1"/>
    <col min="24" max="24" width="10.625" style="153" customWidth="1"/>
    <col min="25" max="25" width="10.625" style="152" customWidth="1"/>
    <col min="26" max="26" width="3.25" style="153" customWidth="1"/>
    <col min="27" max="27" width="9.375" style="152" customWidth="1"/>
    <col min="28" max="28" width="9.875" style="152" customWidth="1"/>
    <col min="29" max="29" width="9.375" style="152" customWidth="1"/>
    <col min="30" max="30" width="10.125" style="152" customWidth="1"/>
    <col min="31" max="31" width="9.375" style="152" customWidth="1"/>
    <col min="32" max="16384" width="9" style="152"/>
  </cols>
  <sheetData>
    <row r="1" spans="1:26">
      <c r="A1" s="151" t="s">
        <v>140</v>
      </c>
      <c r="B1" s="151"/>
      <c r="N1" s="152" t="s">
        <v>143</v>
      </c>
    </row>
    <row r="2" spans="1:26" ht="10.5" customHeight="1" thickBot="1"/>
    <row r="3" spans="1:26" ht="15" thickBot="1">
      <c r="A3" s="321" t="s">
        <v>35</v>
      </c>
      <c r="B3" s="321"/>
      <c r="C3" s="322"/>
      <c r="D3" s="323" t="str">
        <f>IF('入力①（基本情報入力シート）'!$M$16=0,"",'入力①（基本情報入力シート）'!$M$16)</f>
        <v/>
      </c>
      <c r="E3" s="324"/>
      <c r="F3" s="324"/>
      <c r="G3" s="324"/>
      <c r="H3" s="324"/>
      <c r="I3" s="324"/>
      <c r="J3" s="324"/>
      <c r="K3" s="324"/>
      <c r="L3" s="324"/>
      <c r="M3" s="324"/>
      <c r="N3" s="324"/>
      <c r="O3" s="324"/>
      <c r="P3" s="325"/>
    </row>
    <row r="4" spans="1:26" ht="14.25">
      <c r="A4" s="154"/>
      <c r="B4" s="154"/>
      <c r="C4" s="154"/>
      <c r="D4" s="155"/>
      <c r="E4" s="155"/>
      <c r="F4" s="155"/>
      <c r="G4" s="155"/>
      <c r="H4" s="155"/>
      <c r="I4" s="155"/>
      <c r="J4" s="155"/>
      <c r="K4" s="155"/>
      <c r="L4" s="155"/>
      <c r="M4" s="155"/>
      <c r="N4" s="155"/>
      <c r="O4" s="155"/>
    </row>
    <row r="5" spans="1:26" ht="0.75" customHeight="1">
      <c r="B5" s="156"/>
      <c r="C5" s="157"/>
      <c r="D5" s="157"/>
      <c r="E5" s="157"/>
      <c r="F5" s="157"/>
      <c r="G5" s="157"/>
      <c r="H5" s="157"/>
      <c r="I5" s="157"/>
      <c r="J5" s="157"/>
      <c r="K5" s="157"/>
      <c r="L5" s="157"/>
      <c r="M5" s="157"/>
      <c r="N5" s="157"/>
      <c r="O5" s="157"/>
      <c r="P5" s="158"/>
      <c r="Q5" s="326" t="s">
        <v>93</v>
      </c>
      <c r="R5" s="159"/>
      <c r="S5" s="152"/>
      <c r="T5" s="153"/>
      <c r="U5" s="152"/>
      <c r="V5" s="152"/>
      <c r="X5" s="152"/>
      <c r="Z5" s="152"/>
    </row>
    <row r="6" spans="1:26" ht="12.75" customHeight="1" thickBot="1">
      <c r="B6" s="160"/>
      <c r="C6" s="161"/>
      <c r="D6" s="161"/>
      <c r="E6" s="161"/>
      <c r="F6" s="161"/>
      <c r="G6" s="161"/>
      <c r="H6" s="161"/>
      <c r="I6" s="161"/>
      <c r="J6" s="161"/>
      <c r="K6" s="161"/>
      <c r="L6" s="161"/>
      <c r="M6" s="161"/>
      <c r="N6" s="161"/>
      <c r="O6" s="161"/>
      <c r="P6" s="162"/>
      <c r="Q6" s="327"/>
      <c r="R6" s="163"/>
      <c r="S6" s="152"/>
      <c r="T6" s="153"/>
      <c r="U6" s="152"/>
      <c r="V6" s="152"/>
      <c r="X6" s="152"/>
      <c r="Z6" s="152"/>
    </row>
    <row r="7" spans="1:26" ht="18" customHeight="1" thickBot="1">
      <c r="B7" s="328" t="s">
        <v>100</v>
      </c>
      <c r="C7" s="329"/>
      <c r="D7" s="329"/>
      <c r="E7" s="329"/>
      <c r="F7" s="329"/>
      <c r="G7" s="329"/>
      <c r="H7" s="329"/>
      <c r="I7" s="329"/>
      <c r="J7" s="329"/>
      <c r="K7" s="329"/>
      <c r="L7" s="329"/>
      <c r="M7" s="329"/>
      <c r="N7" s="329"/>
      <c r="O7" s="329"/>
      <c r="P7" s="330"/>
      <c r="Q7" s="103" t="str">
        <f>IF(SUM(S21:S120)=0,"",SUM(S21:S120))</f>
        <v/>
      </c>
      <c r="R7" s="164"/>
      <c r="S7" s="152"/>
      <c r="T7" s="153"/>
      <c r="U7" s="152"/>
      <c r="V7" s="152"/>
      <c r="X7" s="152"/>
      <c r="Z7" s="152"/>
    </row>
    <row r="8" spans="1:26" ht="23.25" customHeight="1" thickBot="1">
      <c r="B8" s="331" t="s">
        <v>114</v>
      </c>
      <c r="C8" s="329"/>
      <c r="D8" s="329"/>
      <c r="E8" s="329"/>
      <c r="F8" s="329"/>
      <c r="G8" s="329"/>
      <c r="H8" s="329"/>
      <c r="I8" s="329"/>
      <c r="J8" s="329"/>
      <c r="K8" s="329"/>
      <c r="L8" s="329"/>
      <c r="M8" s="329"/>
      <c r="N8" s="329"/>
      <c r="O8" s="329"/>
      <c r="P8" s="330"/>
      <c r="Q8" s="103" t="str">
        <f>IF((SUM(T21:T120)+SUM(U21:U120))=0,"",SUM(T21:T120)+SUM(U21:U120))</f>
        <v/>
      </c>
      <c r="R8" s="14"/>
      <c r="S8" s="152"/>
      <c r="T8" s="153"/>
      <c r="U8" s="152"/>
      <c r="V8" s="152"/>
      <c r="X8" s="152"/>
      <c r="Z8" s="152"/>
    </row>
    <row r="9" spans="1:26" ht="4.5" customHeight="1">
      <c r="B9" s="289"/>
      <c r="C9" s="289"/>
      <c r="D9" s="289"/>
      <c r="E9" s="289"/>
      <c r="F9" s="289"/>
      <c r="G9" s="289"/>
      <c r="H9" s="289"/>
      <c r="I9" s="289"/>
      <c r="J9" s="289"/>
      <c r="K9" s="289"/>
      <c r="L9" s="289"/>
      <c r="M9" s="289"/>
      <c r="N9" s="289"/>
      <c r="O9" s="289"/>
      <c r="P9" s="289"/>
      <c r="Q9" s="102"/>
      <c r="R9" s="14"/>
      <c r="S9" s="14"/>
      <c r="T9" s="101"/>
      <c r="U9" s="14"/>
      <c r="V9" s="165"/>
      <c r="W9" s="101"/>
      <c r="X9" s="14"/>
      <c r="Y9" s="101"/>
      <c r="Z9" s="14"/>
    </row>
    <row r="10" spans="1:26" ht="9" customHeight="1">
      <c r="B10" s="153"/>
      <c r="C10" s="153"/>
      <c r="E10" s="153"/>
      <c r="F10" s="153"/>
      <c r="H10" s="153"/>
      <c r="J10" s="153"/>
      <c r="K10" s="153"/>
      <c r="M10" s="153"/>
      <c r="N10" s="153"/>
      <c r="P10" s="153"/>
    </row>
    <row r="11" spans="1:26">
      <c r="B11" s="166" t="s">
        <v>145</v>
      </c>
    </row>
    <row r="12" spans="1:26">
      <c r="B12" s="167" t="s">
        <v>63</v>
      </c>
    </row>
    <row r="13" spans="1:26" ht="12.75" customHeight="1">
      <c r="B13" s="290"/>
      <c r="C13" s="290"/>
      <c r="D13" s="290"/>
      <c r="E13" s="290"/>
      <c r="F13" s="290"/>
      <c r="G13" s="290"/>
      <c r="H13" s="290"/>
      <c r="I13" s="290"/>
      <c r="J13" s="290"/>
      <c r="K13" s="290"/>
      <c r="L13" s="290"/>
      <c r="M13" s="290"/>
      <c r="N13" s="290"/>
      <c r="O13" s="290"/>
      <c r="P13" s="290"/>
      <c r="Q13" s="290"/>
    </row>
    <row r="14" spans="1:26" ht="1.5" customHeight="1">
      <c r="A14" s="168"/>
      <c r="B14" s="168"/>
      <c r="C14" s="168"/>
      <c r="D14" s="168"/>
      <c r="E14" s="168"/>
      <c r="F14" s="168"/>
      <c r="G14" s="168"/>
      <c r="H14" s="168"/>
      <c r="I14" s="168"/>
      <c r="J14" s="168"/>
      <c r="K14" s="168"/>
      <c r="L14" s="168"/>
      <c r="M14" s="168"/>
      <c r="N14" s="168"/>
      <c r="O14" s="168"/>
      <c r="P14" s="169"/>
    </row>
    <row r="15" spans="1:26" ht="13.5" customHeight="1">
      <c r="A15" s="307"/>
      <c r="B15" s="309" t="s">
        <v>6</v>
      </c>
      <c r="C15" s="310"/>
      <c r="D15" s="310"/>
      <c r="E15" s="310"/>
      <c r="F15" s="310"/>
      <c r="G15" s="310"/>
      <c r="H15" s="310"/>
      <c r="I15" s="310"/>
      <c r="J15" s="310"/>
      <c r="K15" s="311"/>
      <c r="L15" s="170"/>
      <c r="M15" s="315" t="s">
        <v>58</v>
      </c>
      <c r="N15" s="171"/>
      <c r="O15" s="172"/>
      <c r="P15" s="311" t="s">
        <v>59</v>
      </c>
      <c r="Q15" s="317" t="s">
        <v>7</v>
      </c>
      <c r="R15" s="297" t="s">
        <v>92</v>
      </c>
      <c r="S15" s="299" t="s">
        <v>148</v>
      </c>
      <c r="T15" s="299"/>
      <c r="U15" s="299"/>
      <c r="V15" s="299"/>
      <c r="W15" s="299"/>
      <c r="X15" s="299"/>
      <c r="Y15" s="300"/>
      <c r="Z15" s="152"/>
    </row>
    <row r="16" spans="1:26" ht="13.5" customHeight="1">
      <c r="A16" s="308"/>
      <c r="B16" s="312"/>
      <c r="C16" s="313"/>
      <c r="D16" s="313"/>
      <c r="E16" s="313"/>
      <c r="F16" s="313"/>
      <c r="G16" s="313"/>
      <c r="H16" s="313"/>
      <c r="I16" s="313"/>
      <c r="J16" s="313"/>
      <c r="K16" s="314"/>
      <c r="L16" s="173"/>
      <c r="M16" s="316"/>
      <c r="N16" s="319" t="s">
        <v>60</v>
      </c>
      <c r="O16" s="320"/>
      <c r="P16" s="314"/>
      <c r="Q16" s="318"/>
      <c r="R16" s="298"/>
      <c r="S16" s="301" t="s">
        <v>102</v>
      </c>
      <c r="T16" s="291" t="s">
        <v>91</v>
      </c>
      <c r="U16" s="292"/>
      <c r="V16" s="306" t="s">
        <v>101</v>
      </c>
      <c r="W16" s="306"/>
      <c r="X16" s="306"/>
      <c r="Y16" s="306"/>
      <c r="Z16" s="152"/>
    </row>
    <row r="17" spans="1:26" ht="13.5" customHeight="1">
      <c r="A17" s="308"/>
      <c r="B17" s="312"/>
      <c r="C17" s="313"/>
      <c r="D17" s="313"/>
      <c r="E17" s="313"/>
      <c r="F17" s="313"/>
      <c r="G17" s="313"/>
      <c r="H17" s="313"/>
      <c r="I17" s="313"/>
      <c r="J17" s="313"/>
      <c r="K17" s="314"/>
      <c r="L17" s="173"/>
      <c r="M17" s="316"/>
      <c r="N17" s="174"/>
      <c r="O17" s="175"/>
      <c r="P17" s="314"/>
      <c r="Q17" s="318"/>
      <c r="R17" s="298"/>
      <c r="S17" s="302"/>
      <c r="T17" s="293"/>
      <c r="U17" s="294"/>
      <c r="V17" s="303" t="s">
        <v>103</v>
      </c>
      <c r="W17" s="176"/>
      <c r="X17" s="303" t="s">
        <v>104</v>
      </c>
      <c r="Y17" s="176"/>
      <c r="Z17" s="152"/>
    </row>
    <row r="18" spans="1:26" ht="27.75" customHeight="1">
      <c r="A18" s="308"/>
      <c r="B18" s="312"/>
      <c r="C18" s="313"/>
      <c r="D18" s="313"/>
      <c r="E18" s="313"/>
      <c r="F18" s="313"/>
      <c r="G18" s="313"/>
      <c r="H18" s="313"/>
      <c r="I18" s="313"/>
      <c r="J18" s="313"/>
      <c r="K18" s="314"/>
      <c r="L18" s="173"/>
      <c r="M18" s="316"/>
      <c r="N18" s="177" t="s">
        <v>61</v>
      </c>
      <c r="O18" s="178" t="s">
        <v>62</v>
      </c>
      <c r="P18" s="314"/>
      <c r="Q18" s="318"/>
      <c r="R18" s="298"/>
      <c r="S18" s="302"/>
      <c r="T18" s="291" t="s">
        <v>105</v>
      </c>
      <c r="U18" s="295" t="s">
        <v>106</v>
      </c>
      <c r="V18" s="304"/>
      <c r="W18" s="305" t="s">
        <v>107</v>
      </c>
      <c r="X18" s="304"/>
      <c r="Y18" s="305" t="s">
        <v>108</v>
      </c>
      <c r="Z18" s="152"/>
    </row>
    <row r="19" spans="1:26" ht="36" customHeight="1">
      <c r="A19" s="179"/>
      <c r="B19" s="312"/>
      <c r="C19" s="313"/>
      <c r="D19" s="313"/>
      <c r="E19" s="313"/>
      <c r="F19" s="313"/>
      <c r="G19" s="313"/>
      <c r="H19" s="313"/>
      <c r="I19" s="313"/>
      <c r="J19" s="313"/>
      <c r="K19" s="314"/>
      <c r="L19" s="180"/>
      <c r="M19" s="316"/>
      <c r="N19" s="181"/>
      <c r="O19" s="178"/>
      <c r="P19" s="314"/>
      <c r="Q19" s="318"/>
      <c r="R19" s="298"/>
      <c r="S19" s="302"/>
      <c r="T19" s="293"/>
      <c r="U19" s="296"/>
      <c r="V19" s="304"/>
      <c r="W19" s="304"/>
      <c r="X19" s="304"/>
      <c r="Y19" s="304"/>
      <c r="Z19" s="152"/>
    </row>
    <row r="20" spans="1:26" ht="11.25" customHeight="1">
      <c r="A20" s="182"/>
      <c r="B20" s="183"/>
      <c r="C20" s="184"/>
      <c r="D20" s="184"/>
      <c r="E20" s="184"/>
      <c r="F20" s="184"/>
      <c r="G20" s="184"/>
      <c r="H20" s="184"/>
      <c r="I20" s="184"/>
      <c r="J20" s="184"/>
      <c r="K20" s="185"/>
      <c r="L20" s="186"/>
      <c r="M20" s="187"/>
      <c r="N20" s="188"/>
      <c r="O20" s="189"/>
      <c r="P20" s="189"/>
      <c r="Q20" s="188"/>
      <c r="R20" s="190"/>
      <c r="S20" s="191"/>
      <c r="T20" s="192"/>
      <c r="U20" s="182"/>
      <c r="V20" s="193"/>
      <c r="W20" s="193"/>
      <c r="X20" s="194"/>
      <c r="Y20" s="194"/>
      <c r="Z20" s="152"/>
    </row>
    <row r="21" spans="1:26" s="196" customFormat="1" ht="27.75" customHeight="1">
      <c r="A21" s="195" t="s">
        <v>8</v>
      </c>
      <c r="B21" s="109" t="str">
        <f>IF('入力①（基本情報入力シート）'!C33="","",'入力①（基本情報入力シート）'!C33)</f>
        <v/>
      </c>
      <c r="C21" s="110" t="str">
        <f>IF('入力①（基本情報入力シート）'!D33="","",'入力①（基本情報入力シート）'!D33)</f>
        <v/>
      </c>
      <c r="D21" s="110" t="str">
        <f>IF('入力①（基本情報入力シート）'!E33="","",'入力①（基本情報入力シート）'!E33)</f>
        <v/>
      </c>
      <c r="E21" s="110" t="str">
        <f>IF('入力①（基本情報入力シート）'!F33="","",'入力①（基本情報入力シート）'!F33)</f>
        <v/>
      </c>
      <c r="F21" s="110" t="str">
        <f>IF('入力①（基本情報入力シート）'!G33="","",'入力①（基本情報入力シート）'!G33)</f>
        <v/>
      </c>
      <c r="G21" s="110" t="str">
        <f>IF('入力①（基本情報入力シート）'!H33="","",'入力①（基本情報入力シート）'!H33)</f>
        <v/>
      </c>
      <c r="H21" s="110" t="str">
        <f>IF('入力①（基本情報入力シート）'!I33="","",'入力①（基本情報入力シート）'!I33)</f>
        <v/>
      </c>
      <c r="I21" s="110" t="str">
        <f>IF('入力①（基本情報入力シート）'!J33="","",'入力①（基本情報入力シート）'!J33)</f>
        <v/>
      </c>
      <c r="J21" s="110" t="str">
        <f>IF('入力①（基本情報入力シート）'!K33="","",'入力①（基本情報入力シート）'!K33)</f>
        <v/>
      </c>
      <c r="K21" s="111" t="str">
        <f>IF('入力①（基本情報入力シート）'!L33="","",'入力①（基本情報入力シート）'!L33)</f>
        <v/>
      </c>
      <c r="L21" s="112" t="str">
        <f t="shared" ref="L21" si="0">B21&amp;C21</f>
        <v/>
      </c>
      <c r="M21" s="113" t="str">
        <f>IF('入力①（基本情報入力シート）'!M33="","",'入力①（基本情報入力シート）'!M33)</f>
        <v/>
      </c>
      <c r="N21" s="114" t="str">
        <f>IF('入力①（基本情報入力シート）'!R33="","",'入力①（基本情報入力シート）'!R33)</f>
        <v/>
      </c>
      <c r="O21" s="114" t="str">
        <f>IF('入力①（基本情報入力シート）'!W33="","",'入力①（基本情報入力シート）'!W33)</f>
        <v/>
      </c>
      <c r="P21" s="115" t="str">
        <f>IF('入力①（基本情報入力シート）'!X33="","",'入力①（基本情報入力シート）'!X33)</f>
        <v/>
      </c>
      <c r="Q21" s="115" t="str">
        <f>IF('入力①（基本情報入力シート）'!Y33="","",'入力①（基本情報入力シート）'!Y33)</f>
        <v/>
      </c>
      <c r="R21" s="100"/>
      <c r="S21" s="120"/>
      <c r="T21" s="121"/>
      <c r="U21" s="121"/>
      <c r="V21" s="120"/>
      <c r="W21" s="120"/>
      <c r="X21" s="125"/>
      <c r="Y21" s="120"/>
    </row>
    <row r="22" spans="1:26" ht="27.75" customHeight="1">
      <c r="A22" s="197">
        <f t="shared" ref="A22:A53" si="1">A21+1</f>
        <v>2</v>
      </c>
      <c r="B22" s="109" t="str">
        <f>IF('入力①（基本情報入力シート）'!C34="","",'入力①（基本情報入力シート）'!C34)</f>
        <v/>
      </c>
      <c r="C22" s="110" t="str">
        <f>IF('入力①（基本情報入力シート）'!D34="","",'入力①（基本情報入力シート）'!D34)</f>
        <v/>
      </c>
      <c r="D22" s="110" t="str">
        <f>IF('入力①（基本情報入力シート）'!E34="","",'入力①（基本情報入力シート）'!E34)</f>
        <v/>
      </c>
      <c r="E22" s="110" t="str">
        <f>IF('入力①（基本情報入力シート）'!F34="","",'入力①（基本情報入力シート）'!F34)</f>
        <v/>
      </c>
      <c r="F22" s="110" t="str">
        <f>IF('入力①（基本情報入力シート）'!G34="","",'入力①（基本情報入力シート）'!G34)</f>
        <v/>
      </c>
      <c r="G22" s="110" t="str">
        <f>IF('入力①（基本情報入力シート）'!H34="","",'入力①（基本情報入力シート）'!H34)</f>
        <v/>
      </c>
      <c r="H22" s="110" t="str">
        <f>IF('入力①（基本情報入力シート）'!I34="","",'入力①（基本情報入力シート）'!I34)</f>
        <v/>
      </c>
      <c r="I22" s="110" t="str">
        <f>IF('入力①（基本情報入力シート）'!J34="","",'入力①（基本情報入力シート）'!J34)</f>
        <v/>
      </c>
      <c r="J22" s="110" t="str">
        <f>IF('入力①（基本情報入力シート）'!K34="","",'入力①（基本情報入力シート）'!K34)</f>
        <v/>
      </c>
      <c r="K22" s="111" t="str">
        <f>IF('入力①（基本情報入力シート）'!L34="","",'入力①（基本情報入力シート）'!L34)</f>
        <v/>
      </c>
      <c r="L22" s="112" t="str">
        <f t="shared" ref="L22:L85" si="2">B22&amp;C22</f>
        <v/>
      </c>
      <c r="M22" s="113" t="str">
        <f>IF('入力①（基本情報入力シート）'!M34="","",'入力①（基本情報入力シート）'!M34)</f>
        <v/>
      </c>
      <c r="N22" s="114" t="str">
        <f>IF('入力①（基本情報入力シート）'!R34="","",'入力①（基本情報入力シート）'!R34)</f>
        <v/>
      </c>
      <c r="O22" s="114" t="str">
        <f>IF('入力①（基本情報入力シート）'!W34="","",'入力①（基本情報入力シート）'!W34)</f>
        <v/>
      </c>
      <c r="P22" s="115" t="str">
        <f>IF('入力①（基本情報入力シート）'!X34="","",'入力①（基本情報入力シート）'!X34)</f>
        <v/>
      </c>
      <c r="Q22" s="115" t="str">
        <f>IF('入力①（基本情報入力シート）'!Y34="","",'入力①（基本情報入力シート）'!Y34)</f>
        <v/>
      </c>
      <c r="R22" s="100"/>
      <c r="S22" s="120"/>
      <c r="T22" s="120"/>
      <c r="U22" s="120"/>
      <c r="V22" s="120"/>
      <c r="W22" s="120"/>
      <c r="X22" s="120"/>
      <c r="Y22" s="120"/>
      <c r="Z22" s="152"/>
    </row>
    <row r="23" spans="1:26" ht="27.75" customHeight="1">
      <c r="A23" s="197">
        <f t="shared" si="1"/>
        <v>3</v>
      </c>
      <c r="B23" s="109" t="str">
        <f>IF('入力①（基本情報入力シート）'!C35="","",'入力①（基本情報入力シート）'!C35)</f>
        <v/>
      </c>
      <c r="C23" s="110" t="str">
        <f>IF('入力①（基本情報入力シート）'!D35="","",'入力①（基本情報入力シート）'!D35)</f>
        <v/>
      </c>
      <c r="D23" s="110" t="str">
        <f>IF('入力①（基本情報入力シート）'!E35="","",'入力①（基本情報入力シート）'!E35)</f>
        <v/>
      </c>
      <c r="E23" s="110" t="str">
        <f>IF('入力①（基本情報入力シート）'!F35="","",'入力①（基本情報入力シート）'!F35)</f>
        <v/>
      </c>
      <c r="F23" s="110" t="str">
        <f>IF('入力①（基本情報入力シート）'!G35="","",'入力①（基本情報入力シート）'!G35)</f>
        <v/>
      </c>
      <c r="G23" s="110" t="str">
        <f>IF('入力①（基本情報入力シート）'!H35="","",'入力①（基本情報入力シート）'!H35)</f>
        <v/>
      </c>
      <c r="H23" s="110" t="str">
        <f>IF('入力①（基本情報入力シート）'!I35="","",'入力①（基本情報入力シート）'!I35)</f>
        <v/>
      </c>
      <c r="I23" s="110" t="str">
        <f>IF('入力①（基本情報入力シート）'!J35="","",'入力①（基本情報入力シート）'!J35)</f>
        <v/>
      </c>
      <c r="J23" s="110" t="str">
        <f>IF('入力①（基本情報入力シート）'!K35="","",'入力①（基本情報入力シート）'!K35)</f>
        <v/>
      </c>
      <c r="K23" s="111" t="str">
        <f>IF('入力①（基本情報入力シート）'!L35="","",'入力①（基本情報入力シート）'!L35)</f>
        <v/>
      </c>
      <c r="L23" s="112" t="str">
        <f t="shared" si="2"/>
        <v/>
      </c>
      <c r="M23" s="113" t="str">
        <f>IF('入力①（基本情報入力シート）'!M35="","",'入力①（基本情報入力シート）'!M35)</f>
        <v/>
      </c>
      <c r="N23" s="114" t="str">
        <f>IF('入力①（基本情報入力シート）'!R35="","",'入力①（基本情報入力シート）'!R35)</f>
        <v/>
      </c>
      <c r="O23" s="114" t="str">
        <f>IF('入力①（基本情報入力シート）'!W35="","",'入力①（基本情報入力シート）'!W35)</f>
        <v/>
      </c>
      <c r="P23" s="115" t="str">
        <f>IF('入力①（基本情報入力シート）'!X35="","",'入力①（基本情報入力シート）'!X35)</f>
        <v/>
      </c>
      <c r="Q23" s="115" t="str">
        <f>IF('入力①（基本情報入力シート）'!Y35="","",'入力①（基本情報入力シート）'!Y35)</f>
        <v/>
      </c>
      <c r="R23" s="100"/>
      <c r="S23" s="120"/>
      <c r="T23" s="121"/>
      <c r="U23" s="124"/>
      <c r="V23" s="120"/>
      <c r="W23" s="120"/>
      <c r="X23" s="120"/>
      <c r="Y23" s="120"/>
      <c r="Z23" s="152"/>
    </row>
    <row r="24" spans="1:26" ht="27.75" customHeight="1">
      <c r="A24" s="197">
        <f t="shared" si="1"/>
        <v>4</v>
      </c>
      <c r="B24" s="109" t="str">
        <f>IF('入力①（基本情報入力シート）'!C36="","",'入力①（基本情報入力シート）'!C36)</f>
        <v/>
      </c>
      <c r="C24" s="110" t="str">
        <f>IF('入力①（基本情報入力シート）'!D36="","",'入力①（基本情報入力シート）'!D36)</f>
        <v/>
      </c>
      <c r="D24" s="110" t="str">
        <f>IF('入力①（基本情報入力シート）'!E36="","",'入力①（基本情報入力シート）'!E36)</f>
        <v/>
      </c>
      <c r="E24" s="110" t="str">
        <f>IF('入力①（基本情報入力シート）'!F36="","",'入力①（基本情報入力シート）'!F36)</f>
        <v/>
      </c>
      <c r="F24" s="110" t="str">
        <f>IF('入力①（基本情報入力シート）'!G36="","",'入力①（基本情報入力シート）'!G36)</f>
        <v/>
      </c>
      <c r="G24" s="110" t="str">
        <f>IF('入力①（基本情報入力シート）'!H36="","",'入力①（基本情報入力シート）'!H36)</f>
        <v/>
      </c>
      <c r="H24" s="110" t="str">
        <f>IF('入力①（基本情報入力シート）'!I36="","",'入力①（基本情報入力シート）'!I36)</f>
        <v/>
      </c>
      <c r="I24" s="110" t="str">
        <f>IF('入力①（基本情報入力シート）'!J36="","",'入力①（基本情報入力シート）'!J36)</f>
        <v/>
      </c>
      <c r="J24" s="110" t="str">
        <f>IF('入力①（基本情報入力シート）'!K36="","",'入力①（基本情報入力シート）'!K36)</f>
        <v/>
      </c>
      <c r="K24" s="111" t="str">
        <f>IF('入力①（基本情報入力シート）'!L36="","",'入力①（基本情報入力シート）'!L36)</f>
        <v/>
      </c>
      <c r="L24" s="112" t="str">
        <f t="shared" si="2"/>
        <v/>
      </c>
      <c r="M24" s="113" t="str">
        <f>IF('入力①（基本情報入力シート）'!M36="","",'入力①（基本情報入力シート）'!M36)</f>
        <v/>
      </c>
      <c r="N24" s="114" t="str">
        <f>IF('入力①（基本情報入力シート）'!R36="","",'入力①（基本情報入力シート）'!R36)</f>
        <v/>
      </c>
      <c r="O24" s="114" t="str">
        <f>IF('入力①（基本情報入力シート）'!W36="","",'入力①（基本情報入力シート）'!W36)</f>
        <v/>
      </c>
      <c r="P24" s="115" t="str">
        <f>IF('入力①（基本情報入力シート）'!X36="","",'入力①（基本情報入力シート）'!X36)</f>
        <v/>
      </c>
      <c r="Q24" s="115" t="str">
        <f>IF('入力①（基本情報入力シート）'!Y36="","",'入力①（基本情報入力シート）'!Y36)</f>
        <v/>
      </c>
      <c r="R24" s="100"/>
      <c r="S24" s="120"/>
      <c r="T24" s="120"/>
      <c r="U24" s="120"/>
      <c r="V24" s="120"/>
      <c r="W24" s="120"/>
      <c r="X24" s="120"/>
      <c r="Y24" s="120"/>
      <c r="Z24" s="152"/>
    </row>
    <row r="25" spans="1:26" ht="27.75" customHeight="1">
      <c r="A25" s="197">
        <f t="shared" si="1"/>
        <v>5</v>
      </c>
      <c r="B25" s="109" t="str">
        <f>IF('入力①（基本情報入力シート）'!C37="","",'入力①（基本情報入力シート）'!C37)</f>
        <v/>
      </c>
      <c r="C25" s="110" t="str">
        <f>IF('入力①（基本情報入力シート）'!D37="","",'入力①（基本情報入力シート）'!D37)</f>
        <v/>
      </c>
      <c r="D25" s="110" t="str">
        <f>IF('入力①（基本情報入力シート）'!E37="","",'入力①（基本情報入力シート）'!E37)</f>
        <v/>
      </c>
      <c r="E25" s="110" t="str">
        <f>IF('入力①（基本情報入力シート）'!F37="","",'入力①（基本情報入力シート）'!F37)</f>
        <v/>
      </c>
      <c r="F25" s="110" t="str">
        <f>IF('入力①（基本情報入力シート）'!G37="","",'入力①（基本情報入力シート）'!G37)</f>
        <v/>
      </c>
      <c r="G25" s="110" t="str">
        <f>IF('入力①（基本情報入力シート）'!H37="","",'入力①（基本情報入力シート）'!H37)</f>
        <v/>
      </c>
      <c r="H25" s="110" t="str">
        <f>IF('入力①（基本情報入力シート）'!I37="","",'入力①（基本情報入力シート）'!I37)</f>
        <v/>
      </c>
      <c r="I25" s="110" t="str">
        <f>IF('入力①（基本情報入力シート）'!J37="","",'入力①（基本情報入力シート）'!J37)</f>
        <v/>
      </c>
      <c r="J25" s="110" t="str">
        <f>IF('入力①（基本情報入力シート）'!K37="","",'入力①（基本情報入力シート）'!K37)</f>
        <v/>
      </c>
      <c r="K25" s="111" t="str">
        <f>IF('入力①（基本情報入力シート）'!L37="","",'入力①（基本情報入力シート）'!L37)</f>
        <v/>
      </c>
      <c r="L25" s="112" t="str">
        <f t="shared" si="2"/>
        <v/>
      </c>
      <c r="M25" s="113" t="str">
        <f>IF('入力①（基本情報入力シート）'!M37="","",'入力①（基本情報入力シート）'!M37)</f>
        <v/>
      </c>
      <c r="N25" s="114" t="str">
        <f>IF('入力①（基本情報入力シート）'!R37="","",'入力①（基本情報入力シート）'!R37)</f>
        <v/>
      </c>
      <c r="O25" s="114" t="str">
        <f>IF('入力①（基本情報入力シート）'!W37="","",'入力①（基本情報入力シート）'!W37)</f>
        <v/>
      </c>
      <c r="P25" s="115" t="str">
        <f>IF('入力①（基本情報入力シート）'!X37="","",'入力①（基本情報入力シート）'!X37)</f>
        <v/>
      </c>
      <c r="Q25" s="115" t="str">
        <f>IF('入力①（基本情報入力シート）'!Y37="","",'入力①（基本情報入力シート）'!Y37)</f>
        <v/>
      </c>
      <c r="R25" s="100"/>
      <c r="S25" s="120"/>
      <c r="T25" s="120"/>
      <c r="U25" s="120"/>
      <c r="V25" s="120"/>
      <c r="W25" s="120"/>
      <c r="X25" s="120"/>
      <c r="Y25" s="120"/>
      <c r="Z25" s="152"/>
    </row>
    <row r="26" spans="1:26" ht="27.75" customHeight="1">
      <c r="A26" s="197">
        <f>A25+1</f>
        <v>6</v>
      </c>
      <c r="B26" s="109" t="str">
        <f>IF('入力①（基本情報入力シート）'!C38="","",'入力①（基本情報入力シート）'!C38)</f>
        <v/>
      </c>
      <c r="C26" s="110" t="str">
        <f>IF('入力①（基本情報入力シート）'!D38="","",'入力①（基本情報入力シート）'!D38)</f>
        <v/>
      </c>
      <c r="D26" s="110" t="str">
        <f>IF('入力①（基本情報入力シート）'!E38="","",'入力①（基本情報入力シート）'!E38)</f>
        <v/>
      </c>
      <c r="E26" s="110" t="str">
        <f>IF('入力①（基本情報入力シート）'!F38="","",'入力①（基本情報入力シート）'!F38)</f>
        <v/>
      </c>
      <c r="F26" s="110" t="str">
        <f>IF('入力①（基本情報入力シート）'!G38="","",'入力①（基本情報入力シート）'!G38)</f>
        <v/>
      </c>
      <c r="G26" s="110" t="str">
        <f>IF('入力①（基本情報入力シート）'!H38="","",'入力①（基本情報入力シート）'!H38)</f>
        <v/>
      </c>
      <c r="H26" s="110" t="str">
        <f>IF('入力①（基本情報入力シート）'!I38="","",'入力①（基本情報入力シート）'!I38)</f>
        <v/>
      </c>
      <c r="I26" s="110" t="str">
        <f>IF('入力①（基本情報入力シート）'!J38="","",'入力①（基本情報入力シート）'!J38)</f>
        <v/>
      </c>
      <c r="J26" s="110" t="str">
        <f>IF('入力①（基本情報入力シート）'!K38="","",'入力①（基本情報入力シート）'!K38)</f>
        <v/>
      </c>
      <c r="K26" s="111" t="str">
        <f>IF('入力①（基本情報入力シート）'!L38="","",'入力①（基本情報入力シート）'!L38)</f>
        <v/>
      </c>
      <c r="L26" s="112" t="str">
        <f t="shared" si="2"/>
        <v/>
      </c>
      <c r="M26" s="113" t="str">
        <f>IF('入力①（基本情報入力シート）'!M38="","",'入力①（基本情報入力シート）'!M38)</f>
        <v/>
      </c>
      <c r="N26" s="114" t="str">
        <f>IF('入力①（基本情報入力シート）'!R38="","",'入力①（基本情報入力シート）'!R38)</f>
        <v/>
      </c>
      <c r="O26" s="114" t="str">
        <f>IF('入力①（基本情報入力シート）'!W38="","",'入力①（基本情報入力シート）'!W38)</f>
        <v/>
      </c>
      <c r="P26" s="115" t="str">
        <f>IF('入力①（基本情報入力シート）'!X38="","",'入力①（基本情報入力シート）'!X38)</f>
        <v/>
      </c>
      <c r="Q26" s="115" t="str">
        <f>IF('入力①（基本情報入力シート）'!Y38="","",'入力①（基本情報入力シート）'!Y38)</f>
        <v/>
      </c>
      <c r="R26" s="100"/>
      <c r="S26" s="120"/>
      <c r="T26" s="121"/>
      <c r="U26" s="124"/>
      <c r="V26" s="120"/>
      <c r="W26" s="120"/>
      <c r="X26" s="120"/>
      <c r="Y26" s="120"/>
      <c r="Z26" s="152"/>
    </row>
    <row r="27" spans="1:26" ht="27.75" customHeight="1">
      <c r="A27" s="197">
        <f t="shared" si="1"/>
        <v>7</v>
      </c>
      <c r="B27" s="109" t="str">
        <f>IF('入力①（基本情報入力シート）'!C39="","",'入力①（基本情報入力シート）'!C39)</f>
        <v/>
      </c>
      <c r="C27" s="110" t="str">
        <f>IF('入力①（基本情報入力シート）'!D39="","",'入力①（基本情報入力シート）'!D39)</f>
        <v/>
      </c>
      <c r="D27" s="110" t="str">
        <f>IF('入力①（基本情報入力シート）'!E39="","",'入力①（基本情報入力シート）'!E39)</f>
        <v/>
      </c>
      <c r="E27" s="110" t="str">
        <f>IF('入力①（基本情報入力シート）'!F39="","",'入力①（基本情報入力シート）'!F39)</f>
        <v/>
      </c>
      <c r="F27" s="110" t="str">
        <f>IF('入力①（基本情報入力シート）'!G39="","",'入力①（基本情報入力シート）'!G39)</f>
        <v/>
      </c>
      <c r="G27" s="110" t="str">
        <f>IF('入力①（基本情報入力シート）'!H39="","",'入力①（基本情報入力シート）'!H39)</f>
        <v/>
      </c>
      <c r="H27" s="110" t="str">
        <f>IF('入力①（基本情報入力シート）'!I39="","",'入力①（基本情報入力シート）'!I39)</f>
        <v/>
      </c>
      <c r="I27" s="110" t="str">
        <f>IF('入力①（基本情報入力シート）'!J39="","",'入力①（基本情報入力シート）'!J39)</f>
        <v/>
      </c>
      <c r="J27" s="110" t="str">
        <f>IF('入力①（基本情報入力シート）'!K39="","",'入力①（基本情報入力シート）'!K39)</f>
        <v/>
      </c>
      <c r="K27" s="111" t="str">
        <f>IF('入力①（基本情報入力シート）'!L39="","",'入力①（基本情報入力シート）'!L39)</f>
        <v/>
      </c>
      <c r="L27" s="112" t="str">
        <f t="shared" si="2"/>
        <v/>
      </c>
      <c r="M27" s="113" t="str">
        <f>IF('入力①（基本情報入力シート）'!M39="","",'入力①（基本情報入力シート）'!M39)</f>
        <v/>
      </c>
      <c r="N27" s="114" t="str">
        <f>IF('入力①（基本情報入力シート）'!R39="","",'入力①（基本情報入力シート）'!R39)</f>
        <v/>
      </c>
      <c r="O27" s="114" t="str">
        <f>IF('入力①（基本情報入力シート）'!W39="","",'入力①（基本情報入力シート）'!W39)</f>
        <v/>
      </c>
      <c r="P27" s="115" t="str">
        <f>IF('入力①（基本情報入力シート）'!X39="","",'入力①（基本情報入力シート）'!X39)</f>
        <v/>
      </c>
      <c r="Q27" s="115" t="str">
        <f>IF('入力①（基本情報入力シート）'!Y39="","",'入力①（基本情報入力シート）'!Y39)</f>
        <v/>
      </c>
      <c r="R27" s="100"/>
      <c r="S27" s="120"/>
      <c r="T27" s="120"/>
      <c r="U27" s="120"/>
      <c r="V27" s="120"/>
      <c r="W27" s="120"/>
      <c r="X27" s="120"/>
      <c r="Y27" s="120"/>
      <c r="Z27" s="152"/>
    </row>
    <row r="28" spans="1:26" ht="27.75" customHeight="1">
      <c r="A28" s="197">
        <f t="shared" si="1"/>
        <v>8</v>
      </c>
      <c r="B28" s="109" t="str">
        <f>IF('入力①（基本情報入力シート）'!C40="","",'入力①（基本情報入力シート）'!C40)</f>
        <v/>
      </c>
      <c r="C28" s="110" t="str">
        <f>IF('入力①（基本情報入力シート）'!D40="","",'入力①（基本情報入力シート）'!D40)</f>
        <v/>
      </c>
      <c r="D28" s="110" t="str">
        <f>IF('入力①（基本情報入力シート）'!E40="","",'入力①（基本情報入力シート）'!E40)</f>
        <v/>
      </c>
      <c r="E28" s="110" t="str">
        <f>IF('入力①（基本情報入力シート）'!F40="","",'入力①（基本情報入力シート）'!F40)</f>
        <v/>
      </c>
      <c r="F28" s="110" t="str">
        <f>IF('入力①（基本情報入力シート）'!G40="","",'入力①（基本情報入力シート）'!G40)</f>
        <v/>
      </c>
      <c r="G28" s="110" t="str">
        <f>IF('入力①（基本情報入力シート）'!H40="","",'入力①（基本情報入力シート）'!H40)</f>
        <v/>
      </c>
      <c r="H28" s="110" t="str">
        <f>IF('入力①（基本情報入力シート）'!I40="","",'入力①（基本情報入力シート）'!I40)</f>
        <v/>
      </c>
      <c r="I28" s="110" t="str">
        <f>IF('入力①（基本情報入力シート）'!J40="","",'入力①（基本情報入力シート）'!J40)</f>
        <v/>
      </c>
      <c r="J28" s="110" t="str">
        <f>IF('入力①（基本情報入力シート）'!K40="","",'入力①（基本情報入力シート）'!K40)</f>
        <v/>
      </c>
      <c r="K28" s="111" t="str">
        <f>IF('入力①（基本情報入力シート）'!L40="","",'入力①（基本情報入力シート）'!L40)</f>
        <v/>
      </c>
      <c r="L28" s="112" t="str">
        <f t="shared" si="2"/>
        <v/>
      </c>
      <c r="M28" s="113" t="str">
        <f>IF('入力①（基本情報入力シート）'!M40="","",'入力①（基本情報入力シート）'!M40)</f>
        <v/>
      </c>
      <c r="N28" s="114" t="str">
        <f>IF('入力①（基本情報入力シート）'!R40="","",'入力①（基本情報入力シート）'!R40)</f>
        <v/>
      </c>
      <c r="O28" s="114" t="str">
        <f>IF('入力①（基本情報入力シート）'!W40="","",'入力①（基本情報入力シート）'!W40)</f>
        <v/>
      </c>
      <c r="P28" s="115" t="str">
        <f>IF('入力①（基本情報入力シート）'!X40="","",'入力①（基本情報入力シート）'!X40)</f>
        <v/>
      </c>
      <c r="Q28" s="115" t="str">
        <f>IF('入力①（基本情報入力シート）'!Y40="","",'入力①（基本情報入力シート）'!Y40)</f>
        <v/>
      </c>
      <c r="R28" s="100"/>
      <c r="S28" s="120"/>
      <c r="T28" s="121"/>
      <c r="U28" s="124"/>
      <c r="V28" s="120"/>
      <c r="W28" s="125"/>
      <c r="X28" s="120"/>
      <c r="Y28" s="125"/>
      <c r="Z28" s="152"/>
    </row>
    <row r="29" spans="1:26" ht="27.75" customHeight="1">
      <c r="A29" s="197">
        <f t="shared" si="1"/>
        <v>9</v>
      </c>
      <c r="B29" s="109" t="str">
        <f>IF('入力①（基本情報入力シート）'!C41="","",'入力①（基本情報入力シート）'!C41)</f>
        <v/>
      </c>
      <c r="C29" s="110" t="str">
        <f>IF('入力①（基本情報入力シート）'!D41="","",'入力①（基本情報入力シート）'!D41)</f>
        <v/>
      </c>
      <c r="D29" s="110" t="str">
        <f>IF('入力①（基本情報入力シート）'!E41="","",'入力①（基本情報入力シート）'!E41)</f>
        <v/>
      </c>
      <c r="E29" s="110" t="str">
        <f>IF('入力①（基本情報入力シート）'!F41="","",'入力①（基本情報入力シート）'!F41)</f>
        <v/>
      </c>
      <c r="F29" s="110" t="str">
        <f>IF('入力①（基本情報入力シート）'!G41="","",'入力①（基本情報入力シート）'!G41)</f>
        <v/>
      </c>
      <c r="G29" s="110" t="str">
        <f>IF('入力①（基本情報入力シート）'!H41="","",'入力①（基本情報入力シート）'!H41)</f>
        <v/>
      </c>
      <c r="H29" s="110" t="str">
        <f>IF('入力①（基本情報入力シート）'!I41="","",'入力①（基本情報入力シート）'!I41)</f>
        <v/>
      </c>
      <c r="I29" s="110" t="str">
        <f>IF('入力①（基本情報入力シート）'!J41="","",'入力①（基本情報入力シート）'!J41)</f>
        <v/>
      </c>
      <c r="J29" s="110" t="str">
        <f>IF('入力①（基本情報入力シート）'!K41="","",'入力①（基本情報入力シート）'!K41)</f>
        <v/>
      </c>
      <c r="K29" s="111" t="str">
        <f>IF('入力①（基本情報入力シート）'!L41="","",'入力①（基本情報入力シート）'!L41)</f>
        <v/>
      </c>
      <c r="L29" s="112" t="str">
        <f t="shared" si="2"/>
        <v/>
      </c>
      <c r="M29" s="113" t="str">
        <f>IF('入力①（基本情報入力シート）'!M41="","",'入力①（基本情報入力シート）'!M41)</f>
        <v/>
      </c>
      <c r="N29" s="114" t="str">
        <f>IF('入力①（基本情報入力シート）'!R41="","",'入力①（基本情報入力シート）'!R41)</f>
        <v/>
      </c>
      <c r="O29" s="114" t="str">
        <f>IF('入力①（基本情報入力シート）'!W41="","",'入力①（基本情報入力シート）'!W41)</f>
        <v/>
      </c>
      <c r="P29" s="115" t="str">
        <f>IF('入力①（基本情報入力シート）'!X41="","",'入力①（基本情報入力シート）'!X41)</f>
        <v/>
      </c>
      <c r="Q29" s="115" t="str">
        <f>IF('入力①（基本情報入力シート）'!Y41="","",'入力①（基本情報入力シート）'!Y41)</f>
        <v/>
      </c>
      <c r="R29" s="100"/>
      <c r="S29" s="120"/>
      <c r="T29" s="120"/>
      <c r="U29" s="120"/>
      <c r="V29" s="120"/>
      <c r="W29" s="120"/>
      <c r="X29" s="120"/>
      <c r="Y29" s="120"/>
      <c r="Z29" s="152"/>
    </row>
    <row r="30" spans="1:26" ht="27.75" customHeight="1">
      <c r="A30" s="197">
        <f t="shared" si="1"/>
        <v>10</v>
      </c>
      <c r="B30" s="109" t="str">
        <f>IF('入力①（基本情報入力シート）'!C42="","",'入力①（基本情報入力シート）'!C42)</f>
        <v/>
      </c>
      <c r="C30" s="110" t="str">
        <f>IF('入力①（基本情報入力シート）'!D42="","",'入力①（基本情報入力シート）'!D42)</f>
        <v/>
      </c>
      <c r="D30" s="110" t="str">
        <f>IF('入力①（基本情報入力シート）'!E42="","",'入力①（基本情報入力シート）'!E42)</f>
        <v/>
      </c>
      <c r="E30" s="110" t="str">
        <f>IF('入力①（基本情報入力シート）'!F42="","",'入力①（基本情報入力シート）'!F42)</f>
        <v/>
      </c>
      <c r="F30" s="110" t="str">
        <f>IF('入力①（基本情報入力シート）'!G42="","",'入力①（基本情報入力シート）'!G42)</f>
        <v/>
      </c>
      <c r="G30" s="110" t="str">
        <f>IF('入力①（基本情報入力シート）'!H42="","",'入力①（基本情報入力シート）'!H42)</f>
        <v/>
      </c>
      <c r="H30" s="110" t="str">
        <f>IF('入力①（基本情報入力シート）'!I42="","",'入力①（基本情報入力シート）'!I42)</f>
        <v/>
      </c>
      <c r="I30" s="110" t="str">
        <f>IF('入力①（基本情報入力シート）'!J42="","",'入力①（基本情報入力シート）'!J42)</f>
        <v/>
      </c>
      <c r="J30" s="110" t="str">
        <f>IF('入力①（基本情報入力シート）'!K42="","",'入力①（基本情報入力シート）'!K42)</f>
        <v/>
      </c>
      <c r="K30" s="111" t="str">
        <f>IF('入力①（基本情報入力シート）'!L42="","",'入力①（基本情報入力シート）'!L42)</f>
        <v/>
      </c>
      <c r="L30" s="112" t="str">
        <f t="shared" si="2"/>
        <v/>
      </c>
      <c r="M30" s="113" t="str">
        <f>IF('入力①（基本情報入力シート）'!M42="","",'入力①（基本情報入力シート）'!M42)</f>
        <v/>
      </c>
      <c r="N30" s="114" t="str">
        <f>IF('入力①（基本情報入力シート）'!R42="","",'入力①（基本情報入力シート）'!R42)</f>
        <v/>
      </c>
      <c r="O30" s="114" t="str">
        <f>IF('入力①（基本情報入力シート）'!W42="","",'入力①（基本情報入力シート）'!W42)</f>
        <v/>
      </c>
      <c r="P30" s="115" t="str">
        <f>IF('入力①（基本情報入力シート）'!X42="","",'入力①（基本情報入力シート）'!X42)</f>
        <v/>
      </c>
      <c r="Q30" s="115" t="str">
        <f>IF('入力①（基本情報入力シート）'!Y42="","",'入力①（基本情報入力シート）'!Y42)</f>
        <v/>
      </c>
      <c r="R30" s="99"/>
      <c r="S30" s="120"/>
      <c r="T30" s="122"/>
      <c r="U30" s="122"/>
      <c r="V30" s="120"/>
      <c r="W30" s="125"/>
      <c r="X30" s="120"/>
      <c r="Y30" s="125"/>
      <c r="Z30" s="152"/>
    </row>
    <row r="31" spans="1:26" ht="27.75" customHeight="1">
      <c r="A31" s="197">
        <f t="shared" si="1"/>
        <v>11</v>
      </c>
      <c r="B31" s="109" t="str">
        <f>IF('入力①（基本情報入力シート）'!C43="","",'入力①（基本情報入力シート）'!C43)</f>
        <v/>
      </c>
      <c r="C31" s="110" t="str">
        <f>IF('入力①（基本情報入力シート）'!D43="","",'入力①（基本情報入力シート）'!D43)</f>
        <v/>
      </c>
      <c r="D31" s="110" t="str">
        <f>IF('入力①（基本情報入力シート）'!E43="","",'入力①（基本情報入力シート）'!E43)</f>
        <v/>
      </c>
      <c r="E31" s="110" t="str">
        <f>IF('入力①（基本情報入力シート）'!F43="","",'入力①（基本情報入力シート）'!F43)</f>
        <v/>
      </c>
      <c r="F31" s="110" t="str">
        <f>IF('入力①（基本情報入力シート）'!G43="","",'入力①（基本情報入力シート）'!G43)</f>
        <v/>
      </c>
      <c r="G31" s="110" t="str">
        <f>IF('入力①（基本情報入力シート）'!H43="","",'入力①（基本情報入力シート）'!H43)</f>
        <v/>
      </c>
      <c r="H31" s="110" t="str">
        <f>IF('入力①（基本情報入力シート）'!I43="","",'入力①（基本情報入力シート）'!I43)</f>
        <v/>
      </c>
      <c r="I31" s="110" t="str">
        <f>IF('入力①（基本情報入力シート）'!J43="","",'入力①（基本情報入力シート）'!J43)</f>
        <v/>
      </c>
      <c r="J31" s="110" t="str">
        <f>IF('入力①（基本情報入力シート）'!K43="","",'入力①（基本情報入力シート）'!K43)</f>
        <v/>
      </c>
      <c r="K31" s="111" t="str">
        <f>IF('入力①（基本情報入力シート）'!L43="","",'入力①（基本情報入力シート）'!L43)</f>
        <v/>
      </c>
      <c r="L31" s="112" t="str">
        <f t="shared" si="2"/>
        <v/>
      </c>
      <c r="M31" s="113" t="str">
        <f>IF('入力①（基本情報入力シート）'!M43="","",'入力①（基本情報入力シート）'!M43)</f>
        <v/>
      </c>
      <c r="N31" s="114" t="str">
        <f>IF('入力①（基本情報入力シート）'!R43="","",'入力①（基本情報入力シート）'!R43)</f>
        <v/>
      </c>
      <c r="O31" s="114" t="str">
        <f>IF('入力①（基本情報入力シート）'!W43="","",'入力①（基本情報入力シート）'!W43)</f>
        <v/>
      </c>
      <c r="P31" s="115" t="str">
        <f>IF('入力①（基本情報入力シート）'!X43="","",'入力①（基本情報入力シート）'!X43)</f>
        <v/>
      </c>
      <c r="Q31" s="115" t="str">
        <f>IF('入力①（基本情報入力シート）'!Y43="","",'入力①（基本情報入力シート）'!Y43)</f>
        <v/>
      </c>
      <c r="R31" s="99"/>
      <c r="S31" s="120"/>
      <c r="T31" s="122"/>
      <c r="U31" s="122"/>
      <c r="V31" s="120"/>
      <c r="W31" s="125"/>
      <c r="X31" s="120"/>
      <c r="Y31" s="125"/>
      <c r="Z31" s="152"/>
    </row>
    <row r="32" spans="1:26" ht="27.75" customHeight="1">
      <c r="A32" s="197">
        <f t="shared" si="1"/>
        <v>12</v>
      </c>
      <c r="B32" s="109" t="str">
        <f>IF('入力①（基本情報入力シート）'!C44="","",'入力①（基本情報入力シート）'!C44)</f>
        <v/>
      </c>
      <c r="C32" s="110" t="str">
        <f>IF('入力①（基本情報入力シート）'!D44="","",'入力①（基本情報入力シート）'!D44)</f>
        <v/>
      </c>
      <c r="D32" s="110" t="str">
        <f>IF('入力①（基本情報入力シート）'!E44="","",'入力①（基本情報入力シート）'!E44)</f>
        <v/>
      </c>
      <c r="E32" s="110" t="str">
        <f>IF('入力①（基本情報入力シート）'!F44="","",'入力①（基本情報入力シート）'!F44)</f>
        <v/>
      </c>
      <c r="F32" s="110" t="str">
        <f>IF('入力①（基本情報入力シート）'!G44="","",'入力①（基本情報入力シート）'!G44)</f>
        <v/>
      </c>
      <c r="G32" s="110" t="str">
        <f>IF('入力①（基本情報入力シート）'!H44="","",'入力①（基本情報入力シート）'!H44)</f>
        <v/>
      </c>
      <c r="H32" s="110" t="str">
        <f>IF('入力①（基本情報入力シート）'!I44="","",'入力①（基本情報入力シート）'!I44)</f>
        <v/>
      </c>
      <c r="I32" s="110" t="str">
        <f>IF('入力①（基本情報入力シート）'!J44="","",'入力①（基本情報入力シート）'!J44)</f>
        <v/>
      </c>
      <c r="J32" s="110" t="str">
        <f>IF('入力①（基本情報入力シート）'!K44="","",'入力①（基本情報入力シート）'!K44)</f>
        <v/>
      </c>
      <c r="K32" s="111" t="str">
        <f>IF('入力①（基本情報入力シート）'!L44="","",'入力①（基本情報入力シート）'!L44)</f>
        <v/>
      </c>
      <c r="L32" s="112" t="str">
        <f t="shared" si="2"/>
        <v/>
      </c>
      <c r="M32" s="113" t="str">
        <f>IF('入力①（基本情報入力シート）'!M44="","",'入力①（基本情報入力シート）'!M44)</f>
        <v/>
      </c>
      <c r="N32" s="114" t="str">
        <f>IF('入力①（基本情報入力シート）'!R44="","",'入力①（基本情報入力シート）'!R44)</f>
        <v/>
      </c>
      <c r="O32" s="114" t="str">
        <f>IF('入力①（基本情報入力シート）'!W44="","",'入力①（基本情報入力シート）'!W44)</f>
        <v/>
      </c>
      <c r="P32" s="115" t="str">
        <f>IF('入力①（基本情報入力シート）'!X44="","",'入力①（基本情報入力シート）'!X44)</f>
        <v/>
      </c>
      <c r="Q32" s="115" t="str">
        <f>IF('入力①（基本情報入力シート）'!Y44="","",'入力①（基本情報入力シート）'!Y44)</f>
        <v/>
      </c>
      <c r="R32" s="99"/>
      <c r="S32" s="120"/>
      <c r="T32" s="122"/>
      <c r="U32" s="122"/>
      <c r="V32" s="120"/>
      <c r="W32" s="125"/>
      <c r="X32" s="120"/>
      <c r="Y32" s="125"/>
      <c r="Z32" s="152"/>
    </row>
    <row r="33" spans="1:26" ht="27.75" customHeight="1">
      <c r="A33" s="197">
        <f t="shared" si="1"/>
        <v>13</v>
      </c>
      <c r="B33" s="109" t="str">
        <f>IF('入力①（基本情報入力シート）'!C45="","",'入力①（基本情報入力シート）'!C45)</f>
        <v/>
      </c>
      <c r="C33" s="110" t="str">
        <f>IF('入力①（基本情報入力シート）'!D45="","",'入力①（基本情報入力シート）'!D45)</f>
        <v/>
      </c>
      <c r="D33" s="110" t="str">
        <f>IF('入力①（基本情報入力シート）'!E45="","",'入力①（基本情報入力シート）'!E45)</f>
        <v/>
      </c>
      <c r="E33" s="110" t="str">
        <f>IF('入力①（基本情報入力シート）'!F45="","",'入力①（基本情報入力シート）'!F45)</f>
        <v/>
      </c>
      <c r="F33" s="110" t="str">
        <f>IF('入力①（基本情報入力シート）'!G45="","",'入力①（基本情報入力シート）'!G45)</f>
        <v/>
      </c>
      <c r="G33" s="110" t="str">
        <f>IF('入力①（基本情報入力シート）'!H45="","",'入力①（基本情報入力シート）'!H45)</f>
        <v/>
      </c>
      <c r="H33" s="110" t="str">
        <f>IF('入力①（基本情報入力シート）'!I45="","",'入力①（基本情報入力シート）'!I45)</f>
        <v/>
      </c>
      <c r="I33" s="110" t="str">
        <f>IF('入力①（基本情報入力シート）'!J45="","",'入力①（基本情報入力シート）'!J45)</f>
        <v/>
      </c>
      <c r="J33" s="110" t="str">
        <f>IF('入力①（基本情報入力シート）'!K45="","",'入力①（基本情報入力シート）'!K45)</f>
        <v/>
      </c>
      <c r="K33" s="111" t="str">
        <f>IF('入力①（基本情報入力シート）'!L45="","",'入力①（基本情報入力シート）'!L45)</f>
        <v/>
      </c>
      <c r="L33" s="112" t="str">
        <f t="shared" si="2"/>
        <v/>
      </c>
      <c r="M33" s="113" t="str">
        <f>IF('入力①（基本情報入力シート）'!M45="","",'入力①（基本情報入力シート）'!M45)</f>
        <v/>
      </c>
      <c r="N33" s="114" t="str">
        <f>IF('入力①（基本情報入力シート）'!R45="","",'入力①（基本情報入力シート）'!R45)</f>
        <v/>
      </c>
      <c r="O33" s="114" t="str">
        <f>IF('入力①（基本情報入力シート）'!W45="","",'入力①（基本情報入力シート）'!W45)</f>
        <v/>
      </c>
      <c r="P33" s="115" t="str">
        <f>IF('入力①（基本情報入力シート）'!X45="","",'入力①（基本情報入力シート）'!X45)</f>
        <v/>
      </c>
      <c r="Q33" s="115" t="str">
        <f>IF('入力①（基本情報入力シート）'!Y45="","",'入力①（基本情報入力シート）'!Y45)</f>
        <v/>
      </c>
      <c r="R33" s="99"/>
      <c r="S33" s="120"/>
      <c r="T33" s="122"/>
      <c r="U33" s="122"/>
      <c r="V33" s="120"/>
      <c r="W33" s="125"/>
      <c r="X33" s="120"/>
      <c r="Y33" s="125"/>
      <c r="Z33" s="152"/>
    </row>
    <row r="34" spans="1:26" ht="27.75" customHeight="1">
      <c r="A34" s="197">
        <f t="shared" si="1"/>
        <v>14</v>
      </c>
      <c r="B34" s="109" t="str">
        <f>IF('入力①（基本情報入力シート）'!C46="","",'入力①（基本情報入力シート）'!C46)</f>
        <v/>
      </c>
      <c r="C34" s="110" t="str">
        <f>IF('入力①（基本情報入力シート）'!D46="","",'入力①（基本情報入力シート）'!D46)</f>
        <v/>
      </c>
      <c r="D34" s="110" t="str">
        <f>IF('入力①（基本情報入力シート）'!E46="","",'入力①（基本情報入力シート）'!E46)</f>
        <v/>
      </c>
      <c r="E34" s="110" t="str">
        <f>IF('入力①（基本情報入力シート）'!F46="","",'入力①（基本情報入力シート）'!F46)</f>
        <v/>
      </c>
      <c r="F34" s="110" t="str">
        <f>IF('入力①（基本情報入力シート）'!G46="","",'入力①（基本情報入力シート）'!G46)</f>
        <v/>
      </c>
      <c r="G34" s="110" t="str">
        <f>IF('入力①（基本情報入力シート）'!H46="","",'入力①（基本情報入力シート）'!H46)</f>
        <v/>
      </c>
      <c r="H34" s="110" t="str">
        <f>IF('入力①（基本情報入力シート）'!I46="","",'入力①（基本情報入力シート）'!I46)</f>
        <v/>
      </c>
      <c r="I34" s="110" t="str">
        <f>IF('入力①（基本情報入力シート）'!J46="","",'入力①（基本情報入力シート）'!J46)</f>
        <v/>
      </c>
      <c r="J34" s="110" t="str">
        <f>IF('入力①（基本情報入力シート）'!K46="","",'入力①（基本情報入力シート）'!K46)</f>
        <v/>
      </c>
      <c r="K34" s="111" t="str">
        <f>IF('入力①（基本情報入力シート）'!L46="","",'入力①（基本情報入力シート）'!L46)</f>
        <v/>
      </c>
      <c r="L34" s="112" t="str">
        <f t="shared" si="2"/>
        <v/>
      </c>
      <c r="M34" s="113" t="str">
        <f>IF('入力①（基本情報入力シート）'!M46="","",'入力①（基本情報入力シート）'!M46)</f>
        <v/>
      </c>
      <c r="N34" s="114" t="str">
        <f>IF('入力①（基本情報入力シート）'!R46="","",'入力①（基本情報入力シート）'!R46)</f>
        <v/>
      </c>
      <c r="O34" s="114" t="str">
        <f>IF('入力①（基本情報入力シート）'!W46="","",'入力①（基本情報入力シート）'!W46)</f>
        <v/>
      </c>
      <c r="P34" s="115" t="str">
        <f>IF('入力①（基本情報入力シート）'!X46="","",'入力①（基本情報入力シート）'!X46)</f>
        <v/>
      </c>
      <c r="Q34" s="115" t="str">
        <f>IF('入力①（基本情報入力シート）'!Y46="","",'入力①（基本情報入力シート）'!Y46)</f>
        <v/>
      </c>
      <c r="R34" s="99"/>
      <c r="S34" s="120"/>
      <c r="T34" s="122"/>
      <c r="U34" s="122"/>
      <c r="V34" s="120"/>
      <c r="W34" s="125"/>
      <c r="X34" s="120"/>
      <c r="Y34" s="125"/>
      <c r="Z34" s="152"/>
    </row>
    <row r="35" spans="1:26" ht="27.75" customHeight="1">
      <c r="A35" s="197">
        <f t="shared" si="1"/>
        <v>15</v>
      </c>
      <c r="B35" s="116" t="str">
        <f>IF('入力①（基本情報入力シート）'!C47="","",'入力①（基本情報入力シート）'!C47)</f>
        <v/>
      </c>
      <c r="C35" s="117" t="str">
        <f>IF('入力①（基本情報入力シート）'!D47="","",'入力①（基本情報入力シート）'!D47)</f>
        <v/>
      </c>
      <c r="D35" s="117" t="str">
        <f>IF('入力①（基本情報入力シート）'!E47="","",'入力①（基本情報入力シート）'!E47)</f>
        <v/>
      </c>
      <c r="E35" s="117" t="str">
        <f>IF('入力①（基本情報入力シート）'!F47="","",'入力①（基本情報入力シート）'!F47)</f>
        <v/>
      </c>
      <c r="F35" s="117" t="str">
        <f>IF('入力①（基本情報入力シート）'!G47="","",'入力①（基本情報入力シート）'!G47)</f>
        <v/>
      </c>
      <c r="G35" s="117" t="str">
        <f>IF('入力①（基本情報入力シート）'!H47="","",'入力①（基本情報入力シート）'!H47)</f>
        <v/>
      </c>
      <c r="H35" s="117" t="str">
        <f>IF('入力①（基本情報入力シート）'!I47="","",'入力①（基本情報入力シート）'!I47)</f>
        <v/>
      </c>
      <c r="I35" s="117" t="str">
        <f>IF('入力①（基本情報入力シート）'!J47="","",'入力①（基本情報入力シート）'!J47)</f>
        <v/>
      </c>
      <c r="J35" s="117" t="str">
        <f>IF('入力①（基本情報入力シート）'!K47="","",'入力①（基本情報入力シート）'!K47)</f>
        <v/>
      </c>
      <c r="K35" s="118" t="str">
        <f>IF('入力①（基本情報入力シート）'!L47="","",'入力①（基本情報入力シート）'!L47)</f>
        <v/>
      </c>
      <c r="L35" s="112" t="str">
        <f t="shared" si="2"/>
        <v/>
      </c>
      <c r="M35" s="114" t="str">
        <f>IF('入力①（基本情報入力シート）'!M47="","",'入力①（基本情報入力シート）'!M47)</f>
        <v/>
      </c>
      <c r="N35" s="114" t="str">
        <f>IF('入力①（基本情報入力シート）'!R47="","",'入力①（基本情報入力シート）'!R47)</f>
        <v/>
      </c>
      <c r="O35" s="114" t="str">
        <f>IF('入力①（基本情報入力シート）'!W47="","",'入力①（基本情報入力シート）'!W47)</f>
        <v/>
      </c>
      <c r="P35" s="119" t="str">
        <f>IF('入力①（基本情報入力シート）'!X47="","",'入力①（基本情報入力シート）'!X47)</f>
        <v/>
      </c>
      <c r="Q35" s="119" t="str">
        <f>IF('入力①（基本情報入力シート）'!Y47="","",'入力①（基本情報入力シート）'!Y47)</f>
        <v/>
      </c>
      <c r="R35" s="99"/>
      <c r="S35" s="120"/>
      <c r="T35" s="122"/>
      <c r="U35" s="122"/>
      <c r="V35" s="120"/>
      <c r="W35" s="125"/>
      <c r="X35" s="120"/>
      <c r="Y35" s="125"/>
      <c r="Z35" s="152"/>
    </row>
    <row r="36" spans="1:26" ht="27.75" customHeight="1">
      <c r="A36" s="197">
        <f t="shared" si="1"/>
        <v>16</v>
      </c>
      <c r="B36" s="109" t="str">
        <f>IF('入力①（基本情報入力シート）'!C48="","",'入力①（基本情報入力シート）'!C48)</f>
        <v/>
      </c>
      <c r="C36" s="110" t="str">
        <f>IF('入力①（基本情報入力シート）'!D48="","",'入力①（基本情報入力シート）'!D48)</f>
        <v/>
      </c>
      <c r="D36" s="110" t="str">
        <f>IF('入力①（基本情報入力シート）'!E48="","",'入力①（基本情報入力シート）'!E48)</f>
        <v/>
      </c>
      <c r="E36" s="110" t="str">
        <f>IF('入力①（基本情報入力シート）'!F48="","",'入力①（基本情報入力シート）'!F48)</f>
        <v/>
      </c>
      <c r="F36" s="110" t="str">
        <f>IF('入力①（基本情報入力シート）'!G48="","",'入力①（基本情報入力シート）'!G48)</f>
        <v/>
      </c>
      <c r="G36" s="110" t="str">
        <f>IF('入力①（基本情報入力シート）'!H48="","",'入力①（基本情報入力シート）'!H48)</f>
        <v/>
      </c>
      <c r="H36" s="110" t="str">
        <f>IF('入力①（基本情報入力シート）'!I48="","",'入力①（基本情報入力シート）'!I48)</f>
        <v/>
      </c>
      <c r="I36" s="110" t="str">
        <f>IF('入力①（基本情報入力シート）'!J48="","",'入力①（基本情報入力シート）'!J48)</f>
        <v/>
      </c>
      <c r="J36" s="110" t="str">
        <f>IF('入力①（基本情報入力シート）'!K48="","",'入力①（基本情報入力シート）'!K48)</f>
        <v/>
      </c>
      <c r="K36" s="111" t="str">
        <f>IF('入力①（基本情報入力シート）'!L48="","",'入力①（基本情報入力シート）'!L48)</f>
        <v/>
      </c>
      <c r="L36" s="112" t="str">
        <f t="shared" si="2"/>
        <v/>
      </c>
      <c r="M36" s="113" t="str">
        <f>IF('入力①（基本情報入力シート）'!M48="","",'入力①（基本情報入力シート）'!M48)</f>
        <v/>
      </c>
      <c r="N36" s="114" t="str">
        <f>IF('入力①（基本情報入力シート）'!R48="","",'入力①（基本情報入力シート）'!R48)</f>
        <v/>
      </c>
      <c r="O36" s="114" t="str">
        <f>IF('入力①（基本情報入力シート）'!W48="","",'入力①（基本情報入力シート）'!W48)</f>
        <v/>
      </c>
      <c r="P36" s="115" t="str">
        <f>IF('入力①（基本情報入力シート）'!X48="","",'入力①（基本情報入力シート）'!X48)</f>
        <v/>
      </c>
      <c r="Q36" s="115" t="str">
        <f>IF('入力①（基本情報入力シート）'!Y48="","",'入力①（基本情報入力シート）'!Y48)</f>
        <v/>
      </c>
      <c r="R36" s="99"/>
      <c r="S36" s="120"/>
      <c r="T36" s="122"/>
      <c r="U36" s="122"/>
      <c r="V36" s="120"/>
      <c r="W36" s="125"/>
      <c r="X36" s="120"/>
      <c r="Y36" s="125"/>
      <c r="Z36" s="152"/>
    </row>
    <row r="37" spans="1:26" ht="27.75" customHeight="1">
      <c r="A37" s="197">
        <f t="shared" si="1"/>
        <v>17</v>
      </c>
      <c r="B37" s="109" t="str">
        <f>IF('入力①（基本情報入力シート）'!C49="","",'入力①（基本情報入力シート）'!C49)</f>
        <v/>
      </c>
      <c r="C37" s="110" t="str">
        <f>IF('入力①（基本情報入力シート）'!D49="","",'入力①（基本情報入力シート）'!D49)</f>
        <v/>
      </c>
      <c r="D37" s="110" t="str">
        <f>IF('入力①（基本情報入力シート）'!E49="","",'入力①（基本情報入力シート）'!E49)</f>
        <v/>
      </c>
      <c r="E37" s="110" t="str">
        <f>IF('入力①（基本情報入力シート）'!F49="","",'入力①（基本情報入力シート）'!F49)</f>
        <v/>
      </c>
      <c r="F37" s="110" t="str">
        <f>IF('入力①（基本情報入力シート）'!G49="","",'入力①（基本情報入力シート）'!G49)</f>
        <v/>
      </c>
      <c r="G37" s="110" t="str">
        <f>IF('入力①（基本情報入力シート）'!H49="","",'入力①（基本情報入力シート）'!H49)</f>
        <v/>
      </c>
      <c r="H37" s="110" t="str">
        <f>IF('入力①（基本情報入力シート）'!I49="","",'入力①（基本情報入力シート）'!I49)</f>
        <v/>
      </c>
      <c r="I37" s="110" t="str">
        <f>IF('入力①（基本情報入力シート）'!J49="","",'入力①（基本情報入力シート）'!J49)</f>
        <v/>
      </c>
      <c r="J37" s="110" t="str">
        <f>IF('入力①（基本情報入力シート）'!K49="","",'入力①（基本情報入力シート）'!K49)</f>
        <v/>
      </c>
      <c r="K37" s="111" t="str">
        <f>IF('入力①（基本情報入力シート）'!L49="","",'入力①（基本情報入力シート）'!L49)</f>
        <v/>
      </c>
      <c r="L37" s="112" t="str">
        <f t="shared" si="2"/>
        <v/>
      </c>
      <c r="M37" s="113" t="str">
        <f>IF('入力①（基本情報入力シート）'!M49="","",'入力①（基本情報入力シート）'!M49)</f>
        <v/>
      </c>
      <c r="N37" s="114" t="str">
        <f>IF('入力①（基本情報入力シート）'!R49="","",'入力①（基本情報入力シート）'!R49)</f>
        <v/>
      </c>
      <c r="O37" s="114" t="str">
        <f>IF('入力①（基本情報入力シート）'!W49="","",'入力①（基本情報入力シート）'!W49)</f>
        <v/>
      </c>
      <c r="P37" s="115" t="str">
        <f>IF('入力①（基本情報入力シート）'!X49="","",'入力①（基本情報入力シート）'!X49)</f>
        <v/>
      </c>
      <c r="Q37" s="115" t="str">
        <f>IF('入力①（基本情報入力シート）'!Y49="","",'入力①（基本情報入力シート）'!Y49)</f>
        <v/>
      </c>
      <c r="R37" s="99"/>
      <c r="S37" s="120"/>
      <c r="T37" s="122"/>
      <c r="U37" s="122"/>
      <c r="V37" s="120"/>
      <c r="W37" s="125"/>
      <c r="X37" s="120"/>
      <c r="Y37" s="125"/>
      <c r="Z37" s="152"/>
    </row>
    <row r="38" spans="1:26" ht="27.75" customHeight="1">
      <c r="A38" s="197">
        <f t="shared" si="1"/>
        <v>18</v>
      </c>
      <c r="B38" s="109" t="str">
        <f>IF('入力①（基本情報入力シート）'!C50="","",'入力①（基本情報入力シート）'!C50)</f>
        <v/>
      </c>
      <c r="C38" s="110" t="str">
        <f>IF('入力①（基本情報入力シート）'!D50="","",'入力①（基本情報入力シート）'!D50)</f>
        <v/>
      </c>
      <c r="D38" s="110" t="str">
        <f>IF('入力①（基本情報入力シート）'!E50="","",'入力①（基本情報入力シート）'!E50)</f>
        <v/>
      </c>
      <c r="E38" s="110" t="str">
        <f>IF('入力①（基本情報入力シート）'!F50="","",'入力①（基本情報入力シート）'!F50)</f>
        <v/>
      </c>
      <c r="F38" s="110" t="str">
        <f>IF('入力①（基本情報入力シート）'!G50="","",'入力①（基本情報入力シート）'!G50)</f>
        <v/>
      </c>
      <c r="G38" s="110" t="str">
        <f>IF('入力①（基本情報入力シート）'!H50="","",'入力①（基本情報入力シート）'!H50)</f>
        <v/>
      </c>
      <c r="H38" s="110" t="str">
        <f>IF('入力①（基本情報入力シート）'!I50="","",'入力①（基本情報入力シート）'!I50)</f>
        <v/>
      </c>
      <c r="I38" s="110" t="str">
        <f>IF('入力①（基本情報入力シート）'!J50="","",'入力①（基本情報入力シート）'!J50)</f>
        <v/>
      </c>
      <c r="J38" s="110" t="str">
        <f>IF('入力①（基本情報入力シート）'!K50="","",'入力①（基本情報入力シート）'!K50)</f>
        <v/>
      </c>
      <c r="K38" s="111" t="str">
        <f>IF('入力①（基本情報入力シート）'!L50="","",'入力①（基本情報入力シート）'!L50)</f>
        <v/>
      </c>
      <c r="L38" s="112" t="str">
        <f t="shared" si="2"/>
        <v/>
      </c>
      <c r="M38" s="113" t="str">
        <f>IF('入力①（基本情報入力シート）'!M50="","",'入力①（基本情報入力シート）'!M50)</f>
        <v/>
      </c>
      <c r="N38" s="114" t="str">
        <f>IF('入力①（基本情報入力シート）'!R50="","",'入力①（基本情報入力シート）'!R50)</f>
        <v/>
      </c>
      <c r="O38" s="114" t="str">
        <f>IF('入力①（基本情報入力シート）'!W50="","",'入力①（基本情報入力シート）'!W50)</f>
        <v/>
      </c>
      <c r="P38" s="115" t="str">
        <f>IF('入力①（基本情報入力シート）'!X50="","",'入力①（基本情報入力シート）'!X50)</f>
        <v/>
      </c>
      <c r="Q38" s="115" t="str">
        <f>IF('入力①（基本情報入力シート）'!Y50="","",'入力①（基本情報入力シート）'!Y50)</f>
        <v/>
      </c>
      <c r="R38" s="99"/>
      <c r="S38" s="120"/>
      <c r="T38" s="122"/>
      <c r="U38" s="122"/>
      <c r="V38" s="120"/>
      <c r="W38" s="125"/>
      <c r="X38" s="120"/>
      <c r="Y38" s="125"/>
      <c r="Z38" s="152"/>
    </row>
    <row r="39" spans="1:26" ht="27.75" customHeight="1">
      <c r="A39" s="197">
        <f t="shared" si="1"/>
        <v>19</v>
      </c>
      <c r="B39" s="109" t="str">
        <f>IF('入力①（基本情報入力シート）'!C51="","",'入力①（基本情報入力シート）'!C51)</f>
        <v/>
      </c>
      <c r="C39" s="110" t="str">
        <f>IF('入力①（基本情報入力シート）'!D51="","",'入力①（基本情報入力シート）'!D51)</f>
        <v/>
      </c>
      <c r="D39" s="110" t="str">
        <f>IF('入力①（基本情報入力シート）'!E51="","",'入力①（基本情報入力シート）'!E51)</f>
        <v/>
      </c>
      <c r="E39" s="110" t="str">
        <f>IF('入力①（基本情報入力シート）'!F51="","",'入力①（基本情報入力シート）'!F51)</f>
        <v/>
      </c>
      <c r="F39" s="110" t="str">
        <f>IF('入力①（基本情報入力シート）'!G51="","",'入力①（基本情報入力シート）'!G51)</f>
        <v/>
      </c>
      <c r="G39" s="110" t="str">
        <f>IF('入力①（基本情報入力シート）'!H51="","",'入力①（基本情報入力シート）'!H51)</f>
        <v/>
      </c>
      <c r="H39" s="110" t="str">
        <f>IF('入力①（基本情報入力シート）'!I51="","",'入力①（基本情報入力シート）'!I51)</f>
        <v/>
      </c>
      <c r="I39" s="110" t="str">
        <f>IF('入力①（基本情報入力シート）'!J51="","",'入力①（基本情報入力シート）'!J51)</f>
        <v/>
      </c>
      <c r="J39" s="110" t="str">
        <f>IF('入力①（基本情報入力シート）'!K51="","",'入力①（基本情報入力シート）'!K51)</f>
        <v/>
      </c>
      <c r="K39" s="111" t="str">
        <f>IF('入力①（基本情報入力シート）'!L51="","",'入力①（基本情報入力シート）'!L51)</f>
        <v/>
      </c>
      <c r="L39" s="112" t="str">
        <f t="shared" si="2"/>
        <v/>
      </c>
      <c r="M39" s="113" t="str">
        <f>IF('入力①（基本情報入力シート）'!M51="","",'入力①（基本情報入力シート）'!M51)</f>
        <v/>
      </c>
      <c r="N39" s="114" t="str">
        <f>IF('入力①（基本情報入力シート）'!R51="","",'入力①（基本情報入力シート）'!R51)</f>
        <v/>
      </c>
      <c r="O39" s="114" t="str">
        <f>IF('入力①（基本情報入力シート）'!W51="","",'入力①（基本情報入力シート）'!W51)</f>
        <v/>
      </c>
      <c r="P39" s="115" t="str">
        <f>IF('入力①（基本情報入力シート）'!X51="","",'入力①（基本情報入力シート）'!X51)</f>
        <v/>
      </c>
      <c r="Q39" s="115" t="str">
        <f>IF('入力①（基本情報入力シート）'!Y51="","",'入力①（基本情報入力シート）'!Y51)</f>
        <v/>
      </c>
      <c r="R39" s="99"/>
      <c r="S39" s="120"/>
      <c r="T39" s="122"/>
      <c r="U39" s="122"/>
      <c r="V39" s="120"/>
      <c r="W39" s="125"/>
      <c r="X39" s="125"/>
      <c r="Y39" s="125"/>
      <c r="Z39" s="152"/>
    </row>
    <row r="40" spans="1:26" ht="27.75" customHeight="1">
      <c r="A40" s="197">
        <f t="shared" si="1"/>
        <v>20</v>
      </c>
      <c r="B40" s="109" t="str">
        <f>IF('入力①（基本情報入力シート）'!C52="","",'入力①（基本情報入力シート）'!C52)</f>
        <v/>
      </c>
      <c r="C40" s="110" t="str">
        <f>IF('入力①（基本情報入力シート）'!D52="","",'入力①（基本情報入力シート）'!D52)</f>
        <v/>
      </c>
      <c r="D40" s="110" t="str">
        <f>IF('入力①（基本情報入力シート）'!E52="","",'入力①（基本情報入力シート）'!E52)</f>
        <v/>
      </c>
      <c r="E40" s="110" t="str">
        <f>IF('入力①（基本情報入力シート）'!F52="","",'入力①（基本情報入力シート）'!F52)</f>
        <v/>
      </c>
      <c r="F40" s="110" t="str">
        <f>IF('入力①（基本情報入力シート）'!G52="","",'入力①（基本情報入力シート）'!G52)</f>
        <v/>
      </c>
      <c r="G40" s="110" t="str">
        <f>IF('入力①（基本情報入力シート）'!H52="","",'入力①（基本情報入力シート）'!H52)</f>
        <v/>
      </c>
      <c r="H40" s="110" t="str">
        <f>IF('入力①（基本情報入力シート）'!I52="","",'入力①（基本情報入力シート）'!I52)</f>
        <v/>
      </c>
      <c r="I40" s="110" t="str">
        <f>IF('入力①（基本情報入力シート）'!J52="","",'入力①（基本情報入力シート）'!J52)</f>
        <v/>
      </c>
      <c r="J40" s="110" t="str">
        <f>IF('入力①（基本情報入力シート）'!K52="","",'入力①（基本情報入力シート）'!K52)</f>
        <v/>
      </c>
      <c r="K40" s="111" t="str">
        <f>IF('入力①（基本情報入力シート）'!L52="","",'入力①（基本情報入力シート）'!L52)</f>
        <v/>
      </c>
      <c r="L40" s="112" t="str">
        <f t="shared" si="2"/>
        <v/>
      </c>
      <c r="M40" s="113" t="str">
        <f>IF('入力①（基本情報入力シート）'!M52="","",'入力①（基本情報入力シート）'!M52)</f>
        <v/>
      </c>
      <c r="N40" s="114" t="str">
        <f>IF('入力①（基本情報入力シート）'!R52="","",'入力①（基本情報入力シート）'!R52)</f>
        <v/>
      </c>
      <c r="O40" s="114" t="str">
        <f>IF('入力①（基本情報入力シート）'!W52="","",'入力①（基本情報入力シート）'!W52)</f>
        <v/>
      </c>
      <c r="P40" s="115" t="str">
        <f>IF('入力①（基本情報入力シート）'!X52="","",'入力①（基本情報入力シート）'!X52)</f>
        <v/>
      </c>
      <c r="Q40" s="115" t="str">
        <f>IF('入力①（基本情報入力シート）'!Y52="","",'入力①（基本情報入力シート）'!Y52)</f>
        <v/>
      </c>
      <c r="R40" s="99"/>
      <c r="S40" s="125"/>
      <c r="T40" s="122"/>
      <c r="U40" s="122"/>
      <c r="V40" s="120"/>
      <c r="W40" s="125"/>
      <c r="X40" s="125"/>
      <c r="Y40" s="125"/>
      <c r="Z40" s="152"/>
    </row>
    <row r="41" spans="1:26" ht="27.75" customHeight="1">
      <c r="A41" s="197">
        <f t="shared" si="1"/>
        <v>21</v>
      </c>
      <c r="B41" s="109" t="str">
        <f>IF('入力①（基本情報入力シート）'!C53="","",'入力①（基本情報入力シート）'!C53)</f>
        <v/>
      </c>
      <c r="C41" s="110" t="str">
        <f>IF('入力①（基本情報入力シート）'!D53="","",'入力①（基本情報入力シート）'!D53)</f>
        <v/>
      </c>
      <c r="D41" s="110" t="str">
        <f>IF('入力①（基本情報入力シート）'!E53="","",'入力①（基本情報入力シート）'!E53)</f>
        <v/>
      </c>
      <c r="E41" s="110" t="str">
        <f>IF('入力①（基本情報入力シート）'!F53="","",'入力①（基本情報入力シート）'!F53)</f>
        <v/>
      </c>
      <c r="F41" s="110" t="str">
        <f>IF('入力①（基本情報入力シート）'!G53="","",'入力①（基本情報入力シート）'!G53)</f>
        <v/>
      </c>
      <c r="G41" s="110" t="str">
        <f>IF('入力①（基本情報入力シート）'!H53="","",'入力①（基本情報入力シート）'!H53)</f>
        <v/>
      </c>
      <c r="H41" s="110" t="str">
        <f>IF('入力①（基本情報入力シート）'!I53="","",'入力①（基本情報入力シート）'!I53)</f>
        <v/>
      </c>
      <c r="I41" s="110" t="str">
        <f>IF('入力①（基本情報入力シート）'!J53="","",'入力①（基本情報入力シート）'!J53)</f>
        <v/>
      </c>
      <c r="J41" s="110" t="str">
        <f>IF('入力①（基本情報入力シート）'!K53="","",'入力①（基本情報入力シート）'!K53)</f>
        <v/>
      </c>
      <c r="K41" s="111" t="str">
        <f>IF('入力①（基本情報入力シート）'!L53="","",'入力①（基本情報入力シート）'!L53)</f>
        <v/>
      </c>
      <c r="L41" s="112" t="str">
        <f t="shared" si="2"/>
        <v/>
      </c>
      <c r="M41" s="113" t="str">
        <f>IF('入力①（基本情報入力シート）'!M53="","",'入力①（基本情報入力シート）'!M53)</f>
        <v/>
      </c>
      <c r="N41" s="114" t="str">
        <f>IF('入力①（基本情報入力シート）'!R53="","",'入力①（基本情報入力シート）'!R53)</f>
        <v/>
      </c>
      <c r="O41" s="114" t="str">
        <f>IF('入力①（基本情報入力シート）'!W53="","",'入力①（基本情報入力シート）'!W53)</f>
        <v/>
      </c>
      <c r="P41" s="115" t="str">
        <f>IF('入力①（基本情報入力シート）'!X53="","",'入力①（基本情報入力シート）'!X53)</f>
        <v/>
      </c>
      <c r="Q41" s="115" t="str">
        <f>IF('入力①（基本情報入力シート）'!Y53="","",'入力①（基本情報入力シート）'!Y53)</f>
        <v/>
      </c>
      <c r="R41" s="99"/>
      <c r="S41" s="125"/>
      <c r="T41" s="122"/>
      <c r="U41" s="122"/>
      <c r="V41" s="120"/>
      <c r="W41" s="125"/>
      <c r="X41" s="125"/>
      <c r="Y41" s="125"/>
      <c r="Z41" s="152"/>
    </row>
    <row r="42" spans="1:26" ht="27.75" customHeight="1">
      <c r="A42" s="197">
        <f t="shared" si="1"/>
        <v>22</v>
      </c>
      <c r="B42" s="109" t="str">
        <f>IF('入力①（基本情報入力シート）'!C54="","",'入力①（基本情報入力シート）'!C54)</f>
        <v/>
      </c>
      <c r="C42" s="110" t="str">
        <f>IF('入力①（基本情報入力シート）'!D54="","",'入力①（基本情報入力シート）'!D54)</f>
        <v/>
      </c>
      <c r="D42" s="110" t="str">
        <f>IF('入力①（基本情報入力シート）'!E54="","",'入力①（基本情報入力シート）'!E54)</f>
        <v/>
      </c>
      <c r="E42" s="110" t="str">
        <f>IF('入力①（基本情報入力シート）'!F54="","",'入力①（基本情報入力シート）'!F54)</f>
        <v/>
      </c>
      <c r="F42" s="110" t="str">
        <f>IF('入力①（基本情報入力シート）'!G54="","",'入力①（基本情報入力シート）'!G54)</f>
        <v/>
      </c>
      <c r="G42" s="110" t="str">
        <f>IF('入力①（基本情報入力シート）'!H54="","",'入力①（基本情報入力シート）'!H54)</f>
        <v/>
      </c>
      <c r="H42" s="110" t="str">
        <f>IF('入力①（基本情報入力シート）'!I54="","",'入力①（基本情報入力シート）'!I54)</f>
        <v/>
      </c>
      <c r="I42" s="110" t="str">
        <f>IF('入力①（基本情報入力シート）'!J54="","",'入力①（基本情報入力シート）'!J54)</f>
        <v/>
      </c>
      <c r="J42" s="110" t="str">
        <f>IF('入力①（基本情報入力シート）'!K54="","",'入力①（基本情報入力シート）'!K54)</f>
        <v/>
      </c>
      <c r="K42" s="111" t="str">
        <f>IF('入力①（基本情報入力シート）'!L54="","",'入力①（基本情報入力シート）'!L54)</f>
        <v/>
      </c>
      <c r="L42" s="112" t="str">
        <f t="shared" si="2"/>
        <v/>
      </c>
      <c r="M42" s="113" t="str">
        <f>IF('入力①（基本情報入力シート）'!M54="","",'入力①（基本情報入力シート）'!M54)</f>
        <v/>
      </c>
      <c r="N42" s="114" t="str">
        <f>IF('入力①（基本情報入力シート）'!R54="","",'入力①（基本情報入力シート）'!R54)</f>
        <v/>
      </c>
      <c r="O42" s="114" t="str">
        <f>IF('入力①（基本情報入力シート）'!W54="","",'入力①（基本情報入力シート）'!W54)</f>
        <v/>
      </c>
      <c r="P42" s="115" t="str">
        <f>IF('入力①（基本情報入力シート）'!X54="","",'入力①（基本情報入力シート）'!X54)</f>
        <v/>
      </c>
      <c r="Q42" s="115" t="str">
        <f>IF('入力①（基本情報入力シート）'!Y54="","",'入力①（基本情報入力シート）'!Y54)</f>
        <v/>
      </c>
      <c r="R42" s="99"/>
      <c r="S42" s="125"/>
      <c r="T42" s="122"/>
      <c r="U42" s="122"/>
      <c r="V42" s="120"/>
      <c r="W42" s="125"/>
      <c r="X42" s="120"/>
      <c r="Y42" s="125"/>
      <c r="Z42" s="152"/>
    </row>
    <row r="43" spans="1:26" ht="27.75" customHeight="1">
      <c r="A43" s="197">
        <f t="shared" si="1"/>
        <v>23</v>
      </c>
      <c r="B43" s="109" t="str">
        <f>IF('入力①（基本情報入力シート）'!C55="","",'入力①（基本情報入力シート）'!C55)</f>
        <v/>
      </c>
      <c r="C43" s="110" t="str">
        <f>IF('入力①（基本情報入力シート）'!D55="","",'入力①（基本情報入力シート）'!D55)</f>
        <v/>
      </c>
      <c r="D43" s="110" t="str">
        <f>IF('入力①（基本情報入力シート）'!E55="","",'入力①（基本情報入力シート）'!E55)</f>
        <v/>
      </c>
      <c r="E43" s="110" t="str">
        <f>IF('入力①（基本情報入力シート）'!F55="","",'入力①（基本情報入力シート）'!F55)</f>
        <v/>
      </c>
      <c r="F43" s="110" t="str">
        <f>IF('入力①（基本情報入力シート）'!G55="","",'入力①（基本情報入力シート）'!G55)</f>
        <v/>
      </c>
      <c r="G43" s="110" t="str">
        <f>IF('入力①（基本情報入力シート）'!H55="","",'入力①（基本情報入力シート）'!H55)</f>
        <v/>
      </c>
      <c r="H43" s="110" t="str">
        <f>IF('入力①（基本情報入力シート）'!I55="","",'入力①（基本情報入力シート）'!I55)</f>
        <v/>
      </c>
      <c r="I43" s="110" t="str">
        <f>IF('入力①（基本情報入力シート）'!J55="","",'入力①（基本情報入力シート）'!J55)</f>
        <v/>
      </c>
      <c r="J43" s="110" t="str">
        <f>IF('入力①（基本情報入力シート）'!K55="","",'入力①（基本情報入力シート）'!K55)</f>
        <v/>
      </c>
      <c r="K43" s="111" t="str">
        <f>IF('入力①（基本情報入力シート）'!L55="","",'入力①（基本情報入力シート）'!L55)</f>
        <v/>
      </c>
      <c r="L43" s="112" t="str">
        <f t="shared" si="2"/>
        <v/>
      </c>
      <c r="M43" s="113" t="str">
        <f>IF('入力①（基本情報入力シート）'!M55="","",'入力①（基本情報入力シート）'!M55)</f>
        <v/>
      </c>
      <c r="N43" s="114" t="str">
        <f>IF('入力①（基本情報入力シート）'!R55="","",'入力①（基本情報入力シート）'!R55)</f>
        <v/>
      </c>
      <c r="O43" s="114" t="str">
        <f>IF('入力①（基本情報入力シート）'!W55="","",'入力①（基本情報入力シート）'!W55)</f>
        <v/>
      </c>
      <c r="P43" s="115" t="str">
        <f>IF('入力①（基本情報入力シート）'!X55="","",'入力①（基本情報入力シート）'!X55)</f>
        <v/>
      </c>
      <c r="Q43" s="115" t="str">
        <f>IF('入力①（基本情報入力シート）'!Y55="","",'入力①（基本情報入力シート）'!Y55)</f>
        <v/>
      </c>
      <c r="R43" s="100"/>
      <c r="S43" s="120"/>
      <c r="T43" s="121"/>
      <c r="U43" s="124"/>
      <c r="V43" s="120"/>
      <c r="W43" s="125"/>
      <c r="X43" s="120"/>
      <c r="Y43" s="125"/>
      <c r="Z43" s="152"/>
    </row>
    <row r="44" spans="1:26" ht="27.75" customHeight="1">
      <c r="A44" s="197">
        <f t="shared" si="1"/>
        <v>24</v>
      </c>
      <c r="B44" s="109" t="str">
        <f>IF('入力①（基本情報入力シート）'!C56="","",'入力①（基本情報入力シート）'!C56)</f>
        <v/>
      </c>
      <c r="C44" s="110" t="str">
        <f>IF('入力①（基本情報入力シート）'!D56="","",'入力①（基本情報入力シート）'!D56)</f>
        <v/>
      </c>
      <c r="D44" s="110" t="str">
        <f>IF('入力①（基本情報入力シート）'!E56="","",'入力①（基本情報入力シート）'!E56)</f>
        <v/>
      </c>
      <c r="E44" s="110" t="str">
        <f>IF('入力①（基本情報入力シート）'!F56="","",'入力①（基本情報入力シート）'!F56)</f>
        <v/>
      </c>
      <c r="F44" s="110" t="str">
        <f>IF('入力①（基本情報入力シート）'!G56="","",'入力①（基本情報入力シート）'!G56)</f>
        <v/>
      </c>
      <c r="G44" s="110" t="str">
        <f>IF('入力①（基本情報入力シート）'!H56="","",'入力①（基本情報入力シート）'!H56)</f>
        <v/>
      </c>
      <c r="H44" s="110" t="str">
        <f>IF('入力①（基本情報入力シート）'!I56="","",'入力①（基本情報入力シート）'!I56)</f>
        <v/>
      </c>
      <c r="I44" s="110" t="str">
        <f>IF('入力①（基本情報入力シート）'!J56="","",'入力①（基本情報入力シート）'!J56)</f>
        <v/>
      </c>
      <c r="J44" s="110" t="str">
        <f>IF('入力①（基本情報入力シート）'!K56="","",'入力①（基本情報入力シート）'!K56)</f>
        <v/>
      </c>
      <c r="K44" s="111" t="str">
        <f>IF('入力①（基本情報入力シート）'!L56="","",'入力①（基本情報入力シート）'!L56)</f>
        <v/>
      </c>
      <c r="L44" s="112" t="str">
        <f t="shared" si="2"/>
        <v/>
      </c>
      <c r="M44" s="113" t="str">
        <f>IF('入力①（基本情報入力シート）'!M56="","",'入力①（基本情報入力シート）'!M56)</f>
        <v/>
      </c>
      <c r="N44" s="114" t="str">
        <f>IF('入力①（基本情報入力シート）'!R56="","",'入力①（基本情報入力シート）'!R56)</f>
        <v/>
      </c>
      <c r="O44" s="114" t="str">
        <f>IF('入力①（基本情報入力シート）'!W56="","",'入力①（基本情報入力シート）'!W56)</f>
        <v/>
      </c>
      <c r="P44" s="115" t="str">
        <f>IF('入力①（基本情報入力シート）'!X56="","",'入力①（基本情報入力シート）'!X56)</f>
        <v/>
      </c>
      <c r="Q44" s="115" t="str">
        <f>IF('入力①（基本情報入力シート）'!Y56="","",'入力①（基本情報入力シート）'!Y56)</f>
        <v/>
      </c>
      <c r="R44" s="100"/>
      <c r="S44" s="120"/>
      <c r="T44" s="121"/>
      <c r="U44" s="124"/>
      <c r="V44" s="120"/>
      <c r="W44" s="125"/>
      <c r="X44" s="120"/>
      <c r="Y44" s="125"/>
      <c r="Z44" s="152"/>
    </row>
    <row r="45" spans="1:26" ht="27.75" customHeight="1">
      <c r="A45" s="197">
        <f t="shared" si="1"/>
        <v>25</v>
      </c>
      <c r="B45" s="109" t="str">
        <f>IF('入力①（基本情報入力シート）'!C57="","",'入力①（基本情報入力シート）'!C57)</f>
        <v/>
      </c>
      <c r="C45" s="110" t="str">
        <f>IF('入力①（基本情報入力シート）'!D57="","",'入力①（基本情報入力シート）'!D57)</f>
        <v/>
      </c>
      <c r="D45" s="110" t="str">
        <f>IF('入力①（基本情報入力シート）'!E57="","",'入力①（基本情報入力シート）'!E57)</f>
        <v/>
      </c>
      <c r="E45" s="110" t="str">
        <f>IF('入力①（基本情報入力シート）'!F57="","",'入力①（基本情報入力シート）'!F57)</f>
        <v/>
      </c>
      <c r="F45" s="110" t="str">
        <f>IF('入力①（基本情報入力シート）'!G57="","",'入力①（基本情報入力シート）'!G57)</f>
        <v/>
      </c>
      <c r="G45" s="110" t="str">
        <f>IF('入力①（基本情報入力シート）'!H57="","",'入力①（基本情報入力シート）'!H57)</f>
        <v/>
      </c>
      <c r="H45" s="110" t="str">
        <f>IF('入力①（基本情報入力シート）'!I57="","",'入力①（基本情報入力シート）'!I57)</f>
        <v/>
      </c>
      <c r="I45" s="110" t="str">
        <f>IF('入力①（基本情報入力シート）'!J57="","",'入力①（基本情報入力シート）'!J57)</f>
        <v/>
      </c>
      <c r="J45" s="110" t="str">
        <f>IF('入力①（基本情報入力シート）'!K57="","",'入力①（基本情報入力シート）'!K57)</f>
        <v/>
      </c>
      <c r="K45" s="111" t="str">
        <f>IF('入力①（基本情報入力シート）'!L57="","",'入力①（基本情報入力シート）'!L57)</f>
        <v/>
      </c>
      <c r="L45" s="112" t="str">
        <f t="shared" si="2"/>
        <v/>
      </c>
      <c r="M45" s="113" t="str">
        <f>IF('入力①（基本情報入力シート）'!M57="","",'入力①（基本情報入力シート）'!M57)</f>
        <v/>
      </c>
      <c r="N45" s="114" t="str">
        <f>IF('入力①（基本情報入力シート）'!R57="","",'入力①（基本情報入力シート）'!R57)</f>
        <v/>
      </c>
      <c r="O45" s="114" t="str">
        <f>IF('入力①（基本情報入力シート）'!W57="","",'入力①（基本情報入力シート）'!W57)</f>
        <v/>
      </c>
      <c r="P45" s="115" t="str">
        <f>IF('入力①（基本情報入力シート）'!X57="","",'入力①（基本情報入力シート）'!X57)</f>
        <v/>
      </c>
      <c r="Q45" s="115" t="str">
        <f>IF('入力①（基本情報入力シート）'!Y57="","",'入力①（基本情報入力シート）'!Y57)</f>
        <v/>
      </c>
      <c r="R45" s="100"/>
      <c r="S45" s="120"/>
      <c r="T45" s="121"/>
      <c r="U45" s="124"/>
      <c r="V45" s="120"/>
      <c r="W45" s="125"/>
      <c r="X45" s="120"/>
      <c r="Y45" s="125"/>
      <c r="Z45" s="152"/>
    </row>
    <row r="46" spans="1:26" ht="27.75" customHeight="1">
      <c r="A46" s="197">
        <f t="shared" si="1"/>
        <v>26</v>
      </c>
      <c r="B46" s="109" t="str">
        <f>IF('入力①（基本情報入力シート）'!C58="","",'入力①（基本情報入力シート）'!C58)</f>
        <v/>
      </c>
      <c r="C46" s="110" t="str">
        <f>IF('入力①（基本情報入力シート）'!D58="","",'入力①（基本情報入力シート）'!D58)</f>
        <v/>
      </c>
      <c r="D46" s="110" t="str">
        <f>IF('入力①（基本情報入力シート）'!E58="","",'入力①（基本情報入力シート）'!E58)</f>
        <v/>
      </c>
      <c r="E46" s="110" t="str">
        <f>IF('入力①（基本情報入力シート）'!F58="","",'入力①（基本情報入力シート）'!F58)</f>
        <v/>
      </c>
      <c r="F46" s="110" t="str">
        <f>IF('入力①（基本情報入力シート）'!G58="","",'入力①（基本情報入力シート）'!G58)</f>
        <v/>
      </c>
      <c r="G46" s="110" t="str">
        <f>IF('入力①（基本情報入力シート）'!H58="","",'入力①（基本情報入力シート）'!H58)</f>
        <v/>
      </c>
      <c r="H46" s="110" t="str">
        <f>IF('入力①（基本情報入力シート）'!I58="","",'入力①（基本情報入力シート）'!I58)</f>
        <v/>
      </c>
      <c r="I46" s="110" t="str">
        <f>IF('入力①（基本情報入力シート）'!J58="","",'入力①（基本情報入力シート）'!J58)</f>
        <v/>
      </c>
      <c r="J46" s="110" t="str">
        <f>IF('入力①（基本情報入力シート）'!K58="","",'入力①（基本情報入力シート）'!K58)</f>
        <v/>
      </c>
      <c r="K46" s="111" t="str">
        <f>IF('入力①（基本情報入力シート）'!L58="","",'入力①（基本情報入力シート）'!L58)</f>
        <v/>
      </c>
      <c r="L46" s="112" t="str">
        <f t="shared" si="2"/>
        <v/>
      </c>
      <c r="M46" s="113" t="str">
        <f>IF('入力①（基本情報入力シート）'!M58="","",'入力①（基本情報入力シート）'!M58)</f>
        <v/>
      </c>
      <c r="N46" s="114" t="str">
        <f>IF('入力①（基本情報入力シート）'!R58="","",'入力①（基本情報入力シート）'!R58)</f>
        <v/>
      </c>
      <c r="O46" s="114" t="str">
        <f>IF('入力①（基本情報入力シート）'!W58="","",'入力①（基本情報入力シート）'!W58)</f>
        <v/>
      </c>
      <c r="P46" s="115" t="str">
        <f>IF('入力①（基本情報入力シート）'!X58="","",'入力①（基本情報入力シート）'!X58)</f>
        <v/>
      </c>
      <c r="Q46" s="115" t="str">
        <f>IF('入力①（基本情報入力シート）'!Y58="","",'入力①（基本情報入力シート）'!Y58)</f>
        <v/>
      </c>
      <c r="R46" s="100"/>
      <c r="S46" s="120"/>
      <c r="T46" s="121"/>
      <c r="U46" s="124"/>
      <c r="V46" s="120"/>
      <c r="W46" s="125"/>
      <c r="X46" s="120"/>
      <c r="Y46" s="125"/>
      <c r="Z46" s="152"/>
    </row>
    <row r="47" spans="1:26" ht="27.75" customHeight="1">
      <c r="A47" s="197">
        <f t="shared" si="1"/>
        <v>27</v>
      </c>
      <c r="B47" s="109" t="str">
        <f>IF('入力①（基本情報入力シート）'!C59="","",'入力①（基本情報入力シート）'!C59)</f>
        <v/>
      </c>
      <c r="C47" s="110" t="str">
        <f>IF('入力①（基本情報入力シート）'!D59="","",'入力①（基本情報入力シート）'!D59)</f>
        <v/>
      </c>
      <c r="D47" s="110" t="str">
        <f>IF('入力①（基本情報入力シート）'!E59="","",'入力①（基本情報入力シート）'!E59)</f>
        <v/>
      </c>
      <c r="E47" s="110" t="str">
        <f>IF('入力①（基本情報入力シート）'!F59="","",'入力①（基本情報入力シート）'!F59)</f>
        <v/>
      </c>
      <c r="F47" s="110" t="str">
        <f>IF('入力①（基本情報入力シート）'!G59="","",'入力①（基本情報入力シート）'!G59)</f>
        <v/>
      </c>
      <c r="G47" s="110" t="str">
        <f>IF('入力①（基本情報入力シート）'!H59="","",'入力①（基本情報入力シート）'!H59)</f>
        <v/>
      </c>
      <c r="H47" s="110" t="str">
        <f>IF('入力①（基本情報入力シート）'!I59="","",'入力①（基本情報入力シート）'!I59)</f>
        <v/>
      </c>
      <c r="I47" s="110" t="str">
        <f>IF('入力①（基本情報入力シート）'!J59="","",'入力①（基本情報入力シート）'!J59)</f>
        <v/>
      </c>
      <c r="J47" s="110" t="str">
        <f>IF('入力①（基本情報入力シート）'!K59="","",'入力①（基本情報入力シート）'!K59)</f>
        <v/>
      </c>
      <c r="K47" s="111" t="str">
        <f>IF('入力①（基本情報入力シート）'!L59="","",'入力①（基本情報入力シート）'!L59)</f>
        <v/>
      </c>
      <c r="L47" s="112" t="str">
        <f t="shared" si="2"/>
        <v/>
      </c>
      <c r="M47" s="113" t="str">
        <f>IF('入力①（基本情報入力シート）'!M59="","",'入力①（基本情報入力シート）'!M59)</f>
        <v/>
      </c>
      <c r="N47" s="114" t="str">
        <f>IF('入力①（基本情報入力シート）'!R59="","",'入力①（基本情報入力シート）'!R59)</f>
        <v/>
      </c>
      <c r="O47" s="114" t="str">
        <f>IF('入力①（基本情報入力シート）'!W59="","",'入力①（基本情報入力シート）'!W59)</f>
        <v/>
      </c>
      <c r="P47" s="115" t="str">
        <f>IF('入力①（基本情報入力シート）'!X59="","",'入力①（基本情報入力シート）'!X59)</f>
        <v/>
      </c>
      <c r="Q47" s="115" t="str">
        <f>IF('入力①（基本情報入力シート）'!Y59="","",'入力①（基本情報入力シート）'!Y59)</f>
        <v/>
      </c>
      <c r="R47" s="100"/>
      <c r="S47" s="120"/>
      <c r="T47" s="121"/>
      <c r="U47" s="124"/>
      <c r="V47" s="120"/>
      <c r="W47" s="125"/>
      <c r="X47" s="120"/>
      <c r="Y47" s="125"/>
      <c r="Z47" s="152"/>
    </row>
    <row r="48" spans="1:26" ht="27.75" customHeight="1">
      <c r="A48" s="197">
        <f t="shared" si="1"/>
        <v>28</v>
      </c>
      <c r="B48" s="109" t="str">
        <f>IF('入力①（基本情報入力シート）'!C60="","",'入力①（基本情報入力シート）'!C60)</f>
        <v/>
      </c>
      <c r="C48" s="110" t="str">
        <f>IF('入力①（基本情報入力シート）'!D60="","",'入力①（基本情報入力シート）'!D60)</f>
        <v/>
      </c>
      <c r="D48" s="110" t="str">
        <f>IF('入力①（基本情報入力シート）'!E60="","",'入力①（基本情報入力シート）'!E60)</f>
        <v/>
      </c>
      <c r="E48" s="110" t="str">
        <f>IF('入力①（基本情報入力シート）'!F60="","",'入力①（基本情報入力シート）'!F60)</f>
        <v/>
      </c>
      <c r="F48" s="110" t="str">
        <f>IF('入力①（基本情報入力シート）'!G60="","",'入力①（基本情報入力シート）'!G60)</f>
        <v/>
      </c>
      <c r="G48" s="110" t="str">
        <f>IF('入力①（基本情報入力シート）'!H60="","",'入力①（基本情報入力シート）'!H60)</f>
        <v/>
      </c>
      <c r="H48" s="110" t="str">
        <f>IF('入力①（基本情報入力シート）'!I60="","",'入力①（基本情報入力シート）'!I60)</f>
        <v/>
      </c>
      <c r="I48" s="110" t="str">
        <f>IF('入力①（基本情報入力シート）'!J60="","",'入力①（基本情報入力シート）'!J60)</f>
        <v/>
      </c>
      <c r="J48" s="110" t="str">
        <f>IF('入力①（基本情報入力シート）'!K60="","",'入力①（基本情報入力シート）'!K60)</f>
        <v/>
      </c>
      <c r="K48" s="111" t="str">
        <f>IF('入力①（基本情報入力シート）'!L60="","",'入力①（基本情報入力シート）'!L60)</f>
        <v/>
      </c>
      <c r="L48" s="112" t="str">
        <f t="shared" si="2"/>
        <v/>
      </c>
      <c r="M48" s="113" t="str">
        <f>IF('入力①（基本情報入力シート）'!M60="","",'入力①（基本情報入力シート）'!M60)</f>
        <v/>
      </c>
      <c r="N48" s="114" t="str">
        <f>IF('入力①（基本情報入力シート）'!R60="","",'入力①（基本情報入力シート）'!R60)</f>
        <v/>
      </c>
      <c r="O48" s="114" t="str">
        <f>IF('入力①（基本情報入力シート）'!W60="","",'入力①（基本情報入力シート）'!W60)</f>
        <v/>
      </c>
      <c r="P48" s="115" t="str">
        <f>IF('入力①（基本情報入力シート）'!X60="","",'入力①（基本情報入力シート）'!X60)</f>
        <v/>
      </c>
      <c r="Q48" s="115" t="str">
        <f>IF('入力①（基本情報入力シート）'!Y60="","",'入力①（基本情報入力シート）'!Y60)</f>
        <v/>
      </c>
      <c r="R48" s="100"/>
      <c r="S48" s="120"/>
      <c r="T48" s="121"/>
      <c r="U48" s="124"/>
      <c r="V48" s="120"/>
      <c r="W48" s="125"/>
      <c r="X48" s="120"/>
      <c r="Y48" s="125"/>
      <c r="Z48" s="152"/>
    </row>
    <row r="49" spans="1:26" ht="27.75" customHeight="1">
      <c r="A49" s="197">
        <f t="shared" si="1"/>
        <v>29</v>
      </c>
      <c r="B49" s="109" t="str">
        <f>IF('入力①（基本情報入力シート）'!C61="","",'入力①（基本情報入力シート）'!C61)</f>
        <v/>
      </c>
      <c r="C49" s="110" t="str">
        <f>IF('入力①（基本情報入力シート）'!D61="","",'入力①（基本情報入力シート）'!D61)</f>
        <v/>
      </c>
      <c r="D49" s="110" t="str">
        <f>IF('入力①（基本情報入力シート）'!E61="","",'入力①（基本情報入力シート）'!E61)</f>
        <v/>
      </c>
      <c r="E49" s="110" t="str">
        <f>IF('入力①（基本情報入力シート）'!F61="","",'入力①（基本情報入力シート）'!F61)</f>
        <v/>
      </c>
      <c r="F49" s="110" t="str">
        <f>IF('入力①（基本情報入力シート）'!G61="","",'入力①（基本情報入力シート）'!G61)</f>
        <v/>
      </c>
      <c r="G49" s="110" t="str">
        <f>IF('入力①（基本情報入力シート）'!H61="","",'入力①（基本情報入力シート）'!H61)</f>
        <v/>
      </c>
      <c r="H49" s="110" t="str">
        <f>IF('入力①（基本情報入力シート）'!I61="","",'入力①（基本情報入力シート）'!I61)</f>
        <v/>
      </c>
      <c r="I49" s="110" t="str">
        <f>IF('入力①（基本情報入力シート）'!J61="","",'入力①（基本情報入力シート）'!J61)</f>
        <v/>
      </c>
      <c r="J49" s="110" t="str">
        <f>IF('入力①（基本情報入力シート）'!K61="","",'入力①（基本情報入力シート）'!K61)</f>
        <v/>
      </c>
      <c r="K49" s="111" t="str">
        <f>IF('入力①（基本情報入力シート）'!L61="","",'入力①（基本情報入力シート）'!L61)</f>
        <v/>
      </c>
      <c r="L49" s="112" t="str">
        <f t="shared" si="2"/>
        <v/>
      </c>
      <c r="M49" s="113" t="str">
        <f>IF('入力①（基本情報入力シート）'!M61="","",'入力①（基本情報入力シート）'!M61)</f>
        <v/>
      </c>
      <c r="N49" s="114" t="str">
        <f>IF('入力①（基本情報入力シート）'!R61="","",'入力①（基本情報入力シート）'!R61)</f>
        <v/>
      </c>
      <c r="O49" s="114" t="str">
        <f>IF('入力①（基本情報入力シート）'!W61="","",'入力①（基本情報入力シート）'!W61)</f>
        <v/>
      </c>
      <c r="P49" s="115" t="str">
        <f>IF('入力①（基本情報入力シート）'!X61="","",'入力①（基本情報入力シート）'!X61)</f>
        <v/>
      </c>
      <c r="Q49" s="115" t="str">
        <f>IF('入力①（基本情報入力シート）'!Y61="","",'入力①（基本情報入力シート）'!Y61)</f>
        <v/>
      </c>
      <c r="R49" s="100"/>
      <c r="S49" s="120"/>
      <c r="T49" s="121"/>
      <c r="U49" s="124"/>
      <c r="V49" s="120"/>
      <c r="W49" s="125"/>
      <c r="X49" s="120"/>
      <c r="Y49" s="125"/>
      <c r="Z49" s="152"/>
    </row>
    <row r="50" spans="1:26" ht="27.75" customHeight="1">
      <c r="A50" s="197">
        <f t="shared" si="1"/>
        <v>30</v>
      </c>
      <c r="B50" s="109" t="str">
        <f>IF('入力①（基本情報入力シート）'!C62="","",'入力①（基本情報入力シート）'!C62)</f>
        <v/>
      </c>
      <c r="C50" s="110" t="str">
        <f>IF('入力①（基本情報入力シート）'!D62="","",'入力①（基本情報入力シート）'!D62)</f>
        <v/>
      </c>
      <c r="D50" s="110" t="str">
        <f>IF('入力①（基本情報入力シート）'!E62="","",'入力①（基本情報入力シート）'!E62)</f>
        <v/>
      </c>
      <c r="E50" s="110" t="str">
        <f>IF('入力①（基本情報入力シート）'!F62="","",'入力①（基本情報入力シート）'!F62)</f>
        <v/>
      </c>
      <c r="F50" s="110" t="str">
        <f>IF('入力①（基本情報入力シート）'!G62="","",'入力①（基本情報入力シート）'!G62)</f>
        <v/>
      </c>
      <c r="G50" s="110" t="str">
        <f>IF('入力①（基本情報入力シート）'!H62="","",'入力①（基本情報入力シート）'!H62)</f>
        <v/>
      </c>
      <c r="H50" s="110" t="str">
        <f>IF('入力①（基本情報入力シート）'!I62="","",'入力①（基本情報入力シート）'!I62)</f>
        <v/>
      </c>
      <c r="I50" s="110" t="str">
        <f>IF('入力①（基本情報入力シート）'!J62="","",'入力①（基本情報入力シート）'!J62)</f>
        <v/>
      </c>
      <c r="J50" s="110" t="str">
        <f>IF('入力①（基本情報入力シート）'!K62="","",'入力①（基本情報入力シート）'!K62)</f>
        <v/>
      </c>
      <c r="K50" s="111" t="str">
        <f>IF('入力①（基本情報入力シート）'!L62="","",'入力①（基本情報入力シート）'!L62)</f>
        <v/>
      </c>
      <c r="L50" s="112" t="str">
        <f t="shared" si="2"/>
        <v/>
      </c>
      <c r="M50" s="113" t="str">
        <f>IF('入力①（基本情報入力シート）'!M62="","",'入力①（基本情報入力シート）'!M62)</f>
        <v/>
      </c>
      <c r="N50" s="114" t="str">
        <f>IF('入力①（基本情報入力シート）'!R62="","",'入力①（基本情報入力シート）'!R62)</f>
        <v/>
      </c>
      <c r="O50" s="114" t="str">
        <f>IF('入力①（基本情報入力シート）'!W62="","",'入力①（基本情報入力シート）'!W62)</f>
        <v/>
      </c>
      <c r="P50" s="115" t="str">
        <f>IF('入力①（基本情報入力シート）'!X62="","",'入力①（基本情報入力シート）'!X62)</f>
        <v/>
      </c>
      <c r="Q50" s="115" t="str">
        <f>IF('入力①（基本情報入力シート）'!Y62="","",'入力①（基本情報入力シート）'!Y62)</f>
        <v/>
      </c>
      <c r="R50" s="100"/>
      <c r="S50" s="120"/>
      <c r="T50" s="121"/>
      <c r="U50" s="124"/>
      <c r="V50" s="120"/>
      <c r="W50" s="125"/>
      <c r="X50" s="120"/>
      <c r="Y50" s="125"/>
      <c r="Z50" s="152"/>
    </row>
    <row r="51" spans="1:26" ht="27.75" customHeight="1">
      <c r="A51" s="197">
        <f t="shared" si="1"/>
        <v>31</v>
      </c>
      <c r="B51" s="109" t="str">
        <f>IF('入力①（基本情報入力シート）'!C63="","",'入力①（基本情報入力シート）'!C63)</f>
        <v/>
      </c>
      <c r="C51" s="110" t="str">
        <f>IF('入力①（基本情報入力シート）'!D63="","",'入力①（基本情報入力シート）'!D63)</f>
        <v/>
      </c>
      <c r="D51" s="110" t="str">
        <f>IF('入力①（基本情報入力シート）'!E63="","",'入力①（基本情報入力シート）'!E63)</f>
        <v/>
      </c>
      <c r="E51" s="110" t="str">
        <f>IF('入力①（基本情報入力シート）'!F63="","",'入力①（基本情報入力シート）'!F63)</f>
        <v/>
      </c>
      <c r="F51" s="110" t="str">
        <f>IF('入力①（基本情報入力シート）'!G63="","",'入力①（基本情報入力シート）'!G63)</f>
        <v/>
      </c>
      <c r="G51" s="110" t="str">
        <f>IF('入力①（基本情報入力シート）'!H63="","",'入力①（基本情報入力シート）'!H63)</f>
        <v/>
      </c>
      <c r="H51" s="110" t="str">
        <f>IF('入力①（基本情報入力シート）'!I63="","",'入力①（基本情報入力シート）'!I63)</f>
        <v/>
      </c>
      <c r="I51" s="110" t="str">
        <f>IF('入力①（基本情報入力シート）'!J63="","",'入力①（基本情報入力シート）'!J63)</f>
        <v/>
      </c>
      <c r="J51" s="110" t="str">
        <f>IF('入力①（基本情報入力シート）'!K63="","",'入力①（基本情報入力シート）'!K63)</f>
        <v/>
      </c>
      <c r="K51" s="111" t="str">
        <f>IF('入力①（基本情報入力シート）'!L63="","",'入力①（基本情報入力シート）'!L63)</f>
        <v/>
      </c>
      <c r="L51" s="112" t="str">
        <f t="shared" si="2"/>
        <v/>
      </c>
      <c r="M51" s="113" t="str">
        <f>IF('入力①（基本情報入力シート）'!M63="","",'入力①（基本情報入力シート）'!M63)</f>
        <v/>
      </c>
      <c r="N51" s="114" t="str">
        <f>IF('入力①（基本情報入力シート）'!R63="","",'入力①（基本情報入力シート）'!R63)</f>
        <v/>
      </c>
      <c r="O51" s="114" t="str">
        <f>IF('入力①（基本情報入力シート）'!W63="","",'入力①（基本情報入力シート）'!W63)</f>
        <v/>
      </c>
      <c r="P51" s="115" t="str">
        <f>IF('入力①（基本情報入力シート）'!X63="","",'入力①（基本情報入力シート）'!X63)</f>
        <v/>
      </c>
      <c r="Q51" s="115" t="str">
        <f>IF('入力①（基本情報入力シート）'!Y63="","",'入力①（基本情報入力シート）'!Y63)</f>
        <v/>
      </c>
      <c r="R51" s="100"/>
      <c r="S51" s="120"/>
      <c r="T51" s="121"/>
      <c r="U51" s="124"/>
      <c r="V51" s="120"/>
      <c r="W51" s="125"/>
      <c r="X51" s="120"/>
      <c r="Y51" s="125"/>
      <c r="Z51" s="152"/>
    </row>
    <row r="52" spans="1:26" ht="27.75" customHeight="1">
      <c r="A52" s="197">
        <f t="shared" si="1"/>
        <v>32</v>
      </c>
      <c r="B52" s="109" t="str">
        <f>IF('入力①（基本情報入力シート）'!C64="","",'入力①（基本情報入力シート）'!C64)</f>
        <v/>
      </c>
      <c r="C52" s="110" t="str">
        <f>IF('入力①（基本情報入力シート）'!D64="","",'入力①（基本情報入力シート）'!D64)</f>
        <v/>
      </c>
      <c r="D52" s="110" t="str">
        <f>IF('入力①（基本情報入力シート）'!E64="","",'入力①（基本情報入力シート）'!E64)</f>
        <v/>
      </c>
      <c r="E52" s="110" t="str">
        <f>IF('入力①（基本情報入力シート）'!F64="","",'入力①（基本情報入力シート）'!F64)</f>
        <v/>
      </c>
      <c r="F52" s="110" t="str">
        <f>IF('入力①（基本情報入力シート）'!G64="","",'入力①（基本情報入力シート）'!G64)</f>
        <v/>
      </c>
      <c r="G52" s="110" t="str">
        <f>IF('入力①（基本情報入力シート）'!H64="","",'入力①（基本情報入力シート）'!H64)</f>
        <v/>
      </c>
      <c r="H52" s="110" t="str">
        <f>IF('入力①（基本情報入力シート）'!I64="","",'入力①（基本情報入力シート）'!I64)</f>
        <v/>
      </c>
      <c r="I52" s="110" t="str">
        <f>IF('入力①（基本情報入力シート）'!J64="","",'入力①（基本情報入力シート）'!J64)</f>
        <v/>
      </c>
      <c r="J52" s="110" t="str">
        <f>IF('入力①（基本情報入力シート）'!K64="","",'入力①（基本情報入力シート）'!K64)</f>
        <v/>
      </c>
      <c r="K52" s="111" t="str">
        <f>IF('入力①（基本情報入力シート）'!L64="","",'入力①（基本情報入力シート）'!L64)</f>
        <v/>
      </c>
      <c r="L52" s="112" t="str">
        <f t="shared" si="2"/>
        <v/>
      </c>
      <c r="M52" s="113" t="str">
        <f>IF('入力①（基本情報入力シート）'!M64="","",'入力①（基本情報入力シート）'!M64)</f>
        <v/>
      </c>
      <c r="N52" s="114" t="str">
        <f>IF('入力①（基本情報入力シート）'!R64="","",'入力①（基本情報入力シート）'!R64)</f>
        <v/>
      </c>
      <c r="O52" s="114" t="str">
        <f>IF('入力①（基本情報入力シート）'!W64="","",'入力①（基本情報入力シート）'!W64)</f>
        <v/>
      </c>
      <c r="P52" s="115" t="str">
        <f>IF('入力①（基本情報入力シート）'!X64="","",'入力①（基本情報入力シート）'!X64)</f>
        <v/>
      </c>
      <c r="Q52" s="115" t="str">
        <f>IF('入力①（基本情報入力シート）'!Y64="","",'入力①（基本情報入力シート）'!Y64)</f>
        <v/>
      </c>
      <c r="R52" s="100"/>
      <c r="S52" s="120"/>
      <c r="T52" s="121"/>
      <c r="U52" s="124"/>
      <c r="V52" s="120"/>
      <c r="W52" s="125"/>
      <c r="X52" s="120"/>
      <c r="Y52" s="125"/>
      <c r="Z52" s="152"/>
    </row>
    <row r="53" spans="1:26" ht="27.75" customHeight="1">
      <c r="A53" s="197">
        <f t="shared" si="1"/>
        <v>33</v>
      </c>
      <c r="B53" s="109" t="str">
        <f>IF('入力①（基本情報入力シート）'!C65="","",'入力①（基本情報入力シート）'!C65)</f>
        <v/>
      </c>
      <c r="C53" s="110" t="str">
        <f>IF('入力①（基本情報入力シート）'!D65="","",'入力①（基本情報入力シート）'!D65)</f>
        <v/>
      </c>
      <c r="D53" s="110" t="str">
        <f>IF('入力①（基本情報入力シート）'!E65="","",'入力①（基本情報入力シート）'!E65)</f>
        <v/>
      </c>
      <c r="E53" s="110" t="str">
        <f>IF('入力①（基本情報入力シート）'!F65="","",'入力①（基本情報入力シート）'!F65)</f>
        <v/>
      </c>
      <c r="F53" s="110" t="str">
        <f>IF('入力①（基本情報入力シート）'!G65="","",'入力①（基本情報入力シート）'!G65)</f>
        <v/>
      </c>
      <c r="G53" s="110" t="str">
        <f>IF('入力①（基本情報入力シート）'!H65="","",'入力①（基本情報入力シート）'!H65)</f>
        <v/>
      </c>
      <c r="H53" s="110" t="str">
        <f>IF('入力①（基本情報入力シート）'!I65="","",'入力①（基本情報入力シート）'!I65)</f>
        <v/>
      </c>
      <c r="I53" s="110" t="str">
        <f>IF('入力①（基本情報入力シート）'!J65="","",'入力①（基本情報入力シート）'!J65)</f>
        <v/>
      </c>
      <c r="J53" s="110" t="str">
        <f>IF('入力①（基本情報入力シート）'!K65="","",'入力①（基本情報入力シート）'!K65)</f>
        <v/>
      </c>
      <c r="K53" s="111" t="str">
        <f>IF('入力①（基本情報入力シート）'!L65="","",'入力①（基本情報入力シート）'!L65)</f>
        <v/>
      </c>
      <c r="L53" s="112" t="str">
        <f t="shared" si="2"/>
        <v/>
      </c>
      <c r="M53" s="113" t="str">
        <f>IF('入力①（基本情報入力シート）'!M65="","",'入力①（基本情報入力シート）'!M65)</f>
        <v/>
      </c>
      <c r="N53" s="114" t="str">
        <f>IF('入力①（基本情報入力シート）'!R65="","",'入力①（基本情報入力シート）'!R65)</f>
        <v/>
      </c>
      <c r="O53" s="114" t="str">
        <f>IF('入力①（基本情報入力シート）'!W65="","",'入力①（基本情報入力シート）'!W65)</f>
        <v/>
      </c>
      <c r="P53" s="115" t="str">
        <f>IF('入力①（基本情報入力シート）'!X65="","",'入力①（基本情報入力シート）'!X65)</f>
        <v/>
      </c>
      <c r="Q53" s="115" t="str">
        <f>IF('入力①（基本情報入力シート）'!Y65="","",'入力①（基本情報入力シート）'!Y65)</f>
        <v/>
      </c>
      <c r="R53" s="100"/>
      <c r="S53" s="120"/>
      <c r="T53" s="121"/>
      <c r="U53" s="124"/>
      <c r="V53" s="120"/>
      <c r="W53" s="125"/>
      <c r="X53" s="120"/>
      <c r="Y53" s="125"/>
      <c r="Z53" s="152"/>
    </row>
    <row r="54" spans="1:26" ht="27.75" customHeight="1">
      <c r="A54" s="197">
        <f t="shared" ref="A54:A85" si="3">A53+1</f>
        <v>34</v>
      </c>
      <c r="B54" s="109" t="str">
        <f>IF('入力①（基本情報入力シート）'!C66="","",'入力①（基本情報入力シート）'!C66)</f>
        <v/>
      </c>
      <c r="C54" s="110" t="str">
        <f>IF('入力①（基本情報入力シート）'!D66="","",'入力①（基本情報入力シート）'!D66)</f>
        <v/>
      </c>
      <c r="D54" s="110" t="str">
        <f>IF('入力①（基本情報入力シート）'!E66="","",'入力①（基本情報入力シート）'!E66)</f>
        <v/>
      </c>
      <c r="E54" s="110" t="str">
        <f>IF('入力①（基本情報入力シート）'!F66="","",'入力①（基本情報入力シート）'!F66)</f>
        <v/>
      </c>
      <c r="F54" s="110" t="str">
        <f>IF('入力①（基本情報入力シート）'!G66="","",'入力①（基本情報入力シート）'!G66)</f>
        <v/>
      </c>
      <c r="G54" s="110" t="str">
        <f>IF('入力①（基本情報入力シート）'!H66="","",'入力①（基本情報入力シート）'!H66)</f>
        <v/>
      </c>
      <c r="H54" s="110" t="str">
        <f>IF('入力①（基本情報入力シート）'!I66="","",'入力①（基本情報入力シート）'!I66)</f>
        <v/>
      </c>
      <c r="I54" s="110" t="str">
        <f>IF('入力①（基本情報入力シート）'!J66="","",'入力①（基本情報入力シート）'!J66)</f>
        <v/>
      </c>
      <c r="J54" s="110" t="str">
        <f>IF('入力①（基本情報入力シート）'!K66="","",'入力①（基本情報入力シート）'!K66)</f>
        <v/>
      </c>
      <c r="K54" s="111" t="str">
        <f>IF('入力①（基本情報入力シート）'!L66="","",'入力①（基本情報入力シート）'!L66)</f>
        <v/>
      </c>
      <c r="L54" s="112" t="str">
        <f t="shared" si="2"/>
        <v/>
      </c>
      <c r="M54" s="113" t="str">
        <f>IF('入力①（基本情報入力シート）'!M66="","",'入力①（基本情報入力シート）'!M66)</f>
        <v/>
      </c>
      <c r="N54" s="114" t="str">
        <f>IF('入力①（基本情報入力シート）'!R66="","",'入力①（基本情報入力シート）'!R66)</f>
        <v/>
      </c>
      <c r="O54" s="114" t="str">
        <f>IF('入力①（基本情報入力シート）'!W66="","",'入力①（基本情報入力シート）'!W66)</f>
        <v/>
      </c>
      <c r="P54" s="115" t="str">
        <f>IF('入力①（基本情報入力シート）'!X66="","",'入力①（基本情報入力シート）'!X66)</f>
        <v/>
      </c>
      <c r="Q54" s="115" t="str">
        <f>IF('入力①（基本情報入力シート）'!Y66="","",'入力①（基本情報入力シート）'!Y66)</f>
        <v/>
      </c>
      <c r="R54" s="100"/>
      <c r="S54" s="120"/>
      <c r="T54" s="121"/>
      <c r="U54" s="124"/>
      <c r="V54" s="120"/>
      <c r="W54" s="125"/>
      <c r="X54" s="120"/>
      <c r="Y54" s="125"/>
      <c r="Z54" s="152"/>
    </row>
    <row r="55" spans="1:26" ht="27.75" customHeight="1">
      <c r="A55" s="197">
        <f t="shared" si="3"/>
        <v>35</v>
      </c>
      <c r="B55" s="109" t="str">
        <f>IF('入力①（基本情報入力シート）'!C67="","",'入力①（基本情報入力シート）'!C67)</f>
        <v/>
      </c>
      <c r="C55" s="110" t="str">
        <f>IF('入力①（基本情報入力シート）'!D67="","",'入力①（基本情報入力シート）'!D67)</f>
        <v/>
      </c>
      <c r="D55" s="110" t="str">
        <f>IF('入力①（基本情報入力シート）'!E67="","",'入力①（基本情報入力シート）'!E67)</f>
        <v/>
      </c>
      <c r="E55" s="110" t="str">
        <f>IF('入力①（基本情報入力シート）'!F67="","",'入力①（基本情報入力シート）'!F67)</f>
        <v/>
      </c>
      <c r="F55" s="110" t="str">
        <f>IF('入力①（基本情報入力シート）'!G67="","",'入力①（基本情報入力シート）'!G67)</f>
        <v/>
      </c>
      <c r="G55" s="110" t="str">
        <f>IF('入力①（基本情報入力シート）'!H67="","",'入力①（基本情報入力シート）'!H67)</f>
        <v/>
      </c>
      <c r="H55" s="110" t="str">
        <f>IF('入力①（基本情報入力シート）'!I67="","",'入力①（基本情報入力シート）'!I67)</f>
        <v/>
      </c>
      <c r="I55" s="110" t="str">
        <f>IF('入力①（基本情報入力シート）'!J67="","",'入力①（基本情報入力シート）'!J67)</f>
        <v/>
      </c>
      <c r="J55" s="110" t="str">
        <f>IF('入力①（基本情報入力シート）'!K67="","",'入力①（基本情報入力シート）'!K67)</f>
        <v/>
      </c>
      <c r="K55" s="111" t="str">
        <f>IF('入力①（基本情報入力シート）'!L67="","",'入力①（基本情報入力シート）'!L67)</f>
        <v/>
      </c>
      <c r="L55" s="112" t="str">
        <f t="shared" si="2"/>
        <v/>
      </c>
      <c r="M55" s="113" t="str">
        <f>IF('入力①（基本情報入力シート）'!M67="","",'入力①（基本情報入力シート）'!M67)</f>
        <v/>
      </c>
      <c r="N55" s="114" t="str">
        <f>IF('入力①（基本情報入力シート）'!R67="","",'入力①（基本情報入力シート）'!R67)</f>
        <v/>
      </c>
      <c r="O55" s="114" t="str">
        <f>IF('入力①（基本情報入力シート）'!W67="","",'入力①（基本情報入力シート）'!W67)</f>
        <v/>
      </c>
      <c r="P55" s="115" t="str">
        <f>IF('入力①（基本情報入力シート）'!X67="","",'入力①（基本情報入力シート）'!X67)</f>
        <v/>
      </c>
      <c r="Q55" s="115" t="str">
        <f>IF('入力①（基本情報入力シート）'!Y67="","",'入力①（基本情報入力シート）'!Y67)</f>
        <v/>
      </c>
      <c r="R55" s="100"/>
      <c r="S55" s="120"/>
      <c r="T55" s="121"/>
      <c r="U55" s="124"/>
      <c r="V55" s="120"/>
      <c r="W55" s="125"/>
      <c r="X55" s="120"/>
      <c r="Y55" s="125"/>
      <c r="Z55" s="152"/>
    </row>
    <row r="56" spans="1:26" ht="27.75" customHeight="1">
      <c r="A56" s="197">
        <f t="shared" si="3"/>
        <v>36</v>
      </c>
      <c r="B56" s="109" t="str">
        <f>IF('入力①（基本情報入力シート）'!C68="","",'入力①（基本情報入力シート）'!C68)</f>
        <v/>
      </c>
      <c r="C56" s="110" t="str">
        <f>IF('入力①（基本情報入力シート）'!D68="","",'入力①（基本情報入力シート）'!D68)</f>
        <v/>
      </c>
      <c r="D56" s="110" t="str">
        <f>IF('入力①（基本情報入力シート）'!E68="","",'入力①（基本情報入力シート）'!E68)</f>
        <v/>
      </c>
      <c r="E56" s="110" t="str">
        <f>IF('入力①（基本情報入力シート）'!F68="","",'入力①（基本情報入力シート）'!F68)</f>
        <v/>
      </c>
      <c r="F56" s="110" t="str">
        <f>IF('入力①（基本情報入力シート）'!G68="","",'入力①（基本情報入力シート）'!G68)</f>
        <v/>
      </c>
      <c r="G56" s="110" t="str">
        <f>IF('入力①（基本情報入力シート）'!H68="","",'入力①（基本情報入力シート）'!H68)</f>
        <v/>
      </c>
      <c r="H56" s="110" t="str">
        <f>IF('入力①（基本情報入力シート）'!I68="","",'入力①（基本情報入力シート）'!I68)</f>
        <v/>
      </c>
      <c r="I56" s="110" t="str">
        <f>IF('入力①（基本情報入力シート）'!J68="","",'入力①（基本情報入力シート）'!J68)</f>
        <v/>
      </c>
      <c r="J56" s="110" t="str">
        <f>IF('入力①（基本情報入力シート）'!K68="","",'入力①（基本情報入力シート）'!K68)</f>
        <v/>
      </c>
      <c r="K56" s="111" t="str">
        <f>IF('入力①（基本情報入力シート）'!L68="","",'入力①（基本情報入力シート）'!L68)</f>
        <v/>
      </c>
      <c r="L56" s="112" t="str">
        <f t="shared" si="2"/>
        <v/>
      </c>
      <c r="M56" s="113" t="str">
        <f>IF('入力①（基本情報入力シート）'!M68="","",'入力①（基本情報入力シート）'!M68)</f>
        <v/>
      </c>
      <c r="N56" s="114" t="str">
        <f>IF('入力①（基本情報入力シート）'!R68="","",'入力①（基本情報入力シート）'!R68)</f>
        <v/>
      </c>
      <c r="O56" s="114" t="str">
        <f>IF('入力①（基本情報入力シート）'!W68="","",'入力①（基本情報入力シート）'!W68)</f>
        <v/>
      </c>
      <c r="P56" s="115" t="str">
        <f>IF('入力①（基本情報入力シート）'!X68="","",'入力①（基本情報入力シート）'!X68)</f>
        <v/>
      </c>
      <c r="Q56" s="115" t="str">
        <f>IF('入力①（基本情報入力シート）'!Y68="","",'入力①（基本情報入力シート）'!Y68)</f>
        <v/>
      </c>
      <c r="R56" s="100"/>
      <c r="S56" s="120"/>
      <c r="T56" s="121"/>
      <c r="U56" s="124"/>
      <c r="V56" s="120"/>
      <c r="W56" s="125"/>
      <c r="X56" s="120"/>
      <c r="Y56" s="125"/>
      <c r="Z56" s="152"/>
    </row>
    <row r="57" spans="1:26" ht="27.75" customHeight="1">
      <c r="A57" s="197">
        <f t="shared" si="3"/>
        <v>37</v>
      </c>
      <c r="B57" s="109" t="str">
        <f>IF('入力①（基本情報入力シート）'!C69="","",'入力①（基本情報入力シート）'!C69)</f>
        <v/>
      </c>
      <c r="C57" s="110" t="str">
        <f>IF('入力①（基本情報入力シート）'!D69="","",'入力①（基本情報入力シート）'!D69)</f>
        <v/>
      </c>
      <c r="D57" s="110" t="str">
        <f>IF('入力①（基本情報入力シート）'!E69="","",'入力①（基本情報入力シート）'!E69)</f>
        <v/>
      </c>
      <c r="E57" s="110" t="str">
        <f>IF('入力①（基本情報入力シート）'!F69="","",'入力①（基本情報入力シート）'!F69)</f>
        <v/>
      </c>
      <c r="F57" s="110" t="str">
        <f>IF('入力①（基本情報入力シート）'!G69="","",'入力①（基本情報入力シート）'!G69)</f>
        <v/>
      </c>
      <c r="G57" s="110" t="str">
        <f>IF('入力①（基本情報入力シート）'!H69="","",'入力①（基本情報入力シート）'!H69)</f>
        <v/>
      </c>
      <c r="H57" s="110" t="str">
        <f>IF('入力①（基本情報入力シート）'!I69="","",'入力①（基本情報入力シート）'!I69)</f>
        <v/>
      </c>
      <c r="I57" s="110" t="str">
        <f>IF('入力①（基本情報入力シート）'!J69="","",'入力①（基本情報入力シート）'!J69)</f>
        <v/>
      </c>
      <c r="J57" s="110" t="str">
        <f>IF('入力①（基本情報入力シート）'!K69="","",'入力①（基本情報入力シート）'!K69)</f>
        <v/>
      </c>
      <c r="K57" s="111" t="str">
        <f>IF('入力①（基本情報入力シート）'!L69="","",'入力①（基本情報入力シート）'!L69)</f>
        <v/>
      </c>
      <c r="L57" s="112" t="str">
        <f t="shared" si="2"/>
        <v/>
      </c>
      <c r="M57" s="113" t="str">
        <f>IF('入力①（基本情報入力シート）'!M69="","",'入力①（基本情報入力シート）'!M69)</f>
        <v/>
      </c>
      <c r="N57" s="114" t="str">
        <f>IF('入力①（基本情報入力シート）'!R69="","",'入力①（基本情報入力シート）'!R69)</f>
        <v/>
      </c>
      <c r="O57" s="114" t="str">
        <f>IF('入力①（基本情報入力シート）'!W69="","",'入力①（基本情報入力シート）'!W69)</f>
        <v/>
      </c>
      <c r="P57" s="115" t="str">
        <f>IF('入力①（基本情報入力シート）'!X69="","",'入力①（基本情報入力シート）'!X69)</f>
        <v/>
      </c>
      <c r="Q57" s="115" t="str">
        <f>IF('入力①（基本情報入力シート）'!Y69="","",'入力①（基本情報入力シート）'!Y69)</f>
        <v/>
      </c>
      <c r="R57" s="100"/>
      <c r="S57" s="120"/>
      <c r="T57" s="121"/>
      <c r="U57" s="124"/>
      <c r="V57" s="120"/>
      <c r="W57" s="125"/>
      <c r="X57" s="120"/>
      <c r="Y57" s="125"/>
      <c r="Z57" s="152"/>
    </row>
    <row r="58" spans="1:26" ht="27.75" customHeight="1">
      <c r="A58" s="197">
        <f t="shared" si="3"/>
        <v>38</v>
      </c>
      <c r="B58" s="109" t="str">
        <f>IF('入力①（基本情報入力シート）'!C70="","",'入力①（基本情報入力シート）'!C70)</f>
        <v/>
      </c>
      <c r="C58" s="110" t="str">
        <f>IF('入力①（基本情報入力シート）'!D70="","",'入力①（基本情報入力シート）'!D70)</f>
        <v/>
      </c>
      <c r="D58" s="110" t="str">
        <f>IF('入力①（基本情報入力シート）'!E70="","",'入力①（基本情報入力シート）'!E70)</f>
        <v/>
      </c>
      <c r="E58" s="110" t="str">
        <f>IF('入力①（基本情報入力シート）'!F70="","",'入力①（基本情報入力シート）'!F70)</f>
        <v/>
      </c>
      <c r="F58" s="110" t="str">
        <f>IF('入力①（基本情報入力シート）'!G70="","",'入力①（基本情報入力シート）'!G70)</f>
        <v/>
      </c>
      <c r="G58" s="110" t="str">
        <f>IF('入力①（基本情報入力シート）'!H70="","",'入力①（基本情報入力シート）'!H70)</f>
        <v/>
      </c>
      <c r="H58" s="110" t="str">
        <f>IF('入力①（基本情報入力シート）'!I70="","",'入力①（基本情報入力シート）'!I70)</f>
        <v/>
      </c>
      <c r="I58" s="110" t="str">
        <f>IF('入力①（基本情報入力シート）'!J70="","",'入力①（基本情報入力シート）'!J70)</f>
        <v/>
      </c>
      <c r="J58" s="110" t="str">
        <f>IF('入力①（基本情報入力シート）'!K70="","",'入力①（基本情報入力シート）'!K70)</f>
        <v/>
      </c>
      <c r="K58" s="111" t="str">
        <f>IF('入力①（基本情報入力シート）'!L70="","",'入力①（基本情報入力シート）'!L70)</f>
        <v/>
      </c>
      <c r="L58" s="112" t="str">
        <f t="shared" si="2"/>
        <v/>
      </c>
      <c r="M58" s="113" t="str">
        <f>IF('入力①（基本情報入力シート）'!M70="","",'入力①（基本情報入力シート）'!M70)</f>
        <v/>
      </c>
      <c r="N58" s="114" t="str">
        <f>IF('入力①（基本情報入力シート）'!R70="","",'入力①（基本情報入力シート）'!R70)</f>
        <v/>
      </c>
      <c r="O58" s="114" t="str">
        <f>IF('入力①（基本情報入力シート）'!W70="","",'入力①（基本情報入力シート）'!W70)</f>
        <v/>
      </c>
      <c r="P58" s="115" t="str">
        <f>IF('入力①（基本情報入力シート）'!X70="","",'入力①（基本情報入力シート）'!X70)</f>
        <v/>
      </c>
      <c r="Q58" s="115" t="str">
        <f>IF('入力①（基本情報入力シート）'!Y70="","",'入力①（基本情報入力シート）'!Y70)</f>
        <v/>
      </c>
      <c r="R58" s="100"/>
      <c r="S58" s="120"/>
      <c r="T58" s="121"/>
      <c r="U58" s="124"/>
      <c r="V58" s="120"/>
      <c r="W58" s="125"/>
      <c r="X58" s="120"/>
      <c r="Y58" s="125"/>
      <c r="Z58" s="152"/>
    </row>
    <row r="59" spans="1:26" ht="27.75" customHeight="1">
      <c r="A59" s="197">
        <f t="shared" si="3"/>
        <v>39</v>
      </c>
      <c r="B59" s="109" t="str">
        <f>IF('入力①（基本情報入力シート）'!C71="","",'入力①（基本情報入力シート）'!C71)</f>
        <v/>
      </c>
      <c r="C59" s="110" t="str">
        <f>IF('入力①（基本情報入力シート）'!D71="","",'入力①（基本情報入力シート）'!D71)</f>
        <v/>
      </c>
      <c r="D59" s="110" t="str">
        <f>IF('入力①（基本情報入力シート）'!E71="","",'入力①（基本情報入力シート）'!E71)</f>
        <v/>
      </c>
      <c r="E59" s="110" t="str">
        <f>IF('入力①（基本情報入力シート）'!F71="","",'入力①（基本情報入力シート）'!F71)</f>
        <v/>
      </c>
      <c r="F59" s="110" t="str">
        <f>IF('入力①（基本情報入力シート）'!G71="","",'入力①（基本情報入力シート）'!G71)</f>
        <v/>
      </c>
      <c r="G59" s="110" t="str">
        <f>IF('入力①（基本情報入力シート）'!H71="","",'入力①（基本情報入力シート）'!H71)</f>
        <v/>
      </c>
      <c r="H59" s="110" t="str">
        <f>IF('入力①（基本情報入力シート）'!I71="","",'入力①（基本情報入力シート）'!I71)</f>
        <v/>
      </c>
      <c r="I59" s="110" t="str">
        <f>IF('入力①（基本情報入力シート）'!J71="","",'入力①（基本情報入力シート）'!J71)</f>
        <v/>
      </c>
      <c r="J59" s="110" t="str">
        <f>IF('入力①（基本情報入力シート）'!K71="","",'入力①（基本情報入力シート）'!K71)</f>
        <v/>
      </c>
      <c r="K59" s="111" t="str">
        <f>IF('入力①（基本情報入力シート）'!L71="","",'入力①（基本情報入力シート）'!L71)</f>
        <v/>
      </c>
      <c r="L59" s="112" t="str">
        <f t="shared" si="2"/>
        <v/>
      </c>
      <c r="M59" s="113" t="str">
        <f>IF('入力①（基本情報入力シート）'!M71="","",'入力①（基本情報入力シート）'!M71)</f>
        <v/>
      </c>
      <c r="N59" s="114" t="str">
        <f>IF('入力①（基本情報入力シート）'!R71="","",'入力①（基本情報入力シート）'!R71)</f>
        <v/>
      </c>
      <c r="O59" s="114" t="str">
        <f>IF('入力①（基本情報入力シート）'!W71="","",'入力①（基本情報入力シート）'!W71)</f>
        <v/>
      </c>
      <c r="P59" s="115" t="str">
        <f>IF('入力①（基本情報入力シート）'!X71="","",'入力①（基本情報入力シート）'!X71)</f>
        <v/>
      </c>
      <c r="Q59" s="115" t="str">
        <f>IF('入力①（基本情報入力シート）'!Y71="","",'入力①（基本情報入力シート）'!Y71)</f>
        <v/>
      </c>
      <c r="R59" s="100"/>
      <c r="S59" s="120"/>
      <c r="T59" s="121"/>
      <c r="U59" s="124"/>
      <c r="V59" s="120"/>
      <c r="W59" s="125"/>
      <c r="X59" s="120"/>
      <c r="Y59" s="125"/>
      <c r="Z59" s="152"/>
    </row>
    <row r="60" spans="1:26" ht="27.75" customHeight="1">
      <c r="A60" s="197">
        <f t="shared" si="3"/>
        <v>40</v>
      </c>
      <c r="B60" s="109" t="str">
        <f>IF('入力①（基本情報入力シート）'!C72="","",'入力①（基本情報入力シート）'!C72)</f>
        <v/>
      </c>
      <c r="C60" s="110" t="str">
        <f>IF('入力①（基本情報入力シート）'!D72="","",'入力①（基本情報入力シート）'!D72)</f>
        <v/>
      </c>
      <c r="D60" s="110" t="str">
        <f>IF('入力①（基本情報入力シート）'!E72="","",'入力①（基本情報入力シート）'!E72)</f>
        <v/>
      </c>
      <c r="E60" s="110" t="str">
        <f>IF('入力①（基本情報入力シート）'!F72="","",'入力①（基本情報入力シート）'!F72)</f>
        <v/>
      </c>
      <c r="F60" s="110" t="str">
        <f>IF('入力①（基本情報入力シート）'!G72="","",'入力①（基本情報入力シート）'!G72)</f>
        <v/>
      </c>
      <c r="G60" s="110" t="str">
        <f>IF('入力①（基本情報入力シート）'!H72="","",'入力①（基本情報入力シート）'!H72)</f>
        <v/>
      </c>
      <c r="H60" s="110" t="str">
        <f>IF('入力①（基本情報入力シート）'!I72="","",'入力①（基本情報入力シート）'!I72)</f>
        <v/>
      </c>
      <c r="I60" s="110" t="str">
        <f>IF('入力①（基本情報入力シート）'!J72="","",'入力①（基本情報入力シート）'!J72)</f>
        <v/>
      </c>
      <c r="J60" s="110" t="str">
        <f>IF('入力①（基本情報入力シート）'!K72="","",'入力①（基本情報入力シート）'!K72)</f>
        <v/>
      </c>
      <c r="K60" s="111" t="str">
        <f>IF('入力①（基本情報入力シート）'!L72="","",'入力①（基本情報入力シート）'!L72)</f>
        <v/>
      </c>
      <c r="L60" s="112" t="str">
        <f t="shared" si="2"/>
        <v/>
      </c>
      <c r="M60" s="113" t="str">
        <f>IF('入力①（基本情報入力シート）'!M72="","",'入力①（基本情報入力シート）'!M72)</f>
        <v/>
      </c>
      <c r="N60" s="114" t="str">
        <f>IF('入力①（基本情報入力シート）'!R72="","",'入力①（基本情報入力シート）'!R72)</f>
        <v/>
      </c>
      <c r="O60" s="114" t="str">
        <f>IF('入力①（基本情報入力シート）'!W72="","",'入力①（基本情報入力シート）'!W72)</f>
        <v/>
      </c>
      <c r="P60" s="115" t="str">
        <f>IF('入力①（基本情報入力シート）'!X72="","",'入力①（基本情報入力シート）'!X72)</f>
        <v/>
      </c>
      <c r="Q60" s="115" t="str">
        <f>IF('入力①（基本情報入力シート）'!Y72="","",'入力①（基本情報入力シート）'!Y72)</f>
        <v/>
      </c>
      <c r="R60" s="100"/>
      <c r="S60" s="120"/>
      <c r="T60" s="121"/>
      <c r="U60" s="124"/>
      <c r="V60" s="120"/>
      <c r="W60" s="125"/>
      <c r="X60" s="120"/>
      <c r="Y60" s="125"/>
      <c r="Z60" s="152"/>
    </row>
    <row r="61" spans="1:26" ht="27.75" customHeight="1">
      <c r="A61" s="197">
        <f t="shared" si="3"/>
        <v>41</v>
      </c>
      <c r="B61" s="109" t="str">
        <f>IF('入力①（基本情報入力シート）'!C73="","",'入力①（基本情報入力シート）'!C73)</f>
        <v/>
      </c>
      <c r="C61" s="110" t="str">
        <f>IF('入力①（基本情報入力シート）'!D73="","",'入力①（基本情報入力シート）'!D73)</f>
        <v/>
      </c>
      <c r="D61" s="110" t="str">
        <f>IF('入力①（基本情報入力シート）'!E73="","",'入力①（基本情報入力シート）'!E73)</f>
        <v/>
      </c>
      <c r="E61" s="110" t="str">
        <f>IF('入力①（基本情報入力シート）'!F73="","",'入力①（基本情報入力シート）'!F73)</f>
        <v/>
      </c>
      <c r="F61" s="110" t="str">
        <f>IF('入力①（基本情報入力シート）'!G73="","",'入力①（基本情報入力シート）'!G73)</f>
        <v/>
      </c>
      <c r="G61" s="110" t="str">
        <f>IF('入力①（基本情報入力シート）'!H73="","",'入力①（基本情報入力シート）'!H73)</f>
        <v/>
      </c>
      <c r="H61" s="110" t="str">
        <f>IF('入力①（基本情報入力シート）'!I73="","",'入力①（基本情報入力シート）'!I73)</f>
        <v/>
      </c>
      <c r="I61" s="110" t="str">
        <f>IF('入力①（基本情報入力シート）'!J73="","",'入力①（基本情報入力シート）'!J73)</f>
        <v/>
      </c>
      <c r="J61" s="110" t="str">
        <f>IF('入力①（基本情報入力シート）'!K73="","",'入力①（基本情報入力シート）'!K73)</f>
        <v/>
      </c>
      <c r="K61" s="111" t="str">
        <f>IF('入力①（基本情報入力シート）'!L73="","",'入力①（基本情報入力シート）'!L73)</f>
        <v/>
      </c>
      <c r="L61" s="112" t="str">
        <f t="shared" si="2"/>
        <v/>
      </c>
      <c r="M61" s="113" t="str">
        <f>IF('入力①（基本情報入力シート）'!M73="","",'入力①（基本情報入力シート）'!M73)</f>
        <v/>
      </c>
      <c r="N61" s="114" t="str">
        <f>IF('入力①（基本情報入力シート）'!R73="","",'入力①（基本情報入力シート）'!R73)</f>
        <v/>
      </c>
      <c r="O61" s="114" t="str">
        <f>IF('入力①（基本情報入力シート）'!W73="","",'入力①（基本情報入力シート）'!W73)</f>
        <v/>
      </c>
      <c r="P61" s="115" t="str">
        <f>IF('入力①（基本情報入力シート）'!X73="","",'入力①（基本情報入力シート）'!X73)</f>
        <v/>
      </c>
      <c r="Q61" s="115" t="str">
        <f>IF('入力①（基本情報入力シート）'!Y73="","",'入力①（基本情報入力シート）'!Y73)</f>
        <v/>
      </c>
      <c r="R61" s="100"/>
      <c r="S61" s="120"/>
      <c r="T61" s="121"/>
      <c r="U61" s="124"/>
      <c r="V61" s="120"/>
      <c r="W61" s="125"/>
      <c r="X61" s="120"/>
      <c r="Y61" s="125"/>
      <c r="Z61" s="152"/>
    </row>
    <row r="62" spans="1:26" ht="27.75" customHeight="1">
      <c r="A62" s="197">
        <f t="shared" si="3"/>
        <v>42</v>
      </c>
      <c r="B62" s="109" t="str">
        <f>IF('入力①（基本情報入力シート）'!C74="","",'入力①（基本情報入力シート）'!C74)</f>
        <v/>
      </c>
      <c r="C62" s="110" t="str">
        <f>IF('入力①（基本情報入力シート）'!D74="","",'入力①（基本情報入力シート）'!D74)</f>
        <v/>
      </c>
      <c r="D62" s="110" t="str">
        <f>IF('入力①（基本情報入力シート）'!E74="","",'入力①（基本情報入力シート）'!E74)</f>
        <v/>
      </c>
      <c r="E62" s="110" t="str">
        <f>IF('入力①（基本情報入力シート）'!F74="","",'入力①（基本情報入力シート）'!F74)</f>
        <v/>
      </c>
      <c r="F62" s="110" t="str">
        <f>IF('入力①（基本情報入力シート）'!G74="","",'入力①（基本情報入力シート）'!G74)</f>
        <v/>
      </c>
      <c r="G62" s="110" t="str">
        <f>IF('入力①（基本情報入力シート）'!H74="","",'入力①（基本情報入力シート）'!H74)</f>
        <v/>
      </c>
      <c r="H62" s="110" t="str">
        <f>IF('入力①（基本情報入力シート）'!I74="","",'入力①（基本情報入力シート）'!I74)</f>
        <v/>
      </c>
      <c r="I62" s="110" t="str">
        <f>IF('入力①（基本情報入力シート）'!J74="","",'入力①（基本情報入力シート）'!J74)</f>
        <v/>
      </c>
      <c r="J62" s="110" t="str">
        <f>IF('入力①（基本情報入力シート）'!K74="","",'入力①（基本情報入力シート）'!K74)</f>
        <v/>
      </c>
      <c r="K62" s="111" t="str">
        <f>IF('入力①（基本情報入力シート）'!L74="","",'入力①（基本情報入力シート）'!L74)</f>
        <v/>
      </c>
      <c r="L62" s="112" t="str">
        <f t="shared" si="2"/>
        <v/>
      </c>
      <c r="M62" s="113" t="str">
        <f>IF('入力①（基本情報入力シート）'!M74="","",'入力①（基本情報入力シート）'!M74)</f>
        <v/>
      </c>
      <c r="N62" s="114" t="str">
        <f>IF('入力①（基本情報入力シート）'!R74="","",'入力①（基本情報入力シート）'!R74)</f>
        <v/>
      </c>
      <c r="O62" s="114" t="str">
        <f>IF('入力①（基本情報入力シート）'!W74="","",'入力①（基本情報入力シート）'!W74)</f>
        <v/>
      </c>
      <c r="P62" s="115" t="str">
        <f>IF('入力①（基本情報入力シート）'!X74="","",'入力①（基本情報入力シート）'!X74)</f>
        <v/>
      </c>
      <c r="Q62" s="115" t="str">
        <f>IF('入力①（基本情報入力シート）'!Y74="","",'入力①（基本情報入力シート）'!Y74)</f>
        <v/>
      </c>
      <c r="R62" s="100"/>
      <c r="S62" s="120"/>
      <c r="T62" s="121"/>
      <c r="U62" s="124"/>
      <c r="V62" s="120"/>
      <c r="W62" s="125"/>
      <c r="X62" s="120"/>
      <c r="Y62" s="125"/>
      <c r="Z62" s="152"/>
    </row>
    <row r="63" spans="1:26" ht="27.75" customHeight="1">
      <c r="A63" s="197">
        <f t="shared" si="3"/>
        <v>43</v>
      </c>
      <c r="B63" s="109" t="str">
        <f>IF('入力①（基本情報入力シート）'!C75="","",'入力①（基本情報入力シート）'!C75)</f>
        <v/>
      </c>
      <c r="C63" s="110" t="str">
        <f>IF('入力①（基本情報入力シート）'!D75="","",'入力①（基本情報入力シート）'!D75)</f>
        <v/>
      </c>
      <c r="D63" s="110" t="str">
        <f>IF('入力①（基本情報入力シート）'!E75="","",'入力①（基本情報入力シート）'!E75)</f>
        <v/>
      </c>
      <c r="E63" s="110" t="str">
        <f>IF('入力①（基本情報入力シート）'!F75="","",'入力①（基本情報入力シート）'!F75)</f>
        <v/>
      </c>
      <c r="F63" s="110" t="str">
        <f>IF('入力①（基本情報入力シート）'!G75="","",'入力①（基本情報入力シート）'!G75)</f>
        <v/>
      </c>
      <c r="G63" s="110" t="str">
        <f>IF('入力①（基本情報入力シート）'!H75="","",'入力①（基本情報入力シート）'!H75)</f>
        <v/>
      </c>
      <c r="H63" s="110" t="str">
        <f>IF('入力①（基本情報入力シート）'!I75="","",'入力①（基本情報入力シート）'!I75)</f>
        <v/>
      </c>
      <c r="I63" s="110" t="str">
        <f>IF('入力①（基本情報入力シート）'!J75="","",'入力①（基本情報入力シート）'!J75)</f>
        <v/>
      </c>
      <c r="J63" s="110" t="str">
        <f>IF('入力①（基本情報入力シート）'!K75="","",'入力①（基本情報入力シート）'!K75)</f>
        <v/>
      </c>
      <c r="K63" s="111" t="str">
        <f>IF('入力①（基本情報入力シート）'!L75="","",'入力①（基本情報入力シート）'!L75)</f>
        <v/>
      </c>
      <c r="L63" s="112" t="str">
        <f t="shared" si="2"/>
        <v/>
      </c>
      <c r="M63" s="113" t="str">
        <f>IF('入力①（基本情報入力シート）'!M75="","",'入力①（基本情報入力シート）'!M75)</f>
        <v/>
      </c>
      <c r="N63" s="114" t="str">
        <f>IF('入力①（基本情報入力シート）'!R75="","",'入力①（基本情報入力シート）'!R75)</f>
        <v/>
      </c>
      <c r="O63" s="114" t="str">
        <f>IF('入力①（基本情報入力シート）'!W75="","",'入力①（基本情報入力シート）'!W75)</f>
        <v/>
      </c>
      <c r="P63" s="115" t="str">
        <f>IF('入力①（基本情報入力シート）'!X75="","",'入力①（基本情報入力シート）'!X75)</f>
        <v/>
      </c>
      <c r="Q63" s="115" t="str">
        <f>IF('入力①（基本情報入力シート）'!Y75="","",'入力①（基本情報入力シート）'!Y75)</f>
        <v/>
      </c>
      <c r="R63" s="100"/>
      <c r="S63" s="120"/>
      <c r="T63" s="121"/>
      <c r="U63" s="124"/>
      <c r="V63" s="120"/>
      <c r="W63" s="125"/>
      <c r="X63" s="120"/>
      <c r="Y63" s="125"/>
      <c r="Z63" s="152"/>
    </row>
    <row r="64" spans="1:26" ht="27.75" customHeight="1">
      <c r="A64" s="197">
        <f t="shared" si="3"/>
        <v>44</v>
      </c>
      <c r="B64" s="109" t="str">
        <f>IF('入力①（基本情報入力シート）'!C76="","",'入力①（基本情報入力シート）'!C76)</f>
        <v/>
      </c>
      <c r="C64" s="110" t="str">
        <f>IF('入力①（基本情報入力シート）'!D76="","",'入力①（基本情報入力シート）'!D76)</f>
        <v/>
      </c>
      <c r="D64" s="110" t="str">
        <f>IF('入力①（基本情報入力シート）'!E76="","",'入力①（基本情報入力シート）'!E76)</f>
        <v/>
      </c>
      <c r="E64" s="110" t="str">
        <f>IF('入力①（基本情報入力シート）'!F76="","",'入力①（基本情報入力シート）'!F76)</f>
        <v/>
      </c>
      <c r="F64" s="110" t="str">
        <f>IF('入力①（基本情報入力シート）'!G76="","",'入力①（基本情報入力シート）'!G76)</f>
        <v/>
      </c>
      <c r="G64" s="110" t="str">
        <f>IF('入力①（基本情報入力シート）'!H76="","",'入力①（基本情報入力シート）'!H76)</f>
        <v/>
      </c>
      <c r="H64" s="110" t="str">
        <f>IF('入力①（基本情報入力シート）'!I76="","",'入力①（基本情報入力シート）'!I76)</f>
        <v/>
      </c>
      <c r="I64" s="110" t="str">
        <f>IF('入力①（基本情報入力シート）'!J76="","",'入力①（基本情報入力シート）'!J76)</f>
        <v/>
      </c>
      <c r="J64" s="110" t="str">
        <f>IF('入力①（基本情報入力シート）'!K76="","",'入力①（基本情報入力シート）'!K76)</f>
        <v/>
      </c>
      <c r="K64" s="111" t="str">
        <f>IF('入力①（基本情報入力シート）'!L76="","",'入力①（基本情報入力シート）'!L76)</f>
        <v/>
      </c>
      <c r="L64" s="112" t="str">
        <f t="shared" si="2"/>
        <v/>
      </c>
      <c r="M64" s="113" t="str">
        <f>IF('入力①（基本情報入力シート）'!M76="","",'入力①（基本情報入力シート）'!M76)</f>
        <v/>
      </c>
      <c r="N64" s="114" t="str">
        <f>IF('入力①（基本情報入力シート）'!R76="","",'入力①（基本情報入力シート）'!R76)</f>
        <v/>
      </c>
      <c r="O64" s="114" t="str">
        <f>IF('入力①（基本情報入力シート）'!W76="","",'入力①（基本情報入力シート）'!W76)</f>
        <v/>
      </c>
      <c r="P64" s="115" t="str">
        <f>IF('入力①（基本情報入力シート）'!X76="","",'入力①（基本情報入力シート）'!X76)</f>
        <v/>
      </c>
      <c r="Q64" s="115" t="str">
        <f>IF('入力①（基本情報入力シート）'!Y76="","",'入力①（基本情報入力シート）'!Y76)</f>
        <v/>
      </c>
      <c r="R64" s="100"/>
      <c r="S64" s="120"/>
      <c r="T64" s="121"/>
      <c r="U64" s="124"/>
      <c r="V64" s="120"/>
      <c r="W64" s="125"/>
      <c r="X64" s="120"/>
      <c r="Y64" s="125"/>
      <c r="Z64" s="152"/>
    </row>
    <row r="65" spans="1:26" ht="27.75" customHeight="1">
      <c r="A65" s="197">
        <f t="shared" si="3"/>
        <v>45</v>
      </c>
      <c r="B65" s="109" t="str">
        <f>IF('入力①（基本情報入力シート）'!C77="","",'入力①（基本情報入力シート）'!C77)</f>
        <v/>
      </c>
      <c r="C65" s="110" t="str">
        <f>IF('入力①（基本情報入力シート）'!D77="","",'入力①（基本情報入力シート）'!D77)</f>
        <v/>
      </c>
      <c r="D65" s="110" t="str">
        <f>IF('入力①（基本情報入力シート）'!E77="","",'入力①（基本情報入力シート）'!E77)</f>
        <v/>
      </c>
      <c r="E65" s="110" t="str">
        <f>IF('入力①（基本情報入力シート）'!F77="","",'入力①（基本情報入力シート）'!F77)</f>
        <v/>
      </c>
      <c r="F65" s="110" t="str">
        <f>IF('入力①（基本情報入力シート）'!G77="","",'入力①（基本情報入力シート）'!G77)</f>
        <v/>
      </c>
      <c r="G65" s="110" t="str">
        <f>IF('入力①（基本情報入力シート）'!H77="","",'入力①（基本情報入力シート）'!H77)</f>
        <v/>
      </c>
      <c r="H65" s="110" t="str">
        <f>IF('入力①（基本情報入力シート）'!I77="","",'入力①（基本情報入力シート）'!I77)</f>
        <v/>
      </c>
      <c r="I65" s="110" t="str">
        <f>IF('入力①（基本情報入力シート）'!J77="","",'入力①（基本情報入力シート）'!J77)</f>
        <v/>
      </c>
      <c r="J65" s="110" t="str">
        <f>IF('入力①（基本情報入力シート）'!K77="","",'入力①（基本情報入力シート）'!K77)</f>
        <v/>
      </c>
      <c r="K65" s="111" t="str">
        <f>IF('入力①（基本情報入力シート）'!L77="","",'入力①（基本情報入力シート）'!L77)</f>
        <v/>
      </c>
      <c r="L65" s="112" t="str">
        <f t="shared" si="2"/>
        <v/>
      </c>
      <c r="M65" s="113" t="str">
        <f>IF('入力①（基本情報入力シート）'!M77="","",'入力①（基本情報入力シート）'!M77)</f>
        <v/>
      </c>
      <c r="N65" s="114" t="str">
        <f>IF('入力①（基本情報入力シート）'!R77="","",'入力①（基本情報入力シート）'!R77)</f>
        <v/>
      </c>
      <c r="O65" s="114" t="str">
        <f>IF('入力①（基本情報入力シート）'!W77="","",'入力①（基本情報入力シート）'!W77)</f>
        <v/>
      </c>
      <c r="P65" s="115" t="str">
        <f>IF('入力①（基本情報入力シート）'!X77="","",'入力①（基本情報入力シート）'!X77)</f>
        <v/>
      </c>
      <c r="Q65" s="115" t="str">
        <f>IF('入力①（基本情報入力シート）'!Y77="","",'入力①（基本情報入力シート）'!Y77)</f>
        <v/>
      </c>
      <c r="R65" s="100"/>
      <c r="S65" s="120"/>
      <c r="T65" s="121"/>
      <c r="U65" s="124"/>
      <c r="V65" s="120"/>
      <c r="W65" s="125"/>
      <c r="X65" s="120"/>
      <c r="Y65" s="125"/>
      <c r="Z65" s="152"/>
    </row>
    <row r="66" spans="1:26" ht="27.75" customHeight="1">
      <c r="A66" s="197">
        <f t="shared" si="3"/>
        <v>46</v>
      </c>
      <c r="B66" s="109" t="str">
        <f>IF('入力①（基本情報入力シート）'!C78="","",'入力①（基本情報入力シート）'!C78)</f>
        <v/>
      </c>
      <c r="C66" s="110" t="str">
        <f>IF('入力①（基本情報入力シート）'!D78="","",'入力①（基本情報入力シート）'!D78)</f>
        <v/>
      </c>
      <c r="D66" s="110" t="str">
        <f>IF('入力①（基本情報入力シート）'!E78="","",'入力①（基本情報入力シート）'!E78)</f>
        <v/>
      </c>
      <c r="E66" s="110" t="str">
        <f>IF('入力①（基本情報入力シート）'!F78="","",'入力①（基本情報入力シート）'!F78)</f>
        <v/>
      </c>
      <c r="F66" s="110" t="str">
        <f>IF('入力①（基本情報入力シート）'!G78="","",'入力①（基本情報入力シート）'!G78)</f>
        <v/>
      </c>
      <c r="G66" s="110" t="str">
        <f>IF('入力①（基本情報入力シート）'!H78="","",'入力①（基本情報入力シート）'!H78)</f>
        <v/>
      </c>
      <c r="H66" s="110" t="str">
        <f>IF('入力①（基本情報入力シート）'!I78="","",'入力①（基本情報入力シート）'!I78)</f>
        <v/>
      </c>
      <c r="I66" s="110" t="str">
        <f>IF('入力①（基本情報入力シート）'!J78="","",'入力①（基本情報入力シート）'!J78)</f>
        <v/>
      </c>
      <c r="J66" s="110" t="str">
        <f>IF('入力①（基本情報入力シート）'!K78="","",'入力①（基本情報入力シート）'!K78)</f>
        <v/>
      </c>
      <c r="K66" s="111" t="str">
        <f>IF('入力①（基本情報入力シート）'!L78="","",'入力①（基本情報入力シート）'!L78)</f>
        <v/>
      </c>
      <c r="L66" s="112" t="str">
        <f t="shared" si="2"/>
        <v/>
      </c>
      <c r="M66" s="113" t="str">
        <f>IF('入力①（基本情報入力シート）'!M78="","",'入力①（基本情報入力シート）'!M78)</f>
        <v/>
      </c>
      <c r="N66" s="114" t="str">
        <f>IF('入力①（基本情報入力シート）'!R78="","",'入力①（基本情報入力シート）'!R78)</f>
        <v/>
      </c>
      <c r="O66" s="114" t="str">
        <f>IF('入力①（基本情報入力シート）'!W78="","",'入力①（基本情報入力シート）'!W78)</f>
        <v/>
      </c>
      <c r="P66" s="115" t="str">
        <f>IF('入力①（基本情報入力シート）'!X78="","",'入力①（基本情報入力シート）'!X78)</f>
        <v/>
      </c>
      <c r="Q66" s="115" t="str">
        <f>IF('入力①（基本情報入力シート）'!Y78="","",'入力①（基本情報入力シート）'!Y78)</f>
        <v/>
      </c>
      <c r="R66" s="100"/>
      <c r="S66" s="120"/>
      <c r="T66" s="121"/>
      <c r="U66" s="124"/>
      <c r="V66" s="120"/>
      <c r="W66" s="125"/>
      <c r="X66" s="120"/>
      <c r="Y66" s="125"/>
      <c r="Z66" s="152"/>
    </row>
    <row r="67" spans="1:26" ht="27.75" customHeight="1">
      <c r="A67" s="197">
        <f t="shared" si="3"/>
        <v>47</v>
      </c>
      <c r="B67" s="109" t="str">
        <f>IF('入力①（基本情報入力シート）'!C79="","",'入力①（基本情報入力シート）'!C79)</f>
        <v/>
      </c>
      <c r="C67" s="110" t="str">
        <f>IF('入力①（基本情報入力シート）'!D79="","",'入力①（基本情報入力シート）'!D79)</f>
        <v/>
      </c>
      <c r="D67" s="110" t="str">
        <f>IF('入力①（基本情報入力シート）'!E79="","",'入力①（基本情報入力シート）'!E79)</f>
        <v/>
      </c>
      <c r="E67" s="110" t="str">
        <f>IF('入力①（基本情報入力シート）'!F79="","",'入力①（基本情報入力シート）'!F79)</f>
        <v/>
      </c>
      <c r="F67" s="110" t="str">
        <f>IF('入力①（基本情報入力シート）'!G79="","",'入力①（基本情報入力シート）'!G79)</f>
        <v/>
      </c>
      <c r="G67" s="110" t="str">
        <f>IF('入力①（基本情報入力シート）'!H79="","",'入力①（基本情報入力シート）'!H79)</f>
        <v/>
      </c>
      <c r="H67" s="110" t="str">
        <f>IF('入力①（基本情報入力シート）'!I79="","",'入力①（基本情報入力シート）'!I79)</f>
        <v/>
      </c>
      <c r="I67" s="110" t="str">
        <f>IF('入力①（基本情報入力シート）'!J79="","",'入力①（基本情報入力シート）'!J79)</f>
        <v/>
      </c>
      <c r="J67" s="110" t="str">
        <f>IF('入力①（基本情報入力シート）'!K79="","",'入力①（基本情報入力シート）'!K79)</f>
        <v/>
      </c>
      <c r="K67" s="111" t="str">
        <f>IF('入力①（基本情報入力シート）'!L79="","",'入力①（基本情報入力シート）'!L79)</f>
        <v/>
      </c>
      <c r="L67" s="112" t="str">
        <f t="shared" si="2"/>
        <v/>
      </c>
      <c r="M67" s="113" t="str">
        <f>IF('入力①（基本情報入力シート）'!M79="","",'入力①（基本情報入力シート）'!M79)</f>
        <v/>
      </c>
      <c r="N67" s="114" t="str">
        <f>IF('入力①（基本情報入力シート）'!R79="","",'入力①（基本情報入力シート）'!R79)</f>
        <v/>
      </c>
      <c r="O67" s="114" t="str">
        <f>IF('入力①（基本情報入力シート）'!W79="","",'入力①（基本情報入力シート）'!W79)</f>
        <v/>
      </c>
      <c r="P67" s="115" t="str">
        <f>IF('入力①（基本情報入力シート）'!X79="","",'入力①（基本情報入力シート）'!X79)</f>
        <v/>
      </c>
      <c r="Q67" s="115" t="str">
        <f>IF('入力①（基本情報入力シート）'!Y79="","",'入力①（基本情報入力シート）'!Y79)</f>
        <v/>
      </c>
      <c r="R67" s="100"/>
      <c r="S67" s="120"/>
      <c r="T67" s="121"/>
      <c r="U67" s="124"/>
      <c r="V67" s="120"/>
      <c r="W67" s="125"/>
      <c r="X67" s="120"/>
      <c r="Y67" s="125"/>
      <c r="Z67" s="152"/>
    </row>
    <row r="68" spans="1:26" ht="27.75" customHeight="1">
      <c r="A68" s="197">
        <f t="shared" si="3"/>
        <v>48</v>
      </c>
      <c r="B68" s="109" t="str">
        <f>IF('入力①（基本情報入力シート）'!C80="","",'入力①（基本情報入力シート）'!C80)</f>
        <v/>
      </c>
      <c r="C68" s="110" t="str">
        <f>IF('入力①（基本情報入力シート）'!D80="","",'入力①（基本情報入力シート）'!D80)</f>
        <v/>
      </c>
      <c r="D68" s="110" t="str">
        <f>IF('入力①（基本情報入力シート）'!E80="","",'入力①（基本情報入力シート）'!E80)</f>
        <v/>
      </c>
      <c r="E68" s="110" t="str">
        <f>IF('入力①（基本情報入力シート）'!F80="","",'入力①（基本情報入力シート）'!F80)</f>
        <v/>
      </c>
      <c r="F68" s="110" t="str">
        <f>IF('入力①（基本情報入力シート）'!G80="","",'入力①（基本情報入力シート）'!G80)</f>
        <v/>
      </c>
      <c r="G68" s="110" t="str">
        <f>IF('入力①（基本情報入力シート）'!H80="","",'入力①（基本情報入力シート）'!H80)</f>
        <v/>
      </c>
      <c r="H68" s="110" t="str">
        <f>IF('入力①（基本情報入力シート）'!I80="","",'入力①（基本情報入力シート）'!I80)</f>
        <v/>
      </c>
      <c r="I68" s="110" t="str">
        <f>IF('入力①（基本情報入力シート）'!J80="","",'入力①（基本情報入力シート）'!J80)</f>
        <v/>
      </c>
      <c r="J68" s="110" t="str">
        <f>IF('入力①（基本情報入力シート）'!K80="","",'入力①（基本情報入力シート）'!K80)</f>
        <v/>
      </c>
      <c r="K68" s="111" t="str">
        <f>IF('入力①（基本情報入力シート）'!L80="","",'入力①（基本情報入力シート）'!L80)</f>
        <v/>
      </c>
      <c r="L68" s="112" t="str">
        <f t="shared" si="2"/>
        <v/>
      </c>
      <c r="M68" s="113" t="str">
        <f>IF('入力①（基本情報入力シート）'!M80="","",'入力①（基本情報入力シート）'!M80)</f>
        <v/>
      </c>
      <c r="N68" s="114" t="str">
        <f>IF('入力①（基本情報入力シート）'!R80="","",'入力①（基本情報入力シート）'!R80)</f>
        <v/>
      </c>
      <c r="O68" s="114" t="str">
        <f>IF('入力①（基本情報入力シート）'!W80="","",'入力①（基本情報入力シート）'!W80)</f>
        <v/>
      </c>
      <c r="P68" s="115" t="str">
        <f>IF('入力①（基本情報入力シート）'!X80="","",'入力①（基本情報入力シート）'!X80)</f>
        <v/>
      </c>
      <c r="Q68" s="115" t="str">
        <f>IF('入力①（基本情報入力シート）'!Y80="","",'入力①（基本情報入力シート）'!Y80)</f>
        <v/>
      </c>
      <c r="R68" s="100"/>
      <c r="S68" s="120"/>
      <c r="T68" s="121"/>
      <c r="U68" s="124"/>
      <c r="V68" s="120"/>
      <c r="W68" s="125"/>
      <c r="X68" s="120"/>
      <c r="Y68" s="125"/>
      <c r="Z68" s="152"/>
    </row>
    <row r="69" spans="1:26" ht="27.75" customHeight="1">
      <c r="A69" s="197">
        <f t="shared" si="3"/>
        <v>49</v>
      </c>
      <c r="B69" s="109" t="str">
        <f>IF('入力①（基本情報入力シート）'!C81="","",'入力①（基本情報入力シート）'!C81)</f>
        <v/>
      </c>
      <c r="C69" s="110" t="str">
        <f>IF('入力①（基本情報入力シート）'!D81="","",'入力①（基本情報入力シート）'!D81)</f>
        <v/>
      </c>
      <c r="D69" s="110" t="str">
        <f>IF('入力①（基本情報入力シート）'!E81="","",'入力①（基本情報入力シート）'!E81)</f>
        <v/>
      </c>
      <c r="E69" s="110" t="str">
        <f>IF('入力①（基本情報入力シート）'!F81="","",'入力①（基本情報入力シート）'!F81)</f>
        <v/>
      </c>
      <c r="F69" s="110" t="str">
        <f>IF('入力①（基本情報入力シート）'!G81="","",'入力①（基本情報入力シート）'!G81)</f>
        <v/>
      </c>
      <c r="G69" s="110" t="str">
        <f>IF('入力①（基本情報入力シート）'!H81="","",'入力①（基本情報入力シート）'!H81)</f>
        <v/>
      </c>
      <c r="H69" s="110" t="str">
        <f>IF('入力①（基本情報入力シート）'!I81="","",'入力①（基本情報入力シート）'!I81)</f>
        <v/>
      </c>
      <c r="I69" s="110" t="str">
        <f>IF('入力①（基本情報入力シート）'!J81="","",'入力①（基本情報入力シート）'!J81)</f>
        <v/>
      </c>
      <c r="J69" s="110" t="str">
        <f>IF('入力①（基本情報入力シート）'!K81="","",'入力①（基本情報入力シート）'!K81)</f>
        <v/>
      </c>
      <c r="K69" s="111" t="str">
        <f>IF('入力①（基本情報入力シート）'!L81="","",'入力①（基本情報入力シート）'!L81)</f>
        <v/>
      </c>
      <c r="L69" s="112" t="str">
        <f t="shared" si="2"/>
        <v/>
      </c>
      <c r="M69" s="113" t="str">
        <f>IF('入力①（基本情報入力シート）'!M81="","",'入力①（基本情報入力シート）'!M81)</f>
        <v/>
      </c>
      <c r="N69" s="114" t="str">
        <f>IF('入力①（基本情報入力シート）'!R81="","",'入力①（基本情報入力シート）'!R81)</f>
        <v/>
      </c>
      <c r="O69" s="114" t="str">
        <f>IF('入力①（基本情報入力シート）'!W81="","",'入力①（基本情報入力シート）'!W81)</f>
        <v/>
      </c>
      <c r="P69" s="115" t="str">
        <f>IF('入力①（基本情報入力シート）'!X81="","",'入力①（基本情報入力シート）'!X81)</f>
        <v/>
      </c>
      <c r="Q69" s="115" t="str">
        <f>IF('入力①（基本情報入力シート）'!Y81="","",'入力①（基本情報入力シート）'!Y81)</f>
        <v/>
      </c>
      <c r="R69" s="100"/>
      <c r="S69" s="120"/>
      <c r="T69" s="121"/>
      <c r="U69" s="124"/>
      <c r="V69" s="120"/>
      <c r="W69" s="125"/>
      <c r="X69" s="120"/>
      <c r="Y69" s="125"/>
      <c r="Z69" s="152"/>
    </row>
    <row r="70" spans="1:26" ht="27.75" customHeight="1">
      <c r="A70" s="197">
        <f t="shared" si="3"/>
        <v>50</v>
      </c>
      <c r="B70" s="109" t="str">
        <f>IF('入力①（基本情報入力シート）'!C82="","",'入力①（基本情報入力シート）'!C82)</f>
        <v/>
      </c>
      <c r="C70" s="110" t="str">
        <f>IF('入力①（基本情報入力シート）'!D82="","",'入力①（基本情報入力シート）'!D82)</f>
        <v/>
      </c>
      <c r="D70" s="110" t="str">
        <f>IF('入力①（基本情報入力シート）'!E82="","",'入力①（基本情報入力シート）'!E82)</f>
        <v/>
      </c>
      <c r="E70" s="110" t="str">
        <f>IF('入力①（基本情報入力シート）'!F82="","",'入力①（基本情報入力シート）'!F82)</f>
        <v/>
      </c>
      <c r="F70" s="110" t="str">
        <f>IF('入力①（基本情報入力シート）'!G82="","",'入力①（基本情報入力シート）'!G82)</f>
        <v/>
      </c>
      <c r="G70" s="110" t="str">
        <f>IF('入力①（基本情報入力シート）'!H82="","",'入力①（基本情報入力シート）'!H82)</f>
        <v/>
      </c>
      <c r="H70" s="110" t="str">
        <f>IF('入力①（基本情報入力シート）'!I82="","",'入力①（基本情報入力シート）'!I82)</f>
        <v/>
      </c>
      <c r="I70" s="110" t="str">
        <f>IF('入力①（基本情報入力シート）'!J82="","",'入力①（基本情報入力シート）'!J82)</f>
        <v/>
      </c>
      <c r="J70" s="110" t="str">
        <f>IF('入力①（基本情報入力シート）'!K82="","",'入力①（基本情報入力シート）'!K82)</f>
        <v/>
      </c>
      <c r="K70" s="111" t="str">
        <f>IF('入力①（基本情報入力シート）'!L82="","",'入力①（基本情報入力シート）'!L82)</f>
        <v/>
      </c>
      <c r="L70" s="112" t="str">
        <f t="shared" si="2"/>
        <v/>
      </c>
      <c r="M70" s="113" t="str">
        <f>IF('入力①（基本情報入力シート）'!M82="","",'入力①（基本情報入力シート）'!M82)</f>
        <v/>
      </c>
      <c r="N70" s="114" t="str">
        <f>IF('入力①（基本情報入力シート）'!R82="","",'入力①（基本情報入力シート）'!R82)</f>
        <v/>
      </c>
      <c r="O70" s="114" t="str">
        <f>IF('入力①（基本情報入力シート）'!W82="","",'入力①（基本情報入力シート）'!W82)</f>
        <v/>
      </c>
      <c r="P70" s="115" t="str">
        <f>IF('入力①（基本情報入力シート）'!X82="","",'入力①（基本情報入力シート）'!X82)</f>
        <v/>
      </c>
      <c r="Q70" s="115" t="str">
        <f>IF('入力①（基本情報入力シート）'!Y82="","",'入力①（基本情報入力シート）'!Y82)</f>
        <v/>
      </c>
      <c r="R70" s="100"/>
      <c r="S70" s="120"/>
      <c r="T70" s="121"/>
      <c r="U70" s="124"/>
      <c r="V70" s="120"/>
      <c r="W70" s="125"/>
      <c r="X70" s="120"/>
      <c r="Y70" s="125"/>
      <c r="Z70" s="152"/>
    </row>
    <row r="71" spans="1:26" ht="27.75" customHeight="1">
      <c r="A71" s="197">
        <f t="shared" si="3"/>
        <v>51</v>
      </c>
      <c r="B71" s="109" t="str">
        <f>IF('入力①（基本情報入力シート）'!C83="","",'入力①（基本情報入力シート）'!C83)</f>
        <v/>
      </c>
      <c r="C71" s="110" t="str">
        <f>IF('入力①（基本情報入力シート）'!D83="","",'入力①（基本情報入力シート）'!D83)</f>
        <v/>
      </c>
      <c r="D71" s="110" t="str">
        <f>IF('入力①（基本情報入力シート）'!E83="","",'入力①（基本情報入力シート）'!E83)</f>
        <v/>
      </c>
      <c r="E71" s="110" t="str">
        <f>IF('入力①（基本情報入力シート）'!F83="","",'入力①（基本情報入力シート）'!F83)</f>
        <v/>
      </c>
      <c r="F71" s="110" t="str">
        <f>IF('入力①（基本情報入力シート）'!G83="","",'入力①（基本情報入力シート）'!G83)</f>
        <v/>
      </c>
      <c r="G71" s="110" t="str">
        <f>IF('入力①（基本情報入力シート）'!H83="","",'入力①（基本情報入力シート）'!H83)</f>
        <v/>
      </c>
      <c r="H71" s="110" t="str">
        <f>IF('入力①（基本情報入力シート）'!I83="","",'入力①（基本情報入力シート）'!I83)</f>
        <v/>
      </c>
      <c r="I71" s="110" t="str">
        <f>IF('入力①（基本情報入力シート）'!J83="","",'入力①（基本情報入力シート）'!J83)</f>
        <v/>
      </c>
      <c r="J71" s="110" t="str">
        <f>IF('入力①（基本情報入力シート）'!K83="","",'入力①（基本情報入力シート）'!K83)</f>
        <v/>
      </c>
      <c r="K71" s="111" t="str">
        <f>IF('入力①（基本情報入力シート）'!L83="","",'入力①（基本情報入力シート）'!L83)</f>
        <v/>
      </c>
      <c r="L71" s="112" t="str">
        <f t="shared" si="2"/>
        <v/>
      </c>
      <c r="M71" s="113" t="str">
        <f>IF('入力①（基本情報入力シート）'!M83="","",'入力①（基本情報入力シート）'!M83)</f>
        <v/>
      </c>
      <c r="N71" s="114" t="str">
        <f>IF('入力①（基本情報入力シート）'!R83="","",'入力①（基本情報入力シート）'!R83)</f>
        <v/>
      </c>
      <c r="O71" s="114" t="str">
        <f>IF('入力①（基本情報入力シート）'!W83="","",'入力①（基本情報入力シート）'!W83)</f>
        <v/>
      </c>
      <c r="P71" s="115" t="str">
        <f>IF('入力①（基本情報入力シート）'!X83="","",'入力①（基本情報入力シート）'!X83)</f>
        <v/>
      </c>
      <c r="Q71" s="115" t="str">
        <f>IF('入力①（基本情報入力シート）'!Y83="","",'入力①（基本情報入力シート）'!Y83)</f>
        <v/>
      </c>
      <c r="R71" s="100"/>
      <c r="S71" s="120"/>
      <c r="T71" s="121"/>
      <c r="U71" s="124"/>
      <c r="V71" s="120"/>
      <c r="W71" s="125"/>
      <c r="X71" s="120"/>
      <c r="Y71" s="125"/>
      <c r="Z71" s="152"/>
    </row>
    <row r="72" spans="1:26" ht="27.75" customHeight="1">
      <c r="A72" s="197">
        <f t="shared" si="3"/>
        <v>52</v>
      </c>
      <c r="B72" s="109" t="str">
        <f>IF('入力①（基本情報入力シート）'!C84="","",'入力①（基本情報入力シート）'!C84)</f>
        <v/>
      </c>
      <c r="C72" s="110" t="str">
        <f>IF('入力①（基本情報入力シート）'!D84="","",'入力①（基本情報入力シート）'!D84)</f>
        <v/>
      </c>
      <c r="D72" s="110" t="str">
        <f>IF('入力①（基本情報入力シート）'!E84="","",'入力①（基本情報入力シート）'!E84)</f>
        <v/>
      </c>
      <c r="E72" s="110" t="str">
        <f>IF('入力①（基本情報入力シート）'!F84="","",'入力①（基本情報入力シート）'!F84)</f>
        <v/>
      </c>
      <c r="F72" s="110" t="str">
        <f>IF('入力①（基本情報入力シート）'!G84="","",'入力①（基本情報入力シート）'!G84)</f>
        <v/>
      </c>
      <c r="G72" s="110" t="str">
        <f>IF('入力①（基本情報入力シート）'!H84="","",'入力①（基本情報入力シート）'!H84)</f>
        <v/>
      </c>
      <c r="H72" s="110" t="str">
        <f>IF('入力①（基本情報入力シート）'!I84="","",'入力①（基本情報入力シート）'!I84)</f>
        <v/>
      </c>
      <c r="I72" s="110" t="str">
        <f>IF('入力①（基本情報入力シート）'!J84="","",'入力①（基本情報入力シート）'!J84)</f>
        <v/>
      </c>
      <c r="J72" s="110" t="str">
        <f>IF('入力①（基本情報入力シート）'!K84="","",'入力①（基本情報入力シート）'!K84)</f>
        <v/>
      </c>
      <c r="K72" s="111" t="str">
        <f>IF('入力①（基本情報入力シート）'!L84="","",'入力①（基本情報入力シート）'!L84)</f>
        <v/>
      </c>
      <c r="L72" s="112" t="str">
        <f t="shared" si="2"/>
        <v/>
      </c>
      <c r="M72" s="113" t="str">
        <f>IF('入力①（基本情報入力シート）'!M84="","",'入力①（基本情報入力シート）'!M84)</f>
        <v/>
      </c>
      <c r="N72" s="114" t="str">
        <f>IF('入力①（基本情報入力シート）'!R84="","",'入力①（基本情報入力シート）'!R84)</f>
        <v/>
      </c>
      <c r="O72" s="114" t="str">
        <f>IF('入力①（基本情報入力シート）'!W84="","",'入力①（基本情報入力シート）'!W84)</f>
        <v/>
      </c>
      <c r="P72" s="115" t="str">
        <f>IF('入力①（基本情報入力シート）'!X84="","",'入力①（基本情報入力シート）'!X84)</f>
        <v/>
      </c>
      <c r="Q72" s="115" t="str">
        <f>IF('入力①（基本情報入力シート）'!Y84="","",'入力①（基本情報入力シート）'!Y84)</f>
        <v/>
      </c>
      <c r="R72" s="100"/>
      <c r="S72" s="120"/>
      <c r="T72" s="121"/>
      <c r="U72" s="124"/>
      <c r="V72" s="120"/>
      <c r="W72" s="125"/>
      <c r="X72" s="120"/>
      <c r="Y72" s="125"/>
      <c r="Z72" s="152"/>
    </row>
    <row r="73" spans="1:26" ht="27.75" customHeight="1">
      <c r="A73" s="197">
        <f t="shared" si="3"/>
        <v>53</v>
      </c>
      <c r="B73" s="109" t="str">
        <f>IF('入力①（基本情報入力シート）'!C85="","",'入力①（基本情報入力シート）'!C85)</f>
        <v/>
      </c>
      <c r="C73" s="110" t="str">
        <f>IF('入力①（基本情報入力シート）'!D85="","",'入力①（基本情報入力シート）'!D85)</f>
        <v/>
      </c>
      <c r="D73" s="110" t="str">
        <f>IF('入力①（基本情報入力シート）'!E85="","",'入力①（基本情報入力シート）'!E85)</f>
        <v/>
      </c>
      <c r="E73" s="110" t="str">
        <f>IF('入力①（基本情報入力シート）'!F85="","",'入力①（基本情報入力シート）'!F85)</f>
        <v/>
      </c>
      <c r="F73" s="110" t="str">
        <f>IF('入力①（基本情報入力シート）'!G85="","",'入力①（基本情報入力シート）'!G85)</f>
        <v/>
      </c>
      <c r="G73" s="110" t="str">
        <f>IF('入力①（基本情報入力シート）'!H85="","",'入力①（基本情報入力シート）'!H85)</f>
        <v/>
      </c>
      <c r="H73" s="110" t="str">
        <f>IF('入力①（基本情報入力シート）'!I85="","",'入力①（基本情報入力シート）'!I85)</f>
        <v/>
      </c>
      <c r="I73" s="110" t="str">
        <f>IF('入力①（基本情報入力シート）'!J85="","",'入力①（基本情報入力シート）'!J85)</f>
        <v/>
      </c>
      <c r="J73" s="110" t="str">
        <f>IF('入力①（基本情報入力シート）'!K85="","",'入力①（基本情報入力シート）'!K85)</f>
        <v/>
      </c>
      <c r="K73" s="111" t="str">
        <f>IF('入力①（基本情報入力シート）'!L85="","",'入力①（基本情報入力シート）'!L85)</f>
        <v/>
      </c>
      <c r="L73" s="112" t="str">
        <f t="shared" si="2"/>
        <v/>
      </c>
      <c r="M73" s="113" t="str">
        <f>IF('入力①（基本情報入力シート）'!M85="","",'入力①（基本情報入力シート）'!M85)</f>
        <v/>
      </c>
      <c r="N73" s="114" t="str">
        <f>IF('入力①（基本情報入力シート）'!R85="","",'入力①（基本情報入力シート）'!R85)</f>
        <v/>
      </c>
      <c r="O73" s="114" t="str">
        <f>IF('入力①（基本情報入力シート）'!W85="","",'入力①（基本情報入力シート）'!W85)</f>
        <v/>
      </c>
      <c r="P73" s="115" t="str">
        <f>IF('入力①（基本情報入力シート）'!X85="","",'入力①（基本情報入力シート）'!X85)</f>
        <v/>
      </c>
      <c r="Q73" s="115" t="str">
        <f>IF('入力①（基本情報入力シート）'!Y85="","",'入力①（基本情報入力シート）'!Y85)</f>
        <v/>
      </c>
      <c r="R73" s="100"/>
      <c r="S73" s="120"/>
      <c r="T73" s="121"/>
      <c r="U73" s="124"/>
      <c r="V73" s="120"/>
      <c r="W73" s="125"/>
      <c r="X73" s="120"/>
      <c r="Y73" s="125"/>
      <c r="Z73" s="152"/>
    </row>
    <row r="74" spans="1:26" ht="27.75" customHeight="1">
      <c r="A74" s="197">
        <f t="shared" si="3"/>
        <v>54</v>
      </c>
      <c r="B74" s="109" t="str">
        <f>IF('入力①（基本情報入力シート）'!C86="","",'入力①（基本情報入力シート）'!C86)</f>
        <v/>
      </c>
      <c r="C74" s="110" t="str">
        <f>IF('入力①（基本情報入力シート）'!D86="","",'入力①（基本情報入力シート）'!D86)</f>
        <v/>
      </c>
      <c r="D74" s="110" t="str">
        <f>IF('入力①（基本情報入力シート）'!E86="","",'入力①（基本情報入力シート）'!E86)</f>
        <v/>
      </c>
      <c r="E74" s="110" t="str">
        <f>IF('入力①（基本情報入力シート）'!F86="","",'入力①（基本情報入力シート）'!F86)</f>
        <v/>
      </c>
      <c r="F74" s="110" t="str">
        <f>IF('入力①（基本情報入力シート）'!G86="","",'入力①（基本情報入力シート）'!G86)</f>
        <v/>
      </c>
      <c r="G74" s="110" t="str">
        <f>IF('入力①（基本情報入力シート）'!H86="","",'入力①（基本情報入力シート）'!H86)</f>
        <v/>
      </c>
      <c r="H74" s="110" t="str">
        <f>IF('入力①（基本情報入力シート）'!I86="","",'入力①（基本情報入力シート）'!I86)</f>
        <v/>
      </c>
      <c r="I74" s="110" t="str">
        <f>IF('入力①（基本情報入力シート）'!J86="","",'入力①（基本情報入力シート）'!J86)</f>
        <v/>
      </c>
      <c r="J74" s="110" t="str">
        <f>IF('入力①（基本情報入力シート）'!K86="","",'入力①（基本情報入力シート）'!K86)</f>
        <v/>
      </c>
      <c r="K74" s="111" t="str">
        <f>IF('入力①（基本情報入力シート）'!L86="","",'入力①（基本情報入力シート）'!L86)</f>
        <v/>
      </c>
      <c r="L74" s="112" t="str">
        <f t="shared" si="2"/>
        <v/>
      </c>
      <c r="M74" s="113" t="str">
        <f>IF('入力①（基本情報入力シート）'!M86="","",'入力①（基本情報入力シート）'!M86)</f>
        <v/>
      </c>
      <c r="N74" s="114" t="str">
        <f>IF('入力①（基本情報入力シート）'!R86="","",'入力①（基本情報入力シート）'!R86)</f>
        <v/>
      </c>
      <c r="O74" s="114" t="str">
        <f>IF('入力①（基本情報入力シート）'!W86="","",'入力①（基本情報入力シート）'!W86)</f>
        <v/>
      </c>
      <c r="P74" s="115" t="str">
        <f>IF('入力①（基本情報入力シート）'!X86="","",'入力①（基本情報入力シート）'!X86)</f>
        <v/>
      </c>
      <c r="Q74" s="115" t="str">
        <f>IF('入力①（基本情報入力シート）'!Y86="","",'入力①（基本情報入力シート）'!Y86)</f>
        <v/>
      </c>
      <c r="R74" s="100"/>
      <c r="S74" s="120"/>
      <c r="T74" s="121"/>
      <c r="U74" s="124"/>
      <c r="V74" s="120"/>
      <c r="W74" s="125"/>
      <c r="X74" s="120"/>
      <c r="Y74" s="125"/>
      <c r="Z74" s="152"/>
    </row>
    <row r="75" spans="1:26" ht="27.75" customHeight="1">
      <c r="A75" s="197">
        <f t="shared" si="3"/>
        <v>55</v>
      </c>
      <c r="B75" s="109" t="str">
        <f>IF('入力①（基本情報入力シート）'!C87="","",'入力①（基本情報入力シート）'!C87)</f>
        <v/>
      </c>
      <c r="C75" s="110" t="str">
        <f>IF('入力①（基本情報入力シート）'!D87="","",'入力①（基本情報入力シート）'!D87)</f>
        <v/>
      </c>
      <c r="D75" s="110" t="str">
        <f>IF('入力①（基本情報入力シート）'!E87="","",'入力①（基本情報入力シート）'!E87)</f>
        <v/>
      </c>
      <c r="E75" s="110" t="str">
        <f>IF('入力①（基本情報入力シート）'!F87="","",'入力①（基本情報入力シート）'!F87)</f>
        <v/>
      </c>
      <c r="F75" s="110" t="str">
        <f>IF('入力①（基本情報入力シート）'!G87="","",'入力①（基本情報入力シート）'!G87)</f>
        <v/>
      </c>
      <c r="G75" s="110" t="str">
        <f>IF('入力①（基本情報入力シート）'!H87="","",'入力①（基本情報入力シート）'!H87)</f>
        <v/>
      </c>
      <c r="H75" s="110" t="str">
        <f>IF('入力①（基本情報入力シート）'!I87="","",'入力①（基本情報入力シート）'!I87)</f>
        <v/>
      </c>
      <c r="I75" s="110" t="str">
        <f>IF('入力①（基本情報入力シート）'!J87="","",'入力①（基本情報入力シート）'!J87)</f>
        <v/>
      </c>
      <c r="J75" s="110" t="str">
        <f>IF('入力①（基本情報入力シート）'!K87="","",'入力①（基本情報入力シート）'!K87)</f>
        <v/>
      </c>
      <c r="K75" s="111" t="str">
        <f>IF('入力①（基本情報入力シート）'!L87="","",'入力①（基本情報入力シート）'!L87)</f>
        <v/>
      </c>
      <c r="L75" s="112" t="str">
        <f t="shared" si="2"/>
        <v/>
      </c>
      <c r="M75" s="113" t="str">
        <f>IF('入力①（基本情報入力シート）'!M87="","",'入力①（基本情報入力シート）'!M87)</f>
        <v/>
      </c>
      <c r="N75" s="114" t="str">
        <f>IF('入力①（基本情報入力シート）'!R87="","",'入力①（基本情報入力シート）'!R87)</f>
        <v/>
      </c>
      <c r="O75" s="114" t="str">
        <f>IF('入力①（基本情報入力シート）'!W87="","",'入力①（基本情報入力シート）'!W87)</f>
        <v/>
      </c>
      <c r="P75" s="115" t="str">
        <f>IF('入力①（基本情報入力シート）'!X87="","",'入力①（基本情報入力シート）'!X87)</f>
        <v/>
      </c>
      <c r="Q75" s="115" t="str">
        <f>IF('入力①（基本情報入力シート）'!Y87="","",'入力①（基本情報入力シート）'!Y87)</f>
        <v/>
      </c>
      <c r="R75" s="100"/>
      <c r="S75" s="120"/>
      <c r="T75" s="121"/>
      <c r="U75" s="124"/>
      <c r="V75" s="120"/>
      <c r="W75" s="125"/>
      <c r="X75" s="120"/>
      <c r="Y75" s="125"/>
      <c r="Z75" s="152"/>
    </row>
    <row r="76" spans="1:26" ht="27.75" customHeight="1">
      <c r="A76" s="197">
        <f t="shared" si="3"/>
        <v>56</v>
      </c>
      <c r="B76" s="109" t="str">
        <f>IF('入力①（基本情報入力シート）'!C88="","",'入力①（基本情報入力シート）'!C88)</f>
        <v/>
      </c>
      <c r="C76" s="110" t="str">
        <f>IF('入力①（基本情報入力シート）'!D88="","",'入力①（基本情報入力シート）'!D88)</f>
        <v/>
      </c>
      <c r="D76" s="110" t="str">
        <f>IF('入力①（基本情報入力シート）'!E88="","",'入力①（基本情報入力シート）'!E88)</f>
        <v/>
      </c>
      <c r="E76" s="110" t="str">
        <f>IF('入力①（基本情報入力シート）'!F88="","",'入力①（基本情報入力シート）'!F88)</f>
        <v/>
      </c>
      <c r="F76" s="110" t="str">
        <f>IF('入力①（基本情報入力シート）'!G88="","",'入力①（基本情報入力シート）'!G88)</f>
        <v/>
      </c>
      <c r="G76" s="110" t="str">
        <f>IF('入力①（基本情報入力シート）'!H88="","",'入力①（基本情報入力シート）'!H88)</f>
        <v/>
      </c>
      <c r="H76" s="110" t="str">
        <f>IF('入力①（基本情報入力シート）'!I88="","",'入力①（基本情報入力シート）'!I88)</f>
        <v/>
      </c>
      <c r="I76" s="110" t="str">
        <f>IF('入力①（基本情報入力シート）'!J88="","",'入力①（基本情報入力シート）'!J88)</f>
        <v/>
      </c>
      <c r="J76" s="110" t="str">
        <f>IF('入力①（基本情報入力シート）'!K88="","",'入力①（基本情報入力シート）'!K88)</f>
        <v/>
      </c>
      <c r="K76" s="111" t="str">
        <f>IF('入力①（基本情報入力シート）'!L88="","",'入力①（基本情報入力シート）'!L88)</f>
        <v/>
      </c>
      <c r="L76" s="112" t="str">
        <f t="shared" si="2"/>
        <v/>
      </c>
      <c r="M76" s="113" t="str">
        <f>IF('入力①（基本情報入力シート）'!M88="","",'入力①（基本情報入力シート）'!M88)</f>
        <v/>
      </c>
      <c r="N76" s="114" t="str">
        <f>IF('入力①（基本情報入力シート）'!R88="","",'入力①（基本情報入力シート）'!R88)</f>
        <v/>
      </c>
      <c r="O76" s="114" t="str">
        <f>IF('入力①（基本情報入力シート）'!W88="","",'入力①（基本情報入力シート）'!W88)</f>
        <v/>
      </c>
      <c r="P76" s="115" t="str">
        <f>IF('入力①（基本情報入力シート）'!X88="","",'入力①（基本情報入力シート）'!X88)</f>
        <v/>
      </c>
      <c r="Q76" s="115" t="str">
        <f>IF('入力①（基本情報入力シート）'!Y88="","",'入力①（基本情報入力シート）'!Y88)</f>
        <v/>
      </c>
      <c r="R76" s="100"/>
      <c r="S76" s="120"/>
      <c r="T76" s="121"/>
      <c r="U76" s="124"/>
      <c r="V76" s="120"/>
      <c r="W76" s="125"/>
      <c r="X76" s="120"/>
      <c r="Y76" s="125"/>
      <c r="Z76" s="152"/>
    </row>
    <row r="77" spans="1:26" ht="27.75" customHeight="1">
      <c r="A77" s="197">
        <f t="shared" si="3"/>
        <v>57</v>
      </c>
      <c r="B77" s="109" t="str">
        <f>IF('入力①（基本情報入力シート）'!C89="","",'入力①（基本情報入力シート）'!C89)</f>
        <v/>
      </c>
      <c r="C77" s="110" t="str">
        <f>IF('入力①（基本情報入力シート）'!D89="","",'入力①（基本情報入力シート）'!D89)</f>
        <v/>
      </c>
      <c r="D77" s="110" t="str">
        <f>IF('入力①（基本情報入力シート）'!E89="","",'入力①（基本情報入力シート）'!E89)</f>
        <v/>
      </c>
      <c r="E77" s="110" t="str">
        <f>IF('入力①（基本情報入力シート）'!F89="","",'入力①（基本情報入力シート）'!F89)</f>
        <v/>
      </c>
      <c r="F77" s="110" t="str">
        <f>IF('入力①（基本情報入力シート）'!G89="","",'入力①（基本情報入力シート）'!G89)</f>
        <v/>
      </c>
      <c r="G77" s="110" t="str">
        <f>IF('入力①（基本情報入力シート）'!H89="","",'入力①（基本情報入力シート）'!H89)</f>
        <v/>
      </c>
      <c r="H77" s="110" t="str">
        <f>IF('入力①（基本情報入力シート）'!I89="","",'入力①（基本情報入力シート）'!I89)</f>
        <v/>
      </c>
      <c r="I77" s="110" t="str">
        <f>IF('入力①（基本情報入力シート）'!J89="","",'入力①（基本情報入力シート）'!J89)</f>
        <v/>
      </c>
      <c r="J77" s="110" t="str">
        <f>IF('入力①（基本情報入力シート）'!K89="","",'入力①（基本情報入力シート）'!K89)</f>
        <v/>
      </c>
      <c r="K77" s="111" t="str">
        <f>IF('入力①（基本情報入力シート）'!L89="","",'入力①（基本情報入力シート）'!L89)</f>
        <v/>
      </c>
      <c r="L77" s="112" t="str">
        <f t="shared" si="2"/>
        <v/>
      </c>
      <c r="M77" s="113" t="str">
        <f>IF('入力①（基本情報入力シート）'!M89="","",'入力①（基本情報入力シート）'!M89)</f>
        <v/>
      </c>
      <c r="N77" s="114" t="str">
        <f>IF('入力①（基本情報入力シート）'!R89="","",'入力①（基本情報入力シート）'!R89)</f>
        <v/>
      </c>
      <c r="O77" s="114" t="str">
        <f>IF('入力①（基本情報入力シート）'!W89="","",'入力①（基本情報入力シート）'!W89)</f>
        <v/>
      </c>
      <c r="P77" s="115" t="str">
        <f>IF('入力①（基本情報入力シート）'!X89="","",'入力①（基本情報入力シート）'!X89)</f>
        <v/>
      </c>
      <c r="Q77" s="115" t="str">
        <f>IF('入力①（基本情報入力シート）'!Y89="","",'入力①（基本情報入力シート）'!Y89)</f>
        <v/>
      </c>
      <c r="R77" s="100"/>
      <c r="S77" s="120"/>
      <c r="T77" s="121"/>
      <c r="U77" s="124"/>
      <c r="V77" s="120"/>
      <c r="W77" s="125"/>
      <c r="X77" s="120"/>
      <c r="Y77" s="125"/>
      <c r="Z77" s="152"/>
    </row>
    <row r="78" spans="1:26" ht="27.75" customHeight="1">
      <c r="A78" s="197">
        <f t="shared" si="3"/>
        <v>58</v>
      </c>
      <c r="B78" s="109" t="str">
        <f>IF('入力①（基本情報入力シート）'!C90="","",'入力①（基本情報入力シート）'!C90)</f>
        <v/>
      </c>
      <c r="C78" s="110" t="str">
        <f>IF('入力①（基本情報入力シート）'!D90="","",'入力①（基本情報入力シート）'!D90)</f>
        <v/>
      </c>
      <c r="D78" s="110" t="str">
        <f>IF('入力①（基本情報入力シート）'!E90="","",'入力①（基本情報入力シート）'!E90)</f>
        <v/>
      </c>
      <c r="E78" s="110" t="str">
        <f>IF('入力①（基本情報入力シート）'!F90="","",'入力①（基本情報入力シート）'!F90)</f>
        <v/>
      </c>
      <c r="F78" s="110" t="str">
        <f>IF('入力①（基本情報入力シート）'!G90="","",'入力①（基本情報入力シート）'!G90)</f>
        <v/>
      </c>
      <c r="G78" s="110" t="str">
        <f>IF('入力①（基本情報入力シート）'!H90="","",'入力①（基本情報入力シート）'!H90)</f>
        <v/>
      </c>
      <c r="H78" s="110" t="str">
        <f>IF('入力①（基本情報入力シート）'!I90="","",'入力①（基本情報入力シート）'!I90)</f>
        <v/>
      </c>
      <c r="I78" s="110" t="str">
        <f>IF('入力①（基本情報入力シート）'!J90="","",'入力①（基本情報入力シート）'!J90)</f>
        <v/>
      </c>
      <c r="J78" s="110" t="str">
        <f>IF('入力①（基本情報入力シート）'!K90="","",'入力①（基本情報入力シート）'!K90)</f>
        <v/>
      </c>
      <c r="K78" s="111" t="str">
        <f>IF('入力①（基本情報入力シート）'!L90="","",'入力①（基本情報入力シート）'!L90)</f>
        <v/>
      </c>
      <c r="L78" s="112" t="str">
        <f t="shared" si="2"/>
        <v/>
      </c>
      <c r="M78" s="113" t="str">
        <f>IF('入力①（基本情報入力シート）'!M90="","",'入力①（基本情報入力シート）'!M90)</f>
        <v/>
      </c>
      <c r="N78" s="114" t="str">
        <f>IF('入力①（基本情報入力シート）'!R90="","",'入力①（基本情報入力シート）'!R90)</f>
        <v/>
      </c>
      <c r="O78" s="114" t="str">
        <f>IF('入力①（基本情報入力シート）'!W90="","",'入力①（基本情報入力シート）'!W90)</f>
        <v/>
      </c>
      <c r="P78" s="115" t="str">
        <f>IF('入力①（基本情報入力シート）'!X90="","",'入力①（基本情報入力シート）'!X90)</f>
        <v/>
      </c>
      <c r="Q78" s="115" t="str">
        <f>IF('入力①（基本情報入力シート）'!Y90="","",'入力①（基本情報入力シート）'!Y90)</f>
        <v/>
      </c>
      <c r="R78" s="100"/>
      <c r="S78" s="120"/>
      <c r="T78" s="121"/>
      <c r="U78" s="124"/>
      <c r="V78" s="120"/>
      <c r="W78" s="125"/>
      <c r="X78" s="120"/>
      <c r="Y78" s="125"/>
      <c r="Z78" s="152"/>
    </row>
    <row r="79" spans="1:26" ht="27.75" customHeight="1">
      <c r="A79" s="197">
        <f t="shared" si="3"/>
        <v>59</v>
      </c>
      <c r="B79" s="109" t="str">
        <f>IF('入力①（基本情報入力シート）'!C91="","",'入力①（基本情報入力シート）'!C91)</f>
        <v/>
      </c>
      <c r="C79" s="110" t="str">
        <f>IF('入力①（基本情報入力シート）'!D91="","",'入力①（基本情報入力シート）'!D91)</f>
        <v/>
      </c>
      <c r="D79" s="110" t="str">
        <f>IF('入力①（基本情報入力シート）'!E91="","",'入力①（基本情報入力シート）'!E91)</f>
        <v/>
      </c>
      <c r="E79" s="110" t="str">
        <f>IF('入力①（基本情報入力シート）'!F91="","",'入力①（基本情報入力シート）'!F91)</f>
        <v/>
      </c>
      <c r="F79" s="110" t="str">
        <f>IF('入力①（基本情報入力シート）'!G91="","",'入力①（基本情報入力シート）'!G91)</f>
        <v/>
      </c>
      <c r="G79" s="110" t="str">
        <f>IF('入力①（基本情報入力シート）'!H91="","",'入力①（基本情報入力シート）'!H91)</f>
        <v/>
      </c>
      <c r="H79" s="110" t="str">
        <f>IF('入力①（基本情報入力シート）'!I91="","",'入力①（基本情報入力シート）'!I91)</f>
        <v/>
      </c>
      <c r="I79" s="110" t="str">
        <f>IF('入力①（基本情報入力シート）'!J91="","",'入力①（基本情報入力シート）'!J91)</f>
        <v/>
      </c>
      <c r="J79" s="110" t="str">
        <f>IF('入力①（基本情報入力シート）'!K91="","",'入力①（基本情報入力シート）'!K91)</f>
        <v/>
      </c>
      <c r="K79" s="111" t="str">
        <f>IF('入力①（基本情報入力シート）'!L91="","",'入力①（基本情報入力シート）'!L91)</f>
        <v/>
      </c>
      <c r="L79" s="112" t="str">
        <f t="shared" si="2"/>
        <v/>
      </c>
      <c r="M79" s="113" t="str">
        <f>IF('入力①（基本情報入力シート）'!M91="","",'入力①（基本情報入力シート）'!M91)</f>
        <v/>
      </c>
      <c r="N79" s="114" t="str">
        <f>IF('入力①（基本情報入力シート）'!R91="","",'入力①（基本情報入力シート）'!R91)</f>
        <v/>
      </c>
      <c r="O79" s="114" t="str">
        <f>IF('入力①（基本情報入力シート）'!W91="","",'入力①（基本情報入力シート）'!W91)</f>
        <v/>
      </c>
      <c r="P79" s="115" t="str">
        <f>IF('入力①（基本情報入力シート）'!X91="","",'入力①（基本情報入力シート）'!X91)</f>
        <v/>
      </c>
      <c r="Q79" s="115" t="str">
        <f>IF('入力①（基本情報入力シート）'!Y91="","",'入力①（基本情報入力シート）'!Y91)</f>
        <v/>
      </c>
      <c r="R79" s="100"/>
      <c r="S79" s="120"/>
      <c r="T79" s="121"/>
      <c r="U79" s="124"/>
      <c r="V79" s="120"/>
      <c r="W79" s="125"/>
      <c r="X79" s="120"/>
      <c r="Y79" s="125"/>
      <c r="Z79" s="152"/>
    </row>
    <row r="80" spans="1:26" ht="27.75" customHeight="1">
      <c r="A80" s="197">
        <f t="shared" si="3"/>
        <v>60</v>
      </c>
      <c r="B80" s="109" t="str">
        <f>IF('入力①（基本情報入力シート）'!C92="","",'入力①（基本情報入力シート）'!C92)</f>
        <v/>
      </c>
      <c r="C80" s="110" t="str">
        <f>IF('入力①（基本情報入力シート）'!D92="","",'入力①（基本情報入力シート）'!D92)</f>
        <v/>
      </c>
      <c r="D80" s="110" t="str">
        <f>IF('入力①（基本情報入力シート）'!E92="","",'入力①（基本情報入力シート）'!E92)</f>
        <v/>
      </c>
      <c r="E80" s="110" t="str">
        <f>IF('入力①（基本情報入力シート）'!F92="","",'入力①（基本情報入力シート）'!F92)</f>
        <v/>
      </c>
      <c r="F80" s="110" t="str">
        <f>IF('入力①（基本情報入力シート）'!G92="","",'入力①（基本情報入力シート）'!G92)</f>
        <v/>
      </c>
      <c r="G80" s="110" t="str">
        <f>IF('入力①（基本情報入力シート）'!H92="","",'入力①（基本情報入力シート）'!H92)</f>
        <v/>
      </c>
      <c r="H80" s="110" t="str">
        <f>IF('入力①（基本情報入力シート）'!I92="","",'入力①（基本情報入力シート）'!I92)</f>
        <v/>
      </c>
      <c r="I80" s="110" t="str">
        <f>IF('入力①（基本情報入力シート）'!J92="","",'入力①（基本情報入力シート）'!J92)</f>
        <v/>
      </c>
      <c r="J80" s="110" t="str">
        <f>IF('入力①（基本情報入力シート）'!K92="","",'入力①（基本情報入力シート）'!K92)</f>
        <v/>
      </c>
      <c r="K80" s="111" t="str">
        <f>IF('入力①（基本情報入力シート）'!L92="","",'入力①（基本情報入力シート）'!L92)</f>
        <v/>
      </c>
      <c r="L80" s="112" t="str">
        <f t="shared" si="2"/>
        <v/>
      </c>
      <c r="M80" s="113" t="str">
        <f>IF('入力①（基本情報入力シート）'!M92="","",'入力①（基本情報入力シート）'!M92)</f>
        <v/>
      </c>
      <c r="N80" s="114" t="str">
        <f>IF('入力①（基本情報入力シート）'!R92="","",'入力①（基本情報入力シート）'!R92)</f>
        <v/>
      </c>
      <c r="O80" s="114" t="str">
        <f>IF('入力①（基本情報入力シート）'!W92="","",'入力①（基本情報入力シート）'!W92)</f>
        <v/>
      </c>
      <c r="P80" s="115" t="str">
        <f>IF('入力①（基本情報入力シート）'!X92="","",'入力①（基本情報入力シート）'!X92)</f>
        <v/>
      </c>
      <c r="Q80" s="115" t="str">
        <f>IF('入力①（基本情報入力シート）'!Y92="","",'入力①（基本情報入力シート）'!Y92)</f>
        <v/>
      </c>
      <c r="R80" s="100"/>
      <c r="S80" s="120"/>
      <c r="T80" s="121"/>
      <c r="U80" s="124"/>
      <c r="V80" s="120"/>
      <c r="W80" s="125"/>
      <c r="X80" s="120"/>
      <c r="Y80" s="125"/>
      <c r="Z80" s="152"/>
    </row>
    <row r="81" spans="1:26" ht="27.75" customHeight="1">
      <c r="A81" s="197">
        <f t="shared" si="3"/>
        <v>61</v>
      </c>
      <c r="B81" s="109" t="str">
        <f>IF('入力①（基本情報入力シート）'!C93="","",'入力①（基本情報入力シート）'!C93)</f>
        <v/>
      </c>
      <c r="C81" s="110" t="str">
        <f>IF('入力①（基本情報入力シート）'!D93="","",'入力①（基本情報入力シート）'!D93)</f>
        <v/>
      </c>
      <c r="D81" s="110" t="str">
        <f>IF('入力①（基本情報入力シート）'!E93="","",'入力①（基本情報入力シート）'!E93)</f>
        <v/>
      </c>
      <c r="E81" s="110" t="str">
        <f>IF('入力①（基本情報入力シート）'!F93="","",'入力①（基本情報入力シート）'!F93)</f>
        <v/>
      </c>
      <c r="F81" s="110" t="str">
        <f>IF('入力①（基本情報入力シート）'!G93="","",'入力①（基本情報入力シート）'!G93)</f>
        <v/>
      </c>
      <c r="G81" s="110" t="str">
        <f>IF('入力①（基本情報入力シート）'!H93="","",'入力①（基本情報入力シート）'!H93)</f>
        <v/>
      </c>
      <c r="H81" s="110" t="str">
        <f>IF('入力①（基本情報入力シート）'!I93="","",'入力①（基本情報入力シート）'!I93)</f>
        <v/>
      </c>
      <c r="I81" s="110" t="str">
        <f>IF('入力①（基本情報入力シート）'!J93="","",'入力①（基本情報入力シート）'!J93)</f>
        <v/>
      </c>
      <c r="J81" s="110" t="str">
        <f>IF('入力①（基本情報入力シート）'!K93="","",'入力①（基本情報入力シート）'!K93)</f>
        <v/>
      </c>
      <c r="K81" s="111" t="str">
        <f>IF('入力①（基本情報入力シート）'!L93="","",'入力①（基本情報入力シート）'!L93)</f>
        <v/>
      </c>
      <c r="L81" s="112" t="str">
        <f t="shared" si="2"/>
        <v/>
      </c>
      <c r="M81" s="113" t="str">
        <f>IF('入力①（基本情報入力シート）'!M93="","",'入力①（基本情報入力シート）'!M93)</f>
        <v/>
      </c>
      <c r="N81" s="114" t="str">
        <f>IF('入力①（基本情報入力シート）'!R93="","",'入力①（基本情報入力シート）'!R93)</f>
        <v/>
      </c>
      <c r="O81" s="114" t="str">
        <f>IF('入力①（基本情報入力シート）'!W93="","",'入力①（基本情報入力シート）'!W93)</f>
        <v/>
      </c>
      <c r="P81" s="115" t="str">
        <f>IF('入力①（基本情報入力シート）'!X93="","",'入力①（基本情報入力シート）'!X93)</f>
        <v/>
      </c>
      <c r="Q81" s="115" t="str">
        <f>IF('入力①（基本情報入力シート）'!Y93="","",'入力①（基本情報入力シート）'!Y93)</f>
        <v/>
      </c>
      <c r="R81" s="100"/>
      <c r="S81" s="120"/>
      <c r="T81" s="121"/>
      <c r="U81" s="124"/>
      <c r="V81" s="120"/>
      <c r="W81" s="125"/>
      <c r="X81" s="120"/>
      <c r="Y81" s="125"/>
      <c r="Z81" s="152"/>
    </row>
    <row r="82" spans="1:26" ht="27.75" customHeight="1">
      <c r="A82" s="197">
        <f t="shared" si="3"/>
        <v>62</v>
      </c>
      <c r="B82" s="109" t="str">
        <f>IF('入力①（基本情報入力シート）'!C94="","",'入力①（基本情報入力シート）'!C94)</f>
        <v/>
      </c>
      <c r="C82" s="110" t="str">
        <f>IF('入力①（基本情報入力シート）'!D94="","",'入力①（基本情報入力シート）'!D94)</f>
        <v/>
      </c>
      <c r="D82" s="110" t="str">
        <f>IF('入力①（基本情報入力シート）'!E94="","",'入力①（基本情報入力シート）'!E94)</f>
        <v/>
      </c>
      <c r="E82" s="110" t="str">
        <f>IF('入力①（基本情報入力シート）'!F94="","",'入力①（基本情報入力シート）'!F94)</f>
        <v/>
      </c>
      <c r="F82" s="110" t="str">
        <f>IF('入力①（基本情報入力シート）'!G94="","",'入力①（基本情報入力シート）'!G94)</f>
        <v/>
      </c>
      <c r="G82" s="110" t="str">
        <f>IF('入力①（基本情報入力シート）'!H94="","",'入力①（基本情報入力シート）'!H94)</f>
        <v/>
      </c>
      <c r="H82" s="110" t="str">
        <f>IF('入力①（基本情報入力シート）'!I94="","",'入力①（基本情報入力シート）'!I94)</f>
        <v/>
      </c>
      <c r="I82" s="110" t="str">
        <f>IF('入力①（基本情報入力シート）'!J94="","",'入力①（基本情報入力シート）'!J94)</f>
        <v/>
      </c>
      <c r="J82" s="110" t="str">
        <f>IF('入力①（基本情報入力シート）'!K94="","",'入力①（基本情報入力シート）'!K94)</f>
        <v/>
      </c>
      <c r="K82" s="111" t="str">
        <f>IF('入力①（基本情報入力シート）'!L94="","",'入力①（基本情報入力シート）'!L94)</f>
        <v/>
      </c>
      <c r="L82" s="112" t="str">
        <f t="shared" si="2"/>
        <v/>
      </c>
      <c r="M82" s="113" t="str">
        <f>IF('入力①（基本情報入力シート）'!M94="","",'入力①（基本情報入力シート）'!M94)</f>
        <v/>
      </c>
      <c r="N82" s="114" t="str">
        <f>IF('入力①（基本情報入力シート）'!R94="","",'入力①（基本情報入力シート）'!R94)</f>
        <v/>
      </c>
      <c r="O82" s="114" t="str">
        <f>IF('入力①（基本情報入力シート）'!W94="","",'入力①（基本情報入力シート）'!W94)</f>
        <v/>
      </c>
      <c r="P82" s="115" t="str">
        <f>IF('入力①（基本情報入力シート）'!X94="","",'入力①（基本情報入力シート）'!X94)</f>
        <v/>
      </c>
      <c r="Q82" s="115" t="str">
        <f>IF('入力①（基本情報入力シート）'!Y94="","",'入力①（基本情報入力シート）'!Y94)</f>
        <v/>
      </c>
      <c r="R82" s="100"/>
      <c r="S82" s="120"/>
      <c r="T82" s="121"/>
      <c r="U82" s="124"/>
      <c r="V82" s="120"/>
      <c r="W82" s="125"/>
      <c r="X82" s="120"/>
      <c r="Y82" s="125"/>
      <c r="Z82" s="152"/>
    </row>
    <row r="83" spans="1:26" ht="27.75" customHeight="1">
      <c r="A83" s="197">
        <f t="shared" si="3"/>
        <v>63</v>
      </c>
      <c r="B83" s="109" t="str">
        <f>IF('入力①（基本情報入力シート）'!C95="","",'入力①（基本情報入力シート）'!C95)</f>
        <v/>
      </c>
      <c r="C83" s="110" t="str">
        <f>IF('入力①（基本情報入力シート）'!D95="","",'入力①（基本情報入力シート）'!D95)</f>
        <v/>
      </c>
      <c r="D83" s="110" t="str">
        <f>IF('入力①（基本情報入力シート）'!E95="","",'入力①（基本情報入力シート）'!E95)</f>
        <v/>
      </c>
      <c r="E83" s="110" t="str">
        <f>IF('入力①（基本情報入力シート）'!F95="","",'入力①（基本情報入力シート）'!F95)</f>
        <v/>
      </c>
      <c r="F83" s="110" t="str">
        <f>IF('入力①（基本情報入力シート）'!G95="","",'入力①（基本情報入力シート）'!G95)</f>
        <v/>
      </c>
      <c r="G83" s="110" t="str">
        <f>IF('入力①（基本情報入力シート）'!H95="","",'入力①（基本情報入力シート）'!H95)</f>
        <v/>
      </c>
      <c r="H83" s="110" t="str">
        <f>IF('入力①（基本情報入力シート）'!I95="","",'入力①（基本情報入力シート）'!I95)</f>
        <v/>
      </c>
      <c r="I83" s="110" t="str">
        <f>IF('入力①（基本情報入力シート）'!J95="","",'入力①（基本情報入力シート）'!J95)</f>
        <v/>
      </c>
      <c r="J83" s="110" t="str">
        <f>IF('入力①（基本情報入力シート）'!K95="","",'入力①（基本情報入力シート）'!K95)</f>
        <v/>
      </c>
      <c r="K83" s="111" t="str">
        <f>IF('入力①（基本情報入力シート）'!L95="","",'入力①（基本情報入力シート）'!L95)</f>
        <v/>
      </c>
      <c r="L83" s="112" t="str">
        <f t="shared" si="2"/>
        <v/>
      </c>
      <c r="M83" s="113" t="str">
        <f>IF('入力①（基本情報入力シート）'!M95="","",'入力①（基本情報入力シート）'!M95)</f>
        <v/>
      </c>
      <c r="N83" s="114" t="str">
        <f>IF('入力①（基本情報入力シート）'!R95="","",'入力①（基本情報入力シート）'!R95)</f>
        <v/>
      </c>
      <c r="O83" s="114" t="str">
        <f>IF('入力①（基本情報入力シート）'!W95="","",'入力①（基本情報入力シート）'!W95)</f>
        <v/>
      </c>
      <c r="P83" s="115" t="str">
        <f>IF('入力①（基本情報入力シート）'!X95="","",'入力①（基本情報入力シート）'!X95)</f>
        <v/>
      </c>
      <c r="Q83" s="115" t="str">
        <f>IF('入力①（基本情報入力シート）'!Y95="","",'入力①（基本情報入力シート）'!Y95)</f>
        <v/>
      </c>
      <c r="R83" s="100"/>
      <c r="S83" s="120"/>
      <c r="T83" s="121"/>
      <c r="U83" s="124"/>
      <c r="V83" s="120"/>
      <c r="W83" s="125"/>
      <c r="X83" s="120"/>
      <c r="Y83" s="125"/>
      <c r="Z83" s="152"/>
    </row>
    <row r="84" spans="1:26" ht="27.75" customHeight="1">
      <c r="A84" s="197">
        <f t="shared" si="3"/>
        <v>64</v>
      </c>
      <c r="B84" s="109" t="str">
        <f>IF('入力①（基本情報入力シート）'!C96="","",'入力①（基本情報入力シート）'!C96)</f>
        <v/>
      </c>
      <c r="C84" s="110" t="str">
        <f>IF('入力①（基本情報入力シート）'!D96="","",'入力①（基本情報入力シート）'!D96)</f>
        <v/>
      </c>
      <c r="D84" s="110" t="str">
        <f>IF('入力①（基本情報入力シート）'!E96="","",'入力①（基本情報入力シート）'!E96)</f>
        <v/>
      </c>
      <c r="E84" s="110" t="str">
        <f>IF('入力①（基本情報入力シート）'!F96="","",'入力①（基本情報入力シート）'!F96)</f>
        <v/>
      </c>
      <c r="F84" s="110" t="str">
        <f>IF('入力①（基本情報入力シート）'!G96="","",'入力①（基本情報入力シート）'!G96)</f>
        <v/>
      </c>
      <c r="G84" s="110" t="str">
        <f>IF('入力①（基本情報入力シート）'!H96="","",'入力①（基本情報入力シート）'!H96)</f>
        <v/>
      </c>
      <c r="H84" s="110" t="str">
        <f>IF('入力①（基本情報入力シート）'!I96="","",'入力①（基本情報入力シート）'!I96)</f>
        <v/>
      </c>
      <c r="I84" s="110" t="str">
        <f>IF('入力①（基本情報入力シート）'!J96="","",'入力①（基本情報入力シート）'!J96)</f>
        <v/>
      </c>
      <c r="J84" s="110" t="str">
        <f>IF('入力①（基本情報入力シート）'!K96="","",'入力①（基本情報入力シート）'!K96)</f>
        <v/>
      </c>
      <c r="K84" s="111" t="str">
        <f>IF('入力①（基本情報入力シート）'!L96="","",'入力①（基本情報入力シート）'!L96)</f>
        <v/>
      </c>
      <c r="L84" s="112" t="str">
        <f t="shared" si="2"/>
        <v/>
      </c>
      <c r="M84" s="113" t="str">
        <f>IF('入力①（基本情報入力シート）'!M96="","",'入力①（基本情報入力シート）'!M96)</f>
        <v/>
      </c>
      <c r="N84" s="114" t="str">
        <f>IF('入力①（基本情報入力シート）'!R96="","",'入力①（基本情報入力シート）'!R96)</f>
        <v/>
      </c>
      <c r="O84" s="114" t="str">
        <f>IF('入力①（基本情報入力シート）'!W96="","",'入力①（基本情報入力シート）'!W96)</f>
        <v/>
      </c>
      <c r="P84" s="115" t="str">
        <f>IF('入力①（基本情報入力シート）'!X96="","",'入力①（基本情報入力シート）'!X96)</f>
        <v/>
      </c>
      <c r="Q84" s="115" t="str">
        <f>IF('入力①（基本情報入力シート）'!Y96="","",'入力①（基本情報入力シート）'!Y96)</f>
        <v/>
      </c>
      <c r="R84" s="100"/>
      <c r="S84" s="120"/>
      <c r="T84" s="121"/>
      <c r="U84" s="124"/>
      <c r="V84" s="120"/>
      <c r="W84" s="125"/>
      <c r="X84" s="120"/>
      <c r="Y84" s="125"/>
      <c r="Z84" s="152"/>
    </row>
    <row r="85" spans="1:26" ht="27.75" customHeight="1">
      <c r="A85" s="197">
        <f t="shared" si="3"/>
        <v>65</v>
      </c>
      <c r="B85" s="109" t="str">
        <f>IF('入力①（基本情報入力シート）'!C97="","",'入力①（基本情報入力シート）'!C97)</f>
        <v/>
      </c>
      <c r="C85" s="110" t="str">
        <f>IF('入力①（基本情報入力シート）'!D97="","",'入力①（基本情報入力シート）'!D97)</f>
        <v/>
      </c>
      <c r="D85" s="110" t="str">
        <f>IF('入力①（基本情報入力シート）'!E97="","",'入力①（基本情報入力シート）'!E97)</f>
        <v/>
      </c>
      <c r="E85" s="110" t="str">
        <f>IF('入力①（基本情報入力シート）'!F97="","",'入力①（基本情報入力シート）'!F97)</f>
        <v/>
      </c>
      <c r="F85" s="110" t="str">
        <f>IF('入力①（基本情報入力シート）'!G97="","",'入力①（基本情報入力シート）'!G97)</f>
        <v/>
      </c>
      <c r="G85" s="110" t="str">
        <f>IF('入力①（基本情報入力シート）'!H97="","",'入力①（基本情報入力シート）'!H97)</f>
        <v/>
      </c>
      <c r="H85" s="110" t="str">
        <f>IF('入力①（基本情報入力シート）'!I97="","",'入力①（基本情報入力シート）'!I97)</f>
        <v/>
      </c>
      <c r="I85" s="110" t="str">
        <f>IF('入力①（基本情報入力シート）'!J97="","",'入力①（基本情報入力シート）'!J97)</f>
        <v/>
      </c>
      <c r="J85" s="110" t="str">
        <f>IF('入力①（基本情報入力シート）'!K97="","",'入力①（基本情報入力シート）'!K97)</f>
        <v/>
      </c>
      <c r="K85" s="111" t="str">
        <f>IF('入力①（基本情報入力シート）'!L97="","",'入力①（基本情報入力シート）'!L97)</f>
        <v/>
      </c>
      <c r="L85" s="112" t="str">
        <f t="shared" si="2"/>
        <v/>
      </c>
      <c r="M85" s="113" t="str">
        <f>IF('入力①（基本情報入力シート）'!M97="","",'入力①（基本情報入力シート）'!M97)</f>
        <v/>
      </c>
      <c r="N85" s="114" t="str">
        <f>IF('入力①（基本情報入力シート）'!R97="","",'入力①（基本情報入力シート）'!R97)</f>
        <v/>
      </c>
      <c r="O85" s="114" t="str">
        <f>IF('入力①（基本情報入力シート）'!W97="","",'入力①（基本情報入力シート）'!W97)</f>
        <v/>
      </c>
      <c r="P85" s="115" t="str">
        <f>IF('入力①（基本情報入力シート）'!X97="","",'入力①（基本情報入力シート）'!X97)</f>
        <v/>
      </c>
      <c r="Q85" s="115" t="str">
        <f>IF('入力①（基本情報入力シート）'!Y97="","",'入力①（基本情報入力シート）'!Y97)</f>
        <v/>
      </c>
      <c r="R85" s="100"/>
      <c r="S85" s="120"/>
      <c r="T85" s="121"/>
      <c r="U85" s="124"/>
      <c r="V85" s="120"/>
      <c r="W85" s="125"/>
      <c r="X85" s="120"/>
      <c r="Y85" s="125"/>
      <c r="Z85" s="152"/>
    </row>
    <row r="86" spans="1:26" ht="27.75" customHeight="1">
      <c r="A86" s="197">
        <f t="shared" ref="A86:A120" si="4">A85+1</f>
        <v>66</v>
      </c>
      <c r="B86" s="109" t="str">
        <f>IF('入力①（基本情報入力シート）'!C98="","",'入力①（基本情報入力シート）'!C98)</f>
        <v/>
      </c>
      <c r="C86" s="110" t="str">
        <f>IF('入力①（基本情報入力シート）'!D98="","",'入力①（基本情報入力シート）'!D98)</f>
        <v/>
      </c>
      <c r="D86" s="110" t="str">
        <f>IF('入力①（基本情報入力シート）'!E98="","",'入力①（基本情報入力シート）'!E98)</f>
        <v/>
      </c>
      <c r="E86" s="110" t="str">
        <f>IF('入力①（基本情報入力シート）'!F98="","",'入力①（基本情報入力シート）'!F98)</f>
        <v/>
      </c>
      <c r="F86" s="110" t="str">
        <f>IF('入力①（基本情報入力シート）'!G98="","",'入力①（基本情報入力シート）'!G98)</f>
        <v/>
      </c>
      <c r="G86" s="110" t="str">
        <f>IF('入力①（基本情報入力シート）'!H98="","",'入力①（基本情報入力シート）'!H98)</f>
        <v/>
      </c>
      <c r="H86" s="110" t="str">
        <f>IF('入力①（基本情報入力シート）'!I98="","",'入力①（基本情報入力シート）'!I98)</f>
        <v/>
      </c>
      <c r="I86" s="110" t="str">
        <f>IF('入力①（基本情報入力シート）'!J98="","",'入力①（基本情報入力シート）'!J98)</f>
        <v/>
      </c>
      <c r="J86" s="110" t="str">
        <f>IF('入力①（基本情報入力シート）'!K98="","",'入力①（基本情報入力シート）'!K98)</f>
        <v/>
      </c>
      <c r="K86" s="111" t="str">
        <f>IF('入力①（基本情報入力シート）'!L98="","",'入力①（基本情報入力シート）'!L98)</f>
        <v/>
      </c>
      <c r="L86" s="112" t="str">
        <f t="shared" ref="L86:L120" si="5">B86&amp;C86</f>
        <v/>
      </c>
      <c r="M86" s="113" t="str">
        <f>IF('入力①（基本情報入力シート）'!M98="","",'入力①（基本情報入力シート）'!M98)</f>
        <v/>
      </c>
      <c r="N86" s="114" t="str">
        <f>IF('入力①（基本情報入力シート）'!R98="","",'入力①（基本情報入力シート）'!R98)</f>
        <v/>
      </c>
      <c r="O86" s="114" t="str">
        <f>IF('入力①（基本情報入力シート）'!W98="","",'入力①（基本情報入力シート）'!W98)</f>
        <v/>
      </c>
      <c r="P86" s="115" t="str">
        <f>IF('入力①（基本情報入力シート）'!X98="","",'入力①（基本情報入力シート）'!X98)</f>
        <v/>
      </c>
      <c r="Q86" s="115" t="str">
        <f>IF('入力①（基本情報入力シート）'!Y98="","",'入力①（基本情報入力シート）'!Y98)</f>
        <v/>
      </c>
      <c r="R86" s="100"/>
      <c r="S86" s="120"/>
      <c r="T86" s="121"/>
      <c r="U86" s="124"/>
      <c r="V86" s="120"/>
      <c r="W86" s="125"/>
      <c r="X86" s="120"/>
      <c r="Y86" s="125"/>
      <c r="Z86" s="152"/>
    </row>
    <row r="87" spans="1:26" ht="27.75" customHeight="1">
      <c r="A87" s="197">
        <f t="shared" si="4"/>
        <v>67</v>
      </c>
      <c r="B87" s="109" t="str">
        <f>IF('入力①（基本情報入力シート）'!C99="","",'入力①（基本情報入力シート）'!C99)</f>
        <v/>
      </c>
      <c r="C87" s="110" t="str">
        <f>IF('入力①（基本情報入力シート）'!D99="","",'入力①（基本情報入力シート）'!D99)</f>
        <v/>
      </c>
      <c r="D87" s="110" t="str">
        <f>IF('入力①（基本情報入力シート）'!E99="","",'入力①（基本情報入力シート）'!E99)</f>
        <v/>
      </c>
      <c r="E87" s="110" t="str">
        <f>IF('入力①（基本情報入力シート）'!F99="","",'入力①（基本情報入力シート）'!F99)</f>
        <v/>
      </c>
      <c r="F87" s="110" t="str">
        <f>IF('入力①（基本情報入力シート）'!G99="","",'入力①（基本情報入力シート）'!G99)</f>
        <v/>
      </c>
      <c r="G87" s="110" t="str">
        <f>IF('入力①（基本情報入力シート）'!H99="","",'入力①（基本情報入力シート）'!H99)</f>
        <v/>
      </c>
      <c r="H87" s="110" t="str">
        <f>IF('入力①（基本情報入力シート）'!I99="","",'入力①（基本情報入力シート）'!I99)</f>
        <v/>
      </c>
      <c r="I87" s="110" t="str">
        <f>IF('入力①（基本情報入力シート）'!J99="","",'入力①（基本情報入力シート）'!J99)</f>
        <v/>
      </c>
      <c r="J87" s="110" t="str">
        <f>IF('入力①（基本情報入力シート）'!K99="","",'入力①（基本情報入力シート）'!K99)</f>
        <v/>
      </c>
      <c r="K87" s="111" t="str">
        <f>IF('入力①（基本情報入力シート）'!L99="","",'入力①（基本情報入力シート）'!L99)</f>
        <v/>
      </c>
      <c r="L87" s="112" t="str">
        <f t="shared" si="5"/>
        <v/>
      </c>
      <c r="M87" s="113" t="str">
        <f>IF('入力①（基本情報入力シート）'!M99="","",'入力①（基本情報入力シート）'!M99)</f>
        <v/>
      </c>
      <c r="N87" s="114" t="str">
        <f>IF('入力①（基本情報入力シート）'!R99="","",'入力①（基本情報入力シート）'!R99)</f>
        <v/>
      </c>
      <c r="O87" s="114" t="str">
        <f>IF('入力①（基本情報入力シート）'!W99="","",'入力①（基本情報入力シート）'!W99)</f>
        <v/>
      </c>
      <c r="P87" s="115" t="str">
        <f>IF('入力①（基本情報入力シート）'!X99="","",'入力①（基本情報入力シート）'!X99)</f>
        <v/>
      </c>
      <c r="Q87" s="115" t="str">
        <f>IF('入力①（基本情報入力シート）'!Y99="","",'入力①（基本情報入力シート）'!Y99)</f>
        <v/>
      </c>
      <c r="R87" s="100"/>
      <c r="S87" s="120"/>
      <c r="T87" s="121"/>
      <c r="U87" s="124"/>
      <c r="V87" s="120"/>
      <c r="W87" s="125"/>
      <c r="X87" s="120"/>
      <c r="Y87" s="125"/>
      <c r="Z87" s="152"/>
    </row>
    <row r="88" spans="1:26" ht="27.75" customHeight="1">
      <c r="A88" s="197">
        <f t="shared" si="4"/>
        <v>68</v>
      </c>
      <c r="B88" s="109" t="str">
        <f>IF('入力①（基本情報入力シート）'!C100="","",'入力①（基本情報入力シート）'!C100)</f>
        <v/>
      </c>
      <c r="C88" s="110" t="str">
        <f>IF('入力①（基本情報入力シート）'!D100="","",'入力①（基本情報入力シート）'!D100)</f>
        <v/>
      </c>
      <c r="D88" s="110" t="str">
        <f>IF('入力①（基本情報入力シート）'!E100="","",'入力①（基本情報入力シート）'!E100)</f>
        <v/>
      </c>
      <c r="E88" s="110" t="str">
        <f>IF('入力①（基本情報入力シート）'!F100="","",'入力①（基本情報入力シート）'!F100)</f>
        <v/>
      </c>
      <c r="F88" s="110" t="str">
        <f>IF('入力①（基本情報入力シート）'!G100="","",'入力①（基本情報入力シート）'!G100)</f>
        <v/>
      </c>
      <c r="G88" s="110" t="str">
        <f>IF('入力①（基本情報入力シート）'!H100="","",'入力①（基本情報入力シート）'!H100)</f>
        <v/>
      </c>
      <c r="H88" s="110" t="str">
        <f>IF('入力①（基本情報入力シート）'!I100="","",'入力①（基本情報入力シート）'!I100)</f>
        <v/>
      </c>
      <c r="I88" s="110" t="str">
        <f>IF('入力①（基本情報入力シート）'!J100="","",'入力①（基本情報入力シート）'!J100)</f>
        <v/>
      </c>
      <c r="J88" s="110" t="str">
        <f>IF('入力①（基本情報入力シート）'!K100="","",'入力①（基本情報入力シート）'!K100)</f>
        <v/>
      </c>
      <c r="K88" s="111" t="str">
        <f>IF('入力①（基本情報入力シート）'!L100="","",'入力①（基本情報入力シート）'!L100)</f>
        <v/>
      </c>
      <c r="L88" s="112" t="str">
        <f t="shared" si="5"/>
        <v/>
      </c>
      <c r="M88" s="113" t="str">
        <f>IF('入力①（基本情報入力シート）'!M100="","",'入力①（基本情報入力シート）'!M100)</f>
        <v/>
      </c>
      <c r="N88" s="114" t="str">
        <f>IF('入力①（基本情報入力シート）'!R100="","",'入力①（基本情報入力シート）'!R100)</f>
        <v/>
      </c>
      <c r="O88" s="114" t="str">
        <f>IF('入力①（基本情報入力シート）'!W100="","",'入力①（基本情報入力シート）'!W100)</f>
        <v/>
      </c>
      <c r="P88" s="115" t="str">
        <f>IF('入力①（基本情報入力シート）'!X100="","",'入力①（基本情報入力シート）'!X100)</f>
        <v/>
      </c>
      <c r="Q88" s="115" t="str">
        <f>IF('入力①（基本情報入力シート）'!Y100="","",'入力①（基本情報入力シート）'!Y100)</f>
        <v/>
      </c>
      <c r="R88" s="100"/>
      <c r="S88" s="120"/>
      <c r="T88" s="121"/>
      <c r="U88" s="124"/>
      <c r="V88" s="120"/>
      <c r="W88" s="125"/>
      <c r="X88" s="120"/>
      <c r="Y88" s="125"/>
      <c r="Z88" s="152"/>
    </row>
    <row r="89" spans="1:26" ht="27.75" customHeight="1">
      <c r="A89" s="197">
        <f t="shared" si="4"/>
        <v>69</v>
      </c>
      <c r="B89" s="109" t="str">
        <f>IF('入力①（基本情報入力シート）'!C101="","",'入力①（基本情報入力シート）'!C101)</f>
        <v/>
      </c>
      <c r="C89" s="110" t="str">
        <f>IF('入力①（基本情報入力シート）'!D101="","",'入力①（基本情報入力シート）'!D101)</f>
        <v/>
      </c>
      <c r="D89" s="110" t="str">
        <f>IF('入力①（基本情報入力シート）'!E101="","",'入力①（基本情報入力シート）'!E101)</f>
        <v/>
      </c>
      <c r="E89" s="110" t="str">
        <f>IF('入力①（基本情報入力シート）'!F101="","",'入力①（基本情報入力シート）'!F101)</f>
        <v/>
      </c>
      <c r="F89" s="110" t="str">
        <f>IF('入力①（基本情報入力シート）'!G101="","",'入力①（基本情報入力シート）'!G101)</f>
        <v/>
      </c>
      <c r="G89" s="110" t="str">
        <f>IF('入力①（基本情報入力シート）'!H101="","",'入力①（基本情報入力シート）'!H101)</f>
        <v/>
      </c>
      <c r="H89" s="110" t="str">
        <f>IF('入力①（基本情報入力シート）'!I101="","",'入力①（基本情報入力シート）'!I101)</f>
        <v/>
      </c>
      <c r="I89" s="110" t="str">
        <f>IF('入力①（基本情報入力シート）'!J101="","",'入力①（基本情報入力シート）'!J101)</f>
        <v/>
      </c>
      <c r="J89" s="110" t="str">
        <f>IF('入力①（基本情報入力シート）'!K101="","",'入力①（基本情報入力シート）'!K101)</f>
        <v/>
      </c>
      <c r="K89" s="111" t="str">
        <f>IF('入力①（基本情報入力シート）'!L101="","",'入力①（基本情報入力シート）'!L101)</f>
        <v/>
      </c>
      <c r="L89" s="112" t="str">
        <f t="shared" si="5"/>
        <v/>
      </c>
      <c r="M89" s="113" t="str">
        <f>IF('入力①（基本情報入力シート）'!M101="","",'入力①（基本情報入力シート）'!M101)</f>
        <v/>
      </c>
      <c r="N89" s="114" t="str">
        <f>IF('入力①（基本情報入力シート）'!R101="","",'入力①（基本情報入力シート）'!R101)</f>
        <v/>
      </c>
      <c r="O89" s="114" t="str">
        <f>IF('入力①（基本情報入力シート）'!W101="","",'入力①（基本情報入力シート）'!W101)</f>
        <v/>
      </c>
      <c r="P89" s="115" t="str">
        <f>IF('入力①（基本情報入力シート）'!X101="","",'入力①（基本情報入力シート）'!X101)</f>
        <v/>
      </c>
      <c r="Q89" s="115" t="str">
        <f>IF('入力①（基本情報入力シート）'!Y101="","",'入力①（基本情報入力シート）'!Y101)</f>
        <v/>
      </c>
      <c r="R89" s="100"/>
      <c r="S89" s="120"/>
      <c r="T89" s="121"/>
      <c r="U89" s="124"/>
      <c r="V89" s="120"/>
      <c r="W89" s="125"/>
      <c r="X89" s="120"/>
      <c r="Y89" s="125"/>
      <c r="Z89" s="152"/>
    </row>
    <row r="90" spans="1:26" ht="27.75" customHeight="1">
      <c r="A90" s="197">
        <f t="shared" si="4"/>
        <v>70</v>
      </c>
      <c r="B90" s="109" t="str">
        <f>IF('入力①（基本情報入力シート）'!C102="","",'入力①（基本情報入力シート）'!C102)</f>
        <v/>
      </c>
      <c r="C90" s="110" t="str">
        <f>IF('入力①（基本情報入力シート）'!D102="","",'入力①（基本情報入力シート）'!D102)</f>
        <v/>
      </c>
      <c r="D90" s="110" t="str">
        <f>IF('入力①（基本情報入力シート）'!E102="","",'入力①（基本情報入力シート）'!E102)</f>
        <v/>
      </c>
      <c r="E90" s="110" t="str">
        <f>IF('入力①（基本情報入力シート）'!F102="","",'入力①（基本情報入力シート）'!F102)</f>
        <v/>
      </c>
      <c r="F90" s="110" t="str">
        <f>IF('入力①（基本情報入力シート）'!G102="","",'入力①（基本情報入力シート）'!G102)</f>
        <v/>
      </c>
      <c r="G90" s="110" t="str">
        <f>IF('入力①（基本情報入力シート）'!H102="","",'入力①（基本情報入力シート）'!H102)</f>
        <v/>
      </c>
      <c r="H90" s="110" t="str">
        <f>IF('入力①（基本情報入力シート）'!I102="","",'入力①（基本情報入力シート）'!I102)</f>
        <v/>
      </c>
      <c r="I90" s="110" t="str">
        <f>IF('入力①（基本情報入力シート）'!J102="","",'入力①（基本情報入力シート）'!J102)</f>
        <v/>
      </c>
      <c r="J90" s="110" t="str">
        <f>IF('入力①（基本情報入力シート）'!K102="","",'入力①（基本情報入力シート）'!K102)</f>
        <v/>
      </c>
      <c r="K90" s="111" t="str">
        <f>IF('入力①（基本情報入力シート）'!L102="","",'入力①（基本情報入力シート）'!L102)</f>
        <v/>
      </c>
      <c r="L90" s="112" t="str">
        <f t="shared" si="5"/>
        <v/>
      </c>
      <c r="M90" s="113" t="str">
        <f>IF('入力①（基本情報入力シート）'!M102="","",'入力①（基本情報入力シート）'!M102)</f>
        <v/>
      </c>
      <c r="N90" s="114" t="str">
        <f>IF('入力①（基本情報入力シート）'!R102="","",'入力①（基本情報入力シート）'!R102)</f>
        <v/>
      </c>
      <c r="O90" s="114" t="str">
        <f>IF('入力①（基本情報入力シート）'!W102="","",'入力①（基本情報入力シート）'!W102)</f>
        <v/>
      </c>
      <c r="P90" s="115" t="str">
        <f>IF('入力①（基本情報入力シート）'!X102="","",'入力①（基本情報入力シート）'!X102)</f>
        <v/>
      </c>
      <c r="Q90" s="115" t="str">
        <f>IF('入力①（基本情報入力シート）'!Y102="","",'入力①（基本情報入力シート）'!Y102)</f>
        <v/>
      </c>
      <c r="R90" s="100"/>
      <c r="S90" s="120"/>
      <c r="T90" s="121"/>
      <c r="U90" s="124"/>
      <c r="V90" s="120"/>
      <c r="W90" s="125"/>
      <c r="X90" s="120"/>
      <c r="Y90" s="125"/>
      <c r="Z90" s="152"/>
    </row>
    <row r="91" spans="1:26" ht="27.75" customHeight="1">
      <c r="A91" s="197">
        <f t="shared" si="4"/>
        <v>71</v>
      </c>
      <c r="B91" s="109" t="str">
        <f>IF('入力①（基本情報入力シート）'!C103="","",'入力①（基本情報入力シート）'!C103)</f>
        <v/>
      </c>
      <c r="C91" s="110" t="str">
        <f>IF('入力①（基本情報入力シート）'!D103="","",'入力①（基本情報入力シート）'!D103)</f>
        <v/>
      </c>
      <c r="D91" s="110" t="str">
        <f>IF('入力①（基本情報入力シート）'!E103="","",'入力①（基本情報入力シート）'!E103)</f>
        <v/>
      </c>
      <c r="E91" s="110" t="str">
        <f>IF('入力①（基本情報入力シート）'!F103="","",'入力①（基本情報入力シート）'!F103)</f>
        <v/>
      </c>
      <c r="F91" s="110" t="str">
        <f>IF('入力①（基本情報入力シート）'!G103="","",'入力①（基本情報入力シート）'!G103)</f>
        <v/>
      </c>
      <c r="G91" s="110" t="str">
        <f>IF('入力①（基本情報入力シート）'!H103="","",'入力①（基本情報入力シート）'!H103)</f>
        <v/>
      </c>
      <c r="H91" s="110" t="str">
        <f>IF('入力①（基本情報入力シート）'!I103="","",'入力①（基本情報入力シート）'!I103)</f>
        <v/>
      </c>
      <c r="I91" s="110" t="str">
        <f>IF('入力①（基本情報入力シート）'!J103="","",'入力①（基本情報入力シート）'!J103)</f>
        <v/>
      </c>
      <c r="J91" s="110" t="str">
        <f>IF('入力①（基本情報入力シート）'!K103="","",'入力①（基本情報入力シート）'!K103)</f>
        <v/>
      </c>
      <c r="K91" s="111" t="str">
        <f>IF('入力①（基本情報入力シート）'!L103="","",'入力①（基本情報入力シート）'!L103)</f>
        <v/>
      </c>
      <c r="L91" s="112" t="str">
        <f t="shared" si="5"/>
        <v/>
      </c>
      <c r="M91" s="113" t="str">
        <f>IF('入力①（基本情報入力シート）'!M103="","",'入力①（基本情報入力シート）'!M103)</f>
        <v/>
      </c>
      <c r="N91" s="114" t="str">
        <f>IF('入力①（基本情報入力シート）'!R103="","",'入力①（基本情報入力シート）'!R103)</f>
        <v/>
      </c>
      <c r="O91" s="114" t="str">
        <f>IF('入力①（基本情報入力シート）'!W103="","",'入力①（基本情報入力シート）'!W103)</f>
        <v/>
      </c>
      <c r="P91" s="115" t="str">
        <f>IF('入力①（基本情報入力シート）'!X103="","",'入力①（基本情報入力シート）'!X103)</f>
        <v/>
      </c>
      <c r="Q91" s="115" t="str">
        <f>IF('入力①（基本情報入力シート）'!Y103="","",'入力①（基本情報入力シート）'!Y103)</f>
        <v/>
      </c>
      <c r="R91" s="100"/>
      <c r="S91" s="120"/>
      <c r="T91" s="121"/>
      <c r="U91" s="124"/>
      <c r="V91" s="120"/>
      <c r="W91" s="125"/>
      <c r="X91" s="120"/>
      <c r="Y91" s="125"/>
      <c r="Z91" s="152"/>
    </row>
    <row r="92" spans="1:26" ht="27.75" customHeight="1">
      <c r="A92" s="197">
        <f t="shared" si="4"/>
        <v>72</v>
      </c>
      <c r="B92" s="109" t="str">
        <f>IF('入力①（基本情報入力シート）'!C104="","",'入力①（基本情報入力シート）'!C104)</f>
        <v/>
      </c>
      <c r="C92" s="110" t="str">
        <f>IF('入力①（基本情報入力シート）'!D104="","",'入力①（基本情報入力シート）'!D104)</f>
        <v/>
      </c>
      <c r="D92" s="110" t="str">
        <f>IF('入力①（基本情報入力シート）'!E104="","",'入力①（基本情報入力シート）'!E104)</f>
        <v/>
      </c>
      <c r="E92" s="110" t="str">
        <f>IF('入力①（基本情報入力シート）'!F104="","",'入力①（基本情報入力シート）'!F104)</f>
        <v/>
      </c>
      <c r="F92" s="110" t="str">
        <f>IF('入力①（基本情報入力シート）'!G104="","",'入力①（基本情報入力シート）'!G104)</f>
        <v/>
      </c>
      <c r="G92" s="110" t="str">
        <f>IF('入力①（基本情報入力シート）'!H104="","",'入力①（基本情報入力シート）'!H104)</f>
        <v/>
      </c>
      <c r="H92" s="110" t="str">
        <f>IF('入力①（基本情報入力シート）'!I104="","",'入力①（基本情報入力シート）'!I104)</f>
        <v/>
      </c>
      <c r="I92" s="110" t="str">
        <f>IF('入力①（基本情報入力シート）'!J104="","",'入力①（基本情報入力シート）'!J104)</f>
        <v/>
      </c>
      <c r="J92" s="110" t="str">
        <f>IF('入力①（基本情報入力シート）'!K104="","",'入力①（基本情報入力シート）'!K104)</f>
        <v/>
      </c>
      <c r="K92" s="111" t="str">
        <f>IF('入力①（基本情報入力シート）'!L104="","",'入力①（基本情報入力シート）'!L104)</f>
        <v/>
      </c>
      <c r="L92" s="112" t="str">
        <f t="shared" si="5"/>
        <v/>
      </c>
      <c r="M92" s="113" t="str">
        <f>IF('入力①（基本情報入力シート）'!M104="","",'入力①（基本情報入力シート）'!M104)</f>
        <v/>
      </c>
      <c r="N92" s="114" t="str">
        <f>IF('入力①（基本情報入力シート）'!R104="","",'入力①（基本情報入力シート）'!R104)</f>
        <v/>
      </c>
      <c r="O92" s="114" t="str">
        <f>IF('入力①（基本情報入力シート）'!W104="","",'入力①（基本情報入力シート）'!W104)</f>
        <v/>
      </c>
      <c r="P92" s="115" t="str">
        <f>IF('入力①（基本情報入力シート）'!X104="","",'入力①（基本情報入力シート）'!X104)</f>
        <v/>
      </c>
      <c r="Q92" s="115" t="str">
        <f>IF('入力①（基本情報入力シート）'!Y104="","",'入力①（基本情報入力シート）'!Y104)</f>
        <v/>
      </c>
      <c r="R92" s="100"/>
      <c r="S92" s="120"/>
      <c r="T92" s="121"/>
      <c r="U92" s="124"/>
      <c r="V92" s="120"/>
      <c r="W92" s="125"/>
      <c r="X92" s="120"/>
      <c r="Y92" s="125"/>
      <c r="Z92" s="152"/>
    </row>
    <row r="93" spans="1:26" ht="27.75" customHeight="1">
      <c r="A93" s="197">
        <f t="shared" si="4"/>
        <v>73</v>
      </c>
      <c r="B93" s="109" t="str">
        <f>IF('入力①（基本情報入力シート）'!C105="","",'入力①（基本情報入力シート）'!C105)</f>
        <v/>
      </c>
      <c r="C93" s="110" t="str">
        <f>IF('入力①（基本情報入力シート）'!D105="","",'入力①（基本情報入力シート）'!D105)</f>
        <v/>
      </c>
      <c r="D93" s="110" t="str">
        <f>IF('入力①（基本情報入力シート）'!E105="","",'入力①（基本情報入力シート）'!E105)</f>
        <v/>
      </c>
      <c r="E93" s="110" t="str">
        <f>IF('入力①（基本情報入力シート）'!F105="","",'入力①（基本情報入力シート）'!F105)</f>
        <v/>
      </c>
      <c r="F93" s="110" t="str">
        <f>IF('入力①（基本情報入力シート）'!G105="","",'入力①（基本情報入力シート）'!G105)</f>
        <v/>
      </c>
      <c r="G93" s="110" t="str">
        <f>IF('入力①（基本情報入力シート）'!H105="","",'入力①（基本情報入力シート）'!H105)</f>
        <v/>
      </c>
      <c r="H93" s="110" t="str">
        <f>IF('入力①（基本情報入力シート）'!I105="","",'入力①（基本情報入力シート）'!I105)</f>
        <v/>
      </c>
      <c r="I93" s="110" t="str">
        <f>IF('入力①（基本情報入力シート）'!J105="","",'入力①（基本情報入力シート）'!J105)</f>
        <v/>
      </c>
      <c r="J93" s="110" t="str">
        <f>IF('入力①（基本情報入力シート）'!K105="","",'入力①（基本情報入力シート）'!K105)</f>
        <v/>
      </c>
      <c r="K93" s="111" t="str">
        <f>IF('入力①（基本情報入力シート）'!L105="","",'入力①（基本情報入力シート）'!L105)</f>
        <v/>
      </c>
      <c r="L93" s="112" t="str">
        <f t="shared" si="5"/>
        <v/>
      </c>
      <c r="M93" s="113" t="str">
        <f>IF('入力①（基本情報入力シート）'!M105="","",'入力①（基本情報入力シート）'!M105)</f>
        <v/>
      </c>
      <c r="N93" s="114" t="str">
        <f>IF('入力①（基本情報入力シート）'!R105="","",'入力①（基本情報入力シート）'!R105)</f>
        <v/>
      </c>
      <c r="O93" s="114" t="str">
        <f>IF('入力①（基本情報入力シート）'!W105="","",'入力①（基本情報入力シート）'!W105)</f>
        <v/>
      </c>
      <c r="P93" s="115" t="str">
        <f>IF('入力①（基本情報入力シート）'!X105="","",'入力①（基本情報入力シート）'!X105)</f>
        <v/>
      </c>
      <c r="Q93" s="115" t="str">
        <f>IF('入力①（基本情報入力シート）'!Y105="","",'入力①（基本情報入力シート）'!Y105)</f>
        <v/>
      </c>
      <c r="R93" s="100"/>
      <c r="S93" s="120"/>
      <c r="T93" s="121"/>
      <c r="U93" s="124"/>
      <c r="V93" s="120"/>
      <c r="W93" s="125"/>
      <c r="X93" s="120"/>
      <c r="Y93" s="125"/>
      <c r="Z93" s="152"/>
    </row>
    <row r="94" spans="1:26" ht="27.75" customHeight="1">
      <c r="A94" s="197">
        <f t="shared" si="4"/>
        <v>74</v>
      </c>
      <c r="B94" s="109" t="str">
        <f>IF('入力①（基本情報入力シート）'!C106="","",'入力①（基本情報入力シート）'!C106)</f>
        <v/>
      </c>
      <c r="C94" s="110" t="str">
        <f>IF('入力①（基本情報入力シート）'!D106="","",'入力①（基本情報入力シート）'!D106)</f>
        <v/>
      </c>
      <c r="D94" s="110" t="str">
        <f>IF('入力①（基本情報入力シート）'!E106="","",'入力①（基本情報入力シート）'!E106)</f>
        <v/>
      </c>
      <c r="E94" s="110" t="str">
        <f>IF('入力①（基本情報入力シート）'!F106="","",'入力①（基本情報入力シート）'!F106)</f>
        <v/>
      </c>
      <c r="F94" s="110" t="str">
        <f>IF('入力①（基本情報入力シート）'!G106="","",'入力①（基本情報入力シート）'!G106)</f>
        <v/>
      </c>
      <c r="G94" s="110" t="str">
        <f>IF('入力①（基本情報入力シート）'!H106="","",'入力①（基本情報入力シート）'!H106)</f>
        <v/>
      </c>
      <c r="H94" s="110" t="str">
        <f>IF('入力①（基本情報入力シート）'!I106="","",'入力①（基本情報入力シート）'!I106)</f>
        <v/>
      </c>
      <c r="I94" s="110" t="str">
        <f>IF('入力①（基本情報入力シート）'!J106="","",'入力①（基本情報入力シート）'!J106)</f>
        <v/>
      </c>
      <c r="J94" s="110" t="str">
        <f>IF('入力①（基本情報入力シート）'!K106="","",'入力①（基本情報入力シート）'!K106)</f>
        <v/>
      </c>
      <c r="K94" s="111" t="str">
        <f>IF('入力①（基本情報入力シート）'!L106="","",'入力①（基本情報入力シート）'!L106)</f>
        <v/>
      </c>
      <c r="L94" s="112" t="str">
        <f t="shared" si="5"/>
        <v/>
      </c>
      <c r="M94" s="113" t="str">
        <f>IF('入力①（基本情報入力シート）'!M106="","",'入力①（基本情報入力シート）'!M106)</f>
        <v/>
      </c>
      <c r="N94" s="114" t="str">
        <f>IF('入力①（基本情報入力シート）'!R106="","",'入力①（基本情報入力シート）'!R106)</f>
        <v/>
      </c>
      <c r="O94" s="114" t="str">
        <f>IF('入力①（基本情報入力シート）'!W106="","",'入力①（基本情報入力シート）'!W106)</f>
        <v/>
      </c>
      <c r="P94" s="115" t="str">
        <f>IF('入力①（基本情報入力シート）'!X106="","",'入力①（基本情報入力シート）'!X106)</f>
        <v/>
      </c>
      <c r="Q94" s="115" t="str">
        <f>IF('入力①（基本情報入力シート）'!Y106="","",'入力①（基本情報入力シート）'!Y106)</f>
        <v/>
      </c>
      <c r="R94" s="100"/>
      <c r="S94" s="120"/>
      <c r="T94" s="121"/>
      <c r="U94" s="124"/>
      <c r="V94" s="120"/>
      <c r="W94" s="125"/>
      <c r="X94" s="120"/>
      <c r="Y94" s="125"/>
      <c r="Z94" s="152"/>
    </row>
    <row r="95" spans="1:26" ht="27.75" customHeight="1">
      <c r="A95" s="197">
        <f t="shared" si="4"/>
        <v>75</v>
      </c>
      <c r="B95" s="109" t="str">
        <f>IF('入力①（基本情報入力シート）'!C107="","",'入力①（基本情報入力シート）'!C107)</f>
        <v/>
      </c>
      <c r="C95" s="110" t="str">
        <f>IF('入力①（基本情報入力シート）'!D107="","",'入力①（基本情報入力シート）'!D107)</f>
        <v/>
      </c>
      <c r="D95" s="110" t="str">
        <f>IF('入力①（基本情報入力シート）'!E107="","",'入力①（基本情報入力シート）'!E107)</f>
        <v/>
      </c>
      <c r="E95" s="110" t="str">
        <f>IF('入力①（基本情報入力シート）'!F107="","",'入力①（基本情報入力シート）'!F107)</f>
        <v/>
      </c>
      <c r="F95" s="110" t="str">
        <f>IF('入力①（基本情報入力シート）'!G107="","",'入力①（基本情報入力シート）'!G107)</f>
        <v/>
      </c>
      <c r="G95" s="110" t="str">
        <f>IF('入力①（基本情報入力シート）'!H107="","",'入力①（基本情報入力シート）'!H107)</f>
        <v/>
      </c>
      <c r="H95" s="110" t="str">
        <f>IF('入力①（基本情報入力シート）'!I107="","",'入力①（基本情報入力シート）'!I107)</f>
        <v/>
      </c>
      <c r="I95" s="110" t="str">
        <f>IF('入力①（基本情報入力シート）'!J107="","",'入力①（基本情報入力シート）'!J107)</f>
        <v/>
      </c>
      <c r="J95" s="110" t="str">
        <f>IF('入力①（基本情報入力シート）'!K107="","",'入力①（基本情報入力シート）'!K107)</f>
        <v/>
      </c>
      <c r="K95" s="111" t="str">
        <f>IF('入力①（基本情報入力シート）'!L107="","",'入力①（基本情報入力シート）'!L107)</f>
        <v/>
      </c>
      <c r="L95" s="112" t="str">
        <f t="shared" si="5"/>
        <v/>
      </c>
      <c r="M95" s="113" t="str">
        <f>IF('入力①（基本情報入力シート）'!M107="","",'入力①（基本情報入力シート）'!M107)</f>
        <v/>
      </c>
      <c r="N95" s="114" t="str">
        <f>IF('入力①（基本情報入力シート）'!R107="","",'入力①（基本情報入力シート）'!R107)</f>
        <v/>
      </c>
      <c r="O95" s="114" t="str">
        <f>IF('入力①（基本情報入力シート）'!W107="","",'入力①（基本情報入力シート）'!W107)</f>
        <v/>
      </c>
      <c r="P95" s="115" t="str">
        <f>IF('入力①（基本情報入力シート）'!X107="","",'入力①（基本情報入力シート）'!X107)</f>
        <v/>
      </c>
      <c r="Q95" s="115" t="str">
        <f>IF('入力①（基本情報入力シート）'!Y107="","",'入力①（基本情報入力シート）'!Y107)</f>
        <v/>
      </c>
      <c r="R95" s="100"/>
      <c r="S95" s="120"/>
      <c r="T95" s="121"/>
      <c r="U95" s="124"/>
      <c r="V95" s="120"/>
      <c r="W95" s="125"/>
      <c r="X95" s="120"/>
      <c r="Y95" s="125"/>
      <c r="Z95" s="152"/>
    </row>
    <row r="96" spans="1:26" ht="27.75" customHeight="1">
      <c r="A96" s="197">
        <f t="shared" si="4"/>
        <v>76</v>
      </c>
      <c r="B96" s="109" t="str">
        <f>IF('入力①（基本情報入力シート）'!C108="","",'入力①（基本情報入力シート）'!C108)</f>
        <v/>
      </c>
      <c r="C96" s="110" t="str">
        <f>IF('入力①（基本情報入力シート）'!D108="","",'入力①（基本情報入力シート）'!D108)</f>
        <v/>
      </c>
      <c r="D96" s="110" t="str">
        <f>IF('入力①（基本情報入力シート）'!E108="","",'入力①（基本情報入力シート）'!E108)</f>
        <v/>
      </c>
      <c r="E96" s="110" t="str">
        <f>IF('入力①（基本情報入力シート）'!F108="","",'入力①（基本情報入力シート）'!F108)</f>
        <v/>
      </c>
      <c r="F96" s="110" t="str">
        <f>IF('入力①（基本情報入力シート）'!G108="","",'入力①（基本情報入力シート）'!G108)</f>
        <v/>
      </c>
      <c r="G96" s="110" t="str">
        <f>IF('入力①（基本情報入力シート）'!H108="","",'入力①（基本情報入力シート）'!H108)</f>
        <v/>
      </c>
      <c r="H96" s="110" t="str">
        <f>IF('入力①（基本情報入力シート）'!I108="","",'入力①（基本情報入力シート）'!I108)</f>
        <v/>
      </c>
      <c r="I96" s="110" t="str">
        <f>IF('入力①（基本情報入力シート）'!J108="","",'入力①（基本情報入力シート）'!J108)</f>
        <v/>
      </c>
      <c r="J96" s="110" t="str">
        <f>IF('入力①（基本情報入力シート）'!K108="","",'入力①（基本情報入力シート）'!K108)</f>
        <v/>
      </c>
      <c r="K96" s="111" t="str">
        <f>IF('入力①（基本情報入力シート）'!L108="","",'入力①（基本情報入力シート）'!L108)</f>
        <v/>
      </c>
      <c r="L96" s="112" t="str">
        <f t="shared" si="5"/>
        <v/>
      </c>
      <c r="M96" s="113" t="str">
        <f>IF('入力①（基本情報入力シート）'!M108="","",'入力①（基本情報入力シート）'!M108)</f>
        <v/>
      </c>
      <c r="N96" s="114" t="str">
        <f>IF('入力①（基本情報入力シート）'!R108="","",'入力①（基本情報入力シート）'!R108)</f>
        <v/>
      </c>
      <c r="O96" s="114" t="str">
        <f>IF('入力①（基本情報入力シート）'!W108="","",'入力①（基本情報入力シート）'!W108)</f>
        <v/>
      </c>
      <c r="P96" s="115" t="str">
        <f>IF('入力①（基本情報入力シート）'!X108="","",'入力①（基本情報入力シート）'!X108)</f>
        <v/>
      </c>
      <c r="Q96" s="115" t="str">
        <f>IF('入力①（基本情報入力シート）'!Y108="","",'入力①（基本情報入力シート）'!Y108)</f>
        <v/>
      </c>
      <c r="R96" s="100"/>
      <c r="S96" s="120"/>
      <c r="T96" s="121"/>
      <c r="U96" s="124"/>
      <c r="V96" s="120"/>
      <c r="W96" s="125"/>
      <c r="X96" s="120"/>
      <c r="Y96" s="125"/>
      <c r="Z96" s="152"/>
    </row>
    <row r="97" spans="1:26" ht="27.75" customHeight="1">
      <c r="A97" s="197">
        <f t="shared" si="4"/>
        <v>77</v>
      </c>
      <c r="B97" s="109" t="str">
        <f>IF('入力①（基本情報入力シート）'!C109="","",'入力①（基本情報入力シート）'!C109)</f>
        <v/>
      </c>
      <c r="C97" s="110" t="str">
        <f>IF('入力①（基本情報入力シート）'!D109="","",'入力①（基本情報入力シート）'!D109)</f>
        <v/>
      </c>
      <c r="D97" s="110" t="str">
        <f>IF('入力①（基本情報入力シート）'!E109="","",'入力①（基本情報入力シート）'!E109)</f>
        <v/>
      </c>
      <c r="E97" s="110" t="str">
        <f>IF('入力①（基本情報入力シート）'!F109="","",'入力①（基本情報入力シート）'!F109)</f>
        <v/>
      </c>
      <c r="F97" s="110" t="str">
        <f>IF('入力①（基本情報入力シート）'!G109="","",'入力①（基本情報入力シート）'!G109)</f>
        <v/>
      </c>
      <c r="G97" s="110" t="str">
        <f>IF('入力①（基本情報入力シート）'!H109="","",'入力①（基本情報入力シート）'!H109)</f>
        <v/>
      </c>
      <c r="H97" s="110" t="str">
        <f>IF('入力①（基本情報入力シート）'!I109="","",'入力①（基本情報入力シート）'!I109)</f>
        <v/>
      </c>
      <c r="I97" s="110" t="str">
        <f>IF('入力①（基本情報入力シート）'!J109="","",'入力①（基本情報入力シート）'!J109)</f>
        <v/>
      </c>
      <c r="J97" s="110" t="str">
        <f>IF('入力①（基本情報入力シート）'!K109="","",'入力①（基本情報入力シート）'!K109)</f>
        <v/>
      </c>
      <c r="K97" s="111" t="str">
        <f>IF('入力①（基本情報入力シート）'!L109="","",'入力①（基本情報入力シート）'!L109)</f>
        <v/>
      </c>
      <c r="L97" s="112" t="str">
        <f t="shared" si="5"/>
        <v/>
      </c>
      <c r="M97" s="113" t="str">
        <f>IF('入力①（基本情報入力シート）'!M109="","",'入力①（基本情報入力シート）'!M109)</f>
        <v/>
      </c>
      <c r="N97" s="114" t="str">
        <f>IF('入力①（基本情報入力シート）'!R109="","",'入力①（基本情報入力シート）'!R109)</f>
        <v/>
      </c>
      <c r="O97" s="114" t="str">
        <f>IF('入力①（基本情報入力シート）'!W109="","",'入力①（基本情報入力シート）'!W109)</f>
        <v/>
      </c>
      <c r="P97" s="115" t="str">
        <f>IF('入力①（基本情報入力シート）'!X109="","",'入力①（基本情報入力シート）'!X109)</f>
        <v/>
      </c>
      <c r="Q97" s="115" t="str">
        <f>IF('入力①（基本情報入力シート）'!Y109="","",'入力①（基本情報入力シート）'!Y109)</f>
        <v/>
      </c>
      <c r="R97" s="100"/>
      <c r="S97" s="120"/>
      <c r="T97" s="121"/>
      <c r="U97" s="124"/>
      <c r="V97" s="120"/>
      <c r="W97" s="125"/>
      <c r="X97" s="120"/>
      <c r="Y97" s="125"/>
      <c r="Z97" s="152"/>
    </row>
    <row r="98" spans="1:26" ht="27.75" customHeight="1">
      <c r="A98" s="197">
        <f t="shared" si="4"/>
        <v>78</v>
      </c>
      <c r="B98" s="109" t="str">
        <f>IF('入力①（基本情報入力シート）'!C110="","",'入力①（基本情報入力シート）'!C110)</f>
        <v/>
      </c>
      <c r="C98" s="110" t="str">
        <f>IF('入力①（基本情報入力シート）'!D110="","",'入力①（基本情報入力シート）'!D110)</f>
        <v/>
      </c>
      <c r="D98" s="110" t="str">
        <f>IF('入力①（基本情報入力シート）'!E110="","",'入力①（基本情報入力シート）'!E110)</f>
        <v/>
      </c>
      <c r="E98" s="110" t="str">
        <f>IF('入力①（基本情報入力シート）'!F110="","",'入力①（基本情報入力シート）'!F110)</f>
        <v/>
      </c>
      <c r="F98" s="110" t="str">
        <f>IF('入力①（基本情報入力シート）'!G110="","",'入力①（基本情報入力シート）'!G110)</f>
        <v/>
      </c>
      <c r="G98" s="110" t="str">
        <f>IF('入力①（基本情報入力シート）'!H110="","",'入力①（基本情報入力シート）'!H110)</f>
        <v/>
      </c>
      <c r="H98" s="110" t="str">
        <f>IF('入力①（基本情報入力シート）'!I110="","",'入力①（基本情報入力シート）'!I110)</f>
        <v/>
      </c>
      <c r="I98" s="110" t="str">
        <f>IF('入力①（基本情報入力シート）'!J110="","",'入力①（基本情報入力シート）'!J110)</f>
        <v/>
      </c>
      <c r="J98" s="110" t="str">
        <f>IF('入力①（基本情報入力シート）'!K110="","",'入力①（基本情報入力シート）'!K110)</f>
        <v/>
      </c>
      <c r="K98" s="111" t="str">
        <f>IF('入力①（基本情報入力シート）'!L110="","",'入力①（基本情報入力シート）'!L110)</f>
        <v/>
      </c>
      <c r="L98" s="112" t="str">
        <f t="shared" si="5"/>
        <v/>
      </c>
      <c r="M98" s="113" t="str">
        <f>IF('入力①（基本情報入力シート）'!M110="","",'入力①（基本情報入力シート）'!M110)</f>
        <v/>
      </c>
      <c r="N98" s="114" t="str">
        <f>IF('入力①（基本情報入力シート）'!R110="","",'入力①（基本情報入力シート）'!R110)</f>
        <v/>
      </c>
      <c r="O98" s="114" t="str">
        <f>IF('入力①（基本情報入力シート）'!W110="","",'入力①（基本情報入力シート）'!W110)</f>
        <v/>
      </c>
      <c r="P98" s="115" t="str">
        <f>IF('入力①（基本情報入力シート）'!X110="","",'入力①（基本情報入力シート）'!X110)</f>
        <v/>
      </c>
      <c r="Q98" s="115" t="str">
        <f>IF('入力①（基本情報入力シート）'!Y110="","",'入力①（基本情報入力シート）'!Y110)</f>
        <v/>
      </c>
      <c r="R98" s="100"/>
      <c r="S98" s="120"/>
      <c r="T98" s="121"/>
      <c r="U98" s="124"/>
      <c r="V98" s="120"/>
      <c r="W98" s="125"/>
      <c r="X98" s="120"/>
      <c r="Y98" s="125"/>
      <c r="Z98" s="152"/>
    </row>
    <row r="99" spans="1:26" ht="27.75" customHeight="1">
      <c r="A99" s="197">
        <f t="shared" si="4"/>
        <v>79</v>
      </c>
      <c r="B99" s="109" t="str">
        <f>IF('入力①（基本情報入力シート）'!C111="","",'入力①（基本情報入力シート）'!C111)</f>
        <v/>
      </c>
      <c r="C99" s="110" t="str">
        <f>IF('入力①（基本情報入力シート）'!D111="","",'入力①（基本情報入力シート）'!D111)</f>
        <v/>
      </c>
      <c r="D99" s="110" t="str">
        <f>IF('入力①（基本情報入力シート）'!E111="","",'入力①（基本情報入力シート）'!E111)</f>
        <v/>
      </c>
      <c r="E99" s="110" t="str">
        <f>IF('入力①（基本情報入力シート）'!F111="","",'入力①（基本情報入力シート）'!F111)</f>
        <v/>
      </c>
      <c r="F99" s="110" t="str">
        <f>IF('入力①（基本情報入力シート）'!G111="","",'入力①（基本情報入力シート）'!G111)</f>
        <v/>
      </c>
      <c r="G99" s="110" t="str">
        <f>IF('入力①（基本情報入力シート）'!H111="","",'入力①（基本情報入力シート）'!H111)</f>
        <v/>
      </c>
      <c r="H99" s="110" t="str">
        <f>IF('入力①（基本情報入力シート）'!I111="","",'入力①（基本情報入力シート）'!I111)</f>
        <v/>
      </c>
      <c r="I99" s="110" t="str">
        <f>IF('入力①（基本情報入力シート）'!J111="","",'入力①（基本情報入力シート）'!J111)</f>
        <v/>
      </c>
      <c r="J99" s="110" t="str">
        <f>IF('入力①（基本情報入力シート）'!K111="","",'入力①（基本情報入力シート）'!K111)</f>
        <v/>
      </c>
      <c r="K99" s="111" t="str">
        <f>IF('入力①（基本情報入力シート）'!L111="","",'入力①（基本情報入力シート）'!L111)</f>
        <v/>
      </c>
      <c r="L99" s="112" t="str">
        <f t="shared" si="5"/>
        <v/>
      </c>
      <c r="M99" s="113" t="str">
        <f>IF('入力①（基本情報入力シート）'!M111="","",'入力①（基本情報入力シート）'!M111)</f>
        <v/>
      </c>
      <c r="N99" s="114" t="str">
        <f>IF('入力①（基本情報入力シート）'!R111="","",'入力①（基本情報入力シート）'!R111)</f>
        <v/>
      </c>
      <c r="O99" s="114" t="str">
        <f>IF('入力①（基本情報入力シート）'!W111="","",'入力①（基本情報入力シート）'!W111)</f>
        <v/>
      </c>
      <c r="P99" s="115" t="str">
        <f>IF('入力①（基本情報入力シート）'!X111="","",'入力①（基本情報入力シート）'!X111)</f>
        <v/>
      </c>
      <c r="Q99" s="115" t="str">
        <f>IF('入力①（基本情報入力シート）'!Y111="","",'入力①（基本情報入力シート）'!Y111)</f>
        <v/>
      </c>
      <c r="R99" s="100"/>
      <c r="S99" s="120"/>
      <c r="T99" s="121"/>
      <c r="U99" s="124"/>
      <c r="V99" s="120"/>
      <c r="W99" s="125"/>
      <c r="X99" s="120"/>
      <c r="Y99" s="125"/>
      <c r="Z99" s="152"/>
    </row>
    <row r="100" spans="1:26" ht="27.75" customHeight="1">
      <c r="A100" s="197">
        <f t="shared" si="4"/>
        <v>80</v>
      </c>
      <c r="B100" s="109" t="str">
        <f>IF('入力①（基本情報入力シート）'!C112="","",'入力①（基本情報入力シート）'!C112)</f>
        <v/>
      </c>
      <c r="C100" s="110" t="str">
        <f>IF('入力①（基本情報入力シート）'!D112="","",'入力①（基本情報入力シート）'!D112)</f>
        <v/>
      </c>
      <c r="D100" s="110" t="str">
        <f>IF('入力①（基本情報入力シート）'!E112="","",'入力①（基本情報入力シート）'!E112)</f>
        <v/>
      </c>
      <c r="E100" s="110" t="str">
        <f>IF('入力①（基本情報入力シート）'!F112="","",'入力①（基本情報入力シート）'!F112)</f>
        <v/>
      </c>
      <c r="F100" s="110" t="str">
        <f>IF('入力①（基本情報入力シート）'!G112="","",'入力①（基本情報入力シート）'!G112)</f>
        <v/>
      </c>
      <c r="G100" s="110" t="str">
        <f>IF('入力①（基本情報入力シート）'!H112="","",'入力①（基本情報入力シート）'!H112)</f>
        <v/>
      </c>
      <c r="H100" s="110" t="str">
        <f>IF('入力①（基本情報入力シート）'!I112="","",'入力①（基本情報入力シート）'!I112)</f>
        <v/>
      </c>
      <c r="I100" s="110" t="str">
        <f>IF('入力①（基本情報入力シート）'!J112="","",'入力①（基本情報入力シート）'!J112)</f>
        <v/>
      </c>
      <c r="J100" s="110" t="str">
        <f>IF('入力①（基本情報入力シート）'!K112="","",'入力①（基本情報入力シート）'!K112)</f>
        <v/>
      </c>
      <c r="K100" s="111" t="str">
        <f>IF('入力①（基本情報入力シート）'!L112="","",'入力①（基本情報入力シート）'!L112)</f>
        <v/>
      </c>
      <c r="L100" s="112" t="str">
        <f t="shared" si="5"/>
        <v/>
      </c>
      <c r="M100" s="113" t="str">
        <f>IF('入力①（基本情報入力シート）'!M112="","",'入力①（基本情報入力シート）'!M112)</f>
        <v/>
      </c>
      <c r="N100" s="114" t="str">
        <f>IF('入力①（基本情報入力シート）'!R112="","",'入力①（基本情報入力シート）'!R112)</f>
        <v/>
      </c>
      <c r="O100" s="114" t="str">
        <f>IF('入力①（基本情報入力シート）'!W112="","",'入力①（基本情報入力シート）'!W112)</f>
        <v/>
      </c>
      <c r="P100" s="115" t="str">
        <f>IF('入力①（基本情報入力シート）'!X112="","",'入力①（基本情報入力シート）'!X112)</f>
        <v/>
      </c>
      <c r="Q100" s="115" t="str">
        <f>IF('入力①（基本情報入力シート）'!Y112="","",'入力①（基本情報入力シート）'!Y112)</f>
        <v/>
      </c>
      <c r="R100" s="100"/>
      <c r="S100" s="120"/>
      <c r="T100" s="121"/>
      <c r="U100" s="124"/>
      <c r="V100" s="120"/>
      <c r="W100" s="125"/>
      <c r="X100" s="120"/>
      <c r="Y100" s="125"/>
      <c r="Z100" s="152"/>
    </row>
    <row r="101" spans="1:26" ht="27.75" customHeight="1">
      <c r="A101" s="197">
        <f t="shared" si="4"/>
        <v>81</v>
      </c>
      <c r="B101" s="109" t="str">
        <f>IF('入力①（基本情報入力シート）'!C113="","",'入力①（基本情報入力シート）'!C113)</f>
        <v/>
      </c>
      <c r="C101" s="110" t="str">
        <f>IF('入力①（基本情報入力シート）'!D113="","",'入力①（基本情報入力シート）'!D113)</f>
        <v/>
      </c>
      <c r="D101" s="110" t="str">
        <f>IF('入力①（基本情報入力シート）'!E113="","",'入力①（基本情報入力シート）'!E113)</f>
        <v/>
      </c>
      <c r="E101" s="110" t="str">
        <f>IF('入力①（基本情報入力シート）'!F113="","",'入力①（基本情報入力シート）'!F113)</f>
        <v/>
      </c>
      <c r="F101" s="110" t="str">
        <f>IF('入力①（基本情報入力シート）'!G113="","",'入力①（基本情報入力シート）'!G113)</f>
        <v/>
      </c>
      <c r="G101" s="110" t="str">
        <f>IF('入力①（基本情報入力シート）'!H113="","",'入力①（基本情報入力シート）'!H113)</f>
        <v/>
      </c>
      <c r="H101" s="110" t="str">
        <f>IF('入力①（基本情報入力シート）'!I113="","",'入力①（基本情報入力シート）'!I113)</f>
        <v/>
      </c>
      <c r="I101" s="110" t="str">
        <f>IF('入力①（基本情報入力シート）'!J113="","",'入力①（基本情報入力シート）'!J113)</f>
        <v/>
      </c>
      <c r="J101" s="110" t="str">
        <f>IF('入力①（基本情報入力シート）'!K113="","",'入力①（基本情報入力シート）'!K113)</f>
        <v/>
      </c>
      <c r="K101" s="111" t="str">
        <f>IF('入力①（基本情報入力シート）'!L113="","",'入力①（基本情報入力シート）'!L113)</f>
        <v/>
      </c>
      <c r="L101" s="112" t="str">
        <f t="shared" si="5"/>
        <v/>
      </c>
      <c r="M101" s="113" t="str">
        <f>IF('入力①（基本情報入力シート）'!M113="","",'入力①（基本情報入力シート）'!M113)</f>
        <v/>
      </c>
      <c r="N101" s="114" t="str">
        <f>IF('入力①（基本情報入力シート）'!R113="","",'入力①（基本情報入力シート）'!R113)</f>
        <v/>
      </c>
      <c r="O101" s="114" t="str">
        <f>IF('入力①（基本情報入力シート）'!W113="","",'入力①（基本情報入力シート）'!W113)</f>
        <v/>
      </c>
      <c r="P101" s="115" t="str">
        <f>IF('入力①（基本情報入力シート）'!X113="","",'入力①（基本情報入力シート）'!X113)</f>
        <v/>
      </c>
      <c r="Q101" s="115" t="str">
        <f>IF('入力①（基本情報入力シート）'!Y113="","",'入力①（基本情報入力シート）'!Y113)</f>
        <v/>
      </c>
      <c r="R101" s="100"/>
      <c r="S101" s="120"/>
      <c r="T101" s="121"/>
      <c r="U101" s="124"/>
      <c r="V101" s="120"/>
      <c r="W101" s="125"/>
      <c r="X101" s="120"/>
      <c r="Y101" s="125"/>
      <c r="Z101" s="152"/>
    </row>
    <row r="102" spans="1:26" ht="27.75" customHeight="1">
      <c r="A102" s="197">
        <f t="shared" si="4"/>
        <v>82</v>
      </c>
      <c r="B102" s="109" t="str">
        <f>IF('入力①（基本情報入力シート）'!C114="","",'入力①（基本情報入力シート）'!C114)</f>
        <v/>
      </c>
      <c r="C102" s="110" t="str">
        <f>IF('入力①（基本情報入力シート）'!D114="","",'入力①（基本情報入力シート）'!D114)</f>
        <v/>
      </c>
      <c r="D102" s="110" t="str">
        <f>IF('入力①（基本情報入力シート）'!E114="","",'入力①（基本情報入力シート）'!E114)</f>
        <v/>
      </c>
      <c r="E102" s="110" t="str">
        <f>IF('入力①（基本情報入力シート）'!F114="","",'入力①（基本情報入力シート）'!F114)</f>
        <v/>
      </c>
      <c r="F102" s="110" t="str">
        <f>IF('入力①（基本情報入力シート）'!G114="","",'入力①（基本情報入力シート）'!G114)</f>
        <v/>
      </c>
      <c r="G102" s="110" t="str">
        <f>IF('入力①（基本情報入力シート）'!H114="","",'入力①（基本情報入力シート）'!H114)</f>
        <v/>
      </c>
      <c r="H102" s="110" t="str">
        <f>IF('入力①（基本情報入力シート）'!I114="","",'入力①（基本情報入力シート）'!I114)</f>
        <v/>
      </c>
      <c r="I102" s="110" t="str">
        <f>IF('入力①（基本情報入力シート）'!J114="","",'入力①（基本情報入力シート）'!J114)</f>
        <v/>
      </c>
      <c r="J102" s="110" t="str">
        <f>IF('入力①（基本情報入力シート）'!K114="","",'入力①（基本情報入力シート）'!K114)</f>
        <v/>
      </c>
      <c r="K102" s="111" t="str">
        <f>IF('入力①（基本情報入力シート）'!L114="","",'入力①（基本情報入力シート）'!L114)</f>
        <v/>
      </c>
      <c r="L102" s="112" t="str">
        <f t="shared" si="5"/>
        <v/>
      </c>
      <c r="M102" s="113" t="str">
        <f>IF('入力①（基本情報入力シート）'!M114="","",'入力①（基本情報入力シート）'!M114)</f>
        <v/>
      </c>
      <c r="N102" s="114" t="str">
        <f>IF('入力①（基本情報入力シート）'!R114="","",'入力①（基本情報入力シート）'!R114)</f>
        <v/>
      </c>
      <c r="O102" s="114" t="str">
        <f>IF('入力①（基本情報入力シート）'!W114="","",'入力①（基本情報入力シート）'!W114)</f>
        <v/>
      </c>
      <c r="P102" s="115" t="str">
        <f>IF('入力①（基本情報入力シート）'!X114="","",'入力①（基本情報入力シート）'!X114)</f>
        <v/>
      </c>
      <c r="Q102" s="115" t="str">
        <f>IF('入力①（基本情報入力シート）'!Y114="","",'入力①（基本情報入力シート）'!Y114)</f>
        <v/>
      </c>
      <c r="R102" s="100"/>
      <c r="S102" s="120"/>
      <c r="T102" s="121"/>
      <c r="U102" s="124"/>
      <c r="V102" s="120"/>
      <c r="W102" s="125"/>
      <c r="X102" s="120"/>
      <c r="Y102" s="125"/>
      <c r="Z102" s="152"/>
    </row>
    <row r="103" spans="1:26" ht="27.75" customHeight="1">
      <c r="A103" s="197">
        <f t="shared" si="4"/>
        <v>83</v>
      </c>
      <c r="B103" s="109" t="str">
        <f>IF('入力①（基本情報入力シート）'!C115="","",'入力①（基本情報入力シート）'!C115)</f>
        <v/>
      </c>
      <c r="C103" s="110" t="str">
        <f>IF('入力①（基本情報入力シート）'!D115="","",'入力①（基本情報入力シート）'!D115)</f>
        <v/>
      </c>
      <c r="D103" s="110" t="str">
        <f>IF('入力①（基本情報入力シート）'!E115="","",'入力①（基本情報入力シート）'!E115)</f>
        <v/>
      </c>
      <c r="E103" s="110" t="str">
        <f>IF('入力①（基本情報入力シート）'!F115="","",'入力①（基本情報入力シート）'!F115)</f>
        <v/>
      </c>
      <c r="F103" s="110" t="str">
        <f>IF('入力①（基本情報入力シート）'!G115="","",'入力①（基本情報入力シート）'!G115)</f>
        <v/>
      </c>
      <c r="G103" s="110" t="str">
        <f>IF('入力①（基本情報入力シート）'!H115="","",'入力①（基本情報入力シート）'!H115)</f>
        <v/>
      </c>
      <c r="H103" s="110" t="str">
        <f>IF('入力①（基本情報入力シート）'!I115="","",'入力①（基本情報入力シート）'!I115)</f>
        <v/>
      </c>
      <c r="I103" s="110" t="str">
        <f>IF('入力①（基本情報入力シート）'!J115="","",'入力①（基本情報入力シート）'!J115)</f>
        <v/>
      </c>
      <c r="J103" s="110" t="str">
        <f>IF('入力①（基本情報入力シート）'!K115="","",'入力①（基本情報入力シート）'!K115)</f>
        <v/>
      </c>
      <c r="K103" s="111" t="str">
        <f>IF('入力①（基本情報入力シート）'!L115="","",'入力①（基本情報入力シート）'!L115)</f>
        <v/>
      </c>
      <c r="L103" s="112" t="str">
        <f t="shared" si="5"/>
        <v/>
      </c>
      <c r="M103" s="113" t="str">
        <f>IF('入力①（基本情報入力シート）'!M115="","",'入力①（基本情報入力シート）'!M115)</f>
        <v/>
      </c>
      <c r="N103" s="114" t="str">
        <f>IF('入力①（基本情報入力シート）'!R115="","",'入力①（基本情報入力シート）'!R115)</f>
        <v/>
      </c>
      <c r="O103" s="114" t="str">
        <f>IF('入力①（基本情報入力シート）'!W115="","",'入力①（基本情報入力シート）'!W115)</f>
        <v/>
      </c>
      <c r="P103" s="115" t="str">
        <f>IF('入力①（基本情報入力シート）'!X115="","",'入力①（基本情報入力シート）'!X115)</f>
        <v/>
      </c>
      <c r="Q103" s="115" t="str">
        <f>IF('入力①（基本情報入力シート）'!Y115="","",'入力①（基本情報入力シート）'!Y115)</f>
        <v/>
      </c>
      <c r="R103" s="100"/>
      <c r="S103" s="120"/>
      <c r="T103" s="121"/>
      <c r="U103" s="124"/>
      <c r="V103" s="120"/>
      <c r="W103" s="125"/>
      <c r="X103" s="120"/>
      <c r="Y103" s="125"/>
      <c r="Z103" s="152"/>
    </row>
    <row r="104" spans="1:26" ht="27.75" customHeight="1">
      <c r="A104" s="197">
        <f t="shared" si="4"/>
        <v>84</v>
      </c>
      <c r="B104" s="109" t="str">
        <f>IF('入力①（基本情報入力シート）'!C116="","",'入力①（基本情報入力シート）'!C116)</f>
        <v/>
      </c>
      <c r="C104" s="110" t="str">
        <f>IF('入力①（基本情報入力シート）'!D116="","",'入力①（基本情報入力シート）'!D116)</f>
        <v/>
      </c>
      <c r="D104" s="110" t="str">
        <f>IF('入力①（基本情報入力シート）'!E116="","",'入力①（基本情報入力シート）'!E116)</f>
        <v/>
      </c>
      <c r="E104" s="110" t="str">
        <f>IF('入力①（基本情報入力シート）'!F116="","",'入力①（基本情報入力シート）'!F116)</f>
        <v/>
      </c>
      <c r="F104" s="110" t="str">
        <f>IF('入力①（基本情報入力シート）'!G116="","",'入力①（基本情報入力シート）'!G116)</f>
        <v/>
      </c>
      <c r="G104" s="110" t="str">
        <f>IF('入力①（基本情報入力シート）'!H116="","",'入力①（基本情報入力シート）'!H116)</f>
        <v/>
      </c>
      <c r="H104" s="110" t="str">
        <f>IF('入力①（基本情報入力シート）'!I116="","",'入力①（基本情報入力シート）'!I116)</f>
        <v/>
      </c>
      <c r="I104" s="110" t="str">
        <f>IF('入力①（基本情報入力シート）'!J116="","",'入力①（基本情報入力シート）'!J116)</f>
        <v/>
      </c>
      <c r="J104" s="110" t="str">
        <f>IF('入力①（基本情報入力シート）'!K116="","",'入力①（基本情報入力シート）'!K116)</f>
        <v/>
      </c>
      <c r="K104" s="111" t="str">
        <f>IF('入力①（基本情報入力シート）'!L116="","",'入力①（基本情報入力シート）'!L116)</f>
        <v/>
      </c>
      <c r="L104" s="112" t="str">
        <f t="shared" si="5"/>
        <v/>
      </c>
      <c r="M104" s="113" t="str">
        <f>IF('入力①（基本情報入力シート）'!M116="","",'入力①（基本情報入力シート）'!M116)</f>
        <v/>
      </c>
      <c r="N104" s="114" t="str">
        <f>IF('入力①（基本情報入力シート）'!R116="","",'入力①（基本情報入力シート）'!R116)</f>
        <v/>
      </c>
      <c r="O104" s="114" t="str">
        <f>IF('入力①（基本情報入力シート）'!W116="","",'入力①（基本情報入力シート）'!W116)</f>
        <v/>
      </c>
      <c r="P104" s="115" t="str">
        <f>IF('入力①（基本情報入力シート）'!X116="","",'入力①（基本情報入力シート）'!X116)</f>
        <v/>
      </c>
      <c r="Q104" s="115" t="str">
        <f>IF('入力①（基本情報入力シート）'!Y116="","",'入力①（基本情報入力シート）'!Y116)</f>
        <v/>
      </c>
      <c r="R104" s="100"/>
      <c r="S104" s="120"/>
      <c r="T104" s="121"/>
      <c r="U104" s="124"/>
      <c r="V104" s="120"/>
      <c r="W104" s="125"/>
      <c r="X104" s="120"/>
      <c r="Y104" s="125"/>
      <c r="Z104" s="152"/>
    </row>
    <row r="105" spans="1:26" ht="27.75" customHeight="1">
      <c r="A105" s="197">
        <f t="shared" si="4"/>
        <v>85</v>
      </c>
      <c r="B105" s="109" t="str">
        <f>IF('入力①（基本情報入力シート）'!C117="","",'入力①（基本情報入力シート）'!C117)</f>
        <v/>
      </c>
      <c r="C105" s="110" t="str">
        <f>IF('入力①（基本情報入力シート）'!D117="","",'入力①（基本情報入力シート）'!D117)</f>
        <v/>
      </c>
      <c r="D105" s="110" t="str">
        <f>IF('入力①（基本情報入力シート）'!E117="","",'入力①（基本情報入力シート）'!E117)</f>
        <v/>
      </c>
      <c r="E105" s="110" t="str">
        <f>IF('入力①（基本情報入力シート）'!F117="","",'入力①（基本情報入力シート）'!F117)</f>
        <v/>
      </c>
      <c r="F105" s="110" t="str">
        <f>IF('入力①（基本情報入力シート）'!G117="","",'入力①（基本情報入力シート）'!G117)</f>
        <v/>
      </c>
      <c r="G105" s="110" t="str">
        <f>IF('入力①（基本情報入力シート）'!H117="","",'入力①（基本情報入力シート）'!H117)</f>
        <v/>
      </c>
      <c r="H105" s="110" t="str">
        <f>IF('入力①（基本情報入力シート）'!I117="","",'入力①（基本情報入力シート）'!I117)</f>
        <v/>
      </c>
      <c r="I105" s="110" t="str">
        <f>IF('入力①（基本情報入力シート）'!J117="","",'入力①（基本情報入力シート）'!J117)</f>
        <v/>
      </c>
      <c r="J105" s="110" t="str">
        <f>IF('入力①（基本情報入力シート）'!K117="","",'入力①（基本情報入力シート）'!K117)</f>
        <v/>
      </c>
      <c r="K105" s="111" t="str">
        <f>IF('入力①（基本情報入力シート）'!L117="","",'入力①（基本情報入力シート）'!L117)</f>
        <v/>
      </c>
      <c r="L105" s="112" t="str">
        <f t="shared" si="5"/>
        <v/>
      </c>
      <c r="M105" s="113" t="str">
        <f>IF('入力①（基本情報入力シート）'!M117="","",'入力①（基本情報入力シート）'!M117)</f>
        <v/>
      </c>
      <c r="N105" s="114" t="str">
        <f>IF('入力①（基本情報入力シート）'!R117="","",'入力①（基本情報入力シート）'!R117)</f>
        <v/>
      </c>
      <c r="O105" s="114" t="str">
        <f>IF('入力①（基本情報入力シート）'!W117="","",'入力①（基本情報入力シート）'!W117)</f>
        <v/>
      </c>
      <c r="P105" s="115" t="str">
        <f>IF('入力①（基本情報入力シート）'!X117="","",'入力①（基本情報入力シート）'!X117)</f>
        <v/>
      </c>
      <c r="Q105" s="115" t="str">
        <f>IF('入力①（基本情報入力シート）'!Y117="","",'入力①（基本情報入力シート）'!Y117)</f>
        <v/>
      </c>
      <c r="R105" s="100"/>
      <c r="S105" s="120"/>
      <c r="T105" s="121"/>
      <c r="U105" s="124"/>
      <c r="V105" s="120"/>
      <c r="W105" s="125"/>
      <c r="X105" s="120"/>
      <c r="Y105" s="125"/>
      <c r="Z105" s="152"/>
    </row>
    <row r="106" spans="1:26" ht="27.75" customHeight="1">
      <c r="A106" s="197">
        <f t="shared" si="4"/>
        <v>86</v>
      </c>
      <c r="B106" s="109" t="str">
        <f>IF('入力①（基本情報入力シート）'!C118="","",'入力①（基本情報入力シート）'!C118)</f>
        <v/>
      </c>
      <c r="C106" s="110" t="str">
        <f>IF('入力①（基本情報入力シート）'!D118="","",'入力①（基本情報入力シート）'!D118)</f>
        <v/>
      </c>
      <c r="D106" s="110" t="str">
        <f>IF('入力①（基本情報入力シート）'!E118="","",'入力①（基本情報入力シート）'!E118)</f>
        <v/>
      </c>
      <c r="E106" s="110" t="str">
        <f>IF('入力①（基本情報入力シート）'!F118="","",'入力①（基本情報入力シート）'!F118)</f>
        <v/>
      </c>
      <c r="F106" s="110" t="str">
        <f>IF('入力①（基本情報入力シート）'!G118="","",'入力①（基本情報入力シート）'!G118)</f>
        <v/>
      </c>
      <c r="G106" s="110" t="str">
        <f>IF('入力①（基本情報入力シート）'!H118="","",'入力①（基本情報入力シート）'!H118)</f>
        <v/>
      </c>
      <c r="H106" s="110" t="str">
        <f>IF('入力①（基本情報入力シート）'!I118="","",'入力①（基本情報入力シート）'!I118)</f>
        <v/>
      </c>
      <c r="I106" s="110" t="str">
        <f>IF('入力①（基本情報入力シート）'!J118="","",'入力①（基本情報入力シート）'!J118)</f>
        <v/>
      </c>
      <c r="J106" s="110" t="str">
        <f>IF('入力①（基本情報入力シート）'!K118="","",'入力①（基本情報入力シート）'!K118)</f>
        <v/>
      </c>
      <c r="K106" s="111" t="str">
        <f>IF('入力①（基本情報入力シート）'!L118="","",'入力①（基本情報入力シート）'!L118)</f>
        <v/>
      </c>
      <c r="L106" s="112" t="str">
        <f t="shared" si="5"/>
        <v/>
      </c>
      <c r="M106" s="113" t="str">
        <f>IF('入力①（基本情報入力シート）'!M118="","",'入力①（基本情報入力シート）'!M118)</f>
        <v/>
      </c>
      <c r="N106" s="114" t="str">
        <f>IF('入力①（基本情報入力シート）'!R118="","",'入力①（基本情報入力シート）'!R118)</f>
        <v/>
      </c>
      <c r="O106" s="114" t="str">
        <f>IF('入力①（基本情報入力シート）'!W118="","",'入力①（基本情報入力シート）'!W118)</f>
        <v/>
      </c>
      <c r="P106" s="115" t="str">
        <f>IF('入力①（基本情報入力シート）'!X118="","",'入力①（基本情報入力シート）'!X118)</f>
        <v/>
      </c>
      <c r="Q106" s="115" t="str">
        <f>IF('入力①（基本情報入力シート）'!Y118="","",'入力①（基本情報入力シート）'!Y118)</f>
        <v/>
      </c>
      <c r="R106" s="100"/>
      <c r="S106" s="120"/>
      <c r="T106" s="121"/>
      <c r="U106" s="124"/>
      <c r="V106" s="120"/>
      <c r="W106" s="125"/>
      <c r="X106" s="120"/>
      <c r="Y106" s="125"/>
      <c r="Z106" s="152"/>
    </row>
    <row r="107" spans="1:26" ht="27.75" customHeight="1">
      <c r="A107" s="197">
        <f t="shared" si="4"/>
        <v>87</v>
      </c>
      <c r="B107" s="109" t="str">
        <f>IF('入力①（基本情報入力シート）'!C119="","",'入力①（基本情報入力シート）'!C119)</f>
        <v/>
      </c>
      <c r="C107" s="110" t="str">
        <f>IF('入力①（基本情報入力シート）'!D119="","",'入力①（基本情報入力シート）'!D119)</f>
        <v/>
      </c>
      <c r="D107" s="110" t="str">
        <f>IF('入力①（基本情報入力シート）'!E119="","",'入力①（基本情報入力シート）'!E119)</f>
        <v/>
      </c>
      <c r="E107" s="110" t="str">
        <f>IF('入力①（基本情報入力シート）'!F119="","",'入力①（基本情報入力シート）'!F119)</f>
        <v/>
      </c>
      <c r="F107" s="110" t="str">
        <f>IF('入力①（基本情報入力シート）'!G119="","",'入力①（基本情報入力シート）'!G119)</f>
        <v/>
      </c>
      <c r="G107" s="110" t="str">
        <f>IF('入力①（基本情報入力シート）'!H119="","",'入力①（基本情報入力シート）'!H119)</f>
        <v/>
      </c>
      <c r="H107" s="110" t="str">
        <f>IF('入力①（基本情報入力シート）'!I119="","",'入力①（基本情報入力シート）'!I119)</f>
        <v/>
      </c>
      <c r="I107" s="110" t="str">
        <f>IF('入力①（基本情報入力シート）'!J119="","",'入力①（基本情報入力シート）'!J119)</f>
        <v/>
      </c>
      <c r="J107" s="110" t="str">
        <f>IF('入力①（基本情報入力シート）'!K119="","",'入力①（基本情報入力シート）'!K119)</f>
        <v/>
      </c>
      <c r="K107" s="111" t="str">
        <f>IF('入力①（基本情報入力シート）'!L119="","",'入力①（基本情報入力シート）'!L119)</f>
        <v/>
      </c>
      <c r="L107" s="112" t="str">
        <f t="shared" si="5"/>
        <v/>
      </c>
      <c r="M107" s="113" t="str">
        <f>IF('入力①（基本情報入力シート）'!M119="","",'入力①（基本情報入力シート）'!M119)</f>
        <v/>
      </c>
      <c r="N107" s="114" t="str">
        <f>IF('入力①（基本情報入力シート）'!R119="","",'入力①（基本情報入力シート）'!R119)</f>
        <v/>
      </c>
      <c r="O107" s="114" t="str">
        <f>IF('入力①（基本情報入力シート）'!W119="","",'入力①（基本情報入力シート）'!W119)</f>
        <v/>
      </c>
      <c r="P107" s="115" t="str">
        <f>IF('入力①（基本情報入力シート）'!X119="","",'入力①（基本情報入力シート）'!X119)</f>
        <v/>
      </c>
      <c r="Q107" s="115" t="str">
        <f>IF('入力①（基本情報入力シート）'!Y119="","",'入力①（基本情報入力シート）'!Y119)</f>
        <v/>
      </c>
      <c r="R107" s="100"/>
      <c r="S107" s="120"/>
      <c r="T107" s="121"/>
      <c r="U107" s="124"/>
      <c r="V107" s="120"/>
      <c r="W107" s="125"/>
      <c r="X107" s="120"/>
      <c r="Y107" s="125"/>
      <c r="Z107" s="152"/>
    </row>
    <row r="108" spans="1:26" ht="27.75" customHeight="1">
      <c r="A108" s="197">
        <f t="shared" si="4"/>
        <v>88</v>
      </c>
      <c r="B108" s="109" t="str">
        <f>IF('入力①（基本情報入力シート）'!C120="","",'入力①（基本情報入力シート）'!C120)</f>
        <v/>
      </c>
      <c r="C108" s="110" t="str">
        <f>IF('入力①（基本情報入力シート）'!D120="","",'入力①（基本情報入力シート）'!D120)</f>
        <v/>
      </c>
      <c r="D108" s="110" t="str">
        <f>IF('入力①（基本情報入力シート）'!E120="","",'入力①（基本情報入力シート）'!E120)</f>
        <v/>
      </c>
      <c r="E108" s="110" t="str">
        <f>IF('入力①（基本情報入力シート）'!F120="","",'入力①（基本情報入力シート）'!F120)</f>
        <v/>
      </c>
      <c r="F108" s="110" t="str">
        <f>IF('入力①（基本情報入力シート）'!G120="","",'入力①（基本情報入力シート）'!G120)</f>
        <v/>
      </c>
      <c r="G108" s="110" t="str">
        <f>IF('入力①（基本情報入力シート）'!H120="","",'入力①（基本情報入力シート）'!H120)</f>
        <v/>
      </c>
      <c r="H108" s="110" t="str">
        <f>IF('入力①（基本情報入力シート）'!I120="","",'入力①（基本情報入力シート）'!I120)</f>
        <v/>
      </c>
      <c r="I108" s="110" t="str">
        <f>IF('入力①（基本情報入力シート）'!J120="","",'入力①（基本情報入力シート）'!J120)</f>
        <v/>
      </c>
      <c r="J108" s="110" t="str">
        <f>IF('入力①（基本情報入力シート）'!K120="","",'入力①（基本情報入力シート）'!K120)</f>
        <v/>
      </c>
      <c r="K108" s="111" t="str">
        <f>IF('入力①（基本情報入力シート）'!L120="","",'入力①（基本情報入力シート）'!L120)</f>
        <v/>
      </c>
      <c r="L108" s="112" t="str">
        <f t="shared" si="5"/>
        <v/>
      </c>
      <c r="M108" s="113" t="str">
        <f>IF('入力①（基本情報入力シート）'!M120="","",'入力①（基本情報入力シート）'!M120)</f>
        <v/>
      </c>
      <c r="N108" s="114" t="str">
        <f>IF('入力①（基本情報入力シート）'!R120="","",'入力①（基本情報入力シート）'!R120)</f>
        <v/>
      </c>
      <c r="O108" s="114" t="str">
        <f>IF('入力①（基本情報入力シート）'!W120="","",'入力①（基本情報入力シート）'!W120)</f>
        <v/>
      </c>
      <c r="P108" s="115" t="str">
        <f>IF('入力①（基本情報入力シート）'!X120="","",'入力①（基本情報入力シート）'!X120)</f>
        <v/>
      </c>
      <c r="Q108" s="115" t="str">
        <f>IF('入力①（基本情報入力シート）'!Y120="","",'入力①（基本情報入力シート）'!Y120)</f>
        <v/>
      </c>
      <c r="R108" s="100"/>
      <c r="S108" s="120"/>
      <c r="T108" s="121"/>
      <c r="U108" s="124"/>
      <c r="V108" s="120"/>
      <c r="W108" s="125"/>
      <c r="X108" s="120"/>
      <c r="Y108" s="125"/>
      <c r="Z108" s="152"/>
    </row>
    <row r="109" spans="1:26" ht="27.75" customHeight="1">
      <c r="A109" s="197">
        <f t="shared" si="4"/>
        <v>89</v>
      </c>
      <c r="B109" s="109" t="str">
        <f>IF('入力①（基本情報入力シート）'!C121="","",'入力①（基本情報入力シート）'!C121)</f>
        <v/>
      </c>
      <c r="C109" s="110" t="str">
        <f>IF('入力①（基本情報入力シート）'!D121="","",'入力①（基本情報入力シート）'!D121)</f>
        <v/>
      </c>
      <c r="D109" s="110" t="str">
        <f>IF('入力①（基本情報入力シート）'!E121="","",'入力①（基本情報入力シート）'!E121)</f>
        <v/>
      </c>
      <c r="E109" s="110" t="str">
        <f>IF('入力①（基本情報入力シート）'!F121="","",'入力①（基本情報入力シート）'!F121)</f>
        <v/>
      </c>
      <c r="F109" s="110" t="str">
        <f>IF('入力①（基本情報入力シート）'!G121="","",'入力①（基本情報入力シート）'!G121)</f>
        <v/>
      </c>
      <c r="G109" s="110" t="str">
        <f>IF('入力①（基本情報入力シート）'!H121="","",'入力①（基本情報入力シート）'!H121)</f>
        <v/>
      </c>
      <c r="H109" s="110" t="str">
        <f>IF('入力①（基本情報入力シート）'!I121="","",'入力①（基本情報入力シート）'!I121)</f>
        <v/>
      </c>
      <c r="I109" s="110" t="str">
        <f>IF('入力①（基本情報入力シート）'!J121="","",'入力①（基本情報入力シート）'!J121)</f>
        <v/>
      </c>
      <c r="J109" s="110" t="str">
        <f>IF('入力①（基本情報入力シート）'!K121="","",'入力①（基本情報入力シート）'!K121)</f>
        <v/>
      </c>
      <c r="K109" s="111" t="str">
        <f>IF('入力①（基本情報入力シート）'!L121="","",'入力①（基本情報入力シート）'!L121)</f>
        <v/>
      </c>
      <c r="L109" s="112" t="str">
        <f t="shared" si="5"/>
        <v/>
      </c>
      <c r="M109" s="113" t="str">
        <f>IF('入力①（基本情報入力シート）'!M121="","",'入力①（基本情報入力シート）'!M121)</f>
        <v/>
      </c>
      <c r="N109" s="114" t="str">
        <f>IF('入力①（基本情報入力シート）'!R121="","",'入力①（基本情報入力シート）'!R121)</f>
        <v/>
      </c>
      <c r="O109" s="114" t="str">
        <f>IF('入力①（基本情報入力シート）'!W121="","",'入力①（基本情報入力シート）'!W121)</f>
        <v/>
      </c>
      <c r="P109" s="115" t="str">
        <f>IF('入力①（基本情報入力シート）'!X121="","",'入力①（基本情報入力シート）'!X121)</f>
        <v/>
      </c>
      <c r="Q109" s="115" t="str">
        <f>IF('入力①（基本情報入力シート）'!Y121="","",'入力①（基本情報入力シート）'!Y121)</f>
        <v/>
      </c>
      <c r="R109" s="100"/>
      <c r="S109" s="120"/>
      <c r="T109" s="121"/>
      <c r="U109" s="124"/>
      <c r="V109" s="120"/>
      <c r="W109" s="125"/>
      <c r="X109" s="120"/>
      <c r="Y109" s="125"/>
      <c r="Z109" s="152"/>
    </row>
    <row r="110" spans="1:26" ht="27.75" customHeight="1">
      <c r="A110" s="197">
        <f t="shared" si="4"/>
        <v>90</v>
      </c>
      <c r="B110" s="109" t="str">
        <f>IF('入力①（基本情報入力シート）'!C122="","",'入力①（基本情報入力シート）'!C122)</f>
        <v/>
      </c>
      <c r="C110" s="110" t="str">
        <f>IF('入力①（基本情報入力シート）'!D122="","",'入力①（基本情報入力シート）'!D122)</f>
        <v/>
      </c>
      <c r="D110" s="110" t="str">
        <f>IF('入力①（基本情報入力シート）'!E122="","",'入力①（基本情報入力シート）'!E122)</f>
        <v/>
      </c>
      <c r="E110" s="110" t="str">
        <f>IF('入力①（基本情報入力シート）'!F122="","",'入力①（基本情報入力シート）'!F122)</f>
        <v/>
      </c>
      <c r="F110" s="110" t="str">
        <f>IF('入力①（基本情報入力シート）'!G122="","",'入力①（基本情報入力シート）'!G122)</f>
        <v/>
      </c>
      <c r="G110" s="110" t="str">
        <f>IF('入力①（基本情報入力シート）'!H122="","",'入力①（基本情報入力シート）'!H122)</f>
        <v/>
      </c>
      <c r="H110" s="110" t="str">
        <f>IF('入力①（基本情報入力シート）'!I122="","",'入力①（基本情報入力シート）'!I122)</f>
        <v/>
      </c>
      <c r="I110" s="110" t="str">
        <f>IF('入力①（基本情報入力シート）'!J122="","",'入力①（基本情報入力シート）'!J122)</f>
        <v/>
      </c>
      <c r="J110" s="110" t="str">
        <f>IF('入力①（基本情報入力シート）'!K122="","",'入力①（基本情報入力シート）'!K122)</f>
        <v/>
      </c>
      <c r="K110" s="111" t="str">
        <f>IF('入力①（基本情報入力シート）'!L122="","",'入力①（基本情報入力シート）'!L122)</f>
        <v/>
      </c>
      <c r="L110" s="112" t="str">
        <f t="shared" si="5"/>
        <v/>
      </c>
      <c r="M110" s="113" t="str">
        <f>IF('入力①（基本情報入力シート）'!M122="","",'入力①（基本情報入力シート）'!M122)</f>
        <v/>
      </c>
      <c r="N110" s="114" t="str">
        <f>IF('入力①（基本情報入力シート）'!R122="","",'入力①（基本情報入力シート）'!R122)</f>
        <v/>
      </c>
      <c r="O110" s="114" t="str">
        <f>IF('入力①（基本情報入力シート）'!W122="","",'入力①（基本情報入力シート）'!W122)</f>
        <v/>
      </c>
      <c r="P110" s="115" t="str">
        <f>IF('入力①（基本情報入力シート）'!X122="","",'入力①（基本情報入力シート）'!X122)</f>
        <v/>
      </c>
      <c r="Q110" s="115" t="str">
        <f>IF('入力①（基本情報入力シート）'!Y122="","",'入力①（基本情報入力シート）'!Y122)</f>
        <v/>
      </c>
      <c r="R110" s="100"/>
      <c r="S110" s="120"/>
      <c r="T110" s="121"/>
      <c r="U110" s="124"/>
      <c r="V110" s="120"/>
      <c r="W110" s="125"/>
      <c r="X110" s="120"/>
      <c r="Y110" s="125"/>
      <c r="Z110" s="152"/>
    </row>
    <row r="111" spans="1:26" ht="27.75" customHeight="1">
      <c r="A111" s="197">
        <f t="shared" si="4"/>
        <v>91</v>
      </c>
      <c r="B111" s="109" t="str">
        <f>IF('入力①（基本情報入力シート）'!C123="","",'入力①（基本情報入力シート）'!C123)</f>
        <v/>
      </c>
      <c r="C111" s="110" t="str">
        <f>IF('入力①（基本情報入力シート）'!D123="","",'入力①（基本情報入力シート）'!D123)</f>
        <v/>
      </c>
      <c r="D111" s="110" t="str">
        <f>IF('入力①（基本情報入力シート）'!E123="","",'入力①（基本情報入力シート）'!E123)</f>
        <v/>
      </c>
      <c r="E111" s="110" t="str">
        <f>IF('入力①（基本情報入力シート）'!F123="","",'入力①（基本情報入力シート）'!F123)</f>
        <v/>
      </c>
      <c r="F111" s="110" t="str">
        <f>IF('入力①（基本情報入力シート）'!G123="","",'入力①（基本情報入力シート）'!G123)</f>
        <v/>
      </c>
      <c r="G111" s="110" t="str">
        <f>IF('入力①（基本情報入力シート）'!H123="","",'入力①（基本情報入力シート）'!H123)</f>
        <v/>
      </c>
      <c r="H111" s="110" t="str">
        <f>IF('入力①（基本情報入力シート）'!I123="","",'入力①（基本情報入力シート）'!I123)</f>
        <v/>
      </c>
      <c r="I111" s="110" t="str">
        <f>IF('入力①（基本情報入力シート）'!J123="","",'入力①（基本情報入力シート）'!J123)</f>
        <v/>
      </c>
      <c r="J111" s="110" t="str">
        <f>IF('入力①（基本情報入力シート）'!K123="","",'入力①（基本情報入力シート）'!K123)</f>
        <v/>
      </c>
      <c r="K111" s="111" t="str">
        <f>IF('入力①（基本情報入力シート）'!L123="","",'入力①（基本情報入力シート）'!L123)</f>
        <v/>
      </c>
      <c r="L111" s="112" t="str">
        <f t="shared" si="5"/>
        <v/>
      </c>
      <c r="M111" s="113" t="str">
        <f>IF('入力①（基本情報入力シート）'!M123="","",'入力①（基本情報入力シート）'!M123)</f>
        <v/>
      </c>
      <c r="N111" s="114" t="str">
        <f>IF('入力①（基本情報入力シート）'!R123="","",'入力①（基本情報入力シート）'!R123)</f>
        <v/>
      </c>
      <c r="O111" s="114" t="str">
        <f>IF('入力①（基本情報入力シート）'!W123="","",'入力①（基本情報入力シート）'!W123)</f>
        <v/>
      </c>
      <c r="P111" s="115" t="str">
        <f>IF('入力①（基本情報入力シート）'!X123="","",'入力①（基本情報入力シート）'!X123)</f>
        <v/>
      </c>
      <c r="Q111" s="115" t="str">
        <f>IF('入力①（基本情報入力シート）'!Y123="","",'入力①（基本情報入力シート）'!Y123)</f>
        <v/>
      </c>
      <c r="R111" s="100"/>
      <c r="S111" s="120"/>
      <c r="T111" s="121"/>
      <c r="U111" s="124"/>
      <c r="V111" s="120"/>
      <c r="W111" s="125"/>
      <c r="X111" s="120"/>
      <c r="Y111" s="125"/>
      <c r="Z111" s="152"/>
    </row>
    <row r="112" spans="1:26" ht="27.75" customHeight="1">
      <c r="A112" s="197">
        <f t="shared" si="4"/>
        <v>92</v>
      </c>
      <c r="B112" s="109" t="str">
        <f>IF('入力①（基本情報入力シート）'!C124="","",'入力①（基本情報入力シート）'!C124)</f>
        <v/>
      </c>
      <c r="C112" s="110" t="str">
        <f>IF('入力①（基本情報入力シート）'!D124="","",'入力①（基本情報入力シート）'!D124)</f>
        <v/>
      </c>
      <c r="D112" s="110" t="str">
        <f>IF('入力①（基本情報入力シート）'!E124="","",'入力①（基本情報入力シート）'!E124)</f>
        <v/>
      </c>
      <c r="E112" s="110" t="str">
        <f>IF('入力①（基本情報入力シート）'!F124="","",'入力①（基本情報入力シート）'!F124)</f>
        <v/>
      </c>
      <c r="F112" s="110" t="str">
        <f>IF('入力①（基本情報入力シート）'!G124="","",'入力①（基本情報入力シート）'!G124)</f>
        <v/>
      </c>
      <c r="G112" s="110" t="str">
        <f>IF('入力①（基本情報入力シート）'!H124="","",'入力①（基本情報入力シート）'!H124)</f>
        <v/>
      </c>
      <c r="H112" s="110" t="str">
        <f>IF('入力①（基本情報入力シート）'!I124="","",'入力①（基本情報入力シート）'!I124)</f>
        <v/>
      </c>
      <c r="I112" s="110" t="str">
        <f>IF('入力①（基本情報入力シート）'!J124="","",'入力①（基本情報入力シート）'!J124)</f>
        <v/>
      </c>
      <c r="J112" s="110" t="str">
        <f>IF('入力①（基本情報入力シート）'!K124="","",'入力①（基本情報入力シート）'!K124)</f>
        <v/>
      </c>
      <c r="K112" s="111" t="str">
        <f>IF('入力①（基本情報入力シート）'!L124="","",'入力①（基本情報入力シート）'!L124)</f>
        <v/>
      </c>
      <c r="L112" s="112" t="str">
        <f t="shared" si="5"/>
        <v/>
      </c>
      <c r="M112" s="113" t="str">
        <f>IF('入力①（基本情報入力シート）'!M124="","",'入力①（基本情報入力シート）'!M124)</f>
        <v/>
      </c>
      <c r="N112" s="114" t="str">
        <f>IF('入力①（基本情報入力シート）'!R124="","",'入力①（基本情報入力シート）'!R124)</f>
        <v/>
      </c>
      <c r="O112" s="114" t="str">
        <f>IF('入力①（基本情報入力シート）'!W124="","",'入力①（基本情報入力シート）'!W124)</f>
        <v/>
      </c>
      <c r="P112" s="115" t="str">
        <f>IF('入力①（基本情報入力シート）'!X124="","",'入力①（基本情報入力シート）'!X124)</f>
        <v/>
      </c>
      <c r="Q112" s="115" t="str">
        <f>IF('入力①（基本情報入力シート）'!Y124="","",'入力①（基本情報入力シート）'!Y124)</f>
        <v/>
      </c>
      <c r="R112" s="100"/>
      <c r="S112" s="120"/>
      <c r="T112" s="121"/>
      <c r="U112" s="124"/>
      <c r="V112" s="120"/>
      <c r="W112" s="125"/>
      <c r="X112" s="120"/>
      <c r="Y112" s="125"/>
      <c r="Z112" s="152"/>
    </row>
    <row r="113" spans="1:26" ht="27.75" customHeight="1">
      <c r="A113" s="197">
        <f t="shared" si="4"/>
        <v>93</v>
      </c>
      <c r="B113" s="109" t="str">
        <f>IF('入力①（基本情報入力シート）'!C125="","",'入力①（基本情報入力シート）'!C125)</f>
        <v/>
      </c>
      <c r="C113" s="110" t="str">
        <f>IF('入力①（基本情報入力シート）'!D125="","",'入力①（基本情報入力シート）'!D125)</f>
        <v/>
      </c>
      <c r="D113" s="110" t="str">
        <f>IF('入力①（基本情報入力シート）'!E125="","",'入力①（基本情報入力シート）'!E125)</f>
        <v/>
      </c>
      <c r="E113" s="110" t="str">
        <f>IF('入力①（基本情報入力シート）'!F125="","",'入力①（基本情報入力シート）'!F125)</f>
        <v/>
      </c>
      <c r="F113" s="110" t="str">
        <f>IF('入力①（基本情報入力シート）'!G125="","",'入力①（基本情報入力シート）'!G125)</f>
        <v/>
      </c>
      <c r="G113" s="110" t="str">
        <f>IF('入力①（基本情報入力シート）'!H125="","",'入力①（基本情報入力シート）'!H125)</f>
        <v/>
      </c>
      <c r="H113" s="110" t="str">
        <f>IF('入力①（基本情報入力シート）'!I125="","",'入力①（基本情報入力シート）'!I125)</f>
        <v/>
      </c>
      <c r="I113" s="110" t="str">
        <f>IF('入力①（基本情報入力シート）'!J125="","",'入力①（基本情報入力シート）'!J125)</f>
        <v/>
      </c>
      <c r="J113" s="110" t="str">
        <f>IF('入力①（基本情報入力シート）'!K125="","",'入力①（基本情報入力シート）'!K125)</f>
        <v/>
      </c>
      <c r="K113" s="111" t="str">
        <f>IF('入力①（基本情報入力シート）'!L125="","",'入力①（基本情報入力シート）'!L125)</f>
        <v/>
      </c>
      <c r="L113" s="112" t="str">
        <f t="shared" si="5"/>
        <v/>
      </c>
      <c r="M113" s="113" t="str">
        <f>IF('入力①（基本情報入力シート）'!M125="","",'入力①（基本情報入力シート）'!M125)</f>
        <v/>
      </c>
      <c r="N113" s="114" t="str">
        <f>IF('入力①（基本情報入力シート）'!R125="","",'入力①（基本情報入力シート）'!R125)</f>
        <v/>
      </c>
      <c r="O113" s="114" t="str">
        <f>IF('入力①（基本情報入力シート）'!W125="","",'入力①（基本情報入力シート）'!W125)</f>
        <v/>
      </c>
      <c r="P113" s="115" t="str">
        <f>IF('入力①（基本情報入力シート）'!X125="","",'入力①（基本情報入力シート）'!X125)</f>
        <v/>
      </c>
      <c r="Q113" s="115" t="str">
        <f>IF('入力①（基本情報入力シート）'!Y125="","",'入力①（基本情報入力シート）'!Y125)</f>
        <v/>
      </c>
      <c r="R113" s="100"/>
      <c r="S113" s="120"/>
      <c r="T113" s="121"/>
      <c r="U113" s="124"/>
      <c r="V113" s="120"/>
      <c r="W113" s="125"/>
      <c r="X113" s="120"/>
      <c r="Y113" s="125"/>
      <c r="Z113" s="152"/>
    </row>
    <row r="114" spans="1:26" ht="27.75" customHeight="1">
      <c r="A114" s="197">
        <f t="shared" si="4"/>
        <v>94</v>
      </c>
      <c r="B114" s="109" t="str">
        <f>IF('入力①（基本情報入力シート）'!C126="","",'入力①（基本情報入力シート）'!C126)</f>
        <v/>
      </c>
      <c r="C114" s="110" t="str">
        <f>IF('入力①（基本情報入力シート）'!D126="","",'入力①（基本情報入力シート）'!D126)</f>
        <v/>
      </c>
      <c r="D114" s="110" t="str">
        <f>IF('入力①（基本情報入力シート）'!E126="","",'入力①（基本情報入力シート）'!E126)</f>
        <v/>
      </c>
      <c r="E114" s="110" t="str">
        <f>IF('入力①（基本情報入力シート）'!F126="","",'入力①（基本情報入力シート）'!F126)</f>
        <v/>
      </c>
      <c r="F114" s="110" t="str">
        <f>IF('入力①（基本情報入力シート）'!G126="","",'入力①（基本情報入力シート）'!G126)</f>
        <v/>
      </c>
      <c r="G114" s="110" t="str">
        <f>IF('入力①（基本情報入力シート）'!H126="","",'入力①（基本情報入力シート）'!H126)</f>
        <v/>
      </c>
      <c r="H114" s="110" t="str">
        <f>IF('入力①（基本情報入力シート）'!I126="","",'入力①（基本情報入力シート）'!I126)</f>
        <v/>
      </c>
      <c r="I114" s="110" t="str">
        <f>IF('入力①（基本情報入力シート）'!J126="","",'入力①（基本情報入力シート）'!J126)</f>
        <v/>
      </c>
      <c r="J114" s="110" t="str">
        <f>IF('入力①（基本情報入力シート）'!K126="","",'入力①（基本情報入力シート）'!K126)</f>
        <v/>
      </c>
      <c r="K114" s="111" t="str">
        <f>IF('入力①（基本情報入力シート）'!L126="","",'入力①（基本情報入力シート）'!L126)</f>
        <v/>
      </c>
      <c r="L114" s="112" t="str">
        <f t="shared" si="5"/>
        <v/>
      </c>
      <c r="M114" s="113" t="str">
        <f>IF('入力①（基本情報入力シート）'!M126="","",'入力①（基本情報入力シート）'!M126)</f>
        <v/>
      </c>
      <c r="N114" s="114" t="str">
        <f>IF('入力①（基本情報入力シート）'!R126="","",'入力①（基本情報入力シート）'!R126)</f>
        <v/>
      </c>
      <c r="O114" s="114" t="str">
        <f>IF('入力①（基本情報入力シート）'!W126="","",'入力①（基本情報入力シート）'!W126)</f>
        <v/>
      </c>
      <c r="P114" s="115" t="str">
        <f>IF('入力①（基本情報入力シート）'!X126="","",'入力①（基本情報入力シート）'!X126)</f>
        <v/>
      </c>
      <c r="Q114" s="115" t="str">
        <f>IF('入力①（基本情報入力シート）'!Y126="","",'入力①（基本情報入力シート）'!Y126)</f>
        <v/>
      </c>
      <c r="R114" s="100"/>
      <c r="S114" s="120"/>
      <c r="T114" s="121"/>
      <c r="U114" s="124"/>
      <c r="V114" s="120"/>
      <c r="W114" s="125"/>
      <c r="X114" s="120"/>
      <c r="Y114" s="125"/>
      <c r="Z114" s="152"/>
    </row>
    <row r="115" spans="1:26" ht="27.75" customHeight="1">
      <c r="A115" s="197">
        <f t="shared" si="4"/>
        <v>95</v>
      </c>
      <c r="B115" s="109" t="str">
        <f>IF('入力①（基本情報入力シート）'!C127="","",'入力①（基本情報入力シート）'!C127)</f>
        <v/>
      </c>
      <c r="C115" s="110" t="str">
        <f>IF('入力①（基本情報入力シート）'!D127="","",'入力①（基本情報入力シート）'!D127)</f>
        <v/>
      </c>
      <c r="D115" s="110" t="str">
        <f>IF('入力①（基本情報入力シート）'!E127="","",'入力①（基本情報入力シート）'!E127)</f>
        <v/>
      </c>
      <c r="E115" s="110" t="str">
        <f>IF('入力①（基本情報入力シート）'!F127="","",'入力①（基本情報入力シート）'!F127)</f>
        <v/>
      </c>
      <c r="F115" s="110" t="str">
        <f>IF('入力①（基本情報入力シート）'!G127="","",'入力①（基本情報入力シート）'!G127)</f>
        <v/>
      </c>
      <c r="G115" s="110" t="str">
        <f>IF('入力①（基本情報入力シート）'!H127="","",'入力①（基本情報入力シート）'!H127)</f>
        <v/>
      </c>
      <c r="H115" s="110" t="str">
        <f>IF('入力①（基本情報入力シート）'!I127="","",'入力①（基本情報入力シート）'!I127)</f>
        <v/>
      </c>
      <c r="I115" s="110" t="str">
        <f>IF('入力①（基本情報入力シート）'!J127="","",'入力①（基本情報入力シート）'!J127)</f>
        <v/>
      </c>
      <c r="J115" s="110" t="str">
        <f>IF('入力①（基本情報入力シート）'!K127="","",'入力①（基本情報入力シート）'!K127)</f>
        <v/>
      </c>
      <c r="K115" s="111" t="str">
        <f>IF('入力①（基本情報入力シート）'!L127="","",'入力①（基本情報入力シート）'!L127)</f>
        <v/>
      </c>
      <c r="L115" s="112" t="str">
        <f t="shared" si="5"/>
        <v/>
      </c>
      <c r="M115" s="113" t="str">
        <f>IF('入力①（基本情報入力シート）'!M127="","",'入力①（基本情報入力シート）'!M127)</f>
        <v/>
      </c>
      <c r="N115" s="114" t="str">
        <f>IF('入力①（基本情報入力シート）'!R127="","",'入力①（基本情報入力シート）'!R127)</f>
        <v/>
      </c>
      <c r="O115" s="114" t="str">
        <f>IF('入力①（基本情報入力シート）'!W127="","",'入力①（基本情報入力シート）'!W127)</f>
        <v/>
      </c>
      <c r="P115" s="115" t="str">
        <f>IF('入力①（基本情報入力シート）'!X127="","",'入力①（基本情報入力シート）'!X127)</f>
        <v/>
      </c>
      <c r="Q115" s="115" t="str">
        <f>IF('入力①（基本情報入力シート）'!Y127="","",'入力①（基本情報入力シート）'!Y127)</f>
        <v/>
      </c>
      <c r="R115" s="100"/>
      <c r="S115" s="120"/>
      <c r="T115" s="121"/>
      <c r="U115" s="124"/>
      <c r="V115" s="120"/>
      <c r="W115" s="125"/>
      <c r="X115" s="120"/>
      <c r="Y115" s="125"/>
      <c r="Z115" s="152"/>
    </row>
    <row r="116" spans="1:26" ht="27.75" customHeight="1">
      <c r="A116" s="197">
        <f t="shared" si="4"/>
        <v>96</v>
      </c>
      <c r="B116" s="109" t="str">
        <f>IF('入力①（基本情報入力シート）'!C128="","",'入力①（基本情報入力シート）'!C128)</f>
        <v/>
      </c>
      <c r="C116" s="110" t="str">
        <f>IF('入力①（基本情報入力シート）'!D128="","",'入力①（基本情報入力シート）'!D128)</f>
        <v/>
      </c>
      <c r="D116" s="110" t="str">
        <f>IF('入力①（基本情報入力シート）'!E128="","",'入力①（基本情報入力シート）'!E128)</f>
        <v/>
      </c>
      <c r="E116" s="110" t="str">
        <f>IF('入力①（基本情報入力シート）'!F128="","",'入力①（基本情報入力シート）'!F128)</f>
        <v/>
      </c>
      <c r="F116" s="110" t="str">
        <f>IF('入力①（基本情報入力シート）'!G128="","",'入力①（基本情報入力シート）'!G128)</f>
        <v/>
      </c>
      <c r="G116" s="110" t="str">
        <f>IF('入力①（基本情報入力シート）'!H128="","",'入力①（基本情報入力シート）'!H128)</f>
        <v/>
      </c>
      <c r="H116" s="110" t="str">
        <f>IF('入力①（基本情報入力シート）'!I128="","",'入力①（基本情報入力シート）'!I128)</f>
        <v/>
      </c>
      <c r="I116" s="110" t="str">
        <f>IF('入力①（基本情報入力シート）'!J128="","",'入力①（基本情報入力シート）'!J128)</f>
        <v/>
      </c>
      <c r="J116" s="110" t="str">
        <f>IF('入力①（基本情報入力シート）'!K128="","",'入力①（基本情報入力シート）'!K128)</f>
        <v/>
      </c>
      <c r="K116" s="111" t="str">
        <f>IF('入力①（基本情報入力シート）'!L128="","",'入力①（基本情報入力シート）'!L128)</f>
        <v/>
      </c>
      <c r="L116" s="112" t="str">
        <f t="shared" si="5"/>
        <v/>
      </c>
      <c r="M116" s="113" t="str">
        <f>IF('入力①（基本情報入力シート）'!M128="","",'入力①（基本情報入力シート）'!M128)</f>
        <v/>
      </c>
      <c r="N116" s="114" t="str">
        <f>IF('入力①（基本情報入力シート）'!R128="","",'入力①（基本情報入力シート）'!R128)</f>
        <v/>
      </c>
      <c r="O116" s="114" t="str">
        <f>IF('入力①（基本情報入力シート）'!W128="","",'入力①（基本情報入力シート）'!W128)</f>
        <v/>
      </c>
      <c r="P116" s="115" t="str">
        <f>IF('入力①（基本情報入力シート）'!X128="","",'入力①（基本情報入力シート）'!X128)</f>
        <v/>
      </c>
      <c r="Q116" s="115" t="str">
        <f>IF('入力①（基本情報入力シート）'!Y128="","",'入力①（基本情報入力シート）'!Y128)</f>
        <v/>
      </c>
      <c r="R116" s="100"/>
      <c r="S116" s="120"/>
      <c r="T116" s="121"/>
      <c r="U116" s="124"/>
      <c r="V116" s="120"/>
      <c r="W116" s="125"/>
      <c r="X116" s="120"/>
      <c r="Y116" s="125"/>
      <c r="Z116" s="152"/>
    </row>
    <row r="117" spans="1:26" ht="27.75" customHeight="1">
      <c r="A117" s="197">
        <f t="shared" si="4"/>
        <v>97</v>
      </c>
      <c r="B117" s="109" t="str">
        <f>IF('入力①（基本情報入力シート）'!C129="","",'入力①（基本情報入力シート）'!C129)</f>
        <v/>
      </c>
      <c r="C117" s="110" t="str">
        <f>IF('入力①（基本情報入力シート）'!D129="","",'入力①（基本情報入力シート）'!D129)</f>
        <v/>
      </c>
      <c r="D117" s="110" t="str">
        <f>IF('入力①（基本情報入力シート）'!E129="","",'入力①（基本情報入力シート）'!E129)</f>
        <v/>
      </c>
      <c r="E117" s="110" t="str">
        <f>IF('入力①（基本情報入力シート）'!F129="","",'入力①（基本情報入力シート）'!F129)</f>
        <v/>
      </c>
      <c r="F117" s="110" t="str">
        <f>IF('入力①（基本情報入力シート）'!G129="","",'入力①（基本情報入力シート）'!G129)</f>
        <v/>
      </c>
      <c r="G117" s="110" t="str">
        <f>IF('入力①（基本情報入力シート）'!H129="","",'入力①（基本情報入力シート）'!H129)</f>
        <v/>
      </c>
      <c r="H117" s="110" t="str">
        <f>IF('入力①（基本情報入力シート）'!I129="","",'入力①（基本情報入力シート）'!I129)</f>
        <v/>
      </c>
      <c r="I117" s="110" t="str">
        <f>IF('入力①（基本情報入力シート）'!J129="","",'入力①（基本情報入力シート）'!J129)</f>
        <v/>
      </c>
      <c r="J117" s="110" t="str">
        <f>IF('入力①（基本情報入力シート）'!K129="","",'入力①（基本情報入力シート）'!K129)</f>
        <v/>
      </c>
      <c r="K117" s="111" t="str">
        <f>IF('入力①（基本情報入力シート）'!L129="","",'入力①（基本情報入力シート）'!L129)</f>
        <v/>
      </c>
      <c r="L117" s="112" t="str">
        <f t="shared" si="5"/>
        <v/>
      </c>
      <c r="M117" s="113" t="str">
        <f>IF('入力①（基本情報入力シート）'!M129="","",'入力①（基本情報入力シート）'!M129)</f>
        <v/>
      </c>
      <c r="N117" s="114" t="str">
        <f>IF('入力①（基本情報入力シート）'!R129="","",'入力①（基本情報入力シート）'!R129)</f>
        <v/>
      </c>
      <c r="O117" s="114" t="str">
        <f>IF('入力①（基本情報入力シート）'!W129="","",'入力①（基本情報入力シート）'!W129)</f>
        <v/>
      </c>
      <c r="P117" s="115" t="str">
        <f>IF('入力①（基本情報入力シート）'!X129="","",'入力①（基本情報入力シート）'!X129)</f>
        <v/>
      </c>
      <c r="Q117" s="115" t="str">
        <f>IF('入力①（基本情報入力シート）'!Y129="","",'入力①（基本情報入力シート）'!Y129)</f>
        <v/>
      </c>
      <c r="R117" s="100"/>
      <c r="S117" s="120"/>
      <c r="T117" s="121"/>
      <c r="U117" s="124"/>
      <c r="V117" s="120"/>
      <c r="W117" s="125"/>
      <c r="X117" s="120"/>
      <c r="Y117" s="125"/>
      <c r="Z117" s="152"/>
    </row>
    <row r="118" spans="1:26" ht="27.75" customHeight="1">
      <c r="A118" s="197">
        <f t="shared" si="4"/>
        <v>98</v>
      </c>
      <c r="B118" s="109" t="str">
        <f>IF('入力①（基本情報入力シート）'!C130="","",'入力①（基本情報入力シート）'!C130)</f>
        <v/>
      </c>
      <c r="C118" s="110" t="str">
        <f>IF('入力①（基本情報入力シート）'!D130="","",'入力①（基本情報入力シート）'!D130)</f>
        <v/>
      </c>
      <c r="D118" s="110" t="str">
        <f>IF('入力①（基本情報入力シート）'!E130="","",'入力①（基本情報入力シート）'!E130)</f>
        <v/>
      </c>
      <c r="E118" s="110" t="str">
        <f>IF('入力①（基本情報入力シート）'!F130="","",'入力①（基本情報入力シート）'!F130)</f>
        <v/>
      </c>
      <c r="F118" s="110" t="str">
        <f>IF('入力①（基本情報入力シート）'!G130="","",'入力①（基本情報入力シート）'!G130)</f>
        <v/>
      </c>
      <c r="G118" s="110" t="str">
        <f>IF('入力①（基本情報入力シート）'!H130="","",'入力①（基本情報入力シート）'!H130)</f>
        <v/>
      </c>
      <c r="H118" s="110" t="str">
        <f>IF('入力①（基本情報入力シート）'!I130="","",'入力①（基本情報入力シート）'!I130)</f>
        <v/>
      </c>
      <c r="I118" s="110" t="str">
        <f>IF('入力①（基本情報入力シート）'!J130="","",'入力①（基本情報入力シート）'!J130)</f>
        <v/>
      </c>
      <c r="J118" s="110" t="str">
        <f>IF('入力①（基本情報入力シート）'!K130="","",'入力①（基本情報入力シート）'!K130)</f>
        <v/>
      </c>
      <c r="K118" s="111" t="str">
        <f>IF('入力①（基本情報入力シート）'!L130="","",'入力①（基本情報入力シート）'!L130)</f>
        <v/>
      </c>
      <c r="L118" s="112" t="str">
        <f t="shared" si="5"/>
        <v/>
      </c>
      <c r="M118" s="113" t="str">
        <f>IF('入力①（基本情報入力シート）'!M130="","",'入力①（基本情報入力シート）'!M130)</f>
        <v/>
      </c>
      <c r="N118" s="114" t="str">
        <f>IF('入力①（基本情報入力シート）'!R130="","",'入力①（基本情報入力シート）'!R130)</f>
        <v/>
      </c>
      <c r="O118" s="114" t="str">
        <f>IF('入力①（基本情報入力シート）'!W130="","",'入力①（基本情報入力シート）'!W130)</f>
        <v/>
      </c>
      <c r="P118" s="115" t="str">
        <f>IF('入力①（基本情報入力シート）'!X130="","",'入力①（基本情報入力シート）'!X130)</f>
        <v/>
      </c>
      <c r="Q118" s="115" t="str">
        <f>IF('入力①（基本情報入力シート）'!Y130="","",'入力①（基本情報入力シート）'!Y130)</f>
        <v/>
      </c>
      <c r="R118" s="100"/>
      <c r="S118" s="120"/>
      <c r="T118" s="121"/>
      <c r="U118" s="124"/>
      <c r="V118" s="120"/>
      <c r="W118" s="125"/>
      <c r="X118" s="120"/>
      <c r="Y118" s="125"/>
      <c r="Z118" s="152"/>
    </row>
    <row r="119" spans="1:26" ht="27.75" customHeight="1">
      <c r="A119" s="197">
        <f t="shared" si="4"/>
        <v>99</v>
      </c>
      <c r="B119" s="109" t="str">
        <f>IF('入力①（基本情報入力シート）'!C131="","",'入力①（基本情報入力シート）'!C131)</f>
        <v/>
      </c>
      <c r="C119" s="110" t="str">
        <f>IF('入力①（基本情報入力シート）'!D131="","",'入力①（基本情報入力シート）'!D131)</f>
        <v/>
      </c>
      <c r="D119" s="110" t="str">
        <f>IF('入力①（基本情報入力シート）'!E131="","",'入力①（基本情報入力シート）'!E131)</f>
        <v/>
      </c>
      <c r="E119" s="110" t="str">
        <f>IF('入力①（基本情報入力シート）'!F131="","",'入力①（基本情報入力シート）'!F131)</f>
        <v/>
      </c>
      <c r="F119" s="110" t="str">
        <f>IF('入力①（基本情報入力シート）'!G131="","",'入力①（基本情報入力シート）'!G131)</f>
        <v/>
      </c>
      <c r="G119" s="110" t="str">
        <f>IF('入力①（基本情報入力シート）'!H131="","",'入力①（基本情報入力シート）'!H131)</f>
        <v/>
      </c>
      <c r="H119" s="110" t="str">
        <f>IF('入力①（基本情報入力シート）'!I131="","",'入力①（基本情報入力シート）'!I131)</f>
        <v/>
      </c>
      <c r="I119" s="110" t="str">
        <f>IF('入力①（基本情報入力シート）'!J131="","",'入力①（基本情報入力シート）'!J131)</f>
        <v/>
      </c>
      <c r="J119" s="110" t="str">
        <f>IF('入力①（基本情報入力シート）'!K131="","",'入力①（基本情報入力シート）'!K131)</f>
        <v/>
      </c>
      <c r="K119" s="111" t="str">
        <f>IF('入力①（基本情報入力シート）'!L131="","",'入力①（基本情報入力シート）'!L131)</f>
        <v/>
      </c>
      <c r="L119" s="112" t="str">
        <f t="shared" si="5"/>
        <v/>
      </c>
      <c r="M119" s="113" t="str">
        <f>IF('入力①（基本情報入力シート）'!M131="","",'入力①（基本情報入力シート）'!M131)</f>
        <v/>
      </c>
      <c r="N119" s="114" t="str">
        <f>IF('入力①（基本情報入力シート）'!R131="","",'入力①（基本情報入力シート）'!R131)</f>
        <v/>
      </c>
      <c r="O119" s="114" t="str">
        <f>IF('入力①（基本情報入力シート）'!W131="","",'入力①（基本情報入力シート）'!W131)</f>
        <v/>
      </c>
      <c r="P119" s="115" t="str">
        <f>IF('入力①（基本情報入力シート）'!X131="","",'入力①（基本情報入力シート）'!X131)</f>
        <v/>
      </c>
      <c r="Q119" s="115" t="str">
        <f>IF('入力①（基本情報入力シート）'!Y131="","",'入力①（基本情報入力シート）'!Y131)</f>
        <v/>
      </c>
      <c r="R119" s="100"/>
      <c r="S119" s="120"/>
      <c r="T119" s="121"/>
      <c r="U119" s="124"/>
      <c r="V119" s="120"/>
      <c r="W119" s="125"/>
      <c r="X119" s="120"/>
      <c r="Y119" s="125"/>
      <c r="Z119" s="152"/>
    </row>
    <row r="120" spans="1:26" ht="27.75" customHeight="1">
      <c r="A120" s="197">
        <f t="shared" si="4"/>
        <v>100</v>
      </c>
      <c r="B120" s="116" t="str">
        <f>IF('入力①（基本情報入力シート）'!C132="","",'入力①（基本情報入力シート）'!C132)</f>
        <v/>
      </c>
      <c r="C120" s="117" t="str">
        <f>IF('入力①（基本情報入力シート）'!D132="","",'入力①（基本情報入力シート）'!D132)</f>
        <v/>
      </c>
      <c r="D120" s="117" t="str">
        <f>IF('入力①（基本情報入力シート）'!E132="","",'入力①（基本情報入力シート）'!E132)</f>
        <v/>
      </c>
      <c r="E120" s="117" t="str">
        <f>IF('入力①（基本情報入力シート）'!F132="","",'入力①（基本情報入力シート）'!F132)</f>
        <v/>
      </c>
      <c r="F120" s="117" t="str">
        <f>IF('入力①（基本情報入力シート）'!G132="","",'入力①（基本情報入力シート）'!G132)</f>
        <v/>
      </c>
      <c r="G120" s="117" t="str">
        <f>IF('入力①（基本情報入力シート）'!H132="","",'入力①（基本情報入力シート）'!H132)</f>
        <v/>
      </c>
      <c r="H120" s="117" t="str">
        <f>IF('入力①（基本情報入力シート）'!I132="","",'入力①（基本情報入力シート）'!I132)</f>
        <v/>
      </c>
      <c r="I120" s="117" t="str">
        <f>IF('入力①（基本情報入力シート）'!J132="","",'入力①（基本情報入力シート）'!J132)</f>
        <v/>
      </c>
      <c r="J120" s="117" t="str">
        <f>IF('入力①（基本情報入力シート）'!K132="","",'入力①（基本情報入力シート）'!K132)</f>
        <v/>
      </c>
      <c r="K120" s="118" t="str">
        <f>IF('入力①（基本情報入力シート）'!L132="","",'入力①（基本情報入力シート）'!L132)</f>
        <v/>
      </c>
      <c r="L120" s="112" t="str">
        <f t="shared" si="5"/>
        <v/>
      </c>
      <c r="M120" s="114" t="str">
        <f>IF('入力①（基本情報入力シート）'!M132="","",'入力①（基本情報入力シート）'!M132)</f>
        <v/>
      </c>
      <c r="N120" s="114" t="str">
        <f>IF('入力①（基本情報入力シート）'!R132="","",'入力①（基本情報入力シート）'!R132)</f>
        <v/>
      </c>
      <c r="O120" s="114" t="str">
        <f>IF('入力①（基本情報入力シート）'!W132="","",'入力①（基本情報入力シート）'!W132)</f>
        <v/>
      </c>
      <c r="P120" s="119" t="str">
        <f>IF('入力①（基本情報入力シート）'!X132="","",'入力①（基本情報入力シート）'!X132)</f>
        <v/>
      </c>
      <c r="Q120" s="119" t="str">
        <f>IF('入力①（基本情報入力シート）'!Y132="","",'入力①（基本情報入力シート）'!Y132)</f>
        <v/>
      </c>
      <c r="R120" s="99"/>
      <c r="S120" s="120"/>
      <c r="T120" s="122"/>
      <c r="U120" s="123"/>
      <c r="V120" s="120"/>
      <c r="W120" s="125"/>
      <c r="X120" s="120"/>
      <c r="Y120" s="125"/>
      <c r="Z120" s="152"/>
    </row>
    <row r="121" spans="1:26">
      <c r="A121" s="198"/>
      <c r="B121" s="199"/>
      <c r="C121" s="200"/>
      <c r="D121" s="200"/>
      <c r="E121" s="200"/>
      <c r="F121" s="200"/>
      <c r="G121" s="200"/>
      <c r="H121" s="200"/>
      <c r="I121" s="200"/>
      <c r="J121" s="200"/>
      <c r="K121" s="200"/>
      <c r="L121" s="200"/>
      <c r="M121" s="200"/>
      <c r="N121" s="200"/>
      <c r="O121" s="200"/>
      <c r="Q121" s="201"/>
      <c r="R121" s="201"/>
      <c r="S121" s="15"/>
      <c r="T121" s="202"/>
      <c r="U121" s="202"/>
      <c r="V121" s="202"/>
      <c r="W121" s="203"/>
      <c r="X121" s="14"/>
      <c r="Y121" s="15"/>
      <c r="Z121" s="15"/>
    </row>
    <row r="124" spans="1:26">
      <c r="C124" s="204"/>
      <c r="D124" s="204"/>
      <c r="E124" s="204"/>
      <c r="F124" s="204"/>
      <c r="G124" s="204"/>
      <c r="H124" s="204"/>
      <c r="I124" s="204"/>
      <c r="J124" s="204"/>
      <c r="K124" s="204"/>
      <c r="L124" s="204"/>
      <c r="M124" s="204"/>
      <c r="N124" s="204"/>
      <c r="O124" s="204"/>
      <c r="P124" s="204"/>
    </row>
    <row r="125" spans="1:26">
      <c r="B125" s="204"/>
    </row>
  </sheetData>
  <sheetProtection sheet="1" insertRows="0"/>
  <autoFilter ref="M20:Z120"/>
  <mergeCells count="24">
    <mergeCell ref="A3:C3"/>
    <mergeCell ref="D3:P3"/>
    <mergeCell ref="Q5:Q6"/>
    <mergeCell ref="B7:P7"/>
    <mergeCell ref="B8:P8"/>
    <mergeCell ref="A15:A18"/>
    <mergeCell ref="B15:K19"/>
    <mergeCell ref="M15:M19"/>
    <mergeCell ref="P15:P19"/>
    <mergeCell ref="Q15:Q19"/>
    <mergeCell ref="N16:O16"/>
    <mergeCell ref="B9:P9"/>
    <mergeCell ref="B13:Q13"/>
    <mergeCell ref="T16:U17"/>
    <mergeCell ref="T18:T19"/>
    <mergeCell ref="U18:U19"/>
    <mergeCell ref="R15:R19"/>
    <mergeCell ref="S15:Y15"/>
    <mergeCell ref="S16:S19"/>
    <mergeCell ref="V17:V19"/>
    <mergeCell ref="W18:W19"/>
    <mergeCell ref="X17:X19"/>
    <mergeCell ref="Y18:Y19"/>
    <mergeCell ref="V16:Y16"/>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09"/>
  <sheetViews>
    <sheetView zoomScaleNormal="100" zoomScaleSheetLayoutView="100" workbookViewId="0">
      <selection activeCell="AF28" sqref="AF28"/>
    </sheetView>
  </sheetViews>
  <sheetFormatPr defaultColWidth="9" defaultRowHeight="13.5"/>
  <cols>
    <col min="1" max="1" width="2.5" style="18" customWidth="1"/>
    <col min="2" max="6" width="2.75" style="18" customWidth="1"/>
    <col min="7" max="36" width="2.5" style="18" customWidth="1"/>
    <col min="37" max="37" width="4.125" style="18" customWidth="1"/>
    <col min="38" max="16384" width="9" style="18"/>
  </cols>
  <sheetData>
    <row r="1" spans="1:46">
      <c r="A1" s="18" t="s">
        <v>141</v>
      </c>
      <c r="L1" s="346" t="s">
        <v>147</v>
      </c>
      <c r="M1" s="347"/>
      <c r="N1" s="348"/>
      <c r="O1" s="349" t="str">
        <f>IF('入力①（基本情報入力シート）'!S11="","",'入力①（基本情報入力シート）'!S11)</f>
        <v>令和○年○月○日</v>
      </c>
      <c r="P1" s="350"/>
      <c r="Q1" s="350"/>
      <c r="R1" s="350"/>
      <c r="S1" s="350"/>
      <c r="T1" s="350"/>
      <c r="U1" s="351"/>
      <c r="W1" s="19" t="s">
        <v>29</v>
      </c>
      <c r="X1" s="19"/>
      <c r="Y1" s="19"/>
      <c r="Z1" s="332" t="str">
        <f>IF('入力①（基本情報入力シート）'!C11="","",'入力①（基本情報入力シート）'!C11)</f>
        <v>千葉県</v>
      </c>
      <c r="AA1" s="333"/>
      <c r="AB1" s="333"/>
      <c r="AC1" s="333"/>
      <c r="AD1" s="333"/>
      <c r="AE1" s="333"/>
      <c r="AF1" s="333"/>
      <c r="AG1" s="333"/>
      <c r="AH1" s="333"/>
      <c r="AI1" s="333"/>
      <c r="AJ1" s="334"/>
    </row>
    <row r="3" spans="1:46" ht="16.5" customHeight="1">
      <c r="A3" s="335" t="s">
        <v>142</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row>
    <row r="5" spans="1:46" ht="6" customHeight="1"/>
    <row r="6" spans="1:46">
      <c r="A6" s="20" t="s">
        <v>30</v>
      </c>
      <c r="R6" s="21"/>
      <c r="S6" s="21"/>
      <c r="T6" s="21"/>
      <c r="U6" s="21"/>
      <c r="V6" s="21"/>
      <c r="W6" s="21"/>
      <c r="X6" s="21"/>
      <c r="Y6" s="21"/>
      <c r="Z6" s="21"/>
      <c r="AA6" s="22"/>
      <c r="AB6" s="22"/>
      <c r="AC6" s="23"/>
      <c r="AD6" s="23"/>
      <c r="AE6" s="23"/>
      <c r="AF6" s="23"/>
      <c r="AG6" s="23"/>
      <c r="AH6" s="23"/>
      <c r="AI6" s="23"/>
      <c r="AJ6" s="23"/>
    </row>
    <row r="7" spans="1:46" ht="4.5" customHeight="1"/>
    <row r="8" spans="1:46" s="24" customFormat="1" ht="13.5" customHeight="1">
      <c r="A8" s="336" t="s">
        <v>0</v>
      </c>
      <c r="B8" s="337"/>
      <c r="C8" s="337"/>
      <c r="D8" s="337"/>
      <c r="E8" s="337"/>
      <c r="F8" s="337"/>
      <c r="G8" s="338" t="str">
        <f>IF('入力①（基本情報入力シート）'!M15="","",'入力①（基本情報入力シート）'!M15)</f>
        <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40"/>
    </row>
    <row r="9" spans="1:46" s="24" customFormat="1" ht="22.5" customHeight="1">
      <c r="A9" s="341" t="s">
        <v>35</v>
      </c>
      <c r="B9" s="342"/>
      <c r="C9" s="342"/>
      <c r="D9" s="342"/>
      <c r="E9" s="342"/>
      <c r="F9" s="342"/>
      <c r="G9" s="343" t="str">
        <f>IF('入力①（基本情報入力シート）'!M16="","",'入力①（基本情報入力シート）'!M16)</f>
        <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5"/>
    </row>
    <row r="10" spans="1:46" s="24" customFormat="1" ht="12.75" customHeight="1">
      <c r="A10" s="360" t="s">
        <v>31</v>
      </c>
      <c r="B10" s="361"/>
      <c r="C10" s="361"/>
      <c r="D10" s="361"/>
      <c r="E10" s="361"/>
      <c r="F10" s="361"/>
      <c r="G10" s="126" t="s">
        <v>1</v>
      </c>
      <c r="H10" s="366" t="str">
        <f>IF('入力①（基本情報入力シート）'!AC17="","",'入力①（基本情報入力シート）'!AC17)</f>
        <v>－</v>
      </c>
      <c r="I10" s="366"/>
      <c r="J10" s="366"/>
      <c r="K10" s="366"/>
      <c r="L10" s="366"/>
      <c r="M10" s="127"/>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9"/>
    </row>
    <row r="11" spans="1:46" s="24" customFormat="1" ht="12" customHeight="1">
      <c r="A11" s="362"/>
      <c r="B11" s="363"/>
      <c r="C11" s="363"/>
      <c r="D11" s="363"/>
      <c r="E11" s="363"/>
      <c r="F11" s="363"/>
      <c r="G11" s="367" t="str">
        <f>IF('入力①（基本情報入力シート）'!M18="","",'入力①（基本情報入力シート）'!M18)</f>
        <v/>
      </c>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9"/>
    </row>
    <row r="12" spans="1:46" s="24" customFormat="1" ht="12" customHeight="1">
      <c r="A12" s="364"/>
      <c r="B12" s="365"/>
      <c r="C12" s="365"/>
      <c r="D12" s="365"/>
      <c r="E12" s="365"/>
      <c r="F12" s="365"/>
      <c r="G12" s="370" t="str">
        <f>IF('入力①（基本情報入力シート）'!M19="","",'入力①（基本情報入力シート）'!M19)</f>
        <v/>
      </c>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2"/>
    </row>
    <row r="13" spans="1:46" s="24" customFormat="1" ht="12">
      <c r="A13" s="373" t="s">
        <v>0</v>
      </c>
      <c r="B13" s="374"/>
      <c r="C13" s="374"/>
      <c r="D13" s="374"/>
      <c r="E13" s="374"/>
      <c r="F13" s="374"/>
      <c r="G13" s="338" t="str">
        <f>IF('入力①（基本情報入力シート）'!M22="","",'入力①（基本情報入力シート）'!M22)</f>
        <v/>
      </c>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40"/>
      <c r="AT13" s="25"/>
    </row>
    <row r="14" spans="1:46" s="24" customFormat="1" ht="22.5" customHeight="1">
      <c r="A14" s="362" t="s">
        <v>32</v>
      </c>
      <c r="B14" s="363"/>
      <c r="C14" s="363"/>
      <c r="D14" s="363"/>
      <c r="E14" s="363"/>
      <c r="F14" s="363"/>
      <c r="G14" s="370" t="str">
        <f>IF('入力①（基本情報入力シート）'!M23="","",'入力①（基本情報入力シート）'!M23)</f>
        <v/>
      </c>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2"/>
      <c r="AT14" s="25"/>
    </row>
    <row r="15" spans="1:46" s="24" customFormat="1" ht="15" customHeight="1">
      <c r="A15" s="375" t="s">
        <v>33</v>
      </c>
      <c r="B15" s="375"/>
      <c r="C15" s="375"/>
      <c r="D15" s="375"/>
      <c r="E15" s="375"/>
      <c r="F15" s="375"/>
      <c r="G15" s="376" t="s">
        <v>21</v>
      </c>
      <c r="H15" s="376"/>
      <c r="I15" s="376"/>
      <c r="J15" s="377"/>
      <c r="K15" s="378" t="str">
        <f>IF('入力①（基本情報入力シート）'!M24="","",'入力①（基本情報入力シート）'!M24)</f>
        <v/>
      </c>
      <c r="L15" s="378"/>
      <c r="M15" s="378"/>
      <c r="N15" s="378"/>
      <c r="O15" s="378"/>
      <c r="P15" s="379" t="s">
        <v>22</v>
      </c>
      <c r="Q15" s="376"/>
      <c r="R15" s="376"/>
      <c r="S15" s="377"/>
      <c r="T15" s="378" t="str">
        <f>IF('入力①（基本情報入力シート）'!M25="","",'入力①（基本情報入力シート）'!M25)</f>
        <v/>
      </c>
      <c r="U15" s="378"/>
      <c r="V15" s="378"/>
      <c r="W15" s="378"/>
      <c r="X15" s="378"/>
      <c r="Y15" s="379" t="s">
        <v>34</v>
      </c>
      <c r="Z15" s="376"/>
      <c r="AA15" s="376"/>
      <c r="AB15" s="377"/>
      <c r="AC15" s="380" t="str">
        <f>IF('入力①（基本情報入力シート）'!M26="","",'入力①（基本情報入力シート）'!M26)</f>
        <v/>
      </c>
      <c r="AD15" s="380"/>
      <c r="AE15" s="380"/>
      <c r="AF15" s="380"/>
      <c r="AG15" s="380"/>
      <c r="AH15" s="380"/>
      <c r="AI15" s="380"/>
      <c r="AJ15" s="380"/>
      <c r="AT15" s="25"/>
    </row>
    <row r="16" spans="1:46" s="24" customFormat="1" ht="12" customHeight="1">
      <c r="A16" s="26"/>
      <c r="B16" s="26"/>
      <c r="C16" s="26"/>
      <c r="D16" s="26"/>
      <c r="E16" s="26"/>
      <c r="F16" s="26"/>
      <c r="G16" s="26"/>
      <c r="H16" s="26"/>
      <c r="I16" s="26"/>
      <c r="J16" s="26"/>
      <c r="K16" s="27"/>
      <c r="L16" s="27"/>
      <c r="M16" s="27"/>
      <c r="N16" s="27"/>
      <c r="O16" s="27"/>
      <c r="P16" s="27"/>
      <c r="Q16" s="27"/>
      <c r="R16" s="27"/>
      <c r="S16" s="27"/>
      <c r="T16" s="27"/>
      <c r="U16" s="27"/>
      <c r="V16" s="26"/>
      <c r="W16" s="26"/>
      <c r="X16" s="26"/>
      <c r="Y16" s="26"/>
      <c r="Z16" s="27"/>
      <c r="AA16" s="27"/>
      <c r="AB16" s="27"/>
      <c r="AC16" s="27"/>
      <c r="AD16" s="27"/>
      <c r="AE16" s="27"/>
      <c r="AF16" s="27"/>
      <c r="AG16" s="27"/>
      <c r="AH16" s="27"/>
      <c r="AI16" s="27"/>
      <c r="AJ16" s="27"/>
      <c r="AT16" s="25"/>
    </row>
    <row r="17" spans="1:47" s="24" customFormat="1" ht="6" customHeight="1">
      <c r="A17" s="26"/>
      <c r="B17" s="26"/>
      <c r="C17" s="26"/>
      <c r="D17" s="26"/>
      <c r="E17" s="26"/>
      <c r="F17" s="26"/>
      <c r="G17" s="26"/>
      <c r="H17" s="26"/>
      <c r="I17" s="26"/>
      <c r="J17" s="26"/>
      <c r="K17" s="27"/>
      <c r="L17" s="27"/>
      <c r="M17" s="27"/>
      <c r="N17" s="27"/>
      <c r="O17" s="27"/>
      <c r="P17" s="27"/>
      <c r="Q17" s="27"/>
      <c r="R17" s="27"/>
      <c r="S17" s="27"/>
      <c r="T17" s="27"/>
      <c r="U17" s="27"/>
      <c r="V17" s="26"/>
      <c r="W17" s="26"/>
      <c r="X17" s="26"/>
      <c r="Y17" s="26"/>
      <c r="Z17" s="27"/>
      <c r="AA17" s="27"/>
      <c r="AB17" s="27"/>
      <c r="AC17" s="27"/>
      <c r="AD17" s="27"/>
      <c r="AE17" s="27"/>
      <c r="AF17" s="27"/>
      <c r="AG17" s="27"/>
      <c r="AH17" s="27"/>
      <c r="AI17" s="27"/>
      <c r="AJ17" s="27"/>
      <c r="AT17" s="25"/>
    </row>
    <row r="18" spans="1:47" s="24" customFormat="1" ht="12">
      <c r="A18" s="28" t="s">
        <v>69</v>
      </c>
      <c r="B18" s="26"/>
      <c r="C18" s="26"/>
      <c r="D18" s="26"/>
      <c r="E18" s="26"/>
      <c r="G18" s="26"/>
      <c r="H18" s="26"/>
      <c r="I18" s="26"/>
      <c r="J18" s="26"/>
      <c r="K18" s="27"/>
      <c r="L18" s="29" t="s">
        <v>144</v>
      </c>
      <c r="N18" s="27"/>
      <c r="O18" s="27"/>
      <c r="P18" s="27"/>
      <c r="Q18" s="27"/>
      <c r="R18" s="27"/>
      <c r="S18" s="27"/>
      <c r="T18" s="27"/>
      <c r="U18" s="27"/>
      <c r="V18" s="26"/>
      <c r="W18" s="26"/>
      <c r="X18" s="26"/>
      <c r="Y18" s="26"/>
      <c r="Z18" s="27"/>
      <c r="AA18" s="27"/>
      <c r="AB18" s="27"/>
      <c r="AC18" s="27"/>
      <c r="AD18" s="27"/>
      <c r="AE18" s="27"/>
      <c r="AF18" s="27"/>
      <c r="AG18" s="27"/>
      <c r="AH18" s="27"/>
      <c r="AI18" s="27"/>
      <c r="AJ18" s="27"/>
      <c r="AT18" s="25"/>
    </row>
    <row r="19" spans="1:47" s="7" customFormat="1" ht="50.25" customHeight="1">
      <c r="A19" s="30"/>
      <c r="B19" s="352" t="s">
        <v>70</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1"/>
      <c r="AK19" s="13"/>
      <c r="AT19" s="9"/>
    </row>
    <row r="20" spans="1:47" s="7" customFormat="1" ht="11.25" customHeight="1" thickBot="1">
      <c r="A20" s="30"/>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53" t="s">
        <v>71</v>
      </c>
      <c r="AK20" s="13"/>
      <c r="AT20" s="9"/>
    </row>
    <row r="21" spans="1:47" s="7" customFormat="1" ht="21" customHeight="1" thickBot="1">
      <c r="A21" s="355" t="s">
        <v>98</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7" t="str">
        <f>IF('入力②（様式4-2）'!$Q$7=0,"",'入力②（様式4-2）'!$Q$7)</f>
        <v/>
      </c>
      <c r="AA21" s="358"/>
      <c r="AB21" s="358"/>
      <c r="AC21" s="358"/>
      <c r="AD21" s="358"/>
      <c r="AE21" s="358"/>
      <c r="AF21" s="359"/>
      <c r="AG21" s="381" t="s">
        <v>4</v>
      </c>
      <c r="AH21" s="382"/>
      <c r="AI21" s="33"/>
      <c r="AJ21" s="354"/>
      <c r="AR21" s="9"/>
    </row>
    <row r="22" spans="1:47" s="7" customFormat="1" ht="21" customHeight="1" thickBot="1">
      <c r="A22" s="396" t="s">
        <v>96</v>
      </c>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8" t="str">
        <f>IFERROR(Z23-Z24,"")</f>
        <v/>
      </c>
      <c r="AA22" s="399"/>
      <c r="AB22" s="399"/>
      <c r="AC22" s="399"/>
      <c r="AD22" s="399"/>
      <c r="AE22" s="399"/>
      <c r="AF22" s="400"/>
      <c r="AG22" s="381" t="s">
        <v>4</v>
      </c>
      <c r="AH22" s="382"/>
      <c r="AI22" s="34" t="s">
        <v>64</v>
      </c>
      <c r="AJ22" s="35" t="str">
        <f>IF(Z22="","",IF(Z21="","",IF(Z22&gt;=Z21,"○","☓")))</f>
        <v/>
      </c>
      <c r="AK22" s="10" t="s">
        <v>72</v>
      </c>
      <c r="AL22" s="11"/>
      <c r="AM22" s="11"/>
      <c r="AN22" s="11"/>
      <c r="AO22" s="11"/>
      <c r="AP22" s="11"/>
      <c r="AQ22" s="11"/>
      <c r="AR22" s="12"/>
    </row>
    <row r="23" spans="1:47" s="7" customFormat="1" ht="24" customHeight="1">
      <c r="A23" s="36"/>
      <c r="B23" s="387" t="s">
        <v>99</v>
      </c>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9" t="str">
        <f>'入力②（様式4-2）'!$Q$8</f>
        <v/>
      </c>
      <c r="AA23" s="389"/>
      <c r="AB23" s="389"/>
      <c r="AC23" s="389"/>
      <c r="AD23" s="389"/>
      <c r="AE23" s="389"/>
      <c r="AF23" s="389"/>
      <c r="AG23" s="382" t="s">
        <v>4</v>
      </c>
      <c r="AH23" s="382"/>
      <c r="AI23" s="34"/>
      <c r="AJ23" s="18"/>
      <c r="AR23" s="9"/>
    </row>
    <row r="24" spans="1:47" s="7" customFormat="1" ht="24" customHeight="1" thickBot="1">
      <c r="A24" s="37"/>
      <c r="B24" s="390" t="s">
        <v>109</v>
      </c>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1"/>
      <c r="AA24" s="391"/>
      <c r="AB24" s="391"/>
      <c r="AC24" s="391"/>
      <c r="AD24" s="391"/>
      <c r="AE24" s="391"/>
      <c r="AF24" s="391"/>
      <c r="AG24" s="382" t="s">
        <v>4</v>
      </c>
      <c r="AH24" s="382"/>
      <c r="AI24" s="34"/>
      <c r="AJ24" s="18"/>
      <c r="AR24" s="9"/>
    </row>
    <row r="25" spans="1:47" s="7" customFormat="1" ht="21" customHeight="1" thickBot="1">
      <c r="A25" s="401" t="s">
        <v>73</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3"/>
      <c r="Z25" s="38"/>
      <c r="AA25" s="39"/>
      <c r="AB25" s="40"/>
      <c r="AC25" s="41"/>
      <c r="AD25" s="41"/>
      <c r="AE25" s="42"/>
      <c r="AF25" s="43"/>
      <c r="AG25" s="43"/>
      <c r="AH25" s="43"/>
      <c r="AI25" s="43"/>
      <c r="AJ25" s="44"/>
      <c r="AK25" s="16"/>
      <c r="AL25" s="130" t="s">
        <v>175</v>
      </c>
      <c r="AM25" s="247" t="str">
        <f>IF(Z22="","",IF(M26+M29=Z22,"○","×"))</f>
        <v/>
      </c>
      <c r="AT25" s="9"/>
    </row>
    <row r="26" spans="1:47" s="7" customFormat="1" ht="21" customHeight="1" thickBot="1">
      <c r="A26" s="45"/>
      <c r="B26" s="404" t="s">
        <v>74</v>
      </c>
      <c r="C26" s="405"/>
      <c r="D26" s="405"/>
      <c r="E26" s="405"/>
      <c r="F26" s="408"/>
      <c r="G26" s="408"/>
      <c r="H26" s="408"/>
      <c r="I26" s="408"/>
      <c r="J26" s="408"/>
      <c r="K26" s="408"/>
      <c r="L26" s="409"/>
      <c r="M26" s="410">
        <f>SUM('入力②（様式4-2）'!$V$21:'入力②（様式4-2）'!$V$120)</f>
        <v>0</v>
      </c>
      <c r="N26" s="411"/>
      <c r="O26" s="411"/>
      <c r="P26" s="411"/>
      <c r="Q26" s="411"/>
      <c r="R26" s="411"/>
      <c r="S26" s="412"/>
      <c r="T26" s="46" t="s">
        <v>4</v>
      </c>
      <c r="U26" s="47"/>
      <c r="V26" s="48"/>
      <c r="W26" s="48"/>
      <c r="X26" s="49"/>
      <c r="Y26" s="50"/>
      <c r="Z26" s="383" t="s">
        <v>64</v>
      </c>
      <c r="AA26" s="384" t="str">
        <f>IF(AND($V$27=0,$V$30=0),"×",IF(OR($V$27=0,$V$27&gt;=(200/3)),"○","×"))</f>
        <v>×</v>
      </c>
      <c r="AB26" s="432" t="s">
        <v>75</v>
      </c>
      <c r="AC26" s="41"/>
      <c r="AD26" s="41"/>
      <c r="AE26" s="41"/>
      <c r="AF26" s="41"/>
      <c r="AG26" s="41"/>
      <c r="AH26" s="41"/>
      <c r="AI26" s="33"/>
      <c r="AJ26" s="18"/>
      <c r="AL26" s="131" t="s">
        <v>176</v>
      </c>
      <c r="AM26" s="132"/>
      <c r="AN26" s="132"/>
      <c r="AO26" s="132"/>
      <c r="AP26" s="132"/>
      <c r="AQ26" s="133"/>
      <c r="AR26" s="132"/>
      <c r="AS26" s="132"/>
      <c r="AT26" s="132"/>
      <c r="AU26" s="132"/>
    </row>
    <row r="27" spans="1:47" s="7" customFormat="1" ht="21" customHeight="1" thickBot="1">
      <c r="A27" s="45"/>
      <c r="B27" s="406"/>
      <c r="C27" s="407"/>
      <c r="D27" s="407"/>
      <c r="E27" s="407"/>
      <c r="F27" s="435" t="s">
        <v>76</v>
      </c>
      <c r="G27" s="408"/>
      <c r="H27" s="408"/>
      <c r="I27" s="408"/>
      <c r="J27" s="408"/>
      <c r="K27" s="408"/>
      <c r="L27" s="408"/>
      <c r="M27" s="426">
        <f>SUM('入力②（様式4-2）'!$W$21:'入力②（様式4-2）'!$W$120)</f>
        <v>0</v>
      </c>
      <c r="N27" s="427"/>
      <c r="O27" s="427"/>
      <c r="P27" s="427"/>
      <c r="Q27" s="427"/>
      <c r="R27" s="427"/>
      <c r="S27" s="428"/>
      <c r="T27" s="51" t="s">
        <v>4</v>
      </c>
      <c r="U27" s="52" t="s">
        <v>27</v>
      </c>
      <c r="V27" s="429">
        <f>IFERROR(M27/M26*100,0)</f>
        <v>0</v>
      </c>
      <c r="W27" s="430"/>
      <c r="X27" s="41" t="s">
        <v>28</v>
      </c>
      <c r="Y27" s="53" t="s">
        <v>77</v>
      </c>
      <c r="Z27" s="383"/>
      <c r="AA27" s="385"/>
      <c r="AB27" s="433"/>
      <c r="AC27" s="41"/>
      <c r="AD27" s="41"/>
      <c r="AE27" s="41"/>
      <c r="AF27" s="41"/>
      <c r="AG27" s="41"/>
      <c r="AH27" s="41"/>
      <c r="AI27" s="33"/>
      <c r="AJ27" s="18"/>
      <c r="AQ27" s="9"/>
    </row>
    <row r="28" spans="1:47" s="7" customFormat="1" ht="21" customHeight="1" thickBot="1">
      <c r="A28" s="45"/>
      <c r="B28" s="406"/>
      <c r="C28" s="407"/>
      <c r="D28" s="407"/>
      <c r="E28" s="407"/>
      <c r="F28" s="423"/>
      <c r="G28" s="424"/>
      <c r="H28" s="424"/>
      <c r="I28" s="424"/>
      <c r="J28" s="424"/>
      <c r="K28" s="424"/>
      <c r="L28" s="425"/>
      <c r="M28" s="431" t="s">
        <v>78</v>
      </c>
      <c r="N28" s="431"/>
      <c r="O28" s="431"/>
      <c r="P28" s="392">
        <f>M27/(AE32-Z32+1)</f>
        <v>0</v>
      </c>
      <c r="Q28" s="393"/>
      <c r="R28" s="393"/>
      <c r="S28" s="394"/>
      <c r="T28" s="54" t="s">
        <v>79</v>
      </c>
      <c r="U28" s="52"/>
      <c r="V28" s="395"/>
      <c r="W28" s="395"/>
      <c r="X28" s="41"/>
      <c r="Y28" s="53"/>
      <c r="Z28" s="383"/>
      <c r="AA28" s="386"/>
      <c r="AB28" s="433"/>
      <c r="AC28" s="41"/>
      <c r="AD28" s="41"/>
      <c r="AE28" s="41"/>
      <c r="AF28" s="41"/>
      <c r="AG28" s="41"/>
      <c r="AH28" s="41"/>
      <c r="AI28" s="41"/>
      <c r="AJ28" s="41"/>
      <c r="AK28" s="414" t="s">
        <v>80</v>
      </c>
      <c r="AL28" s="415"/>
      <c r="AM28" s="415"/>
      <c r="AN28" s="415"/>
      <c r="AO28" s="415"/>
      <c r="AP28" s="415"/>
      <c r="AQ28" s="415"/>
      <c r="AR28" s="416"/>
      <c r="AT28" s="9"/>
    </row>
    <row r="29" spans="1:47" s="7" customFormat="1" ht="21" customHeight="1" thickBot="1">
      <c r="A29" s="45"/>
      <c r="B29" s="404" t="s">
        <v>81</v>
      </c>
      <c r="C29" s="405"/>
      <c r="D29" s="405"/>
      <c r="E29" s="405"/>
      <c r="F29" s="408"/>
      <c r="G29" s="408"/>
      <c r="H29" s="408"/>
      <c r="I29" s="408"/>
      <c r="J29" s="408"/>
      <c r="K29" s="408"/>
      <c r="L29" s="409"/>
      <c r="M29" s="410">
        <f>SUM('入力②（様式4-2）'!$X$21:'入力②（様式4-2）'!$X$120)</f>
        <v>0</v>
      </c>
      <c r="N29" s="411"/>
      <c r="O29" s="411"/>
      <c r="P29" s="411"/>
      <c r="Q29" s="411"/>
      <c r="R29" s="411"/>
      <c r="S29" s="412"/>
      <c r="T29" s="46" t="s">
        <v>4</v>
      </c>
      <c r="U29" s="47"/>
      <c r="V29" s="48"/>
      <c r="W29" s="48"/>
      <c r="X29" s="49"/>
      <c r="Y29" s="50"/>
      <c r="Z29" s="383" t="s">
        <v>64</v>
      </c>
      <c r="AA29" s="384" t="str">
        <f>IF(AND($V$27=0,$V$30=0),"×",IF(OR($V$30=0,$V$30&gt;=(200/3)),"○","×"))</f>
        <v>×</v>
      </c>
      <c r="AB29" s="433"/>
      <c r="AC29" s="41"/>
      <c r="AD29" s="41"/>
      <c r="AE29" s="41"/>
      <c r="AF29" s="41"/>
      <c r="AG29" s="41"/>
      <c r="AH29" s="41"/>
      <c r="AI29" s="41"/>
      <c r="AJ29" s="41"/>
      <c r="AK29" s="417"/>
      <c r="AL29" s="417"/>
      <c r="AM29" s="417"/>
      <c r="AN29" s="417"/>
      <c r="AO29" s="417"/>
      <c r="AP29" s="417"/>
      <c r="AQ29" s="417"/>
      <c r="AR29" s="418"/>
      <c r="AT29" s="9"/>
    </row>
    <row r="30" spans="1:47" s="7" customFormat="1" ht="21" customHeight="1" thickBot="1">
      <c r="A30" s="45"/>
      <c r="B30" s="406"/>
      <c r="C30" s="407"/>
      <c r="D30" s="407"/>
      <c r="E30" s="407"/>
      <c r="F30" s="404" t="s">
        <v>82</v>
      </c>
      <c r="G30" s="408"/>
      <c r="H30" s="408"/>
      <c r="I30" s="408"/>
      <c r="J30" s="408"/>
      <c r="K30" s="408"/>
      <c r="L30" s="408"/>
      <c r="M30" s="426">
        <f>SUM('入力②（様式4-2）'!$Y$21:'入力②（様式4-2）'!$Y$120)</f>
        <v>0</v>
      </c>
      <c r="N30" s="427"/>
      <c r="O30" s="427"/>
      <c r="P30" s="427"/>
      <c r="Q30" s="427"/>
      <c r="R30" s="427"/>
      <c r="S30" s="428"/>
      <c r="T30" s="51" t="s">
        <v>4</v>
      </c>
      <c r="U30" s="52" t="s">
        <v>27</v>
      </c>
      <c r="V30" s="429">
        <f>IFERROR(M30/M29*100,0)</f>
        <v>0</v>
      </c>
      <c r="W30" s="430"/>
      <c r="X30" s="41" t="s">
        <v>28</v>
      </c>
      <c r="Y30" s="53" t="s">
        <v>77</v>
      </c>
      <c r="Z30" s="383"/>
      <c r="AA30" s="385"/>
      <c r="AB30" s="433"/>
      <c r="AC30" s="41"/>
      <c r="AD30" s="41"/>
      <c r="AE30" s="41"/>
      <c r="AF30" s="41"/>
      <c r="AG30" s="41"/>
      <c r="AH30" s="41"/>
      <c r="AI30" s="41"/>
      <c r="AJ30" s="41"/>
      <c r="AK30" s="55"/>
      <c r="AL30" s="55"/>
      <c r="AM30" s="55"/>
      <c r="AN30" s="55"/>
      <c r="AO30" s="55"/>
      <c r="AP30" s="55"/>
      <c r="AQ30" s="55"/>
      <c r="AR30" s="55"/>
      <c r="AT30" s="9"/>
    </row>
    <row r="31" spans="1:47" s="7" customFormat="1" ht="21" customHeight="1" thickBot="1">
      <c r="A31" s="45"/>
      <c r="B31" s="419"/>
      <c r="C31" s="420"/>
      <c r="D31" s="420"/>
      <c r="E31" s="420"/>
      <c r="F31" s="423"/>
      <c r="G31" s="424"/>
      <c r="H31" s="424"/>
      <c r="I31" s="424"/>
      <c r="J31" s="424"/>
      <c r="K31" s="424"/>
      <c r="L31" s="425"/>
      <c r="M31" s="431" t="s">
        <v>78</v>
      </c>
      <c r="N31" s="431"/>
      <c r="O31" s="431"/>
      <c r="P31" s="392">
        <f>M30/(AE32-Z32+1)</f>
        <v>0</v>
      </c>
      <c r="Q31" s="393"/>
      <c r="R31" s="393"/>
      <c r="S31" s="394"/>
      <c r="T31" s="54" t="s">
        <v>79</v>
      </c>
      <c r="U31" s="52"/>
      <c r="V31" s="395"/>
      <c r="W31" s="395"/>
      <c r="X31" s="41"/>
      <c r="Y31" s="53"/>
      <c r="Z31" s="421"/>
      <c r="AA31" s="422"/>
      <c r="AB31" s="434"/>
      <c r="AC31" s="40"/>
      <c r="AD31" s="40"/>
      <c r="AE31" s="41"/>
      <c r="AF31" s="41"/>
      <c r="AG31" s="40"/>
      <c r="AH31" s="41"/>
      <c r="AI31" s="33"/>
      <c r="AJ31" s="18"/>
      <c r="AR31" s="9"/>
    </row>
    <row r="32" spans="1:47" s="8" customFormat="1" ht="21" customHeight="1">
      <c r="A32" s="56" t="s">
        <v>26</v>
      </c>
      <c r="B32" s="356" t="s">
        <v>83</v>
      </c>
      <c r="C32" s="356"/>
      <c r="D32" s="356"/>
      <c r="E32" s="356"/>
      <c r="F32" s="356"/>
      <c r="G32" s="356"/>
      <c r="H32" s="356"/>
      <c r="I32" s="356"/>
      <c r="J32" s="356"/>
      <c r="K32" s="356"/>
      <c r="L32" s="436"/>
      <c r="M32" s="437" t="s">
        <v>84</v>
      </c>
      <c r="N32" s="438"/>
      <c r="O32" s="438"/>
      <c r="P32" s="438"/>
      <c r="Q32" s="438"/>
      <c r="R32" s="438"/>
      <c r="S32" s="438"/>
      <c r="T32" s="438"/>
      <c r="U32" s="438"/>
      <c r="V32" s="438"/>
      <c r="W32" s="438"/>
      <c r="X32" s="438"/>
      <c r="Y32" s="438"/>
      <c r="Z32" s="439"/>
      <c r="AA32" s="440"/>
      <c r="AB32" s="57" t="s">
        <v>85</v>
      </c>
      <c r="AC32" s="441" t="s">
        <v>86</v>
      </c>
      <c r="AD32" s="441"/>
      <c r="AE32" s="442"/>
      <c r="AF32" s="442"/>
      <c r="AG32" s="58" t="s">
        <v>87</v>
      </c>
      <c r="AH32" s="59"/>
      <c r="AI32" s="60"/>
      <c r="AJ32" s="16"/>
    </row>
    <row r="33" spans="1:46" s="8" customFormat="1" ht="9" customHeight="1">
      <c r="A33" s="61"/>
      <c r="B33" s="62"/>
      <c r="C33" s="62"/>
      <c r="D33" s="62"/>
      <c r="E33" s="62"/>
      <c r="F33" s="62"/>
      <c r="G33" s="62"/>
      <c r="H33" s="62"/>
      <c r="I33" s="62"/>
      <c r="J33" s="62"/>
      <c r="K33" s="62"/>
      <c r="L33" s="62"/>
      <c r="M33" s="63"/>
      <c r="N33" s="63"/>
      <c r="O33" s="63"/>
      <c r="P33" s="63"/>
      <c r="Q33" s="63"/>
      <c r="R33" s="63"/>
      <c r="S33" s="63"/>
      <c r="T33" s="63"/>
      <c r="U33" s="63"/>
      <c r="V33" s="63"/>
      <c r="W33" s="63"/>
      <c r="X33" s="63"/>
      <c r="Y33" s="63"/>
      <c r="Z33" s="64"/>
      <c r="AA33" s="64"/>
      <c r="AB33" s="44"/>
      <c r="AC33" s="44"/>
      <c r="AD33" s="44"/>
      <c r="AE33" s="64"/>
      <c r="AF33" s="64"/>
      <c r="AG33" s="60"/>
      <c r="AH33" s="44"/>
      <c r="AI33" s="60"/>
      <c r="AJ33" s="16"/>
    </row>
    <row r="34" spans="1:46" s="24" customFormat="1" ht="25.5" customHeight="1">
      <c r="A34" s="65"/>
      <c r="B34" s="413" t="s">
        <v>88</v>
      </c>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27"/>
      <c r="AT34" s="25"/>
    </row>
    <row r="35" spans="1:46" s="24" customFormat="1" ht="32.25" customHeight="1">
      <c r="A35" s="26"/>
      <c r="B35" s="413" t="s">
        <v>146</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26"/>
      <c r="AT35" s="25"/>
    </row>
    <row r="36" spans="1:46" s="24" customFormat="1" ht="15" customHeight="1">
      <c r="A36" s="26"/>
      <c r="B36" s="453" t="s">
        <v>97</v>
      </c>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26"/>
      <c r="AT36" s="25"/>
    </row>
    <row r="37" spans="1:46" s="8" customFormat="1" ht="6.75" customHeight="1">
      <c r="A37" s="17"/>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7"/>
    </row>
    <row r="38" spans="1:46" s="24" customFormat="1" ht="8.25" customHeight="1" thickBot="1">
      <c r="A38" s="26"/>
      <c r="B38" s="68"/>
      <c r="C38" s="26"/>
      <c r="D38" s="26"/>
      <c r="E38" s="26"/>
      <c r="F38" s="26"/>
      <c r="G38" s="26"/>
      <c r="H38" s="26"/>
      <c r="I38" s="26"/>
      <c r="J38" s="26"/>
      <c r="K38" s="27"/>
      <c r="L38" s="27"/>
      <c r="M38" s="27"/>
      <c r="N38" s="27"/>
      <c r="O38" s="27"/>
      <c r="P38" s="27"/>
      <c r="Q38" s="27"/>
      <c r="R38" s="27"/>
      <c r="S38" s="69"/>
      <c r="T38" s="69"/>
      <c r="U38" s="69"/>
      <c r="V38" s="69"/>
      <c r="W38" s="69"/>
      <c r="X38" s="69"/>
      <c r="Y38" s="69"/>
      <c r="Z38" s="69"/>
      <c r="AA38" s="69"/>
      <c r="AB38" s="69"/>
      <c r="AC38" s="69"/>
      <c r="AD38" s="69"/>
      <c r="AE38" s="69"/>
      <c r="AF38" s="69"/>
      <c r="AG38" s="70"/>
      <c r="AH38" s="70"/>
      <c r="AI38" s="71"/>
      <c r="AJ38" s="71"/>
      <c r="AT38" s="25"/>
    </row>
    <row r="39" spans="1:46" ht="7.5" customHeight="1">
      <c r="A39" s="72"/>
      <c r="B39" s="73"/>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T39" s="75"/>
    </row>
    <row r="40" spans="1:46" ht="24" customHeight="1">
      <c r="A40" s="76"/>
      <c r="B40" s="446" t="s">
        <v>89</v>
      </c>
      <c r="C40" s="446"/>
      <c r="D40" s="446"/>
      <c r="E40" s="446"/>
      <c r="F40" s="446"/>
      <c r="G40" s="446"/>
      <c r="H40" s="446"/>
      <c r="I40" s="446"/>
      <c r="J40" s="446"/>
      <c r="K40" s="446"/>
      <c r="L40" s="446"/>
      <c r="M40" s="446"/>
      <c r="N40" s="446"/>
      <c r="O40" s="446"/>
      <c r="P40" s="446"/>
      <c r="Q40" s="446"/>
      <c r="R40" s="446"/>
      <c r="S40" s="446"/>
      <c r="T40" s="446"/>
      <c r="U40" s="446"/>
      <c r="V40" s="446"/>
      <c r="W40" s="446"/>
      <c r="X40" s="446"/>
      <c r="Y40" s="446"/>
      <c r="Z40" s="446"/>
      <c r="AA40" s="446"/>
      <c r="AB40" s="446"/>
      <c r="AC40" s="446"/>
      <c r="AD40" s="446"/>
      <c r="AE40" s="446"/>
      <c r="AF40" s="446"/>
      <c r="AG40" s="446"/>
      <c r="AH40" s="446"/>
      <c r="AI40" s="446"/>
      <c r="AJ40" s="76"/>
      <c r="AT40" s="75"/>
    </row>
    <row r="41" spans="1:46" ht="16.5" customHeight="1">
      <c r="A41" s="77"/>
      <c r="B41" s="447" t="s">
        <v>90</v>
      </c>
      <c r="C41" s="447"/>
      <c r="D41" s="447"/>
      <c r="E41" s="447"/>
      <c r="F41" s="447"/>
      <c r="G41" s="447"/>
      <c r="H41" s="447"/>
      <c r="I41" s="447"/>
      <c r="J41" s="447"/>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77"/>
      <c r="AT41" s="75"/>
    </row>
    <row r="42" spans="1:46" ht="6.75" customHeight="1" thickBot="1">
      <c r="A42" s="78"/>
      <c r="B42" s="22"/>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T42" s="75"/>
    </row>
    <row r="43" spans="1:46" ht="25.5" customHeight="1">
      <c r="A43" s="79" t="s">
        <v>65</v>
      </c>
      <c r="B43" s="448" t="s">
        <v>66</v>
      </c>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c r="AJ43" s="79"/>
    </row>
    <row r="44" spans="1:46" ht="7.5" customHeight="1">
      <c r="A44" s="79"/>
      <c r="B44" s="80"/>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1"/>
      <c r="AJ44" s="79"/>
    </row>
    <row r="45" spans="1:46" s="87" customFormat="1" ht="19.5" customHeight="1">
      <c r="A45" s="82"/>
      <c r="B45" s="83"/>
      <c r="C45" s="82" t="s">
        <v>23</v>
      </c>
      <c r="D45" s="82"/>
      <c r="E45" s="451"/>
      <c r="F45" s="451"/>
      <c r="G45" s="82" t="s">
        <v>2</v>
      </c>
      <c r="H45" s="451"/>
      <c r="I45" s="452"/>
      <c r="J45" s="82" t="s">
        <v>3</v>
      </c>
      <c r="K45" s="451"/>
      <c r="L45" s="452"/>
      <c r="M45" s="82" t="s">
        <v>5</v>
      </c>
      <c r="N45" s="84"/>
      <c r="O45" s="84"/>
      <c r="P45" s="84"/>
      <c r="Q45" s="85"/>
      <c r="R45" s="443" t="s">
        <v>24</v>
      </c>
      <c r="S45" s="443"/>
      <c r="T45" s="443"/>
      <c r="U45" s="443"/>
      <c r="V45" s="443"/>
      <c r="W45" s="445"/>
      <c r="X45" s="445"/>
      <c r="Y45" s="445"/>
      <c r="Z45" s="445"/>
      <c r="AA45" s="445"/>
      <c r="AB45" s="445"/>
      <c r="AC45" s="445"/>
      <c r="AD45" s="445"/>
      <c r="AE45" s="445"/>
      <c r="AF45" s="445"/>
      <c r="AG45" s="445"/>
      <c r="AH45" s="445"/>
      <c r="AI45" s="86"/>
      <c r="AJ45" s="84"/>
    </row>
    <row r="46" spans="1:46" s="87" customFormat="1" ht="19.5" customHeight="1">
      <c r="A46" s="82"/>
      <c r="B46" s="88"/>
      <c r="C46" s="82"/>
      <c r="D46" s="82"/>
      <c r="E46" s="82"/>
      <c r="F46" s="82"/>
      <c r="G46" s="82"/>
      <c r="H46" s="82"/>
      <c r="I46" s="82"/>
      <c r="J46" s="82"/>
      <c r="K46" s="82"/>
      <c r="L46" s="82"/>
      <c r="M46" s="82"/>
      <c r="N46" s="82"/>
      <c r="O46" s="82"/>
      <c r="P46" s="84"/>
      <c r="Q46" s="85"/>
      <c r="R46" s="443" t="s">
        <v>25</v>
      </c>
      <c r="S46" s="443"/>
      <c r="T46" s="443"/>
      <c r="U46" s="443"/>
      <c r="V46" s="443"/>
      <c r="W46" s="444"/>
      <c r="X46" s="445"/>
      <c r="Y46" s="445"/>
      <c r="Z46" s="445"/>
      <c r="AA46" s="445"/>
      <c r="AB46" s="445"/>
      <c r="AC46" s="445"/>
      <c r="AD46" s="445"/>
      <c r="AE46" s="445"/>
      <c r="AF46" s="445"/>
      <c r="AG46" s="445"/>
      <c r="AH46" s="445"/>
      <c r="AI46" s="89"/>
      <c r="AJ46" s="84"/>
    </row>
    <row r="47" spans="1:46" ht="7.5" customHeight="1" thickBot="1">
      <c r="A47" s="90"/>
      <c r="B47" s="91"/>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3"/>
      <c r="AJ47" s="94"/>
    </row>
    <row r="48" spans="1:46" ht="6" customHeight="1">
      <c r="A48" s="95"/>
      <c r="B48" s="22"/>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7"/>
      <c r="AF48" s="96"/>
      <c r="AG48" s="96"/>
      <c r="AH48" s="96"/>
      <c r="AI48" s="96"/>
      <c r="AJ48" s="95"/>
    </row>
    <row r="49" spans="1:36">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row>
    <row r="50" spans="1:36">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row>
    <row r="51" spans="1:36">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row>
    <row r="52" spans="1:36">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row>
    <row r="53" spans="1:36">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row>
    <row r="54" spans="1:36">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row>
    <row r="55" spans="1:36">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row>
    <row r="56" spans="1:36">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row>
    <row r="57" spans="1:36">
      <c r="A57" s="98"/>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row>
    <row r="58" spans="1:36">
      <c r="A58" s="98"/>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row>
    <row r="59" spans="1:36">
      <c r="A59" s="98"/>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row>
    <row r="60" spans="1:36">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row>
    <row r="61" spans="1:36">
      <c r="A61" s="98"/>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row>
    <row r="62" spans="1:36">
      <c r="A62" s="98"/>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row>
    <row r="63" spans="1:36">
      <c r="A63" s="98"/>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row>
    <row r="64" spans="1:36">
      <c r="A64" s="98"/>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row>
    <row r="65" spans="1:36">
      <c r="A65" s="98"/>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row>
    <row r="66" spans="1:36">
      <c r="A66" s="98"/>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row>
    <row r="67" spans="1:36">
      <c r="A67" s="98"/>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row>
    <row r="68" spans="1:36">
      <c r="A68" s="98"/>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row>
    <row r="69" spans="1:36">
      <c r="A69" s="98"/>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row>
    <row r="70" spans="1:36">
      <c r="A70" s="98"/>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row>
    <row r="71" spans="1:36">
      <c r="A71" s="98"/>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row>
    <row r="72" spans="1:36">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row>
    <row r="73" spans="1:36">
      <c r="A73" s="98"/>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row>
    <row r="74" spans="1:36">
      <c r="A74" s="98"/>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row>
    <row r="75" spans="1:36">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row>
    <row r="76" spans="1:36">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row>
    <row r="77" spans="1:36">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row>
    <row r="78" spans="1:36">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row>
    <row r="79" spans="1:36">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row>
    <row r="80" spans="1:36">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row>
    <row r="81" spans="1:36">
      <c r="A81" s="98"/>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row>
    <row r="82" spans="1:36">
      <c r="A82" s="98"/>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row>
    <row r="83" spans="1:36">
      <c r="A83" s="98"/>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row>
    <row r="84" spans="1:36">
      <c r="A84" s="98"/>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row>
    <row r="85" spans="1:36">
      <c r="A85" s="98"/>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row>
    <row r="86" spans="1:36">
      <c r="A86" s="98"/>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row>
    <row r="87" spans="1:36">
      <c r="A87" s="98"/>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row>
    <row r="88" spans="1:36">
      <c r="A88" s="98"/>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row>
    <row r="89" spans="1:36">
      <c r="A89" s="98"/>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row>
    <row r="90" spans="1:36">
      <c r="A90" s="98"/>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row>
    <row r="91" spans="1:36">
      <c r="A91" s="98"/>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row>
    <row r="92" spans="1:36">
      <c r="A92" s="98"/>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row>
    <row r="93" spans="1:36">
      <c r="A93" s="98"/>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row>
    <row r="94" spans="1:36">
      <c r="A94" s="98"/>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row>
    <row r="95" spans="1:36">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row>
    <row r="96" spans="1:36">
      <c r="A96" s="98"/>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row>
    <row r="97" spans="1:36">
      <c r="A97" s="98"/>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row>
    <row r="98" spans="1:36">
      <c r="A98" s="98"/>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row>
    <row r="99" spans="1:36">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row>
    <row r="100" spans="1:36">
      <c r="A100" s="98"/>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row>
    <row r="101" spans="1:36">
      <c r="A101" s="98"/>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row>
    <row r="102" spans="1:36">
      <c r="A102" s="98"/>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row>
    <row r="103" spans="1:36">
      <c r="A103" s="98"/>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row>
    <row r="104" spans="1:36">
      <c r="A104" s="98"/>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row>
    <row r="105" spans="1:36">
      <c r="A105" s="98"/>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row>
    <row r="106" spans="1:36">
      <c r="A106" s="98"/>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row>
    <row r="107" spans="1:36">
      <c r="A107" s="96"/>
      <c r="B107" s="98"/>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row>
    <row r="108" spans="1:36">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row>
    <row r="109" spans="1:36">
      <c r="B109" s="96"/>
    </row>
  </sheetData>
  <sheetProtection sheet="1" formatCells="0" formatColumns="0" formatRows="0" insertColumns="0" insertRows="0" autoFilter="0"/>
  <mergeCells count="80">
    <mergeCell ref="R46:V46"/>
    <mergeCell ref="W46:AH46"/>
    <mergeCell ref="B35:AI35"/>
    <mergeCell ref="B40:AI40"/>
    <mergeCell ref="B41:AI41"/>
    <mergeCell ref="B43:AI43"/>
    <mergeCell ref="E45:F45"/>
    <mergeCell ref="H45:I45"/>
    <mergeCell ref="K45:L45"/>
    <mergeCell ref="R45:V45"/>
    <mergeCell ref="W45:AH45"/>
    <mergeCell ref="B36:AI36"/>
    <mergeCell ref="B32:L32"/>
    <mergeCell ref="M32:Y32"/>
    <mergeCell ref="Z32:AA32"/>
    <mergeCell ref="AC32:AD32"/>
    <mergeCell ref="AE32:AF32"/>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AG22:AH22"/>
    <mergeCell ref="P31:S31"/>
    <mergeCell ref="V31:W31"/>
    <mergeCell ref="A25:Y25"/>
    <mergeCell ref="B26:E28"/>
    <mergeCell ref="F26:L26"/>
    <mergeCell ref="M26:S26"/>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Z1:AJ1"/>
    <mergeCell ref="A3:AJ3"/>
    <mergeCell ref="A8:F8"/>
    <mergeCell ref="G8:AJ8"/>
    <mergeCell ref="A9:F9"/>
    <mergeCell ref="G9:AJ9"/>
    <mergeCell ref="L1:N1"/>
    <mergeCell ref="O1:U1"/>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view="pageBreakPreview" zoomScale="70" zoomScaleNormal="100" zoomScaleSheetLayoutView="70" workbookViewId="0">
      <selection activeCell="N11" sqref="N11"/>
    </sheetView>
  </sheetViews>
  <sheetFormatPr defaultColWidth="4.625" defaultRowHeight="24" customHeight="1"/>
  <cols>
    <col min="1" max="5" width="4.625" style="135" collapsed="1"/>
    <col min="6" max="6" width="4.625" style="135" customWidth="1" collapsed="1"/>
    <col min="7" max="10" width="4.625" style="135" collapsed="1"/>
    <col min="11" max="11" width="7.25" style="135" customWidth="1" collapsed="1"/>
    <col min="12" max="16384" width="4.625" style="135" collapsed="1"/>
  </cols>
  <sheetData>
    <row r="1" spans="1:20" ht="24" customHeight="1">
      <c r="A1" s="134"/>
      <c r="I1" s="454" t="str">
        <f>'入力①（基本情報入力シート）'!S11</f>
        <v>令和○年○月○日</v>
      </c>
      <c r="J1" s="454"/>
      <c r="K1" s="454"/>
      <c r="L1" s="454"/>
      <c r="M1" s="454"/>
      <c r="N1" s="454"/>
      <c r="O1" s="454"/>
      <c r="P1" s="454"/>
      <c r="Q1" s="454"/>
      <c r="R1" s="454"/>
      <c r="S1" s="454"/>
    </row>
    <row r="2" spans="1:20" ht="24" customHeight="1">
      <c r="A2" s="136"/>
      <c r="B2" s="134" t="s">
        <v>157</v>
      </c>
    </row>
    <row r="4" spans="1:20" ht="24" customHeight="1">
      <c r="M4" s="137"/>
      <c r="N4" s="137"/>
      <c r="O4" s="137"/>
      <c r="Q4" s="138">
        <f>'入力①（基本情報入力シート）'!M16</f>
        <v>0</v>
      </c>
      <c r="R4" s="137"/>
    </row>
    <row r="5" spans="1:20" ht="24" customHeight="1">
      <c r="M5" s="137"/>
      <c r="N5" s="137"/>
      <c r="O5" s="137"/>
      <c r="Q5" s="138" t="str">
        <f>'入力①（基本情報入力シート）'!M20&amp;"　"&amp;'入力①（基本情報入力シート）'!M21</f>
        <v>　</v>
      </c>
      <c r="R5" s="137"/>
    </row>
    <row r="7" spans="1:20" ht="24" customHeight="1">
      <c r="A7" s="455" t="s">
        <v>158</v>
      </c>
      <c r="B7" s="455"/>
      <c r="C7" s="455"/>
      <c r="D7" s="455"/>
      <c r="E7" s="455"/>
      <c r="F7" s="455"/>
      <c r="G7" s="455"/>
      <c r="H7" s="455"/>
      <c r="I7" s="455"/>
      <c r="J7" s="455"/>
      <c r="K7" s="455"/>
      <c r="L7" s="455"/>
      <c r="M7" s="455"/>
      <c r="N7" s="455"/>
      <c r="O7" s="455"/>
      <c r="P7" s="455"/>
      <c r="Q7" s="455"/>
      <c r="R7" s="455"/>
      <c r="S7" s="455"/>
    </row>
    <row r="9" spans="1:20" ht="24" customHeight="1">
      <c r="B9" s="456" t="str">
        <f>CONCATENATE("　",IF('入力①（基本情報入力シート）'!Y12="","令和　　",DBCS(TEXT('入力①（基本情報入力シート）'!Y12,"ggge"))),"年",IF('入力①（基本情報入力シート）'!Y12="","　　",DBCS(TEXT('入力①（基本情報入力シート）'!Y12,"m"))),"月",IF('入力①（基本情報入力シート）'!Y12="","　　",DBCS(TEXT('入力①（基本情報入力シート）'!Y12,"d"))),"日付け千葉県高指令第",IF('入力①（基本情報入力シート）'!Z11="","　　　　",'入力①（基本情報入力シート）'!Z11),"号",IF('入力①（基本情報入力シート）'!AB11="","","－"&amp;'入力①（基本情報入力シート）'!AB11),"で交付決定があった令和４年度介護職員処遇改善支援補助金について、次のとおり関係書類を添えて報告します。")</f>
        <v>　令和　　年　　月　　日付け千葉県高指令第　　　　号で交付決定があった令和４年度介護職員処遇改善支援補助金について、次のとおり関係書類を添えて報告します。</v>
      </c>
      <c r="C9" s="456"/>
      <c r="D9" s="456"/>
      <c r="E9" s="456"/>
      <c r="F9" s="456"/>
      <c r="G9" s="456"/>
      <c r="H9" s="456"/>
      <c r="I9" s="456"/>
      <c r="J9" s="456"/>
      <c r="K9" s="456"/>
      <c r="L9" s="456"/>
      <c r="M9" s="456"/>
      <c r="N9" s="456"/>
      <c r="O9" s="456"/>
      <c r="P9" s="456"/>
      <c r="Q9" s="456"/>
      <c r="R9" s="456"/>
      <c r="S9" s="456"/>
      <c r="T9" s="149"/>
    </row>
    <row r="10" spans="1:20" ht="24" customHeight="1">
      <c r="A10" s="149"/>
      <c r="B10" s="456"/>
      <c r="C10" s="456"/>
      <c r="D10" s="456"/>
      <c r="E10" s="456"/>
      <c r="F10" s="456"/>
      <c r="G10" s="456"/>
      <c r="H10" s="456"/>
      <c r="I10" s="456"/>
      <c r="J10" s="456"/>
      <c r="K10" s="456"/>
      <c r="L10" s="456"/>
      <c r="M10" s="456"/>
      <c r="N10" s="456"/>
      <c r="O10" s="456"/>
      <c r="P10" s="456"/>
      <c r="Q10" s="456"/>
      <c r="R10" s="456"/>
      <c r="S10" s="456"/>
      <c r="T10" s="149"/>
    </row>
    <row r="11" spans="1:20" ht="24" customHeight="1">
      <c r="A11" s="149"/>
      <c r="B11" s="149"/>
      <c r="C11" s="149"/>
      <c r="D11" s="149"/>
      <c r="E11" s="149"/>
      <c r="F11" s="149"/>
      <c r="G11" s="149"/>
      <c r="H11" s="149"/>
      <c r="I11" s="149"/>
      <c r="J11" s="149"/>
      <c r="K11" s="149"/>
      <c r="L11" s="149"/>
      <c r="M11" s="149"/>
      <c r="N11" s="149"/>
      <c r="O11" s="149"/>
      <c r="P11" s="149"/>
      <c r="Q11" s="149"/>
      <c r="R11" s="149"/>
      <c r="S11" s="149"/>
      <c r="T11" s="149"/>
    </row>
    <row r="12" spans="1:20" ht="24" customHeight="1">
      <c r="B12" s="139"/>
      <c r="J12" s="136" t="s">
        <v>156</v>
      </c>
    </row>
    <row r="13" spans="1:20" ht="24" customHeight="1">
      <c r="B13" s="139"/>
    </row>
    <row r="14" spans="1:20" s="140" customFormat="1" ht="24" customHeight="1">
      <c r="B14" s="141"/>
      <c r="C14" s="144" t="s">
        <v>172</v>
      </c>
      <c r="F14" s="143"/>
      <c r="G14" s="143"/>
      <c r="H14" s="143"/>
      <c r="I14" s="143"/>
      <c r="J14" s="143"/>
      <c r="K14" s="143"/>
      <c r="L14" s="143"/>
      <c r="M14" s="143"/>
      <c r="N14" s="143"/>
      <c r="O14" s="143"/>
      <c r="P14" s="143"/>
    </row>
    <row r="15" spans="1:20" s="140" customFormat="1" ht="30" customHeight="1">
      <c r="C15" s="143"/>
      <c r="E15" s="143"/>
      <c r="F15" s="143"/>
      <c r="G15" s="143"/>
      <c r="H15" s="143"/>
      <c r="I15" s="143"/>
      <c r="J15" s="143"/>
      <c r="L15" s="142" t="s">
        <v>170</v>
      </c>
      <c r="M15" s="143"/>
      <c r="N15" s="143"/>
      <c r="O15" s="143"/>
      <c r="R15" s="145"/>
    </row>
    <row r="16" spans="1:20" ht="24" customHeight="1">
      <c r="C16" s="142" t="s">
        <v>173</v>
      </c>
    </row>
    <row r="17" spans="2:12" ht="24" customHeight="1">
      <c r="L17" s="136" t="s">
        <v>171</v>
      </c>
    </row>
    <row r="19" spans="2:12" ht="24" customHeight="1">
      <c r="B19" s="139"/>
      <c r="C19" s="134"/>
    </row>
    <row r="20" spans="2:12" ht="24" customHeight="1">
      <c r="B20" s="136"/>
      <c r="C20" s="134"/>
    </row>
    <row r="21" spans="2:12" ht="24" customHeight="1">
      <c r="C21" s="134"/>
    </row>
    <row r="24" spans="2:12" ht="24" customHeight="1">
      <c r="B24" s="139"/>
    </row>
    <row r="25" spans="2:12" ht="24" customHeight="1">
      <c r="B25" s="136"/>
    </row>
  </sheetData>
  <sheetProtection sheet="1" objects="1" scenarios="1"/>
  <mergeCells count="3">
    <mergeCell ref="I1:S1"/>
    <mergeCell ref="A7:S7"/>
    <mergeCell ref="B9:S10"/>
  </mergeCells>
  <phoneticPr fontId="2"/>
  <pageMargins left="0.70866141732283472" right="0.39370078740157483" top="0.59055118110236227" bottom="0.59055118110236227"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L2" sqref="L2"/>
    </sheetView>
  </sheetViews>
  <sheetFormatPr defaultRowHeight="13.5"/>
  <cols>
    <col min="8" max="8" width="12.25" customWidth="1"/>
  </cols>
  <sheetData>
    <row r="1" spans="1:12">
      <c r="A1" t="s">
        <v>35</v>
      </c>
      <c r="B1" t="s">
        <v>135</v>
      </c>
      <c r="C1" t="s">
        <v>31</v>
      </c>
      <c r="D1" t="s">
        <v>136</v>
      </c>
      <c r="E1" t="s">
        <v>137</v>
      </c>
      <c r="F1" t="s">
        <v>138</v>
      </c>
      <c r="G1" t="s">
        <v>149</v>
      </c>
      <c r="H1" t="s">
        <v>150</v>
      </c>
      <c r="I1" t="s">
        <v>139</v>
      </c>
      <c r="J1" t="s">
        <v>152</v>
      </c>
      <c r="K1" t="s">
        <v>151</v>
      </c>
      <c r="L1" t="s">
        <v>153</v>
      </c>
    </row>
    <row r="2" spans="1:12">
      <c r="A2" t="str">
        <f>'入力③（様式4-1）'!G9</f>
        <v/>
      </c>
      <c r="B2" t="str">
        <f>'入力③（様式4-1）'!H10</f>
        <v>－</v>
      </c>
      <c r="C2" t="str">
        <f>'入力③（様式4-1）'!G11&amp;'入力③（様式4-1）'!G12</f>
        <v/>
      </c>
      <c r="D2" t="str">
        <f>'入力③（様式4-1）'!G14</f>
        <v/>
      </c>
      <c r="E2" t="str">
        <f>'入力③（様式4-1）'!K15</f>
        <v/>
      </c>
      <c r="F2" t="str">
        <f>'入力③（様式4-1）'!AC15</f>
        <v/>
      </c>
      <c r="G2" t="str">
        <f>'入力③（様式4-1）'!Z21</f>
        <v/>
      </c>
      <c r="H2" t="str">
        <f>'入力③（様式4-1）'!Z22</f>
        <v/>
      </c>
      <c r="I2" t="str">
        <f>'入力③（様式4-1）'!AJ22</f>
        <v/>
      </c>
      <c r="J2" t="str">
        <f>'入力③（様式4-1）'!AA26</f>
        <v>×</v>
      </c>
      <c r="K2" t="str">
        <f>'入力③（様式4-1）'!AA29</f>
        <v>×</v>
      </c>
      <c r="L2" t="str">
        <f>'入力③（様式4-1）'!AM25</f>
        <v/>
      </c>
    </row>
  </sheetData>
  <sheetProtection sheet="1" objects="1" scenarios="1"/>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7"/>
  <sheetViews>
    <sheetView workbookViewId="0">
      <selection activeCell="D15" sqref="D15"/>
    </sheetView>
  </sheetViews>
  <sheetFormatPr defaultRowHeight="13.5"/>
  <cols>
    <col min="1" max="1" width="48" customWidth="1"/>
    <col min="3" max="4" width="9" style="146"/>
  </cols>
  <sheetData>
    <row r="1" spans="1:4">
      <c r="A1" s="1"/>
    </row>
    <row r="2" spans="1:4" ht="22.5" customHeight="1" thickBot="1">
      <c r="A2" s="1" t="s">
        <v>9</v>
      </c>
    </row>
    <row r="3" spans="1:4" ht="39.75" customHeight="1" thickBot="1">
      <c r="A3" s="2" t="s">
        <v>7</v>
      </c>
    </row>
    <row r="4" spans="1:4" ht="16.5" customHeight="1">
      <c r="A4" s="3" t="s">
        <v>10</v>
      </c>
      <c r="C4" s="146" t="s">
        <v>162</v>
      </c>
      <c r="D4" s="146" t="s">
        <v>163</v>
      </c>
    </row>
    <row r="5" spans="1:4" ht="16.5" customHeight="1">
      <c r="A5" s="5" t="s">
        <v>11</v>
      </c>
      <c r="C5" s="146" t="s">
        <v>164</v>
      </c>
      <c r="D5" s="146" t="s">
        <v>165</v>
      </c>
    </row>
    <row r="6" spans="1:4" ht="16.5" customHeight="1">
      <c r="A6" s="4" t="s">
        <v>67</v>
      </c>
      <c r="C6" s="146" t="s">
        <v>166</v>
      </c>
      <c r="D6" s="146" t="s">
        <v>167</v>
      </c>
    </row>
    <row r="7" spans="1:4" ht="16.5" customHeight="1">
      <c r="A7" s="4" t="s">
        <v>125</v>
      </c>
    </row>
    <row r="8" spans="1:4" ht="16.5" customHeight="1">
      <c r="A8" s="4" t="s">
        <v>12</v>
      </c>
    </row>
    <row r="9" spans="1:4" ht="16.5" customHeight="1">
      <c r="A9" s="4" t="s">
        <v>13</v>
      </c>
    </row>
    <row r="10" spans="1:4" ht="16.5" customHeight="1">
      <c r="A10" s="4" t="s">
        <v>126</v>
      </c>
    </row>
    <row r="11" spans="1:4" ht="16.5" customHeight="1">
      <c r="A11" s="4" t="s">
        <v>127</v>
      </c>
    </row>
    <row r="12" spans="1:4" ht="16.5" customHeight="1">
      <c r="A12" s="4" t="s">
        <v>14</v>
      </c>
    </row>
    <row r="13" spans="1:4" ht="16.5" customHeight="1">
      <c r="A13" s="4" t="s">
        <v>128</v>
      </c>
    </row>
    <row r="14" spans="1:4" ht="16.5" customHeight="1">
      <c r="A14" s="4" t="s">
        <v>129</v>
      </c>
    </row>
    <row r="15" spans="1:4" ht="16.5" customHeight="1">
      <c r="A15" s="5" t="s">
        <v>15</v>
      </c>
    </row>
    <row r="16" spans="1:4" ht="16.5" customHeight="1">
      <c r="A16" s="4" t="s">
        <v>130</v>
      </c>
    </row>
    <row r="17" spans="1:3" ht="16.5" customHeight="1">
      <c r="A17" s="4" t="s">
        <v>16</v>
      </c>
    </row>
    <row r="18" spans="1:3" ht="16.5" customHeight="1">
      <c r="A18" s="5" t="s">
        <v>17</v>
      </c>
    </row>
    <row r="19" spans="1:3" ht="16.5" customHeight="1">
      <c r="A19" s="4" t="s">
        <v>131</v>
      </c>
    </row>
    <row r="20" spans="1:3" ht="16.5" customHeight="1">
      <c r="A20" s="5" t="s">
        <v>18</v>
      </c>
    </row>
    <row r="21" spans="1:3" ht="16.5" customHeight="1">
      <c r="A21" s="4" t="s">
        <v>132</v>
      </c>
    </row>
    <row r="22" spans="1:3" ht="16.5" customHeight="1">
      <c r="A22" s="5" t="s">
        <v>19</v>
      </c>
    </row>
    <row r="23" spans="1:3" ht="16.5" customHeight="1">
      <c r="A23" s="4" t="s">
        <v>133</v>
      </c>
    </row>
    <row r="24" spans="1:3" ht="16.5" customHeight="1">
      <c r="A24" s="4" t="s">
        <v>20</v>
      </c>
    </row>
    <row r="25" spans="1:3" ht="16.5" customHeight="1" thickBot="1">
      <c r="A25" s="106" t="s">
        <v>134</v>
      </c>
    </row>
    <row r="26" spans="1:3" ht="16.5" customHeight="1">
      <c r="A26" s="3" t="s">
        <v>94</v>
      </c>
    </row>
    <row r="27" spans="1:3" ht="16.5" customHeight="1" thickBot="1">
      <c r="A27" s="108" t="s">
        <v>95</v>
      </c>
    </row>
    <row r="28" spans="1:3">
      <c r="A28" s="107" t="s">
        <v>115</v>
      </c>
    </row>
    <row r="29" spans="1:3">
      <c r="A29" s="104" t="s">
        <v>116</v>
      </c>
      <c r="B29" s="6"/>
      <c r="C29" s="147"/>
    </row>
    <row r="30" spans="1:3">
      <c r="A30" s="104" t="s">
        <v>117</v>
      </c>
      <c r="B30" s="6"/>
      <c r="C30" s="147"/>
    </row>
    <row r="31" spans="1:3">
      <c r="A31" s="104" t="s">
        <v>118</v>
      </c>
      <c r="B31" s="6"/>
      <c r="C31" s="147"/>
    </row>
    <row r="32" spans="1:3">
      <c r="A32" s="104" t="s">
        <v>119</v>
      </c>
      <c r="B32" s="6"/>
      <c r="C32" s="147"/>
    </row>
    <row r="33" spans="1:1">
      <c r="A33" s="104" t="s">
        <v>120</v>
      </c>
    </row>
    <row r="34" spans="1:1">
      <c r="A34" s="104" t="s">
        <v>121</v>
      </c>
    </row>
    <row r="35" spans="1:1">
      <c r="A35" s="104" t="s">
        <v>122</v>
      </c>
    </row>
    <row r="36" spans="1:1">
      <c r="A36" s="104" t="s">
        <v>123</v>
      </c>
    </row>
    <row r="37" spans="1:1" ht="14.25" thickBot="1">
      <c r="A37" s="105" t="s">
        <v>124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入力①（基本情報入力シート）</vt:lpstr>
      <vt:lpstr>入力②（様式4-2）</vt:lpstr>
      <vt:lpstr>入力③（様式4-1）</vt:lpstr>
      <vt:lpstr>実績報告書</vt:lpstr>
      <vt:lpstr>県集計用</vt:lpstr>
      <vt:lpstr>【参考】サービス名一覧</vt:lpstr>
      <vt:lpstr>_new1</vt:lpstr>
      <vt:lpstr>【参考】サービス名一覧!erea</vt:lpstr>
      <vt:lpstr>【参考】サービス名一覧!new</vt:lpstr>
      <vt:lpstr>【参考】サービス名一覧!Print_Area</vt:lpstr>
      <vt:lpstr>実績報告書!Print_Area</vt:lpstr>
      <vt:lpstr>'入力①（基本情報入力シート）'!Print_Area</vt:lpstr>
      <vt:lpstr>'入力②（様式4-2）'!Print_Area</vt:lpstr>
      <vt:lpstr>'入力③（様式4-1）'!Print_Area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千葉県</cp:lastModifiedBy>
  <cp:lastPrinted>2022-02-21T05:21:56Z</cp:lastPrinted>
  <dcterms:created xsi:type="dcterms:W3CDTF">2018-06-19T01:27:02Z</dcterms:created>
  <dcterms:modified xsi:type="dcterms:W3CDTF">2022-12-13T06:28:26Z</dcterms:modified>
</cp:coreProperties>
</file>