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3.dpc.pref.chiba.lg.jp\01040_税務課$\01_所属全体フォルダ\04 課税調査班\令和３年度\02_法人二税\HP更新\様式修正\"/>
    </mc:Choice>
  </mc:AlternateContent>
  <bookViews>
    <workbookView xWindow="600" yWindow="75" windowWidth="19395" windowHeight="8250" tabRatio="781"/>
  </bookViews>
  <sheets>
    <sheet name="按分計算の要否判定" sheetId="1" r:id="rId1"/>
    <sheet name="区分計算書" sheetId="2" r:id="rId2"/>
    <sheet name="参考様式(営業外収益費用明細)" sheetId="3" r:id="rId3"/>
  </sheets>
  <externalReferences>
    <externalReference r:id="rId4"/>
    <externalReference r:id="rId5"/>
  </externalReferences>
  <definedNames>
    <definedName name="a">#REF!</definedName>
    <definedName name="aaa">#REF!,#REF!,#REF!,#REF!</definedName>
    <definedName name="b">#REF!</definedName>
    <definedName name="b15c">#REF!,#REF!,#REF!,#REF!</definedName>
    <definedName name="_xlnm.Print_Area" localSheetId="0">按分計算の要否判定!$A$1:$H$32</definedName>
    <definedName name="_xlnm.Print_Area" localSheetId="1">区分計算書!$A$1:$I$60</definedName>
    <definedName name="_xlnm.Print_Area" localSheetId="2">'参考様式(営業外収益費用明細)'!$A$1:$H$37</definedName>
    <definedName name="リスト">#REF!</definedName>
    <definedName name="区分計算②">[1]チェックリスト!#REF!</definedName>
    <definedName name="償却">#REF!</definedName>
    <definedName name="償却率表">#REF!</definedName>
    <definedName name="評">[1]チェックリスト!#REF!</definedName>
    <definedName name="評か">[1]チェックリスト!#REF!</definedName>
    <definedName name="評価">[2]チェックリスト!#REF!</definedName>
  </definedNames>
  <calcPr calcId="162913"/>
</workbook>
</file>

<file path=xl/calcChain.xml><?xml version="1.0" encoding="utf-8"?>
<calcChain xmlns="http://schemas.openxmlformats.org/spreadsheetml/2006/main">
  <c r="H32" i="3" l="1"/>
  <c r="F32" i="3"/>
  <c r="D32" i="3"/>
  <c r="H18" i="3"/>
  <c r="D18" i="3"/>
  <c r="F18" i="3"/>
  <c r="E46" i="2"/>
  <c r="I42" i="2"/>
  <c r="G42" i="2"/>
  <c r="E42" i="2"/>
  <c r="I31" i="2"/>
  <c r="G31" i="2"/>
  <c r="E31" i="2"/>
  <c r="I25" i="2"/>
  <c r="G25" i="2"/>
  <c r="E25" i="2"/>
  <c r="I17" i="2"/>
  <c r="G17" i="2"/>
  <c r="E17" i="2"/>
  <c r="I10" i="2"/>
  <c r="G10" i="2"/>
  <c r="E10" i="2"/>
  <c r="E24" i="2" l="1"/>
  <c r="E39" i="2" s="1"/>
  <c r="E41" i="2" s="1"/>
  <c r="E52" i="2" s="1"/>
  <c r="F16" i="1"/>
  <c r="E4" i="2" l="1"/>
  <c r="I46" i="2"/>
  <c r="G46" i="2"/>
  <c r="I24" i="2"/>
  <c r="G24" i="2"/>
  <c r="G39" i="2" s="1"/>
  <c r="G41" i="2" s="1"/>
  <c r="F10" i="1"/>
  <c r="F19" i="1" l="1"/>
  <c r="F25" i="1"/>
  <c r="F20" i="1"/>
  <c r="F24" i="1"/>
  <c r="H24" i="1" l="1"/>
  <c r="D4" i="3" s="1"/>
  <c r="E9" i="3" s="1"/>
  <c r="E30" i="3"/>
  <c r="G30" i="3" s="1"/>
  <c r="C30" i="3" s="1"/>
  <c r="E29" i="3"/>
  <c r="E28" i="3"/>
  <c r="G28" i="3" s="1"/>
  <c r="C28" i="3" s="1"/>
  <c r="E27" i="3"/>
  <c r="G27" i="3" s="1"/>
  <c r="C27" i="3" s="1"/>
  <c r="E26" i="3"/>
  <c r="G26" i="3" s="1"/>
  <c r="C26" i="3" s="1"/>
  <c r="E25" i="3"/>
  <c r="G25" i="3" s="1"/>
  <c r="C25" i="3" s="1"/>
  <c r="E24" i="3"/>
  <c r="E23" i="3"/>
  <c r="E17" i="3"/>
  <c r="E10" i="3"/>
  <c r="E16" i="3"/>
  <c r="E15" i="3"/>
  <c r="E14" i="3"/>
  <c r="E13" i="3"/>
  <c r="E12" i="3"/>
  <c r="E11" i="3"/>
  <c r="H19" i="1"/>
  <c r="I39" i="2"/>
  <c r="G52" i="2"/>
  <c r="D6" i="2"/>
  <c r="E31" i="3" l="1"/>
  <c r="G31" i="3" s="1"/>
  <c r="F11" i="2"/>
  <c r="F18" i="2"/>
  <c r="G9" i="3"/>
  <c r="C9" i="3" s="1"/>
  <c r="E18" i="3"/>
  <c r="G23" i="3"/>
  <c r="E32" i="3"/>
  <c r="G10" i="3"/>
  <c r="I41" i="2"/>
  <c r="I52" i="2" s="1"/>
  <c r="G11" i="3"/>
  <c r="C11" i="3"/>
  <c r="G12" i="3"/>
  <c r="C12" i="3" s="1"/>
  <c r="G13" i="3"/>
  <c r="C13" i="3" s="1"/>
  <c r="G14" i="3"/>
  <c r="C14" i="3" s="1"/>
  <c r="G15" i="3"/>
  <c r="C15" i="3"/>
  <c r="G16" i="3"/>
  <c r="C16" i="3" s="1"/>
  <c r="G17" i="3"/>
  <c r="C17" i="3"/>
  <c r="C23" i="3"/>
  <c r="G24" i="3"/>
  <c r="C24" i="3" s="1"/>
  <c r="G29" i="3"/>
  <c r="C29" i="3"/>
  <c r="C31" i="3"/>
  <c r="F37" i="2"/>
  <c r="F33" i="2"/>
  <c r="F27" i="2"/>
  <c r="F14" i="2"/>
  <c r="H14" i="2" s="1"/>
  <c r="D14" i="2" s="1"/>
  <c r="F13" i="2"/>
  <c r="F12" i="2"/>
  <c r="F40" i="2"/>
  <c r="F50" i="2"/>
  <c r="F51" i="2"/>
  <c r="F47" i="2"/>
  <c r="H47" i="2" s="1"/>
  <c r="D47" i="2" s="1"/>
  <c r="F43" i="2"/>
  <c r="H37" i="2"/>
  <c r="F35" i="2"/>
  <c r="H35" i="2" s="1"/>
  <c r="D35" i="2" s="1"/>
  <c r="F32" i="2"/>
  <c r="F29" i="2"/>
  <c r="H29" i="2" s="1"/>
  <c r="D29" i="2" s="1"/>
  <c r="F26" i="2"/>
  <c r="F22" i="2"/>
  <c r="H22" i="2" s="1"/>
  <c r="D22" i="2" s="1"/>
  <c r="F19" i="2"/>
  <c r="H19" i="2" s="1"/>
  <c r="F15" i="2"/>
  <c r="H15" i="2" s="1"/>
  <c r="D15" i="2" s="1"/>
  <c r="F48" i="2"/>
  <c r="H48" i="2" s="1"/>
  <c r="D48" i="2" s="1"/>
  <c r="F44" i="2"/>
  <c r="H44" i="2" s="1"/>
  <c r="D44" i="2" s="1"/>
  <c r="F38" i="2"/>
  <c r="H38" i="2" s="1"/>
  <c r="D38" i="2" s="1"/>
  <c r="F34" i="2"/>
  <c r="H34" i="2" s="1"/>
  <c r="D34" i="2" s="1"/>
  <c r="F28" i="2"/>
  <c r="H28" i="2" s="1"/>
  <c r="D28" i="2" s="1"/>
  <c r="F23" i="2"/>
  <c r="H23" i="2" s="1"/>
  <c r="D23" i="2" s="1"/>
  <c r="F20" i="2"/>
  <c r="F16" i="2"/>
  <c r="H16" i="2" s="1"/>
  <c r="D16" i="2" s="1"/>
  <c r="F45" i="2"/>
  <c r="H45" i="2" s="1"/>
  <c r="D45" i="2" s="1"/>
  <c r="F21" i="2"/>
  <c r="H21" i="2" s="1"/>
  <c r="D21" i="2" s="1"/>
  <c r="F30" i="2"/>
  <c r="H30" i="2" s="1"/>
  <c r="D30" i="2" s="1"/>
  <c r="F36" i="2"/>
  <c r="F49" i="2"/>
  <c r="H32" i="2"/>
  <c r="H26" i="2" l="1"/>
  <c r="F25" i="2"/>
  <c r="F31" i="2"/>
  <c r="D32" i="2"/>
  <c r="H43" i="2"/>
  <c r="H42" i="2" s="1"/>
  <c r="F42" i="2"/>
  <c r="D42" i="2" s="1"/>
  <c r="D43" i="2"/>
  <c r="D37" i="2"/>
  <c r="G18" i="3"/>
  <c r="F17" i="2"/>
  <c r="H18" i="2"/>
  <c r="F10" i="2"/>
  <c r="G32" i="3"/>
  <c r="C32" i="3" s="1"/>
  <c r="C10" i="3"/>
  <c r="C18" i="3"/>
  <c r="H40" i="2"/>
  <c r="D40" i="2" s="1"/>
  <c r="H11" i="2"/>
  <c r="H49" i="2"/>
  <c r="D49" i="2" s="1"/>
  <c r="D26" i="2"/>
  <c r="H33" i="2"/>
  <c r="D33" i="2" s="1"/>
  <c r="H20" i="2"/>
  <c r="D20" i="2" s="1"/>
  <c r="H27" i="2"/>
  <c r="H12" i="2"/>
  <c r="D12" i="2" s="1"/>
  <c r="H13" i="2"/>
  <c r="D13" i="2" s="1"/>
  <c r="H36" i="2"/>
  <c r="D36" i="2" s="1"/>
  <c r="H50" i="2"/>
  <c r="D50" i="2" s="1"/>
  <c r="H51" i="2"/>
  <c r="D51" i="2" s="1"/>
  <c r="F46" i="2"/>
  <c r="D19" i="2"/>
  <c r="H46" i="2" l="1"/>
  <c r="D46" i="2" s="1"/>
  <c r="D11" i="2"/>
  <c r="H10" i="2"/>
  <c r="D10" i="2" s="1"/>
  <c r="F24" i="2"/>
  <c r="F39" i="2" s="1"/>
  <c r="H17" i="2"/>
  <c r="H25" i="2"/>
  <c r="D25" i="2" s="1"/>
  <c r="H31" i="2"/>
  <c r="D31" i="2"/>
  <c r="D27" i="2"/>
  <c r="D18" i="2"/>
  <c r="F41" i="2" l="1"/>
  <c r="H24" i="2"/>
  <c r="D24" i="2" s="1"/>
  <c r="D17" i="2"/>
  <c r="F52" i="2"/>
  <c r="F53" i="2" l="1"/>
  <c r="H39" i="2"/>
  <c r="D39" i="2" s="1"/>
  <c r="H41" i="2" l="1"/>
  <c r="D41" i="2" l="1"/>
  <c r="H52" i="2"/>
  <c r="H53" i="2" l="1"/>
  <c r="D53" i="2" s="1"/>
  <c r="D52" i="2"/>
</calcChain>
</file>

<file path=xl/sharedStrings.xml><?xml version="1.0" encoding="utf-8"?>
<sst xmlns="http://schemas.openxmlformats.org/spreadsheetml/2006/main" count="116" uniqueCount="94">
  <si>
    <t>営業収益</t>
    <rPh sb="0" eb="2">
      <t>エイギョウ</t>
    </rPh>
    <rPh sb="2" eb="4">
      <t>シュウエキ</t>
    </rPh>
    <phoneticPr fontId="1"/>
  </si>
  <si>
    <t>電気事業営業収入</t>
    <rPh sb="0" eb="2">
      <t>デンキ</t>
    </rPh>
    <rPh sb="2" eb="4">
      <t>ジギョウ</t>
    </rPh>
    <rPh sb="4" eb="6">
      <t>エイギョウ</t>
    </rPh>
    <rPh sb="6" eb="8">
      <t>シュウニュウ</t>
    </rPh>
    <phoneticPr fontId="1"/>
  </si>
  <si>
    <t>法人税別表四による加算・減算</t>
    <rPh sb="0" eb="3">
      <t>ホウジンゼイ</t>
    </rPh>
    <rPh sb="3" eb="5">
      <t>ベッピョウ</t>
    </rPh>
    <rPh sb="5" eb="6">
      <t>ヨン</t>
    </rPh>
    <rPh sb="9" eb="11">
      <t>カサン</t>
    </rPh>
    <rPh sb="12" eb="14">
      <t>ゲンサン</t>
    </rPh>
    <phoneticPr fontId="1"/>
  </si>
  <si>
    <t>器具販売益</t>
    <rPh sb="0" eb="2">
      <t>キグ</t>
    </rPh>
    <rPh sb="2" eb="4">
      <t>ハンバイ</t>
    </rPh>
    <rPh sb="4" eb="5">
      <t>エキ</t>
    </rPh>
    <phoneticPr fontId="1"/>
  </si>
  <si>
    <t>受託工事益</t>
    <rPh sb="0" eb="2">
      <t>ジュタク</t>
    </rPh>
    <rPh sb="2" eb="4">
      <t>コウジ</t>
    </rPh>
    <rPh sb="4" eb="5">
      <t>エキ</t>
    </rPh>
    <phoneticPr fontId="1"/>
  </si>
  <si>
    <t>附帯事業営業収益</t>
    <rPh sb="0" eb="2">
      <t>フタイ</t>
    </rPh>
    <rPh sb="2" eb="4">
      <t>ジギョウ</t>
    </rPh>
    <rPh sb="4" eb="6">
      <t>エイギョウ</t>
    </rPh>
    <rPh sb="6" eb="8">
      <t>シュウエキ</t>
    </rPh>
    <phoneticPr fontId="1"/>
  </si>
  <si>
    <t>その他の事業営業収益</t>
    <rPh sb="2" eb="3">
      <t>タ</t>
    </rPh>
    <rPh sb="4" eb="6">
      <t>ジギョウ</t>
    </rPh>
    <rPh sb="6" eb="8">
      <t>エイギョウ</t>
    </rPh>
    <rPh sb="8" eb="10">
      <t>シュウエキ</t>
    </rPh>
    <phoneticPr fontId="1"/>
  </si>
  <si>
    <t>電気事業
雑収益</t>
    <rPh sb="0" eb="2">
      <t>デンキ</t>
    </rPh>
    <rPh sb="2" eb="4">
      <t>ジギョウ</t>
    </rPh>
    <rPh sb="5" eb="8">
      <t>ザツシュウエキ</t>
    </rPh>
    <phoneticPr fontId="1"/>
  </si>
  <si>
    <t>（単位：円）</t>
    <rPh sb="1" eb="3">
      <t>タンイ</t>
    </rPh>
    <rPh sb="4" eb="5">
      <t>エン</t>
    </rPh>
    <phoneticPr fontId="1"/>
  </si>
  <si>
    <t>＝</t>
    <phoneticPr fontId="1"/>
  </si>
  <si>
    <t>記載上の注意</t>
    <rPh sb="0" eb="2">
      <t>キサイ</t>
    </rPh>
    <rPh sb="2" eb="3">
      <t>ウエ</t>
    </rPh>
    <rPh sb="4" eb="6">
      <t>チュウイ</t>
    </rPh>
    <phoneticPr fontId="5"/>
  </si>
  <si>
    <t>営業収益の内訳</t>
    <rPh sb="0" eb="2">
      <t>エイギョウ</t>
    </rPh>
    <rPh sb="2" eb="4">
      <t>シュウエキ</t>
    </rPh>
    <rPh sb="5" eb="7">
      <t>ウチワケ</t>
    </rPh>
    <phoneticPr fontId="1"/>
  </si>
  <si>
    <t>科目</t>
    <rPh sb="0" eb="2">
      <t>カモク</t>
    </rPh>
    <phoneticPr fontId="1"/>
  </si>
  <si>
    <t>総額</t>
    <rPh sb="0" eb="2">
      <t>ソウガク</t>
    </rPh>
    <phoneticPr fontId="1"/>
  </si>
  <si>
    <t>区分されている</t>
    <rPh sb="0" eb="2">
      <t>クブン</t>
    </rPh>
    <phoneticPr fontId="1"/>
  </si>
  <si>
    <t>営業費用</t>
    <rPh sb="0" eb="2">
      <t>エイギョウ</t>
    </rPh>
    <rPh sb="2" eb="4">
      <t>ヒヨウ</t>
    </rPh>
    <phoneticPr fontId="1"/>
  </si>
  <si>
    <t>営業利益</t>
    <rPh sb="0" eb="2">
      <t>エイギョウ</t>
    </rPh>
    <rPh sb="2" eb="4">
      <t>リエキ</t>
    </rPh>
    <phoneticPr fontId="1"/>
  </si>
  <si>
    <t>営業外費用</t>
    <rPh sb="0" eb="3">
      <t>エイギョウガイ</t>
    </rPh>
    <rPh sb="3" eb="5">
      <t>ヒヨウ</t>
    </rPh>
    <phoneticPr fontId="1"/>
  </si>
  <si>
    <t>特別利益</t>
    <rPh sb="0" eb="2">
      <t>トクベツ</t>
    </rPh>
    <rPh sb="2" eb="4">
      <t>リエキ</t>
    </rPh>
    <phoneticPr fontId="1"/>
  </si>
  <si>
    <t>特別損失</t>
    <rPh sb="0" eb="2">
      <t>トクベツ</t>
    </rPh>
    <rPh sb="2" eb="4">
      <t>ソンシツ</t>
    </rPh>
    <phoneticPr fontId="1"/>
  </si>
  <si>
    <t>税引前当期純利益</t>
    <rPh sb="0" eb="2">
      <t>ゼイビキ</t>
    </rPh>
    <rPh sb="2" eb="3">
      <t>マエ</t>
    </rPh>
    <rPh sb="3" eb="5">
      <t>トウキ</t>
    </rPh>
    <rPh sb="5" eb="8">
      <t>ジュンリエキ</t>
    </rPh>
    <phoneticPr fontId="1"/>
  </si>
  <si>
    <t>税務加算</t>
    <rPh sb="0" eb="2">
      <t>ゼイム</t>
    </rPh>
    <rPh sb="2" eb="4">
      <t>カサン</t>
    </rPh>
    <phoneticPr fontId="1"/>
  </si>
  <si>
    <t>税務減算</t>
    <rPh sb="0" eb="2">
      <t>ゼイム</t>
    </rPh>
    <rPh sb="2" eb="4">
      <t>ゲンサン</t>
    </rPh>
    <phoneticPr fontId="1"/>
  </si>
  <si>
    <t>法人名</t>
    <rPh sb="0" eb="2">
      <t>ホウジン</t>
    </rPh>
    <rPh sb="2" eb="3">
      <t>メイ</t>
    </rPh>
    <phoneticPr fontId="1"/>
  </si>
  <si>
    <t>事業期間</t>
    <rPh sb="0" eb="2">
      <t>ジギョウ</t>
    </rPh>
    <rPh sb="2" eb="4">
      <t>キカン</t>
    </rPh>
    <phoneticPr fontId="1"/>
  </si>
  <si>
    <t>仮　計</t>
    <rPh sb="0" eb="1">
      <t>カリ</t>
    </rPh>
    <rPh sb="2" eb="3">
      <t>ケイ</t>
    </rPh>
    <phoneticPr fontId="1"/>
  </si>
  <si>
    <t>合　計</t>
    <rPh sb="0" eb="1">
      <t>ア</t>
    </rPh>
    <rPh sb="2" eb="3">
      <t>ケイ</t>
    </rPh>
    <phoneticPr fontId="1"/>
  </si>
  <si>
    <t>当期純利益</t>
    <rPh sb="0" eb="2">
      <t>トウキ</t>
    </rPh>
    <rPh sb="2" eb="5">
      <t>ジュンリエキ</t>
    </rPh>
    <phoneticPr fontId="1"/>
  </si>
  <si>
    <t>法人税及び法人住民税</t>
    <rPh sb="0" eb="3">
      <t>ホウジンゼイ</t>
    </rPh>
    <rPh sb="3" eb="4">
      <t>オヨ</t>
    </rPh>
    <rPh sb="5" eb="7">
      <t>ホウジン</t>
    </rPh>
    <rPh sb="7" eb="10">
      <t>ジュウミンゼイ</t>
    </rPh>
    <phoneticPr fontId="1"/>
  </si>
  <si>
    <t>事業税加算</t>
    <rPh sb="0" eb="3">
      <t>ジギョウゼイ</t>
    </rPh>
    <rPh sb="3" eb="5">
      <t>カサン</t>
    </rPh>
    <phoneticPr fontId="1"/>
  </si>
  <si>
    <t>事業税減算</t>
    <rPh sb="0" eb="3">
      <t>ジギョウゼイ</t>
    </rPh>
    <rPh sb="3" eb="5">
      <t>ゲンサン</t>
    </rPh>
    <phoneticPr fontId="1"/>
  </si>
  <si>
    <t>所得等課税事業</t>
    <rPh sb="0" eb="2">
      <t>ショトク</t>
    </rPh>
    <rPh sb="2" eb="3">
      <t>トウ</t>
    </rPh>
    <rPh sb="3" eb="5">
      <t>カゼイ</t>
    </rPh>
    <rPh sb="5" eb="7">
      <t>ジギョウ</t>
    </rPh>
    <phoneticPr fontId="1"/>
  </si>
  <si>
    <r>
      <t>　「法人税別表四による加算・減算」は，</t>
    </r>
    <r>
      <rPr>
        <b/>
        <sz val="10"/>
        <rFont val="ＭＳ Ｐゴシック"/>
        <family val="3"/>
        <charset val="128"/>
      </rPr>
      <t>売上金額の税務加算減算があった場合</t>
    </r>
    <r>
      <rPr>
        <sz val="10"/>
        <rFont val="ＭＳ Ｐゴシック"/>
        <family val="3"/>
        <charset val="128"/>
      </rPr>
      <t>に記載して下さい。</t>
    </r>
    <rPh sb="41" eb="42">
      <t>クダ</t>
    </rPh>
    <phoneticPr fontId="1"/>
  </si>
  <si>
    <t>共通按分
（③－②）</t>
    <rPh sb="0" eb="2">
      <t>キョウツウ</t>
    </rPh>
    <rPh sb="2" eb="3">
      <t>アン</t>
    </rPh>
    <rPh sb="3" eb="4">
      <t>ブン</t>
    </rPh>
    <phoneticPr fontId="1"/>
  </si>
  <si>
    <t>共通③</t>
    <rPh sb="0" eb="2">
      <t>キョウツウ</t>
    </rPh>
    <phoneticPr fontId="1"/>
  </si>
  <si>
    <t>区分計算書（電気供給業とその他の事業を併せて行っている場合）　</t>
    <rPh sb="0" eb="2">
      <t>クブン</t>
    </rPh>
    <rPh sb="2" eb="5">
      <t>ケイサンショ</t>
    </rPh>
    <rPh sb="6" eb="8">
      <t>デンキ</t>
    </rPh>
    <rPh sb="8" eb="10">
      <t>キョウキュウ</t>
    </rPh>
    <rPh sb="10" eb="11">
      <t>ギョウ</t>
    </rPh>
    <rPh sb="14" eb="15">
      <t>タ</t>
    </rPh>
    <rPh sb="16" eb="18">
      <t>ジギョウ</t>
    </rPh>
    <rPh sb="19" eb="20">
      <t>アワ</t>
    </rPh>
    <rPh sb="22" eb="23">
      <t>オコナ</t>
    </rPh>
    <rPh sb="27" eb="29">
      <t>バアイ</t>
    </rPh>
    <phoneticPr fontId="1"/>
  </si>
  <si>
    <t>１　按分計算の要否判定</t>
    <rPh sb="2" eb="3">
      <t>アン</t>
    </rPh>
    <rPh sb="3" eb="4">
      <t>ブン</t>
    </rPh>
    <rPh sb="4" eb="6">
      <t>ケイサン</t>
    </rPh>
    <rPh sb="7" eb="9">
      <t>ヨウヒ</t>
    </rPh>
    <rPh sb="9" eb="11">
      <t>ハンテイ</t>
    </rPh>
    <phoneticPr fontId="1"/>
  </si>
  <si>
    <t>２　按分率の算定</t>
    <rPh sb="2" eb="3">
      <t>アン</t>
    </rPh>
    <rPh sb="3" eb="4">
      <t>ブン</t>
    </rPh>
    <rPh sb="4" eb="5">
      <t>リツ</t>
    </rPh>
    <rPh sb="6" eb="8">
      <t>サンテイ</t>
    </rPh>
    <phoneticPr fontId="1"/>
  </si>
  <si>
    <t>※0.1を超えた場合は，按分計算が必要になります。</t>
    <rPh sb="5" eb="6">
      <t>コ</t>
    </rPh>
    <rPh sb="8" eb="10">
      <t>バアイ</t>
    </rPh>
    <rPh sb="12" eb="13">
      <t>アン</t>
    </rPh>
    <rPh sb="13" eb="14">
      <t>ブン</t>
    </rPh>
    <rPh sb="14" eb="16">
      <t>ケイサン</t>
    </rPh>
    <rPh sb="17" eb="19">
      <t>ヒツヨウ</t>
    </rPh>
    <phoneticPr fontId="1"/>
  </si>
  <si>
    <t>※「按分率」は，小数点以下第８位まで算出し，第９位以下は切り捨て</t>
    <rPh sb="2" eb="3">
      <t>アン</t>
    </rPh>
    <phoneticPr fontId="1"/>
  </si>
  <si>
    <t>②共通按分
（③×①）</t>
    <rPh sb="1" eb="3">
      <t>キョウツウ</t>
    </rPh>
    <rPh sb="3" eb="5">
      <t>アンブン</t>
    </rPh>
    <phoneticPr fontId="1"/>
  </si>
  <si>
    <t>按分計算の要否判定表（電気供給業とその他の事業を併せて行っている場合）</t>
    <rPh sb="0" eb="1">
      <t>アン</t>
    </rPh>
    <rPh sb="1" eb="2">
      <t>ブン</t>
    </rPh>
    <rPh sb="2" eb="4">
      <t>ケイサン</t>
    </rPh>
    <rPh sb="5" eb="7">
      <t>ヨウヒ</t>
    </rPh>
    <rPh sb="7" eb="9">
      <t>ハンテイ</t>
    </rPh>
    <rPh sb="9" eb="10">
      <t>ヒョウ</t>
    </rPh>
    <phoneticPr fontId="1"/>
  </si>
  <si>
    <t>収入金課税</t>
    <rPh sb="0" eb="3">
      <t>シュウニュウキン</t>
    </rPh>
    <rPh sb="3" eb="5">
      <t>カゼイ</t>
    </rPh>
    <phoneticPr fontId="1"/>
  </si>
  <si>
    <t>所得金等課税</t>
    <rPh sb="0" eb="2">
      <t>ショトク</t>
    </rPh>
    <rPh sb="2" eb="3">
      <t>キン</t>
    </rPh>
    <rPh sb="3" eb="4">
      <t>トウ</t>
    </rPh>
    <rPh sb="4" eb="6">
      <t>カゼイ</t>
    </rPh>
    <phoneticPr fontId="1"/>
  </si>
  <si>
    <t>③</t>
    <phoneticPr fontId="1"/>
  </si>
  <si>
    <t>①</t>
    <phoneticPr fontId="1"/>
  </si>
  <si>
    <t>②</t>
    <phoneticPr fontId="1"/>
  </si>
  <si>
    <t>④</t>
    <phoneticPr fontId="1"/>
  </si>
  <si>
    <t>⑤</t>
    <phoneticPr fontId="1"/>
  </si>
  <si>
    <t>⑥</t>
    <phoneticPr fontId="1"/>
  </si>
  <si>
    <t>⑦</t>
    <phoneticPr fontId="1"/>
  </si>
  <si>
    <t>⑧</t>
    <phoneticPr fontId="1"/>
  </si>
  <si>
    <t>⑨</t>
    <phoneticPr fontId="1"/>
  </si>
  <si>
    <t>小計（①＋②）</t>
    <rPh sb="0" eb="2">
      <t>ショウケイ</t>
    </rPh>
    <phoneticPr fontId="1"/>
  </si>
  <si>
    <t>小計（④＋⑤＋⑥＋⑦＋⑧）</t>
    <rPh sb="0" eb="2">
      <t>ショウケイ</t>
    </rPh>
    <phoneticPr fontId="1"/>
  </si>
  <si>
    <t>従たる事業の売上金額
（③又は⑨のいずれか小さい方）</t>
    <rPh sb="0" eb="1">
      <t>ジュウ</t>
    </rPh>
    <rPh sb="3" eb="5">
      <t>ジギョウ</t>
    </rPh>
    <rPh sb="6" eb="8">
      <t>ウリアゲ</t>
    </rPh>
    <rPh sb="8" eb="10">
      <t>キンガク</t>
    </rPh>
    <rPh sb="13" eb="14">
      <t>マタ</t>
    </rPh>
    <rPh sb="21" eb="22">
      <t>チイ</t>
    </rPh>
    <rPh sb="24" eb="25">
      <t>ホウ</t>
    </rPh>
    <phoneticPr fontId="1"/>
  </si>
  <si>
    <t>主たる事業の売上金額
（③又は⑨のいずれか大きい方）</t>
    <rPh sb="0" eb="1">
      <t>シュ</t>
    </rPh>
    <rPh sb="3" eb="5">
      <t>ジギョウ</t>
    </rPh>
    <rPh sb="6" eb="8">
      <t>ウリアゲ</t>
    </rPh>
    <rPh sb="8" eb="10">
      <t>キンガク</t>
    </rPh>
    <rPh sb="13" eb="14">
      <t>マタ</t>
    </rPh>
    <rPh sb="21" eb="22">
      <t>オオ</t>
    </rPh>
    <rPh sb="24" eb="25">
      <t>ホウ</t>
    </rPh>
    <phoneticPr fontId="1"/>
  </si>
  <si>
    <t>按分率　　＝</t>
    <rPh sb="0" eb="1">
      <t>アン</t>
    </rPh>
    <rPh sb="1" eb="2">
      <t>ブン</t>
    </rPh>
    <rPh sb="2" eb="3">
      <t>リツ</t>
    </rPh>
    <phoneticPr fontId="1"/>
  </si>
  <si>
    <t>⑨</t>
    <phoneticPr fontId="1"/>
  </si>
  <si>
    <t>③＋⑨</t>
    <phoneticPr fontId="1"/>
  </si>
  <si>
    <t xml:space="preserve"> ①及び④から⑦は，電気事業会計規則（昭和40年６月15日通商産業省令第57号）別表１の収益の科目及び項によるものです。</t>
    <rPh sb="2" eb="3">
      <t>オヨ</t>
    </rPh>
    <phoneticPr fontId="1"/>
  </si>
  <si>
    <t>「②共通按分（③×①）」欄に記載すべき金額に１円未満の端数があるときは、これを切り捨てて下さい。</t>
    <rPh sb="4" eb="5">
      <t>アン</t>
    </rPh>
    <rPh sb="44" eb="45">
      <t>クダ</t>
    </rPh>
    <phoneticPr fontId="1"/>
  </si>
  <si>
    <t>記載上の注意</t>
    <phoneticPr fontId="1"/>
  </si>
  <si>
    <t>合計</t>
    <rPh sb="0" eb="2">
      <t>ゴウケイ</t>
    </rPh>
    <phoneticPr fontId="1"/>
  </si>
  <si>
    <t>内訳</t>
    <rPh sb="0" eb="2">
      <t>ウチワケ</t>
    </rPh>
    <phoneticPr fontId="1"/>
  </si>
  <si>
    <t>共通按分
（③ー②）</t>
    <phoneticPr fontId="1"/>
  </si>
  <si>
    <t>②共通按分
（③×①）</t>
    <phoneticPr fontId="1"/>
  </si>
  <si>
    <t>所得等課税事業
所得等課税事業</t>
    <rPh sb="8" eb="10">
      <t>ショトク</t>
    </rPh>
    <rPh sb="10" eb="11">
      <t>トウ</t>
    </rPh>
    <rPh sb="11" eb="13">
      <t>カゼイ</t>
    </rPh>
    <rPh sb="13" eb="15">
      <t>ジギョウ</t>
    </rPh>
    <phoneticPr fontId="1"/>
  </si>
  <si>
    <t>区分</t>
    <rPh sb="0" eb="2">
      <t>クブン</t>
    </rPh>
    <phoneticPr fontId="1"/>
  </si>
  <si>
    <t>２　営業外費用</t>
    <rPh sb="2" eb="5">
      <t>エイギョウガイ</t>
    </rPh>
    <rPh sb="5" eb="7">
      <t>ヒヨウ</t>
    </rPh>
    <phoneticPr fontId="1"/>
  </si>
  <si>
    <t>②共通按分
（③×①）</t>
    <phoneticPr fontId="1"/>
  </si>
  <si>
    <t>１　営業外収益</t>
    <rPh sb="2" eb="5">
      <t>エイギョウガイ</t>
    </rPh>
    <rPh sb="5" eb="7">
      <t>シュウエキ</t>
    </rPh>
    <phoneticPr fontId="1"/>
  </si>
  <si>
    <t>営業外収益及び費用に関する明細書</t>
    <rPh sb="0" eb="3">
      <t>エイギョウガイ</t>
    </rPh>
    <rPh sb="3" eb="5">
      <t>シュウエキ</t>
    </rPh>
    <rPh sb="5" eb="6">
      <t>オヨ</t>
    </rPh>
    <rPh sb="7" eb="9">
      <t>ヒヨウ</t>
    </rPh>
    <rPh sb="10" eb="11">
      <t>カン</t>
    </rPh>
    <rPh sb="13" eb="16">
      <t>メイサイショ</t>
    </rPh>
    <phoneticPr fontId="1"/>
  </si>
  <si>
    <t>（参考様式）</t>
    <rPh sb="1" eb="3">
      <t>サンコウ</t>
    </rPh>
    <rPh sb="3" eb="5">
      <t>ヨウシキ</t>
    </rPh>
    <phoneticPr fontId="1"/>
  </si>
  <si>
    <t>区分計算書（電気供給業とその他の事業を併せて行っている場合）の記載方法</t>
    <rPh sb="0" eb="2">
      <t>クブン</t>
    </rPh>
    <rPh sb="2" eb="5">
      <t>ケイサンショ</t>
    </rPh>
    <phoneticPr fontId="1"/>
  </si>
  <si>
    <t>　「②共通按分（③×①）」欄に記載すべき金額に１円未満の端数があるときは、これを切り捨ててください。</t>
    <rPh sb="5" eb="6">
      <t>アン</t>
    </rPh>
    <phoneticPr fontId="1"/>
  </si>
  <si>
    <t>　「販売費及び一般管理費」、「営業外収益」、「営業外費用」、「税務加算」及び「税務減算」について記載項目が不足する場合、明細を添付のうえ、明細の合計金額を記載してください。</t>
    <rPh sb="60" eb="62">
      <t>メイサイ</t>
    </rPh>
    <rPh sb="63" eb="65">
      <t>テンプ</t>
    </rPh>
    <rPh sb="69" eb="71">
      <t>メイサイ</t>
    </rPh>
    <rPh sb="72" eb="74">
      <t>ゴウケイ</t>
    </rPh>
    <rPh sb="74" eb="76">
      <t>キンガク</t>
    </rPh>
    <rPh sb="77" eb="79">
      <t>キサイ</t>
    </rPh>
    <phoneticPr fontId="1"/>
  </si>
  <si>
    <t>営業外収益</t>
    <rPh sb="0" eb="3">
      <t>エイギョウガイ</t>
    </rPh>
    <rPh sb="3" eb="5">
      <t>シュウエキ</t>
    </rPh>
    <phoneticPr fontId="1"/>
  </si>
  <si>
    <r>
      <t xml:space="preserve">按分率①
</t>
    </r>
    <r>
      <rPr>
        <sz val="7"/>
        <color theme="1"/>
        <rFont val="ＭＳ Ｐゴシック"/>
        <family val="3"/>
        <charset val="128"/>
        <scheme val="minor"/>
      </rPr>
      <t>（別記様式第6号の2から転記)</t>
    </r>
    <rPh sb="0" eb="1">
      <t>アン</t>
    </rPh>
    <rPh sb="1" eb="2">
      <t>ブン</t>
    </rPh>
    <rPh sb="2" eb="3">
      <t>リツ</t>
    </rPh>
    <rPh sb="6" eb="8">
      <t>ベッキ</t>
    </rPh>
    <rPh sb="8" eb="10">
      <t>ヨウシキ</t>
    </rPh>
    <rPh sb="10" eb="11">
      <t>ダイ</t>
    </rPh>
    <rPh sb="12" eb="13">
      <t>ゴウ</t>
    </rPh>
    <rPh sb="17" eb="19">
      <t>テンキ</t>
    </rPh>
    <phoneticPr fontId="1"/>
  </si>
  <si>
    <t>別記様式第6号の3</t>
    <rPh sb="0" eb="2">
      <t>ベッキ</t>
    </rPh>
    <rPh sb="2" eb="4">
      <t>ヨウシキ</t>
    </rPh>
    <rPh sb="4" eb="5">
      <t>ダイ</t>
    </rPh>
    <rPh sb="6" eb="7">
      <t>ゴウ</t>
    </rPh>
    <phoneticPr fontId="1"/>
  </si>
  <si>
    <t>別記様式第6号の2</t>
    <rPh sb="0" eb="2">
      <t>ベッキ</t>
    </rPh>
    <rPh sb="2" eb="4">
      <t>ヨウシキ</t>
    </rPh>
    <rPh sb="4" eb="5">
      <t>ダイ</t>
    </rPh>
    <rPh sb="6" eb="7">
      <t>ゴウ</t>
    </rPh>
    <phoneticPr fontId="1"/>
  </si>
  <si>
    <r>
      <t xml:space="preserve">按分率①
</t>
    </r>
    <r>
      <rPr>
        <sz val="8"/>
        <color theme="1"/>
        <rFont val="ＭＳ Ｐゴシック"/>
        <family val="3"/>
        <charset val="128"/>
        <scheme val="minor"/>
      </rPr>
      <t>（別記様式第6号の2から転記）</t>
    </r>
    <rPh sb="0" eb="1">
      <t>アン</t>
    </rPh>
    <rPh sb="1" eb="2">
      <t>ブン</t>
    </rPh>
    <rPh sb="2" eb="3">
      <t>リツ</t>
    </rPh>
    <rPh sb="6" eb="8">
      <t>ベッキ</t>
    </rPh>
    <rPh sb="8" eb="10">
      <t>ヨウシキ</t>
    </rPh>
    <rPh sb="10" eb="11">
      <t>ダイ</t>
    </rPh>
    <rPh sb="12" eb="13">
      <t>ゴウ</t>
    </rPh>
    <rPh sb="17" eb="19">
      <t>テンキ</t>
    </rPh>
    <phoneticPr fontId="1"/>
  </si>
  <si>
    <t>この明細書は、「営業外収益」及び「営業外費用」が別記様式第6号の3に記載しきれない場合の参考様式です。</t>
    <rPh sb="28" eb="29">
      <t>ダイ</t>
    </rPh>
    <rPh sb="30" eb="31">
      <t>ゴウ</t>
    </rPh>
    <phoneticPr fontId="1"/>
  </si>
  <si>
    <t>　「１　按分計算の要否判定」の結果が0.1を超えた場合は，収入金課税分と所得等課税分を按分して申告して下さい。また0.1以下となった場合は，主たる事業の課税方式によって申告しても差し支えありません。</t>
    <rPh sb="4" eb="5">
      <t>アン</t>
    </rPh>
    <rPh sb="9" eb="11">
      <t>ヨウヒ</t>
    </rPh>
    <rPh sb="38" eb="39">
      <t>トウ</t>
    </rPh>
    <rPh sb="43" eb="44">
      <t>アン</t>
    </rPh>
    <rPh sb="51" eb="52">
      <t>クダ</t>
    </rPh>
    <rPh sb="60" eb="62">
      <t>イカ</t>
    </rPh>
    <phoneticPr fontId="1"/>
  </si>
  <si>
    <r>
      <t xml:space="preserve">所得金額
</t>
    </r>
    <r>
      <rPr>
        <sz val="9"/>
        <rFont val="ＭＳ Ｐゴシック"/>
        <family val="3"/>
        <charset val="128"/>
        <scheme val="minor"/>
      </rPr>
      <t>（所得等課税事業）</t>
    </r>
    <rPh sb="0" eb="2">
      <t>ショトク</t>
    </rPh>
    <rPh sb="2" eb="4">
      <t>キンガク</t>
    </rPh>
    <phoneticPr fontId="1"/>
  </si>
  <si>
    <t>本様式は電気供給業のうち小売電気事業等・発電事業等を行う法人が所得等課税事業を併せて行う場合の区分計算に用いる様式です。所得等課税事業、収入金額課税事業（送配電事業・特定のガス供給業等）、収入金額等課税事業(小売電気事業等・発電事業等）を併せて行う法人には対応していませんのでご注意ください。</t>
    <rPh sb="71" eb="72">
      <t>ガク</t>
    </rPh>
    <rPh sb="97" eb="98">
      <t>ガク</t>
    </rPh>
    <phoneticPr fontId="1"/>
  </si>
  <si>
    <t>収入金額等課税事業（電気供給業）</t>
    <rPh sb="0" eb="2">
      <t>シュウニュウ</t>
    </rPh>
    <rPh sb="2" eb="3">
      <t>キン</t>
    </rPh>
    <rPh sb="3" eb="4">
      <t>ガク</t>
    </rPh>
    <rPh sb="4" eb="5">
      <t>トウ</t>
    </rPh>
    <rPh sb="5" eb="7">
      <t>カゼイ</t>
    </rPh>
    <rPh sb="7" eb="9">
      <t>ジギョウ</t>
    </rPh>
    <rPh sb="10" eb="12">
      <t>デンキ</t>
    </rPh>
    <rPh sb="12" eb="14">
      <t>キョウキュウ</t>
    </rPh>
    <rPh sb="14" eb="15">
      <t>ギョウ</t>
    </rPh>
    <phoneticPr fontId="1"/>
  </si>
  <si>
    <r>
      <t xml:space="preserve">所得金額
</t>
    </r>
    <r>
      <rPr>
        <sz val="8"/>
        <rFont val="ＭＳ Ｐゴシック"/>
        <family val="3"/>
        <charset val="128"/>
        <scheme val="minor"/>
      </rPr>
      <t>（収入金額等課税事業)</t>
    </r>
    <rPh sb="0" eb="1">
      <t>ショ</t>
    </rPh>
    <rPh sb="1" eb="2">
      <t>エ</t>
    </rPh>
    <rPh sb="2" eb="3">
      <t>カネ</t>
    </rPh>
    <rPh sb="3" eb="4">
      <t>ガク</t>
    </rPh>
    <rPh sb="6" eb="9">
      <t>シュウニュウキン</t>
    </rPh>
    <rPh sb="9" eb="10">
      <t>ガク</t>
    </rPh>
    <rPh sb="10" eb="11">
      <t>トウ</t>
    </rPh>
    <rPh sb="11" eb="13">
      <t>カゼイ</t>
    </rPh>
    <rPh sb="13" eb="15">
      <t>ジギョウ</t>
    </rPh>
    <phoneticPr fontId="1"/>
  </si>
  <si>
    <t>　「③共通」には、収入金額等課税事業（電気供給業）と所得等課税事業に区分されていないものに係る金額を記載してください。</t>
    <rPh sb="9" eb="12">
      <t>シュウニュウキン</t>
    </rPh>
    <rPh sb="12" eb="13">
      <t>ガク</t>
    </rPh>
    <rPh sb="13" eb="14">
      <t>トウ</t>
    </rPh>
    <rPh sb="14" eb="16">
      <t>カゼイ</t>
    </rPh>
    <rPh sb="16" eb="18">
      <t>ジギョウ</t>
    </rPh>
    <rPh sb="28" eb="29">
      <t>トウ</t>
    </rPh>
    <rPh sb="29" eb="31">
      <t>カゼイ</t>
    </rPh>
    <phoneticPr fontId="1"/>
  </si>
  <si>
    <t>本様式は電気供給業のうち小売電気事業等・発電事業等を行う法人が所得等課税事業を併せて行う場合の区分計算に用いる様式です。所得等課税事業、収入金額課税事業（送配電事業・特定のガス供給業等）、収入金額等課税事業(小売電気事業等・発電事業等）を併せて行う法人には対応していませんのでご注意ください。</t>
    <rPh sb="0" eb="1">
      <t>ホン</t>
    </rPh>
    <rPh sb="1" eb="3">
      <t>ヨウシキ</t>
    </rPh>
    <rPh sb="4" eb="6">
      <t>デンキ</t>
    </rPh>
    <rPh sb="6" eb="8">
      <t>キョウキュウ</t>
    </rPh>
    <rPh sb="8" eb="9">
      <t>ギョウ</t>
    </rPh>
    <rPh sb="12" eb="14">
      <t>コウ</t>
    </rPh>
    <rPh sb="14" eb="16">
      <t>デンキ</t>
    </rPh>
    <rPh sb="16" eb="18">
      <t>ジギョウ</t>
    </rPh>
    <rPh sb="18" eb="19">
      <t>トウ</t>
    </rPh>
    <rPh sb="20" eb="22">
      <t>ハツデン</t>
    </rPh>
    <rPh sb="22" eb="24">
      <t>ジギョウ</t>
    </rPh>
    <rPh sb="24" eb="25">
      <t>トウ</t>
    </rPh>
    <rPh sb="26" eb="27">
      <t>オコナ</t>
    </rPh>
    <rPh sb="28" eb="30">
      <t>ホウジン</t>
    </rPh>
    <rPh sb="31" eb="33">
      <t>ショトク</t>
    </rPh>
    <rPh sb="33" eb="34">
      <t>トウ</t>
    </rPh>
    <rPh sb="34" eb="36">
      <t>カゼイ</t>
    </rPh>
    <rPh sb="36" eb="38">
      <t>ジギョウ</t>
    </rPh>
    <rPh sb="39" eb="40">
      <t>アワ</t>
    </rPh>
    <rPh sb="42" eb="43">
      <t>オコナ</t>
    </rPh>
    <rPh sb="44" eb="46">
      <t>バアイ</t>
    </rPh>
    <rPh sb="47" eb="49">
      <t>クブン</t>
    </rPh>
    <rPh sb="49" eb="51">
      <t>ケイサン</t>
    </rPh>
    <rPh sb="52" eb="53">
      <t>モチ</t>
    </rPh>
    <rPh sb="55" eb="57">
      <t>ヨウシキ</t>
    </rPh>
    <rPh sb="60" eb="62">
      <t>ショトク</t>
    </rPh>
    <rPh sb="62" eb="63">
      <t>トウ</t>
    </rPh>
    <rPh sb="63" eb="65">
      <t>カゼイ</t>
    </rPh>
    <rPh sb="65" eb="67">
      <t>ジギョウ</t>
    </rPh>
    <rPh sb="68" eb="71">
      <t>シュウニュウキン</t>
    </rPh>
    <rPh sb="71" eb="72">
      <t>ガク</t>
    </rPh>
    <rPh sb="72" eb="74">
      <t>カゼイ</t>
    </rPh>
    <rPh sb="74" eb="76">
      <t>ジギョウ</t>
    </rPh>
    <rPh sb="77" eb="78">
      <t>ソウ</t>
    </rPh>
    <rPh sb="78" eb="80">
      <t>ハイデン</t>
    </rPh>
    <rPh sb="80" eb="82">
      <t>ジギョウ</t>
    </rPh>
    <rPh sb="83" eb="85">
      <t>トクテイ</t>
    </rPh>
    <rPh sb="88" eb="90">
      <t>キョウキュウ</t>
    </rPh>
    <rPh sb="90" eb="91">
      <t>ギョウ</t>
    </rPh>
    <rPh sb="91" eb="92">
      <t>トウ</t>
    </rPh>
    <rPh sb="94" eb="97">
      <t>シュウニュウキン</t>
    </rPh>
    <rPh sb="97" eb="98">
      <t>ガク</t>
    </rPh>
    <rPh sb="98" eb="99">
      <t>トウ</t>
    </rPh>
    <rPh sb="99" eb="101">
      <t>カゼイ</t>
    </rPh>
    <rPh sb="101" eb="103">
      <t>ジギョウ</t>
    </rPh>
    <rPh sb="104" eb="106">
      <t>コウ</t>
    </rPh>
    <rPh sb="106" eb="108">
      <t>デンキ</t>
    </rPh>
    <rPh sb="108" eb="110">
      <t>ジギョウ</t>
    </rPh>
    <rPh sb="110" eb="111">
      <t>トウ</t>
    </rPh>
    <rPh sb="112" eb="114">
      <t>ハツデン</t>
    </rPh>
    <rPh sb="114" eb="116">
      <t>ジギョウ</t>
    </rPh>
    <rPh sb="116" eb="117">
      <t>トウ</t>
    </rPh>
    <rPh sb="119" eb="120">
      <t>アワ</t>
    </rPh>
    <rPh sb="122" eb="123">
      <t>オコナ</t>
    </rPh>
    <rPh sb="124" eb="126">
      <t>ホウジン</t>
    </rPh>
    <rPh sb="128" eb="130">
      <t>タイオウ</t>
    </rPh>
    <rPh sb="139" eb="141">
      <t>チュウイ</t>
    </rPh>
    <phoneticPr fontId="1"/>
  </si>
  <si>
    <t>収入金額等課税事業</t>
    <rPh sb="0" eb="3">
      <t>シュウニュウキン</t>
    </rPh>
    <rPh sb="3" eb="4">
      <t>ガク</t>
    </rPh>
    <rPh sb="4" eb="5">
      <t>トウ</t>
    </rPh>
    <rPh sb="5" eb="7">
      <t>カゼイ</t>
    </rPh>
    <rPh sb="7" eb="9">
      <t>ジギョウ</t>
    </rPh>
    <phoneticPr fontId="1"/>
  </si>
  <si>
    <t>「③共通」には、収入金額等課税事業（電気供給業）と所得等課税事業に区分されていないものに係る金額を記載して下さい。</t>
    <rPh sb="8" eb="11">
      <t>シュウニュウキン</t>
    </rPh>
    <rPh sb="11" eb="12">
      <t>ガク</t>
    </rPh>
    <rPh sb="12" eb="13">
      <t>トウ</t>
    </rPh>
    <rPh sb="13" eb="15">
      <t>カゼイ</t>
    </rPh>
    <rPh sb="15" eb="17">
      <t>ジギョウ</t>
    </rPh>
    <rPh sb="27" eb="28">
      <t>トウ</t>
    </rPh>
    <rPh sb="28" eb="30">
      <t>カゼイ</t>
    </rPh>
    <rPh sb="53" eb="54">
      <t>クダ</t>
    </rPh>
    <phoneticPr fontId="1"/>
  </si>
  <si>
    <r>
      <t>　収入金</t>
    </r>
    <r>
      <rPr>
        <sz val="11"/>
        <rFont val="ＭＳ Ｐゴシック"/>
        <family val="3"/>
        <charset val="128"/>
        <scheme val="minor"/>
      </rPr>
      <t>額等課税事業（電気供給業）と所得等課税事業に区分して記載してください。なお、区分することが困難である場合は共通とし、売上金額等最も妥当と認められる基準によって収入金額等課税事業（電気供給業）と所得等課税事業に按分した額をもって課税標準となる所得金額を算定してください。</t>
    </r>
    <rPh sb="1" eb="4">
      <t>シュウニュウキン</t>
    </rPh>
    <rPh sb="4" eb="5">
      <t>ガク</t>
    </rPh>
    <rPh sb="8" eb="10">
      <t>ジギョウ</t>
    </rPh>
    <rPh sb="20" eb="21">
      <t>トウ</t>
    </rPh>
    <rPh sb="57" eb="59">
      <t>キョウツウ</t>
    </rPh>
    <rPh sb="83" eb="86">
      <t>シュウニュウキン</t>
    </rPh>
    <rPh sb="86" eb="87">
      <t>ガク</t>
    </rPh>
    <rPh sb="87" eb="88">
      <t>トウ</t>
    </rPh>
    <rPh sb="88" eb="90">
      <t>カゼイ</t>
    </rPh>
    <rPh sb="90" eb="92">
      <t>ジギョウ</t>
    </rPh>
    <rPh sb="102" eb="103">
      <t>トウ</t>
    </rPh>
    <rPh sb="108" eb="110">
      <t>アンブン</t>
    </rPh>
    <phoneticPr fontId="1"/>
  </si>
  <si>
    <t>令和　　年　　月　　日から
令和　　年　　月　　日まで</t>
    <rPh sb="0" eb="1">
      <t>レイ</t>
    </rPh>
    <rPh sb="1" eb="2">
      <t>ワ</t>
    </rPh>
    <rPh sb="4" eb="5">
      <t>ネン</t>
    </rPh>
    <rPh sb="7" eb="8">
      <t>ツキ</t>
    </rPh>
    <rPh sb="10" eb="11">
      <t>ニチ</t>
    </rPh>
    <rPh sb="14" eb="15">
      <t>レイ</t>
    </rPh>
    <rPh sb="15" eb="16">
      <t>ワ</t>
    </rPh>
    <rPh sb="18" eb="19">
      <t>ネン</t>
    </rPh>
    <rPh sb="21" eb="22">
      <t>ツキ</t>
    </rPh>
    <rPh sb="24" eb="25">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</si>
</sst>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0\)"/>
    <numFmt numFmtId="177" formatCode="#,##0;&quot;▲ &quot;#,##0"/>
    <numFmt numFmtId="178" formatCode="#,##0;&quot;△ &quot;#,##0"/>
  </numFmts>
  <fonts count="3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2"/>
      <name val="ＭＳ Ｐゴシック"/>
      <family val="3"/>
      <charset val="128"/>
    </font>
    <font>
      <sz val="6"/>
      <name val="ＭＳ Ｐゴシック"/>
      <family val="3"/>
      <charset val="128"/>
    </font>
    <font>
      <sz val="12"/>
      <color theme="1"/>
      <name val="ＭＳ Ｐゴシック"/>
      <family val="3"/>
      <charset val="128"/>
    </font>
    <font>
      <sz val="11"/>
      <name val="ＭＳ Ｐゴシック"/>
      <family val="3"/>
      <charset val="128"/>
    </font>
    <font>
      <sz val="10"/>
      <name val="ＭＳ Ｐゴシック"/>
      <family val="3"/>
      <charset val="128"/>
    </font>
    <font>
      <sz val="10"/>
      <color theme="1"/>
      <name val="ＭＳ Ｐゴシック"/>
      <family val="3"/>
      <charset val="128"/>
    </font>
    <font>
      <u/>
      <sz val="11"/>
      <color theme="10"/>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0"/>
      <name val="ＭＳ Ｐゴシック"/>
      <family val="3"/>
      <charset val="128"/>
    </font>
    <font>
      <u/>
      <sz val="11"/>
      <color theme="10"/>
      <name val="ＭＳ Ｐゴシック"/>
      <family val="3"/>
      <charset val="128"/>
      <scheme val="minor"/>
    </font>
    <font>
      <sz val="11"/>
      <color theme="1"/>
      <name val="ＭＳ Ｐゴシック"/>
      <family val="2"/>
      <charset val="128"/>
      <scheme val="minor"/>
    </font>
    <font>
      <sz val="6"/>
      <color theme="1"/>
      <name val="ＭＳ Ｐゴシック"/>
      <family val="2"/>
      <charset val="128"/>
      <scheme val="minor"/>
    </font>
    <font>
      <sz val="7"/>
      <color theme="1"/>
      <name val="ＭＳ Ｐゴシック"/>
      <family val="3"/>
      <charset val="128"/>
      <scheme val="minor"/>
    </font>
    <font>
      <sz val="7"/>
      <color theme="1"/>
      <name val="ＭＳ Ｐゴシック"/>
      <family val="2"/>
      <charset val="128"/>
      <scheme val="minor"/>
    </font>
    <font>
      <sz val="10"/>
      <name val="ＭＳ Ｐゴシック"/>
      <family val="2"/>
      <charset val="128"/>
      <scheme val="minor"/>
    </font>
    <font>
      <sz val="10"/>
      <name val="ＭＳ Ｐゴシック"/>
      <family val="3"/>
      <charset val="128"/>
      <scheme val="minor"/>
    </font>
    <font>
      <sz val="11"/>
      <name val="ＭＳ Ｐゴシック"/>
      <family val="2"/>
      <charset val="128"/>
      <scheme val="minor"/>
    </font>
    <font>
      <sz val="9"/>
      <name val="ＭＳ Ｐゴシック"/>
      <family val="3"/>
      <charset val="128"/>
      <scheme val="minor"/>
    </font>
    <font>
      <sz val="11"/>
      <name val="ＭＳ Ｐゴシック"/>
      <family val="3"/>
      <charset val="128"/>
      <scheme val="minor"/>
    </font>
    <font>
      <sz val="8"/>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right style="medium">
        <color indexed="64"/>
      </right>
      <top style="thin">
        <color indexed="64"/>
      </top>
      <bottom style="medium">
        <color indexed="64"/>
      </bottom>
      <diagonal style="thin">
        <color indexed="64"/>
      </diagonal>
    </border>
  </borders>
  <cellStyleXfs count="3">
    <xf numFmtId="0" fontId="0" fillId="0" borderId="0">
      <alignment vertical="center"/>
    </xf>
    <xf numFmtId="0" fontId="10" fillId="0" borderId="0" applyNumberFormat="0" applyFill="0" applyBorder="0" applyAlignment="0" applyProtection="0">
      <alignment vertical="center"/>
    </xf>
    <xf numFmtId="38" fontId="20" fillId="0" borderId="0" applyFont="0" applyFill="0" applyBorder="0" applyAlignment="0" applyProtection="0">
      <alignment vertical="center"/>
    </xf>
  </cellStyleXfs>
  <cellXfs count="233">
    <xf numFmtId="0" fontId="0" fillId="0" borderId="0" xfId="0">
      <alignment vertical="center"/>
    </xf>
    <xf numFmtId="0" fontId="0" fillId="0" borderId="0" xfId="0" applyAlignment="1">
      <alignment horizontal="right" vertical="center"/>
    </xf>
    <xf numFmtId="0" fontId="0" fillId="0" borderId="3" xfId="0" quotePrefix="1" applyBorder="1" applyAlignment="1">
      <alignment horizontal="right" vertical="center"/>
    </xf>
    <xf numFmtId="0" fontId="0" fillId="0" borderId="12" xfId="0" quotePrefix="1" applyBorder="1" applyAlignment="1">
      <alignment horizontal="right" vertical="center"/>
    </xf>
    <xf numFmtId="0" fontId="0" fillId="0" borderId="13" xfId="0" quotePrefix="1" applyBorder="1" applyAlignment="1">
      <alignment horizontal="center" vertical="center"/>
    </xf>
    <xf numFmtId="0" fontId="0" fillId="0" borderId="18" xfId="0" applyBorder="1">
      <alignment vertical="center"/>
    </xf>
    <xf numFmtId="0" fontId="0" fillId="0" borderId="21" xfId="0" applyBorder="1">
      <alignment vertical="center"/>
    </xf>
    <xf numFmtId="176" fontId="0" fillId="0" borderId="22" xfId="0" applyNumberFormat="1" applyBorder="1">
      <alignment vertical="center"/>
    </xf>
    <xf numFmtId="0" fontId="0" fillId="0" borderId="24" xfId="0" applyBorder="1">
      <alignment vertical="center"/>
    </xf>
    <xf numFmtId="0" fontId="0" fillId="0" borderId="22" xfId="0"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2" xfId="0" quotePrefix="1" applyBorder="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xf>
    <xf numFmtId="177" fontId="4" fillId="0" borderId="0" xfId="0" applyNumberFormat="1" applyFont="1" applyFill="1" applyAlignment="1">
      <alignment vertical="center"/>
    </xf>
    <xf numFmtId="0" fontId="4" fillId="0" borderId="0" xfId="0" applyFont="1" applyFill="1" applyAlignment="1">
      <alignment vertical="center" wrapText="1"/>
    </xf>
    <xf numFmtId="0" fontId="8" fillId="0" borderId="0" xfId="0" quotePrefix="1" applyFont="1" applyFill="1" applyAlignment="1">
      <alignment horizontal="right" vertical="top" wrapText="1"/>
    </xf>
    <xf numFmtId="0" fontId="6" fillId="0" borderId="0" xfId="0" applyFont="1" applyFill="1" applyAlignment="1">
      <alignment vertical="center" wrapText="1"/>
    </xf>
    <xf numFmtId="0" fontId="9" fillId="0" borderId="0" xfId="0" quotePrefix="1" applyFont="1" applyFill="1" applyAlignment="1">
      <alignment horizontal="right" vertical="top" wrapText="1"/>
    </xf>
    <xf numFmtId="0" fontId="7" fillId="0" borderId="0" xfId="0" applyFont="1" applyFill="1" applyAlignment="1">
      <alignment vertical="center"/>
    </xf>
    <xf numFmtId="0" fontId="2" fillId="0" borderId="0" xfId="0" applyFont="1">
      <alignment vertical="center"/>
    </xf>
    <xf numFmtId="0" fontId="2" fillId="0" borderId="1" xfId="0" applyFont="1" applyBorder="1" applyAlignment="1">
      <alignment horizontal="center" vertical="center"/>
    </xf>
    <xf numFmtId="0" fontId="12" fillId="0" borderId="1" xfId="0" applyFont="1" applyBorder="1" applyAlignment="1">
      <alignment horizontal="center" vertical="center" wrapText="1"/>
    </xf>
    <xf numFmtId="0" fontId="0" fillId="0" borderId="1" xfId="0" applyBorder="1" applyAlignment="1">
      <alignment horizontal="center" vertical="center"/>
    </xf>
    <xf numFmtId="0" fontId="0" fillId="0" borderId="0" xfId="0" applyAlignment="1">
      <alignment vertical="center"/>
    </xf>
    <xf numFmtId="0" fontId="3" fillId="0" borderId="58" xfId="0" applyFont="1" applyBorder="1" applyAlignment="1">
      <alignment horizontal="left" vertical="center"/>
    </xf>
    <xf numFmtId="0" fontId="3" fillId="0" borderId="59" xfId="0" applyFont="1" applyBorder="1" applyAlignment="1">
      <alignment horizontal="left" vertical="center"/>
    </xf>
    <xf numFmtId="0" fontId="0" fillId="0" borderId="64" xfId="0" quotePrefix="1" applyBorder="1" applyAlignment="1">
      <alignment horizontal="right" vertical="center"/>
    </xf>
    <xf numFmtId="0" fontId="0" fillId="0" borderId="34" xfId="0" quotePrefix="1" applyBorder="1" applyAlignment="1">
      <alignment horizontal="right" vertical="center"/>
    </xf>
    <xf numFmtId="0" fontId="0" fillId="0" borderId="42" xfId="0" quotePrefix="1" applyBorder="1" applyAlignment="1">
      <alignment horizontal="right" vertical="center"/>
    </xf>
    <xf numFmtId="0" fontId="0" fillId="0" borderId="67" xfId="0" quotePrefix="1" applyBorder="1" applyAlignment="1">
      <alignment horizontal="right" vertical="center"/>
    </xf>
    <xf numFmtId="0" fontId="0" fillId="0" borderId="0" xfId="0" applyAlignment="1">
      <alignment vertical="top"/>
    </xf>
    <xf numFmtId="0" fontId="14"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2" fillId="0" borderId="0" xfId="0" applyFont="1" applyAlignment="1">
      <alignment horizontal="right" vertical="center"/>
    </xf>
    <xf numFmtId="0" fontId="0" fillId="0" borderId="0" xfId="0" applyAlignment="1">
      <alignment vertical="top"/>
    </xf>
    <xf numFmtId="0" fontId="0" fillId="0" borderId="1" xfId="0" applyBorder="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11" fillId="0" borderId="0" xfId="0" applyFont="1" applyAlignment="1">
      <alignment vertical="top"/>
    </xf>
    <xf numFmtId="0" fontId="11" fillId="0" borderId="0" xfId="0" applyFont="1">
      <alignment vertical="center"/>
    </xf>
    <xf numFmtId="0" fontId="13" fillId="0" borderId="0" xfId="0" applyFont="1" applyAlignment="1">
      <alignment vertical="top"/>
    </xf>
    <xf numFmtId="38" fontId="3" fillId="0" borderId="80" xfId="2" applyFont="1" applyBorder="1">
      <alignment vertical="center"/>
    </xf>
    <xf numFmtId="38" fontId="3" fillId="0" borderId="81" xfId="2" applyFont="1" applyBorder="1">
      <alignment vertical="center"/>
    </xf>
    <xf numFmtId="0" fontId="3" fillId="0" borderId="81" xfId="0" applyFont="1" applyBorder="1">
      <alignment vertical="center"/>
    </xf>
    <xf numFmtId="38" fontId="3" fillId="0" borderId="8" xfId="2" applyFont="1" applyBorder="1">
      <alignment vertical="center"/>
    </xf>
    <xf numFmtId="38" fontId="3" fillId="0" borderId="1" xfId="2" applyFont="1" applyBorder="1">
      <alignment vertical="center"/>
    </xf>
    <xf numFmtId="0" fontId="3" fillId="0" borderId="1" xfId="0" applyFont="1" applyBorder="1">
      <alignment vertical="center"/>
    </xf>
    <xf numFmtId="0" fontId="3" fillId="0" borderId="1" xfId="0" applyFont="1" applyBorder="1" applyAlignment="1">
      <alignment horizontal="center" vertical="center" wrapText="1"/>
    </xf>
    <xf numFmtId="0" fontId="21" fillId="0" borderId="7" xfId="0" applyFont="1" applyBorder="1" applyAlignment="1">
      <alignment horizontal="left" vertical="center"/>
    </xf>
    <xf numFmtId="0" fontId="3" fillId="0" borderId="81" xfId="0" applyFont="1" applyBorder="1" applyAlignment="1">
      <alignment vertical="center" shrinkToFit="1"/>
    </xf>
    <xf numFmtId="0" fontId="3" fillId="0" borderId="1" xfId="0" applyFont="1" applyBorder="1" applyAlignment="1">
      <alignment vertical="center" shrinkToFit="1"/>
    </xf>
    <xf numFmtId="176" fontId="0" fillId="2" borderId="13" xfId="0" applyNumberFormat="1" applyFill="1" applyBorder="1" applyAlignment="1">
      <alignment horizontal="center" vertical="center"/>
    </xf>
    <xf numFmtId="176" fontId="0" fillId="2" borderId="0" xfId="0" applyNumberFormat="1" applyFill="1" applyBorder="1" applyAlignment="1">
      <alignment horizontal="center" vertical="center"/>
    </xf>
    <xf numFmtId="176" fontId="0" fillId="2" borderId="22" xfId="0" applyNumberFormat="1" applyFill="1" applyBorder="1" applyAlignment="1">
      <alignment horizontal="center" vertical="center"/>
    </xf>
    <xf numFmtId="0" fontId="3" fillId="2" borderId="28" xfId="0" applyFont="1" applyFill="1" applyBorder="1" applyAlignment="1">
      <alignment horizontal="center" vertical="center"/>
    </xf>
    <xf numFmtId="178" fontId="2" fillId="2" borderId="1" xfId="0" applyNumberFormat="1" applyFont="1" applyFill="1" applyBorder="1">
      <alignment vertical="center"/>
    </xf>
    <xf numFmtId="38" fontId="3" fillId="2" borderId="1" xfId="2" applyFont="1" applyFill="1" applyBorder="1">
      <alignment vertical="center"/>
    </xf>
    <xf numFmtId="38" fontId="3" fillId="2" borderId="81" xfId="2" applyFont="1" applyFill="1" applyBorder="1">
      <alignment vertical="center"/>
    </xf>
    <xf numFmtId="38" fontId="3" fillId="2" borderId="78" xfId="2" applyFont="1" applyFill="1" applyBorder="1">
      <alignment vertical="center"/>
    </xf>
    <xf numFmtId="38" fontId="3" fillId="2" borderId="77" xfId="2" applyFont="1" applyFill="1" applyBorder="1">
      <alignment vertical="center"/>
    </xf>
    <xf numFmtId="38" fontId="3" fillId="2" borderId="76" xfId="2" applyFont="1" applyFill="1" applyBorder="1">
      <alignment vertical="center"/>
    </xf>
    <xf numFmtId="177" fontId="2" fillId="2" borderId="1" xfId="0" applyNumberFormat="1" applyFont="1" applyFill="1" applyBorder="1">
      <alignment vertical="center"/>
    </xf>
    <xf numFmtId="177" fontId="2" fillId="2" borderId="8" xfId="0" applyNumberFormat="1" applyFont="1" applyFill="1" applyBorder="1">
      <alignment vertical="center"/>
    </xf>
    <xf numFmtId="177" fontId="2" fillId="2" borderId="31" xfId="0" applyNumberFormat="1" applyFont="1" applyFill="1" applyBorder="1">
      <alignment vertical="center"/>
    </xf>
    <xf numFmtId="177" fontId="2" fillId="0" borderId="31" xfId="0" applyNumberFormat="1" applyFont="1" applyBorder="1">
      <alignment vertical="center"/>
    </xf>
    <xf numFmtId="177" fontId="2" fillId="0" borderId="45" xfId="0" applyNumberFormat="1" applyFont="1" applyBorder="1">
      <alignment vertical="center"/>
    </xf>
    <xf numFmtId="177" fontId="2" fillId="2" borderId="32" xfId="0" applyNumberFormat="1" applyFont="1" applyFill="1" applyBorder="1">
      <alignment vertical="center"/>
    </xf>
    <xf numFmtId="177" fontId="2" fillId="0" borderId="32" xfId="0" applyNumberFormat="1" applyFont="1" applyBorder="1">
      <alignment vertical="center"/>
    </xf>
    <xf numFmtId="177" fontId="2" fillId="0" borderId="47" xfId="0" applyNumberFormat="1" applyFont="1" applyBorder="1">
      <alignment vertical="center"/>
    </xf>
    <xf numFmtId="177" fontId="2" fillId="2" borderId="33" xfId="0" applyNumberFormat="1" applyFont="1" applyFill="1" applyBorder="1">
      <alignment vertical="center"/>
    </xf>
    <xf numFmtId="177" fontId="2" fillId="0" borderId="33" xfId="0" applyNumberFormat="1" applyFont="1" applyBorder="1">
      <alignment vertical="center"/>
    </xf>
    <xf numFmtId="177" fontId="2" fillId="0" borderId="49" xfId="0" applyNumberFormat="1" applyFont="1" applyBorder="1">
      <alignment vertical="center"/>
    </xf>
    <xf numFmtId="177" fontId="2" fillId="0" borderId="31" xfId="0" applyNumberFormat="1" applyFont="1" applyFill="1" applyBorder="1">
      <alignment vertical="center"/>
    </xf>
    <xf numFmtId="177" fontId="2" fillId="0" borderId="45" xfId="0" applyNumberFormat="1" applyFont="1" applyFill="1" applyBorder="1">
      <alignment vertical="center"/>
    </xf>
    <xf numFmtId="177" fontId="2" fillId="0" borderId="32" xfId="0" applyNumberFormat="1" applyFont="1" applyFill="1" applyBorder="1">
      <alignment vertical="center"/>
    </xf>
    <xf numFmtId="177" fontId="2" fillId="0" borderId="47" xfId="0" applyNumberFormat="1" applyFont="1" applyFill="1" applyBorder="1">
      <alignment vertical="center"/>
    </xf>
    <xf numFmtId="177" fontId="2" fillId="0" borderId="33" xfId="0" applyNumberFormat="1" applyFont="1" applyFill="1" applyBorder="1">
      <alignment vertical="center"/>
    </xf>
    <xf numFmtId="177" fontId="2" fillId="0" borderId="49" xfId="0" applyNumberFormat="1" applyFont="1" applyFill="1" applyBorder="1">
      <alignment vertical="center"/>
    </xf>
    <xf numFmtId="177" fontId="2" fillId="0" borderId="1" xfId="0" applyNumberFormat="1" applyFont="1" applyBorder="1">
      <alignment vertical="center"/>
    </xf>
    <xf numFmtId="177" fontId="2" fillId="0" borderId="8" xfId="0" applyNumberFormat="1" applyFont="1" applyBorder="1">
      <alignment vertical="center"/>
    </xf>
    <xf numFmtId="177" fontId="2" fillId="0" borderId="1" xfId="0" applyNumberFormat="1" applyFont="1" applyFill="1" applyBorder="1">
      <alignment vertical="center"/>
    </xf>
    <xf numFmtId="177" fontId="2" fillId="0" borderId="8" xfId="0" applyNumberFormat="1" applyFont="1" applyFill="1" applyBorder="1">
      <alignment vertical="center"/>
    </xf>
    <xf numFmtId="177" fontId="2" fillId="2" borderId="10" xfId="0" applyNumberFormat="1" applyFont="1" applyFill="1" applyBorder="1">
      <alignment vertical="center"/>
    </xf>
    <xf numFmtId="177" fontId="2" fillId="2" borderId="75" xfId="0" applyNumberFormat="1" applyFont="1" applyFill="1" applyBorder="1">
      <alignment vertical="center"/>
    </xf>
    <xf numFmtId="177" fontId="2" fillId="2" borderId="37" xfId="0" applyNumberFormat="1" applyFont="1" applyFill="1" applyBorder="1">
      <alignment vertical="center"/>
    </xf>
    <xf numFmtId="177" fontId="2" fillId="2" borderId="43" xfId="0" applyNumberFormat="1" applyFont="1" applyFill="1" applyBorder="1">
      <alignment vertical="center"/>
    </xf>
    <xf numFmtId="177" fontId="2" fillId="0" borderId="37" xfId="0" applyNumberFormat="1" applyFont="1" applyFill="1" applyBorder="1">
      <alignment vertical="center"/>
    </xf>
    <xf numFmtId="177" fontId="2" fillId="0" borderId="43" xfId="0" applyNumberFormat="1" applyFont="1" applyFill="1" applyBorder="1">
      <alignment vertical="center"/>
    </xf>
    <xf numFmtId="177" fontId="2" fillId="0" borderId="73" xfId="0" applyNumberFormat="1" applyFont="1" applyFill="1" applyBorder="1">
      <alignment vertical="center"/>
    </xf>
    <xf numFmtId="177" fontId="2" fillId="2" borderId="73" xfId="0" applyNumberFormat="1" applyFont="1" applyFill="1" applyBorder="1">
      <alignment vertical="center"/>
    </xf>
    <xf numFmtId="177" fontId="2" fillId="2" borderId="1" xfId="0" applyNumberFormat="1" applyFont="1" applyFill="1" applyBorder="1" applyAlignment="1">
      <alignment vertical="center" shrinkToFit="1"/>
    </xf>
    <xf numFmtId="177" fontId="2" fillId="2" borderId="11" xfId="0" applyNumberFormat="1" applyFont="1" applyFill="1" applyBorder="1">
      <alignment vertical="center"/>
    </xf>
    <xf numFmtId="177" fontId="2" fillId="2" borderId="38" xfId="0" applyNumberFormat="1" applyFont="1" applyFill="1" applyBorder="1">
      <alignment vertical="center"/>
    </xf>
    <xf numFmtId="0" fontId="0" fillId="0" borderId="0" xfId="0" applyAlignment="1">
      <alignment vertical="top"/>
    </xf>
    <xf numFmtId="177" fontId="0" fillId="0" borderId="83" xfId="0" applyNumberFormat="1" applyBorder="1">
      <alignment vertical="center"/>
    </xf>
    <xf numFmtId="177" fontId="3" fillId="2" borderId="38" xfId="0" applyNumberFormat="1" applyFont="1" applyFill="1" applyBorder="1">
      <alignment vertical="center"/>
    </xf>
    <xf numFmtId="0" fontId="28" fillId="0" borderId="0" xfId="0" applyFont="1" applyAlignment="1">
      <alignment vertical="top"/>
    </xf>
    <xf numFmtId="177" fontId="2" fillId="2" borderId="35" xfId="0" applyNumberFormat="1" applyFont="1" applyFill="1" applyBorder="1" applyAlignment="1">
      <alignment horizontal="right" vertical="center" shrinkToFit="1"/>
    </xf>
    <xf numFmtId="177" fontId="2" fillId="2" borderId="8" xfId="0" applyNumberFormat="1" applyFont="1" applyFill="1" applyBorder="1" applyAlignment="1">
      <alignment horizontal="right" vertical="center" shrinkToFit="1"/>
    </xf>
    <xf numFmtId="177" fontId="26" fillId="0" borderId="29" xfId="0" applyNumberFormat="1" applyFont="1" applyBorder="1" applyAlignment="1">
      <alignment horizontal="distributed" vertical="center" wrapText="1"/>
    </xf>
    <xf numFmtId="0" fontId="0" fillId="0" borderId="1" xfId="0" applyBorder="1" applyAlignment="1">
      <alignment vertical="center"/>
    </xf>
    <xf numFmtId="0" fontId="0" fillId="0" borderId="2" xfId="0" applyBorder="1" applyAlignment="1">
      <alignment horizontal="center" vertical="center" wrapText="1"/>
    </xf>
    <xf numFmtId="0" fontId="0" fillId="0" borderId="3" xfId="0" applyBorder="1" applyAlignment="1">
      <alignment horizontal="center" vertical="center"/>
    </xf>
    <xf numFmtId="176" fontId="0" fillId="0" borderId="41" xfId="0" quotePrefix="1" applyNumberFormat="1" applyBorder="1" applyAlignment="1">
      <alignment vertical="center"/>
    </xf>
    <xf numFmtId="176" fontId="0" fillId="0" borderId="70" xfId="0" quotePrefix="1" applyNumberFormat="1" applyBorder="1" applyAlignment="1">
      <alignment vertical="center"/>
    </xf>
    <xf numFmtId="176" fontId="0" fillId="0" borderId="71" xfId="0" quotePrefix="1" applyNumberFormat="1" applyBorder="1" applyAlignment="1">
      <alignment vertical="center"/>
    </xf>
    <xf numFmtId="0" fontId="3" fillId="0" borderId="65" xfId="0" applyFont="1" applyBorder="1" applyAlignment="1">
      <alignment horizontal="left" vertical="center"/>
    </xf>
    <xf numFmtId="0" fontId="3" fillId="0" borderId="66" xfId="0" applyFont="1" applyBorder="1" applyAlignment="1">
      <alignment horizontal="left" vertical="center"/>
    </xf>
    <xf numFmtId="0" fontId="8" fillId="0" borderId="0" xfId="0" applyFont="1" applyFill="1" applyAlignment="1">
      <alignment vertical="top" wrapText="1"/>
    </xf>
    <xf numFmtId="0" fontId="3" fillId="0" borderId="55" xfId="0" applyFont="1" applyBorder="1" applyAlignment="1">
      <alignment horizontal="left" vertical="center"/>
    </xf>
    <xf numFmtId="0" fontId="3" fillId="0" borderId="60" xfId="0" applyFont="1" applyBorder="1" applyAlignment="1">
      <alignment horizontal="left" vertical="center"/>
    </xf>
    <xf numFmtId="0" fontId="9" fillId="0" borderId="0" xfId="0" applyFont="1" applyFill="1" applyAlignment="1">
      <alignment vertical="top" wrapText="1"/>
    </xf>
    <xf numFmtId="176" fontId="0" fillId="0" borderId="61" xfId="0" quotePrefix="1" applyNumberFormat="1" applyBorder="1" applyAlignment="1">
      <alignment vertical="center"/>
    </xf>
    <xf numFmtId="176" fontId="0" fillId="0" borderId="51" xfId="0" quotePrefix="1" applyNumberFormat="1" applyBorder="1" applyAlignment="1">
      <alignment vertical="center"/>
    </xf>
    <xf numFmtId="176" fontId="0" fillId="0" borderId="52" xfId="0" quotePrefix="1" applyNumberFormat="1" applyBorder="1" applyAlignment="1">
      <alignment vertical="center"/>
    </xf>
    <xf numFmtId="176" fontId="0" fillId="2" borderId="2" xfId="0" quotePrefix="1" applyNumberFormat="1" applyFill="1" applyBorder="1" applyAlignment="1">
      <alignment vertical="center"/>
    </xf>
    <xf numFmtId="176" fontId="0" fillId="2" borderId="14" xfId="0" quotePrefix="1" applyNumberFormat="1" applyFill="1" applyBorder="1" applyAlignment="1">
      <alignment vertical="center"/>
    </xf>
    <xf numFmtId="176" fontId="0" fillId="2" borderId="17" xfId="0" quotePrefix="1" applyNumberFormat="1" applyFill="1" applyBorder="1" applyAlignment="1">
      <alignment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2" borderId="20" xfId="0" applyFill="1" applyBorder="1" applyAlignment="1">
      <alignment horizontal="center" vertical="center"/>
    </xf>
    <xf numFmtId="0" fontId="0" fillId="2" borderId="25" xfId="0" applyFill="1" applyBorder="1" applyAlignment="1">
      <alignment horizontal="center" vertical="center"/>
    </xf>
    <xf numFmtId="0" fontId="3" fillId="0" borderId="36" xfId="0" applyFont="1" applyBorder="1" applyAlignment="1">
      <alignment horizontal="left" vertical="center"/>
    </xf>
    <xf numFmtId="0" fontId="3" fillId="0" borderId="59" xfId="0" applyFont="1" applyBorder="1" applyAlignment="1">
      <alignment horizontal="left" vertical="center"/>
    </xf>
    <xf numFmtId="0" fontId="3" fillId="0" borderId="50" xfId="0" applyFont="1" applyBorder="1" applyAlignment="1">
      <alignment horizontal="left" vertical="center" wrapText="1"/>
    </xf>
    <xf numFmtId="0" fontId="0" fillId="0" borderId="19" xfId="0" applyBorder="1" applyAlignment="1">
      <alignment horizontal="right" vertical="center" shrinkToFit="1"/>
    </xf>
    <xf numFmtId="0" fontId="0" fillId="0" borderId="22" xfId="0" applyBorder="1" applyAlignment="1">
      <alignment horizontal="center" vertical="center"/>
    </xf>
    <xf numFmtId="0" fontId="0" fillId="2" borderId="23" xfId="0" applyFill="1"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0" fillId="0" borderId="13" xfId="0" applyBorder="1" applyAlignment="1">
      <alignment horizontal="center" vertical="center" wrapText="1"/>
    </xf>
    <xf numFmtId="0" fontId="0" fillId="0" borderId="0" xfId="0" applyBorder="1" applyAlignment="1">
      <alignment horizontal="center" vertical="center" wrapText="1"/>
    </xf>
    <xf numFmtId="176" fontId="0" fillId="0" borderId="66" xfId="0" quotePrefix="1" applyNumberFormat="1" applyBorder="1" applyAlignment="1">
      <alignment vertical="center"/>
    </xf>
    <xf numFmtId="176" fontId="0" fillId="0" borderId="68" xfId="0" quotePrefix="1" applyNumberFormat="1" applyBorder="1" applyAlignment="1">
      <alignment vertical="center"/>
    </xf>
    <xf numFmtId="176" fontId="0" fillId="0" borderId="69" xfId="0" quotePrefix="1" applyNumberFormat="1" applyBorder="1" applyAlignment="1">
      <alignment vertical="center"/>
    </xf>
    <xf numFmtId="176" fontId="0" fillId="2" borderId="11" xfId="0" quotePrefix="1" applyNumberFormat="1" applyFill="1" applyBorder="1" applyAlignment="1">
      <alignment vertical="center"/>
    </xf>
    <xf numFmtId="176" fontId="0" fillId="2" borderId="15" xfId="0" quotePrefix="1" applyNumberFormat="1" applyFill="1" applyBorder="1" applyAlignment="1">
      <alignment vertical="center"/>
    </xf>
    <xf numFmtId="176" fontId="0" fillId="2" borderId="16" xfId="0" quotePrefix="1" applyNumberFormat="1" applyFill="1" applyBorder="1" applyAlignment="1">
      <alignment vertical="center"/>
    </xf>
    <xf numFmtId="176" fontId="0" fillId="0" borderId="63" xfId="0" quotePrefix="1" applyNumberFormat="1" applyBorder="1" applyAlignment="1">
      <alignment vertical="center"/>
    </xf>
    <xf numFmtId="176" fontId="0" fillId="0" borderId="56" xfId="0" quotePrefix="1" applyNumberFormat="1" applyBorder="1" applyAlignment="1">
      <alignment vertical="center"/>
    </xf>
    <xf numFmtId="176" fontId="0" fillId="0" borderId="57" xfId="0" quotePrefix="1" applyNumberFormat="1" applyBorder="1" applyAlignment="1">
      <alignment vertical="center"/>
    </xf>
    <xf numFmtId="176" fontId="0" fillId="0" borderId="62" xfId="0" quotePrefix="1" applyNumberFormat="1" applyBorder="1" applyAlignment="1">
      <alignment vertical="center"/>
    </xf>
    <xf numFmtId="176" fontId="0" fillId="0" borderId="53" xfId="0" quotePrefix="1" applyNumberFormat="1" applyBorder="1" applyAlignment="1">
      <alignment vertical="center"/>
    </xf>
    <xf numFmtId="176" fontId="0" fillId="0" borderId="54" xfId="0" quotePrefix="1" applyNumberFormat="1" applyBorder="1" applyAlignment="1">
      <alignment vertical="center"/>
    </xf>
    <xf numFmtId="0" fontId="2" fillId="0" borderId="4"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5" xfId="0" applyFont="1" applyBorder="1" applyAlignment="1">
      <alignment horizontal="center" vertical="center" textRotation="255" shrinkToFit="1"/>
    </xf>
    <xf numFmtId="0" fontId="2" fillId="0" borderId="1" xfId="0" applyFont="1" applyBorder="1" applyAlignment="1">
      <alignment horizontal="center" vertical="center" textRotation="255" shrinkToFi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3" xfId="0" applyFont="1" applyBorder="1" applyAlignment="1">
      <alignment horizontal="left" vertical="center"/>
    </xf>
    <xf numFmtId="0" fontId="3" fillId="0" borderId="41"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0" fillId="0" borderId="0" xfId="0" applyAlignment="1">
      <alignment vertical="top"/>
    </xf>
    <xf numFmtId="0" fontId="0" fillId="0" borderId="46" xfId="0" applyBorder="1" applyAlignment="1">
      <alignment vertical="center"/>
    </xf>
    <xf numFmtId="0" fontId="0" fillId="0" borderId="37" xfId="0" applyBorder="1" applyAlignment="1">
      <alignment vertical="center"/>
    </xf>
    <xf numFmtId="0" fontId="0" fillId="0" borderId="74" xfId="0"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0" fillId="0" borderId="72" xfId="0" applyBorder="1" applyAlignment="1">
      <alignment vertical="center"/>
    </xf>
    <xf numFmtId="0" fontId="0" fillId="0" borderId="14" xfId="0" applyBorder="1" applyAlignment="1">
      <alignment vertical="center"/>
    </xf>
    <xf numFmtId="0" fontId="0" fillId="0" borderId="3" xfId="0" applyBorder="1" applyAlignment="1">
      <alignment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32" xfId="0" applyBorder="1" applyAlignment="1">
      <alignment vertical="center"/>
    </xf>
    <xf numFmtId="0" fontId="2" fillId="0" borderId="31" xfId="0" applyFont="1" applyBorder="1" applyAlignment="1">
      <alignment vertical="center"/>
    </xf>
    <xf numFmtId="0" fontId="0" fillId="0" borderId="31" xfId="0" applyBorder="1" applyAlignment="1">
      <alignment vertical="center"/>
    </xf>
    <xf numFmtId="0" fontId="16" fillId="0" borderId="0" xfId="0" applyFont="1" applyAlignment="1">
      <alignment horizontal="center" vertical="center"/>
    </xf>
    <xf numFmtId="0" fontId="17" fillId="0" borderId="0" xfId="0" applyFont="1" applyAlignment="1">
      <alignment horizontal="center" vertical="center"/>
    </xf>
    <xf numFmtId="0" fontId="2" fillId="0" borderId="39" xfId="0" applyFont="1" applyBorder="1" applyAlignment="1">
      <alignment horizontal="distributed" vertical="center"/>
    </xf>
    <xf numFmtId="0" fontId="0" fillId="0" borderId="40" xfId="0" applyBorder="1" applyAlignment="1">
      <alignment horizontal="distributed" vertical="center"/>
    </xf>
    <xf numFmtId="0" fontId="10" fillId="0" borderId="41" xfId="1" applyFont="1" applyBorder="1" applyAlignment="1">
      <alignment horizontal="center" vertical="center" shrinkToFit="1"/>
    </xf>
    <xf numFmtId="0" fontId="19" fillId="0" borderId="42" xfId="1" applyFont="1" applyBorder="1" applyAlignment="1">
      <alignment horizontal="center" vertical="center" shrinkToFit="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46" xfId="0" applyFont="1" applyBorder="1" applyAlignment="1">
      <alignment horizontal="center" vertical="center"/>
    </xf>
    <xf numFmtId="0" fontId="2" fillId="0" borderId="48" xfId="0" applyFont="1" applyBorder="1" applyAlignment="1">
      <alignment horizontal="center" vertical="center"/>
    </xf>
    <xf numFmtId="0" fontId="2" fillId="0" borderId="7" xfId="0" applyFont="1" applyBorder="1" applyAlignment="1">
      <alignment vertical="center"/>
    </xf>
    <xf numFmtId="0" fontId="2" fillId="0" borderId="44" xfId="0" applyFont="1" applyBorder="1" applyAlignment="1">
      <alignment vertical="center"/>
    </xf>
    <xf numFmtId="0" fontId="0" fillId="2" borderId="1" xfId="0" applyFill="1" applyBorder="1" applyAlignment="1">
      <alignment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xf>
    <xf numFmtId="0" fontId="26" fillId="0" borderId="0" xfId="0" applyFont="1" applyAlignment="1">
      <alignment vertical="top" wrapText="1"/>
    </xf>
    <xf numFmtId="0" fontId="13"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30" xfId="0" applyFont="1" applyBorder="1" applyAlignment="1">
      <alignment horizontal="center" vertical="center" wrapText="1"/>
    </xf>
    <xf numFmtId="0" fontId="13" fillId="0" borderId="33" xfId="0" applyFont="1" applyBorder="1" applyAlignment="1">
      <alignment horizontal="distributed" vertical="center"/>
    </xf>
    <xf numFmtId="0" fontId="11" fillId="0" borderId="33" xfId="0" applyFont="1" applyBorder="1" applyAlignment="1">
      <alignment horizontal="distributed" vertical="center"/>
    </xf>
    <xf numFmtId="0" fontId="2" fillId="0" borderId="32" xfId="0" applyFont="1" applyBorder="1" applyAlignment="1">
      <alignment horizontal="distributed" vertical="center"/>
    </xf>
    <xf numFmtId="0" fontId="2" fillId="0" borderId="31" xfId="0" applyFont="1" applyBorder="1" applyAlignment="1">
      <alignment horizontal="distributed"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0" fillId="0" borderId="32" xfId="0" applyBorder="1" applyAlignment="1">
      <alignment horizontal="distributed" vertical="center"/>
    </xf>
    <xf numFmtId="0" fontId="0" fillId="0" borderId="7" xfId="0" applyBorder="1" applyAlignment="1">
      <alignment vertical="center"/>
    </xf>
    <xf numFmtId="0" fontId="24" fillId="0" borderId="5" xfId="0" applyFont="1" applyBorder="1" applyAlignment="1">
      <alignment horizontal="center" vertical="center"/>
    </xf>
    <xf numFmtId="0" fontId="25" fillId="0" borderId="5" xfId="0" applyFont="1" applyBorder="1" applyAlignment="1">
      <alignment horizontal="center" vertical="center"/>
    </xf>
    <xf numFmtId="0" fontId="0" fillId="0" borderId="44" xfId="0" applyBorder="1" applyAlignment="1">
      <alignment vertical="center"/>
    </xf>
    <xf numFmtId="0" fontId="7" fillId="0" borderId="0" xfId="0" applyFont="1" applyFill="1" applyAlignment="1">
      <alignment vertical="top" wrapText="1"/>
    </xf>
    <xf numFmtId="0" fontId="28" fillId="0" borderId="0" xfId="0" applyFont="1" applyAlignment="1">
      <alignment vertical="center" wrapText="1"/>
    </xf>
    <xf numFmtId="0" fontId="28" fillId="0" borderId="0" xfId="0" applyFont="1" applyAlignment="1">
      <alignment vertical="top"/>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11" fillId="0" borderId="0" xfId="0" applyFont="1" applyAlignment="1">
      <alignment vertical="top"/>
    </xf>
    <xf numFmtId="0" fontId="3" fillId="0" borderId="7" xfId="0" applyFont="1" applyBorder="1" applyAlignment="1">
      <alignment horizontal="center" vertical="distributed" textRotation="255" justifyLastLine="1"/>
    </xf>
    <xf numFmtId="0" fontId="3" fillId="0" borderId="82" xfId="0" applyFont="1" applyBorder="1" applyAlignment="1">
      <alignment horizontal="center" vertical="distributed" textRotation="255" justifyLastLine="1"/>
    </xf>
    <xf numFmtId="0" fontId="2" fillId="0" borderId="21" xfId="0" applyFont="1" applyBorder="1" applyAlignment="1">
      <alignment horizontal="distributed" vertical="center" justifyLastLine="1"/>
    </xf>
    <xf numFmtId="0" fontId="3" fillId="0" borderId="79" xfId="0" applyFont="1" applyBorder="1" applyAlignment="1">
      <alignment horizontal="distributed" vertical="center" justifyLastLine="1"/>
    </xf>
    <xf numFmtId="0" fontId="13" fillId="0" borderId="0" xfId="0" applyFont="1" applyAlignment="1">
      <alignment vertical="top" wrapText="1"/>
    </xf>
    <xf numFmtId="0" fontId="11" fillId="0" borderId="0" xfId="0" applyFont="1" applyAlignment="1">
      <alignment vertical="top" wrapText="1"/>
    </xf>
    <xf numFmtId="0" fontId="3" fillId="0" borderId="5" xfId="0" applyFont="1" applyBorder="1" applyAlignment="1">
      <alignment horizontal="center" vertical="center" wrapText="1"/>
    </xf>
    <xf numFmtId="0" fontId="0" fillId="0" borderId="5" xfId="0"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2" fillId="0" borderId="5"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0" fillId="0" borderId="0" xfId="0" applyAlignment="1">
      <alignment vertical="center"/>
    </xf>
    <xf numFmtId="0" fontId="23" fillId="0" borderId="26"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30" xfId="0" applyFont="1" applyBorder="1" applyAlignment="1">
      <alignment horizontal="center"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4053</xdr:colOff>
      <xdr:row>6</xdr:row>
      <xdr:rowOff>4053</xdr:rowOff>
    </xdr:from>
    <xdr:to>
      <xdr:col>2</xdr:col>
      <xdr:colOff>0</xdr:colOff>
      <xdr:row>8</xdr:row>
      <xdr:rowOff>0</xdr:rowOff>
    </xdr:to>
    <xdr:cxnSp macro="">
      <xdr:nvCxnSpPr>
        <xdr:cNvPr id="2" name="直線コネクタ 1"/>
        <xdr:cNvCxnSpPr/>
      </xdr:nvCxnSpPr>
      <xdr:spPr>
        <a:xfrm flipH="1" flipV="1">
          <a:off x="4053" y="1194678"/>
          <a:ext cx="1367547" cy="4721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4053</xdr:colOff>
      <xdr:row>20</xdr:row>
      <xdr:rowOff>4053</xdr:rowOff>
    </xdr:from>
    <xdr:to>
      <xdr:col>2</xdr:col>
      <xdr:colOff>0</xdr:colOff>
      <xdr:row>22</xdr:row>
      <xdr:rowOff>0</xdr:rowOff>
    </xdr:to>
    <xdr:cxnSp macro="">
      <xdr:nvCxnSpPr>
        <xdr:cNvPr id="3" name="直線コネクタ 2"/>
        <xdr:cNvCxnSpPr/>
      </xdr:nvCxnSpPr>
      <xdr:spPr>
        <a:xfrm flipH="1" flipV="1">
          <a:off x="4053" y="4528428"/>
          <a:ext cx="1367547" cy="4721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4053</xdr:colOff>
      <xdr:row>20</xdr:row>
      <xdr:rowOff>4053</xdr:rowOff>
    </xdr:from>
    <xdr:to>
      <xdr:col>2</xdr:col>
      <xdr:colOff>0</xdr:colOff>
      <xdr:row>22</xdr:row>
      <xdr:rowOff>0</xdr:rowOff>
    </xdr:to>
    <xdr:cxnSp macro="">
      <xdr:nvCxnSpPr>
        <xdr:cNvPr id="4" name="直線コネクタ 3"/>
        <xdr:cNvCxnSpPr/>
      </xdr:nvCxnSpPr>
      <xdr:spPr>
        <a:xfrm flipH="1" flipV="1">
          <a:off x="4053" y="4528428"/>
          <a:ext cx="1367547" cy="4721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64.113.11\&#65299;&#65297;&#27861;&#20154;\Users\y.ymgch52\AppData\Local\Microsoft\Windows\Temporary%20Internet%20Files\Content.Outlook\9PKJ1UVZ\999999999_260930_51_&#31777;&#26131;&#35519;&#26619;&#65288;&#30476;&#31246;&#20107;&#21209;&#25152;&#29992;&#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y.ymgch52\AppData\Local\Microsoft\Windows\Temporary%20Internet%20Files\Content.Outlook\9PKJ1UVZ\999999999_260930_51_&#31777;&#26131;&#35519;&#26619;&#65288;&#30476;&#31246;&#20107;&#21209;&#25152;&#29992;&#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税率情報"/>
      <sheetName val="当初申告シート"/>
      <sheetName val="第４号"/>
      <sheetName val="添付資料一覧"/>
      <sheetName val="第４号の２"/>
      <sheetName val="チェックリスト"/>
      <sheetName val="調査結果シート"/>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税率情報"/>
      <sheetName val="当初申告シート"/>
      <sheetName val="第４号"/>
      <sheetName val="添付資料一覧"/>
      <sheetName val="第４号の２"/>
      <sheetName val="チェックリスト"/>
      <sheetName val="調査結果シート"/>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3"/>
  <sheetViews>
    <sheetView showZeros="0" tabSelected="1" view="pageBreakPreview" topLeftCell="A16" zoomScale="85" zoomScaleNormal="100" zoomScaleSheetLayoutView="85" workbookViewId="0">
      <selection activeCell="J8" sqref="J8"/>
    </sheetView>
  </sheetViews>
  <sheetFormatPr defaultRowHeight="13.5" x14ac:dyDescent="0.15"/>
  <cols>
    <col min="1" max="2" width="5.25" customWidth="1"/>
    <col min="4" max="4" width="23.375" customWidth="1"/>
    <col min="5" max="5" width="4.75" bestFit="1" customWidth="1"/>
    <col min="6" max="6" width="13" customWidth="1"/>
    <col min="7" max="7" width="4.75" customWidth="1"/>
    <col min="8" max="8" width="15.75" customWidth="1"/>
  </cols>
  <sheetData>
    <row r="1" spans="1:8" x14ac:dyDescent="0.15">
      <c r="H1" s="37" t="s">
        <v>80</v>
      </c>
    </row>
    <row r="2" spans="1:8" ht="11.25" customHeight="1" x14ac:dyDescent="0.15">
      <c r="H2" s="1"/>
    </row>
    <row r="3" spans="1:8" ht="21" customHeight="1" x14ac:dyDescent="0.15">
      <c r="A3" s="134" t="s">
        <v>41</v>
      </c>
      <c r="B3" s="135"/>
      <c r="C3" s="135"/>
      <c r="D3" s="135"/>
      <c r="E3" s="135"/>
      <c r="F3" s="135"/>
      <c r="G3" s="135"/>
      <c r="H3" s="135"/>
    </row>
    <row r="4" spans="1:8" ht="7.5" customHeight="1" x14ac:dyDescent="0.15">
      <c r="A4" s="33"/>
      <c r="B4" s="34"/>
      <c r="C4" s="34"/>
      <c r="D4" s="34"/>
      <c r="E4" s="34"/>
      <c r="F4" s="34"/>
      <c r="G4" s="34"/>
      <c r="H4" s="34"/>
    </row>
    <row r="5" spans="1:8" ht="27" customHeight="1" x14ac:dyDescent="0.15">
      <c r="A5" s="25"/>
      <c r="B5" s="25"/>
      <c r="C5" s="24" t="s">
        <v>24</v>
      </c>
      <c r="D5" s="105" t="s">
        <v>93</v>
      </c>
      <c r="E5" s="106"/>
      <c r="F5" s="24" t="s">
        <v>23</v>
      </c>
      <c r="G5" s="104"/>
      <c r="H5" s="104"/>
    </row>
    <row r="6" spans="1:8" x14ac:dyDescent="0.15">
      <c r="H6" s="1"/>
    </row>
    <row r="7" spans="1:8" ht="14.25" thickBot="1" x14ac:dyDescent="0.2">
      <c r="A7" t="s">
        <v>11</v>
      </c>
      <c r="H7" s="1" t="s">
        <v>8</v>
      </c>
    </row>
    <row r="8" spans="1:8" ht="22.5" customHeight="1" x14ac:dyDescent="0.15">
      <c r="A8" s="150" t="s">
        <v>0</v>
      </c>
      <c r="B8" s="155" t="s">
        <v>42</v>
      </c>
      <c r="C8" s="110" t="s">
        <v>1</v>
      </c>
      <c r="D8" s="111"/>
      <c r="E8" s="31" t="s">
        <v>45</v>
      </c>
      <c r="F8" s="138"/>
      <c r="G8" s="139"/>
      <c r="H8" s="140"/>
    </row>
    <row r="9" spans="1:8" ht="22.5" customHeight="1" x14ac:dyDescent="0.15">
      <c r="A9" s="151"/>
      <c r="B9" s="156"/>
      <c r="C9" s="159" t="s">
        <v>2</v>
      </c>
      <c r="D9" s="160"/>
      <c r="E9" s="30" t="s">
        <v>46</v>
      </c>
      <c r="F9" s="107"/>
      <c r="G9" s="108"/>
      <c r="H9" s="109"/>
    </row>
    <row r="10" spans="1:8" ht="22.5" customHeight="1" x14ac:dyDescent="0.15">
      <c r="A10" s="151"/>
      <c r="B10" s="156"/>
      <c r="C10" s="157" t="s">
        <v>53</v>
      </c>
      <c r="D10" s="158"/>
      <c r="E10" s="2" t="s">
        <v>44</v>
      </c>
      <c r="F10" s="119">
        <f>SUM(F8:H9)</f>
        <v>0</v>
      </c>
      <c r="G10" s="120"/>
      <c r="H10" s="121"/>
    </row>
    <row r="11" spans="1:8" ht="22.5" customHeight="1" x14ac:dyDescent="0.15">
      <c r="A11" s="151"/>
      <c r="B11" s="153" t="s">
        <v>43</v>
      </c>
      <c r="C11" s="128" t="s">
        <v>7</v>
      </c>
      <c r="D11" s="26" t="s">
        <v>3</v>
      </c>
      <c r="E11" s="28" t="s">
        <v>47</v>
      </c>
      <c r="F11" s="116"/>
      <c r="G11" s="117"/>
      <c r="H11" s="118"/>
    </row>
    <row r="12" spans="1:8" ht="22.5" customHeight="1" x14ac:dyDescent="0.15">
      <c r="A12" s="151"/>
      <c r="B12" s="153"/>
      <c r="C12" s="126"/>
      <c r="D12" s="27" t="s">
        <v>4</v>
      </c>
      <c r="E12" s="29" t="s">
        <v>48</v>
      </c>
      <c r="F12" s="147"/>
      <c r="G12" s="148"/>
      <c r="H12" s="149"/>
    </row>
    <row r="13" spans="1:8" ht="22.5" customHeight="1" x14ac:dyDescent="0.15">
      <c r="A13" s="151"/>
      <c r="B13" s="153"/>
      <c r="C13" s="126" t="s">
        <v>5</v>
      </c>
      <c r="D13" s="127"/>
      <c r="E13" s="29" t="s">
        <v>49</v>
      </c>
      <c r="F13" s="147"/>
      <c r="G13" s="148"/>
      <c r="H13" s="149"/>
    </row>
    <row r="14" spans="1:8" ht="22.5" customHeight="1" x14ac:dyDescent="0.15">
      <c r="A14" s="151"/>
      <c r="B14" s="153"/>
      <c r="C14" s="126" t="s">
        <v>6</v>
      </c>
      <c r="D14" s="127"/>
      <c r="E14" s="29" t="s">
        <v>50</v>
      </c>
      <c r="F14" s="147"/>
      <c r="G14" s="148"/>
      <c r="H14" s="149"/>
    </row>
    <row r="15" spans="1:8" ht="22.5" customHeight="1" x14ac:dyDescent="0.15">
      <c r="A15" s="151"/>
      <c r="B15" s="153"/>
      <c r="C15" s="113" t="s">
        <v>2</v>
      </c>
      <c r="D15" s="114"/>
      <c r="E15" s="30" t="s">
        <v>51</v>
      </c>
      <c r="F15" s="144"/>
      <c r="G15" s="145"/>
      <c r="H15" s="146"/>
    </row>
    <row r="16" spans="1:8" ht="22.5" customHeight="1" thickBot="1" x14ac:dyDescent="0.2">
      <c r="A16" s="152"/>
      <c r="B16" s="154"/>
      <c r="C16" s="161" t="s">
        <v>54</v>
      </c>
      <c r="D16" s="162"/>
      <c r="E16" s="3" t="s">
        <v>52</v>
      </c>
      <c r="F16" s="141">
        <f>SUM(F11:H15)</f>
        <v>0</v>
      </c>
      <c r="G16" s="142"/>
      <c r="H16" s="143"/>
    </row>
    <row r="18" spans="1:35" ht="14.25" thickBot="1" x14ac:dyDescent="0.2">
      <c r="A18" t="s">
        <v>36</v>
      </c>
    </row>
    <row r="19" spans="1:35" ht="36" customHeight="1" x14ac:dyDescent="0.15">
      <c r="A19" s="5"/>
      <c r="B19" s="136" t="s">
        <v>55</v>
      </c>
      <c r="C19" s="136"/>
      <c r="D19" s="136"/>
      <c r="E19" s="122" t="s">
        <v>9</v>
      </c>
      <c r="F19" s="55">
        <f>MIN(F10,F16)</f>
        <v>0</v>
      </c>
      <c r="G19" s="122" t="s">
        <v>9</v>
      </c>
      <c r="H19" s="124">
        <f>IF(ISERROR(F19/F20),0,ROUND(F19/F20,3))</f>
        <v>0</v>
      </c>
    </row>
    <row r="20" spans="1:35" ht="36" customHeight="1" x14ac:dyDescent="0.15">
      <c r="A20" s="8"/>
      <c r="B20" s="137" t="s">
        <v>56</v>
      </c>
      <c r="C20" s="137"/>
      <c r="D20" s="137"/>
      <c r="E20" s="123"/>
      <c r="F20" s="56">
        <f>MAX(F10,F16)</f>
        <v>0</v>
      </c>
      <c r="G20" s="123"/>
      <c r="H20" s="125"/>
    </row>
    <row r="21" spans="1:35" ht="14.25" thickBot="1" x14ac:dyDescent="0.2">
      <c r="A21" s="6"/>
      <c r="B21" s="9"/>
      <c r="C21" s="9"/>
      <c r="D21" s="9"/>
      <c r="E21" s="10"/>
      <c r="F21" s="7"/>
      <c r="G21" s="10"/>
      <c r="H21" s="11" t="s">
        <v>38</v>
      </c>
    </row>
    <row r="23" spans="1:35" ht="14.25" thickBot="1" x14ac:dyDescent="0.2">
      <c r="A23" t="s">
        <v>37</v>
      </c>
    </row>
    <row r="24" spans="1:35" ht="30" customHeight="1" x14ac:dyDescent="0.15">
      <c r="A24" s="132" t="s">
        <v>57</v>
      </c>
      <c r="B24" s="122"/>
      <c r="C24" s="122"/>
      <c r="D24" s="4" t="s">
        <v>58</v>
      </c>
      <c r="E24" s="122" t="s">
        <v>9</v>
      </c>
      <c r="F24" s="55">
        <f>F16</f>
        <v>0</v>
      </c>
      <c r="G24" s="122" t="s">
        <v>9</v>
      </c>
      <c r="H24" s="124">
        <f>IF(ISERROR(F24/F25),0,ROUNDDOWN(F24/F25,8))</f>
        <v>0</v>
      </c>
    </row>
    <row r="25" spans="1:35" ht="30" customHeight="1" thickBot="1" x14ac:dyDescent="0.2">
      <c r="A25" s="133"/>
      <c r="B25" s="130"/>
      <c r="C25" s="130"/>
      <c r="D25" s="12" t="s">
        <v>59</v>
      </c>
      <c r="E25" s="130"/>
      <c r="F25" s="57">
        <f>SUM(F10,F16)</f>
        <v>0</v>
      </c>
      <c r="G25" s="130"/>
      <c r="H25" s="131"/>
    </row>
    <row r="26" spans="1:35" x14ac:dyDescent="0.15">
      <c r="D26" s="129" t="s">
        <v>39</v>
      </c>
      <c r="E26" s="129"/>
      <c r="F26" s="129"/>
      <c r="G26" s="129"/>
      <c r="H26" s="129"/>
    </row>
    <row r="28" spans="1:35" ht="14.25" x14ac:dyDescent="0.15">
      <c r="A28" s="20" t="s">
        <v>10</v>
      </c>
      <c r="B28" s="13"/>
      <c r="C28" s="13"/>
      <c r="D28" s="13"/>
      <c r="E28" s="13"/>
      <c r="F28" s="13"/>
      <c r="G28" s="13"/>
      <c r="H28" s="13"/>
      <c r="I28" s="13"/>
      <c r="J28" s="13"/>
      <c r="K28" s="13"/>
      <c r="L28" s="14"/>
      <c r="M28" s="14"/>
      <c r="N28" s="14"/>
      <c r="O28" s="14"/>
      <c r="P28" s="14"/>
      <c r="Q28" s="14"/>
      <c r="R28" s="14"/>
      <c r="S28" s="14"/>
      <c r="T28" s="13"/>
      <c r="U28" s="13"/>
      <c r="V28" s="13"/>
      <c r="W28" s="13"/>
      <c r="X28" s="13"/>
      <c r="Y28" s="13"/>
      <c r="Z28" s="13"/>
      <c r="AA28" s="13"/>
      <c r="AB28" s="15"/>
      <c r="AC28" s="13"/>
      <c r="AD28" s="13"/>
      <c r="AE28" s="13"/>
      <c r="AF28" s="13"/>
      <c r="AG28" s="13"/>
      <c r="AH28" s="13"/>
      <c r="AI28" s="13"/>
    </row>
    <row r="29" spans="1:35" ht="27" customHeight="1" x14ac:dyDescent="0.15">
      <c r="A29" s="17">
        <v>1</v>
      </c>
      <c r="B29" s="112" t="s">
        <v>60</v>
      </c>
      <c r="C29" s="112"/>
      <c r="D29" s="112"/>
      <c r="E29" s="112"/>
      <c r="F29" s="112"/>
      <c r="G29" s="112"/>
      <c r="H29" s="112"/>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row>
    <row r="30" spans="1:35" ht="13.5" customHeight="1" x14ac:dyDescent="0.15">
      <c r="A30" s="17">
        <v>2</v>
      </c>
      <c r="B30" s="112" t="s">
        <v>32</v>
      </c>
      <c r="C30" s="112"/>
      <c r="D30" s="112"/>
      <c r="E30" s="112"/>
      <c r="F30" s="112"/>
      <c r="G30" s="112"/>
      <c r="H30" s="112"/>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row>
    <row r="31" spans="1:35" ht="40.5" customHeight="1" x14ac:dyDescent="0.15">
      <c r="A31" s="19">
        <v>3</v>
      </c>
      <c r="B31" s="115" t="s">
        <v>83</v>
      </c>
      <c r="C31" s="115"/>
      <c r="D31" s="115"/>
      <c r="E31" s="115"/>
      <c r="F31" s="115"/>
      <c r="G31" s="115"/>
      <c r="H31" s="115"/>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row>
    <row r="32" spans="1:35" ht="54.75" customHeight="1" x14ac:dyDescent="0.15">
      <c r="A32" s="17">
        <v>4</v>
      </c>
      <c r="B32" s="112" t="s">
        <v>85</v>
      </c>
      <c r="C32" s="112"/>
      <c r="D32" s="112"/>
      <c r="E32" s="112"/>
      <c r="F32" s="112"/>
      <c r="G32" s="112"/>
      <c r="H32" s="112"/>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row>
    <row r="33" spans="1:35" ht="13.5" customHeight="1" x14ac:dyDescent="0.15">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row>
  </sheetData>
  <mergeCells count="37">
    <mergeCell ref="B32:H32"/>
    <mergeCell ref="A3:H3"/>
    <mergeCell ref="B19:D19"/>
    <mergeCell ref="B20:D20"/>
    <mergeCell ref="F8:H8"/>
    <mergeCell ref="F16:H16"/>
    <mergeCell ref="F15:H15"/>
    <mergeCell ref="F14:H14"/>
    <mergeCell ref="F13:H13"/>
    <mergeCell ref="F12:H12"/>
    <mergeCell ref="A8:A16"/>
    <mergeCell ref="B11:B16"/>
    <mergeCell ref="B8:B10"/>
    <mergeCell ref="C10:D10"/>
    <mergeCell ref="C9:D9"/>
    <mergeCell ref="C16:D16"/>
    <mergeCell ref="B30:H30"/>
    <mergeCell ref="B31:H31"/>
    <mergeCell ref="F11:H11"/>
    <mergeCell ref="F10:H10"/>
    <mergeCell ref="E19:E20"/>
    <mergeCell ref="G19:G20"/>
    <mergeCell ref="H19:H20"/>
    <mergeCell ref="C14:D14"/>
    <mergeCell ref="C13:D13"/>
    <mergeCell ref="C11:C12"/>
    <mergeCell ref="D26:H26"/>
    <mergeCell ref="E24:E25"/>
    <mergeCell ref="G24:G25"/>
    <mergeCell ref="H24:H25"/>
    <mergeCell ref="A24:C25"/>
    <mergeCell ref="G5:H5"/>
    <mergeCell ref="D5:E5"/>
    <mergeCell ref="F9:H9"/>
    <mergeCell ref="C8:D8"/>
    <mergeCell ref="B29:H29"/>
    <mergeCell ref="C15:D15"/>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1"/>
  <sheetViews>
    <sheetView view="pageBreakPreview" zoomScale="85" zoomScaleNormal="100" zoomScaleSheetLayoutView="85" workbookViewId="0">
      <selection activeCell="E4" sqref="E4:F4"/>
    </sheetView>
  </sheetViews>
  <sheetFormatPr defaultRowHeight="13.5" x14ac:dyDescent="0.15"/>
  <cols>
    <col min="1" max="2" width="4.375" customWidth="1"/>
    <col min="3" max="3" width="13.625" customWidth="1"/>
    <col min="4" max="4" width="13.875" customWidth="1"/>
    <col min="5" max="5" width="14.625" customWidth="1"/>
    <col min="6" max="6" width="13.875" customWidth="1"/>
    <col min="7" max="7" width="14.625" customWidth="1"/>
    <col min="8" max="8" width="13.875" customWidth="1"/>
    <col min="9" max="9" width="14.625" customWidth="1"/>
  </cols>
  <sheetData>
    <row r="1" spans="1:9" x14ac:dyDescent="0.15">
      <c r="I1" s="1" t="s">
        <v>79</v>
      </c>
    </row>
    <row r="2" spans="1:9" ht="29.25" customHeight="1" x14ac:dyDescent="0.15">
      <c r="A2" s="177" t="s">
        <v>35</v>
      </c>
      <c r="B2" s="178"/>
      <c r="C2" s="178"/>
      <c r="D2" s="178"/>
      <c r="E2" s="178"/>
      <c r="F2" s="178"/>
      <c r="G2" s="178"/>
      <c r="H2" s="178"/>
      <c r="I2" s="178"/>
    </row>
    <row r="3" spans="1:9" ht="5.25" customHeight="1" x14ac:dyDescent="0.15">
      <c r="A3" s="35"/>
      <c r="B3" s="36"/>
      <c r="C3" s="36"/>
      <c r="D3" s="36"/>
      <c r="E3" s="36"/>
      <c r="F3" s="36"/>
      <c r="G3" s="36"/>
      <c r="H3" s="36"/>
      <c r="I3" s="36"/>
    </row>
    <row r="4" spans="1:9" ht="27" customHeight="1" x14ac:dyDescent="0.15">
      <c r="D4" s="24" t="s">
        <v>24</v>
      </c>
      <c r="E4" s="192" t="str">
        <f>按分計算の要否判定!D5</f>
        <v>令和　　年　　月　　日から
令和　　年　　月　　日まで</v>
      </c>
      <c r="F4" s="193"/>
      <c r="G4" s="24" t="s">
        <v>23</v>
      </c>
      <c r="H4" s="191"/>
      <c r="I4" s="191"/>
    </row>
    <row r="5" spans="1:9" s="21" customFormat="1" ht="12.75" thickBot="1" x14ac:dyDescent="0.2"/>
    <row r="6" spans="1:9" s="21" customFormat="1" ht="30" customHeight="1" thickBot="1" x14ac:dyDescent="0.2">
      <c r="A6" s="195" t="s">
        <v>81</v>
      </c>
      <c r="B6" s="196"/>
      <c r="C6" s="197"/>
      <c r="D6" s="58">
        <f>按分計算の要否判定!H24</f>
        <v>0</v>
      </c>
    </row>
    <row r="7" spans="1:9" s="21" customFormat="1" ht="12.75" thickBot="1" x14ac:dyDescent="0.2"/>
    <row r="8" spans="1:9" s="21" customFormat="1" ht="13.5" customHeight="1" x14ac:dyDescent="0.15">
      <c r="A8" s="185" t="s">
        <v>12</v>
      </c>
      <c r="B8" s="183"/>
      <c r="C8" s="183"/>
      <c r="D8" s="183" t="s">
        <v>13</v>
      </c>
      <c r="E8" s="183" t="s">
        <v>31</v>
      </c>
      <c r="F8" s="183"/>
      <c r="G8" s="206" t="s">
        <v>86</v>
      </c>
      <c r="H8" s="207"/>
      <c r="I8" s="202" t="s">
        <v>34</v>
      </c>
    </row>
    <row r="9" spans="1:9" s="21" customFormat="1" ht="21" x14ac:dyDescent="0.15">
      <c r="A9" s="186"/>
      <c r="B9" s="184"/>
      <c r="C9" s="184"/>
      <c r="D9" s="184"/>
      <c r="E9" s="22" t="s">
        <v>14</v>
      </c>
      <c r="F9" s="23" t="s">
        <v>40</v>
      </c>
      <c r="G9" s="22" t="s">
        <v>14</v>
      </c>
      <c r="H9" s="23" t="s">
        <v>33</v>
      </c>
      <c r="I9" s="203"/>
    </row>
    <row r="10" spans="1:9" s="21" customFormat="1" ht="18" customHeight="1" x14ac:dyDescent="0.15">
      <c r="A10" s="190" t="s">
        <v>0</v>
      </c>
      <c r="B10" s="104"/>
      <c r="C10" s="104"/>
      <c r="D10" s="65">
        <f>SUM(E10:H10)</f>
        <v>0</v>
      </c>
      <c r="E10" s="65">
        <f>SUM(E11:E16)</f>
        <v>0</v>
      </c>
      <c r="F10" s="65">
        <f>SUM(F11:F16)</f>
        <v>0</v>
      </c>
      <c r="G10" s="65">
        <f>SUM(G11:G16)</f>
        <v>0</v>
      </c>
      <c r="H10" s="65">
        <f>SUM(H11:H16)</f>
        <v>0</v>
      </c>
      <c r="I10" s="66">
        <f>SUM(I11:I16)</f>
        <v>0</v>
      </c>
    </row>
    <row r="11" spans="1:9" s="21" customFormat="1" ht="18" customHeight="1" x14ac:dyDescent="0.15">
      <c r="A11" s="188"/>
      <c r="B11" s="201"/>
      <c r="C11" s="201"/>
      <c r="D11" s="67">
        <f>SUM(E11:H11)</f>
        <v>0</v>
      </c>
      <c r="E11" s="68"/>
      <c r="F11" s="67">
        <f>ROUNDDOWN(I11*$D$6,0)</f>
        <v>0</v>
      </c>
      <c r="G11" s="68"/>
      <c r="H11" s="67">
        <f>I11-F11</f>
        <v>0</v>
      </c>
      <c r="I11" s="69"/>
    </row>
    <row r="12" spans="1:9" s="21" customFormat="1" ht="18" customHeight="1" x14ac:dyDescent="0.15">
      <c r="A12" s="188"/>
      <c r="B12" s="200"/>
      <c r="C12" s="200"/>
      <c r="D12" s="70">
        <f>SUM(E12:H12)</f>
        <v>0</v>
      </c>
      <c r="E12" s="71"/>
      <c r="F12" s="70">
        <f t="shared" ref="F12:F16" si="0">ROUNDDOWN(I12*$D$6,0)</f>
        <v>0</v>
      </c>
      <c r="G12" s="71"/>
      <c r="H12" s="70">
        <f t="shared" ref="H12:H13" si="1">I12-F12</f>
        <v>0</v>
      </c>
      <c r="I12" s="72"/>
    </row>
    <row r="13" spans="1:9" s="21" customFormat="1" ht="18" customHeight="1" x14ac:dyDescent="0.15">
      <c r="A13" s="188"/>
      <c r="B13" s="200"/>
      <c r="C13" s="200"/>
      <c r="D13" s="70">
        <f t="shared" ref="D13" si="2">SUM(E13:H13)</f>
        <v>0</v>
      </c>
      <c r="E13" s="71"/>
      <c r="F13" s="70">
        <f t="shared" si="0"/>
        <v>0</v>
      </c>
      <c r="G13" s="71"/>
      <c r="H13" s="70">
        <f t="shared" si="1"/>
        <v>0</v>
      </c>
      <c r="I13" s="72"/>
    </row>
    <row r="14" spans="1:9" s="21" customFormat="1" ht="18" customHeight="1" x14ac:dyDescent="0.15">
      <c r="A14" s="188"/>
      <c r="B14" s="200"/>
      <c r="C14" s="200"/>
      <c r="D14" s="70">
        <f t="shared" ref="D14" si="3">SUM(E14:H14)</f>
        <v>0</v>
      </c>
      <c r="E14" s="71"/>
      <c r="F14" s="70">
        <f t="shared" si="0"/>
        <v>0</v>
      </c>
      <c r="G14" s="71"/>
      <c r="H14" s="70">
        <f t="shared" ref="H14" si="4">I14-F14</f>
        <v>0</v>
      </c>
      <c r="I14" s="72"/>
    </row>
    <row r="15" spans="1:9" s="21" customFormat="1" ht="18" customHeight="1" x14ac:dyDescent="0.15">
      <c r="A15" s="186"/>
      <c r="B15" s="200"/>
      <c r="C15" s="200"/>
      <c r="D15" s="70">
        <f t="shared" ref="D15:D23" si="5">SUM(E15:H15)</f>
        <v>0</v>
      </c>
      <c r="E15" s="71"/>
      <c r="F15" s="70">
        <f t="shared" si="0"/>
        <v>0</v>
      </c>
      <c r="G15" s="71"/>
      <c r="H15" s="70">
        <f t="shared" ref="H15:H51" si="6">I15-F15</f>
        <v>0</v>
      </c>
      <c r="I15" s="72"/>
    </row>
    <row r="16" spans="1:9" s="21" customFormat="1" ht="18" customHeight="1" x14ac:dyDescent="0.15">
      <c r="A16" s="186"/>
      <c r="B16" s="198"/>
      <c r="C16" s="199"/>
      <c r="D16" s="73">
        <f t="shared" si="5"/>
        <v>0</v>
      </c>
      <c r="E16" s="74"/>
      <c r="F16" s="73">
        <f t="shared" si="0"/>
        <v>0</v>
      </c>
      <c r="G16" s="74"/>
      <c r="H16" s="73">
        <f t="shared" si="6"/>
        <v>0</v>
      </c>
      <c r="I16" s="75"/>
    </row>
    <row r="17" spans="1:9" s="21" customFormat="1" ht="18" customHeight="1" x14ac:dyDescent="0.15">
      <c r="A17" s="190" t="s">
        <v>15</v>
      </c>
      <c r="B17" s="104"/>
      <c r="C17" s="104"/>
      <c r="D17" s="65">
        <f>SUM(E17:H17)</f>
        <v>0</v>
      </c>
      <c r="E17" s="65">
        <f>SUM(E18:E23)</f>
        <v>0</v>
      </c>
      <c r="F17" s="65">
        <f>SUM(F18:F23)</f>
        <v>0</v>
      </c>
      <c r="G17" s="65">
        <f>SUM(G18:G23)</f>
        <v>0</v>
      </c>
      <c r="H17" s="65">
        <f>SUM(H18:H23)</f>
        <v>0</v>
      </c>
      <c r="I17" s="66">
        <f>SUM(I18:I23)</f>
        <v>0</v>
      </c>
    </row>
    <row r="18" spans="1:9" s="21" customFormat="1" ht="18" customHeight="1" x14ac:dyDescent="0.15">
      <c r="A18" s="188"/>
      <c r="B18" s="179"/>
      <c r="C18" s="180"/>
      <c r="D18" s="67">
        <f>SUM(E18:H18)</f>
        <v>0</v>
      </c>
      <c r="E18" s="76"/>
      <c r="F18" s="67">
        <f t="shared" ref="F18:F23" si="7">ROUNDDOWN(I18*$D$6,0)</f>
        <v>0</v>
      </c>
      <c r="G18" s="76"/>
      <c r="H18" s="67">
        <f>I18-F18</f>
        <v>0</v>
      </c>
      <c r="I18" s="77"/>
    </row>
    <row r="19" spans="1:9" s="21" customFormat="1" ht="18" customHeight="1" x14ac:dyDescent="0.15">
      <c r="A19" s="186"/>
      <c r="B19" s="200"/>
      <c r="C19" s="200"/>
      <c r="D19" s="70">
        <f t="shared" si="5"/>
        <v>0</v>
      </c>
      <c r="E19" s="71"/>
      <c r="F19" s="70">
        <f t="shared" si="7"/>
        <v>0</v>
      </c>
      <c r="G19" s="71"/>
      <c r="H19" s="70">
        <f>I19-F19</f>
        <v>0</v>
      </c>
      <c r="I19" s="72"/>
    </row>
    <row r="20" spans="1:9" s="21" customFormat="1" ht="18" customHeight="1" x14ac:dyDescent="0.15">
      <c r="A20" s="186"/>
      <c r="B20" s="200"/>
      <c r="C20" s="200"/>
      <c r="D20" s="70">
        <f>SUM(E20:H20)</f>
        <v>0</v>
      </c>
      <c r="E20" s="71"/>
      <c r="F20" s="70">
        <f t="shared" si="7"/>
        <v>0</v>
      </c>
      <c r="G20" s="71"/>
      <c r="H20" s="70">
        <f t="shared" si="6"/>
        <v>0</v>
      </c>
      <c r="I20" s="72"/>
    </row>
    <row r="21" spans="1:9" s="21" customFormat="1" ht="18" customHeight="1" x14ac:dyDescent="0.15">
      <c r="A21" s="186"/>
      <c r="B21" s="200"/>
      <c r="C21" s="200"/>
      <c r="D21" s="70">
        <f t="shared" si="5"/>
        <v>0</v>
      </c>
      <c r="E21" s="78"/>
      <c r="F21" s="70">
        <f t="shared" si="7"/>
        <v>0</v>
      </c>
      <c r="G21" s="78"/>
      <c r="H21" s="70">
        <f t="shared" si="6"/>
        <v>0</v>
      </c>
      <c r="I21" s="79"/>
    </row>
    <row r="22" spans="1:9" s="21" customFormat="1" ht="18" customHeight="1" x14ac:dyDescent="0.15">
      <c r="A22" s="186"/>
      <c r="B22" s="200"/>
      <c r="C22" s="204"/>
      <c r="D22" s="70">
        <f t="shared" si="5"/>
        <v>0</v>
      </c>
      <c r="E22" s="71"/>
      <c r="F22" s="70">
        <f t="shared" si="7"/>
        <v>0</v>
      </c>
      <c r="G22" s="71"/>
      <c r="H22" s="70">
        <f t="shared" si="6"/>
        <v>0</v>
      </c>
      <c r="I22" s="72"/>
    </row>
    <row r="23" spans="1:9" s="21" customFormat="1" ht="18" customHeight="1" x14ac:dyDescent="0.15">
      <c r="A23" s="186"/>
      <c r="B23" s="198"/>
      <c r="C23" s="199"/>
      <c r="D23" s="73">
        <f t="shared" si="5"/>
        <v>0</v>
      </c>
      <c r="E23" s="74"/>
      <c r="F23" s="73">
        <f t="shared" si="7"/>
        <v>0</v>
      </c>
      <c r="G23" s="74"/>
      <c r="H23" s="73">
        <f t="shared" si="6"/>
        <v>0</v>
      </c>
      <c r="I23" s="75"/>
    </row>
    <row r="24" spans="1:9" s="21" customFormat="1" ht="18" customHeight="1" x14ac:dyDescent="0.15">
      <c r="A24" s="189" t="s">
        <v>16</v>
      </c>
      <c r="B24" s="104"/>
      <c r="C24" s="104"/>
      <c r="D24" s="65">
        <f>SUM(E24:H24)</f>
        <v>0</v>
      </c>
      <c r="E24" s="65">
        <f>E10-E17</f>
        <v>0</v>
      </c>
      <c r="F24" s="65">
        <f>F10-F17</f>
        <v>0</v>
      </c>
      <c r="G24" s="65">
        <f>G10-G17</f>
        <v>0</v>
      </c>
      <c r="H24" s="65">
        <f>H10-H17</f>
        <v>0</v>
      </c>
      <c r="I24" s="66">
        <f>I10-I17</f>
        <v>0</v>
      </c>
    </row>
    <row r="25" spans="1:9" s="21" customFormat="1" ht="18" customHeight="1" x14ac:dyDescent="0.15">
      <c r="A25" s="190" t="s">
        <v>77</v>
      </c>
      <c r="B25" s="104"/>
      <c r="C25" s="104"/>
      <c r="D25" s="65">
        <f>SUM(E25:H25)</f>
        <v>0</v>
      </c>
      <c r="E25" s="65">
        <f>SUM(E26:E30)</f>
        <v>0</v>
      </c>
      <c r="F25" s="65">
        <f>SUM(F26:F30)</f>
        <v>0</v>
      </c>
      <c r="G25" s="65">
        <f>SUM(G26:G30)</f>
        <v>0</v>
      </c>
      <c r="H25" s="65">
        <f>SUM(H26:H30)</f>
        <v>0</v>
      </c>
      <c r="I25" s="66">
        <f>SUM(I26:I30)</f>
        <v>0</v>
      </c>
    </row>
    <row r="26" spans="1:9" s="21" customFormat="1" ht="18" customHeight="1" x14ac:dyDescent="0.15">
      <c r="A26" s="187"/>
      <c r="B26" s="175"/>
      <c r="C26" s="176"/>
      <c r="D26" s="67">
        <f>SUM(E26:H26)</f>
        <v>0</v>
      </c>
      <c r="E26" s="68"/>
      <c r="F26" s="67">
        <f t="shared" ref="F26:F30" si="8">ROUNDDOWN(I26*$D$6,0)</f>
        <v>0</v>
      </c>
      <c r="G26" s="68"/>
      <c r="H26" s="67">
        <f t="shared" si="6"/>
        <v>0</v>
      </c>
      <c r="I26" s="69"/>
    </row>
    <row r="27" spans="1:9" ht="18" customHeight="1" x14ac:dyDescent="0.15">
      <c r="A27" s="187"/>
      <c r="B27" s="174"/>
      <c r="C27" s="174"/>
      <c r="D27" s="70">
        <f>SUM(E27:H27)</f>
        <v>0</v>
      </c>
      <c r="E27" s="71"/>
      <c r="F27" s="70">
        <f t="shared" ref="F27" si="9">ROUNDDOWN(I27*$D$6,0)</f>
        <v>0</v>
      </c>
      <c r="G27" s="71"/>
      <c r="H27" s="70">
        <f t="shared" ref="H27" si="10">I27-F27</f>
        <v>0</v>
      </c>
      <c r="I27" s="72"/>
    </row>
    <row r="28" spans="1:9" ht="18" customHeight="1" x14ac:dyDescent="0.15">
      <c r="A28" s="187"/>
      <c r="B28" s="174"/>
      <c r="C28" s="174"/>
      <c r="D28" s="70">
        <f t="shared" ref="D28:D51" si="11">SUM(E28:H28)</f>
        <v>0</v>
      </c>
      <c r="E28" s="71"/>
      <c r="F28" s="70">
        <f t="shared" si="8"/>
        <v>0</v>
      </c>
      <c r="G28" s="71"/>
      <c r="H28" s="70">
        <f t="shared" si="6"/>
        <v>0</v>
      </c>
      <c r="I28" s="72"/>
    </row>
    <row r="29" spans="1:9" ht="18" customHeight="1" x14ac:dyDescent="0.15">
      <c r="A29" s="187"/>
      <c r="B29" s="174"/>
      <c r="C29" s="174"/>
      <c r="D29" s="70">
        <f t="shared" si="11"/>
        <v>0</v>
      </c>
      <c r="E29" s="71"/>
      <c r="F29" s="70">
        <f t="shared" si="8"/>
        <v>0</v>
      </c>
      <c r="G29" s="71"/>
      <c r="H29" s="70">
        <f t="shared" si="6"/>
        <v>0</v>
      </c>
      <c r="I29" s="72"/>
    </row>
    <row r="30" spans="1:9" ht="18" customHeight="1" x14ac:dyDescent="0.15">
      <c r="A30" s="188"/>
      <c r="B30" s="181"/>
      <c r="C30" s="182"/>
      <c r="D30" s="73">
        <f t="shared" si="11"/>
        <v>0</v>
      </c>
      <c r="E30" s="80"/>
      <c r="F30" s="73">
        <f t="shared" si="8"/>
        <v>0</v>
      </c>
      <c r="G30" s="80"/>
      <c r="H30" s="73">
        <f t="shared" si="6"/>
        <v>0</v>
      </c>
      <c r="I30" s="81"/>
    </row>
    <row r="31" spans="1:9" ht="18" customHeight="1" x14ac:dyDescent="0.15">
      <c r="A31" s="208" t="s">
        <v>17</v>
      </c>
      <c r="B31" s="104"/>
      <c r="C31" s="104"/>
      <c r="D31" s="65">
        <f t="shared" si="11"/>
        <v>0</v>
      </c>
      <c r="E31" s="65">
        <f>SUM(E32:E36)</f>
        <v>0</v>
      </c>
      <c r="F31" s="65">
        <f>SUM(F32:F36)</f>
        <v>0</v>
      </c>
      <c r="G31" s="65">
        <f>SUM(G32:G36)</f>
        <v>0</v>
      </c>
      <c r="H31" s="65">
        <f>SUM(H32:H36)</f>
        <v>0</v>
      </c>
      <c r="I31" s="66">
        <f>SUM(I32:I36)</f>
        <v>0</v>
      </c>
    </row>
    <row r="32" spans="1:9" ht="18" customHeight="1" x14ac:dyDescent="0.15">
      <c r="A32" s="172"/>
      <c r="B32" s="176"/>
      <c r="C32" s="176"/>
      <c r="D32" s="67">
        <f>SUM(E32:H32)</f>
        <v>0</v>
      </c>
      <c r="E32" s="68"/>
      <c r="F32" s="67">
        <f t="shared" ref="F32:F40" si="12">ROUNDDOWN(I32*$D$6,0)</f>
        <v>0</v>
      </c>
      <c r="G32" s="68"/>
      <c r="H32" s="67">
        <f t="shared" si="6"/>
        <v>0</v>
      </c>
      <c r="I32" s="69"/>
    </row>
    <row r="33" spans="1:9" ht="18" customHeight="1" x14ac:dyDescent="0.15">
      <c r="A33" s="172"/>
      <c r="B33" s="174"/>
      <c r="C33" s="174"/>
      <c r="D33" s="70">
        <f t="shared" si="11"/>
        <v>0</v>
      </c>
      <c r="E33" s="71"/>
      <c r="F33" s="70">
        <f t="shared" si="12"/>
        <v>0</v>
      </c>
      <c r="G33" s="71"/>
      <c r="H33" s="70">
        <f t="shared" si="6"/>
        <v>0</v>
      </c>
      <c r="I33" s="72"/>
    </row>
    <row r="34" spans="1:9" ht="18" customHeight="1" x14ac:dyDescent="0.15">
      <c r="A34" s="172"/>
      <c r="B34" s="174"/>
      <c r="C34" s="174"/>
      <c r="D34" s="70">
        <f t="shared" si="11"/>
        <v>0</v>
      </c>
      <c r="E34" s="71"/>
      <c r="F34" s="70">
        <f t="shared" si="12"/>
        <v>0</v>
      </c>
      <c r="G34" s="71"/>
      <c r="H34" s="70">
        <f t="shared" si="6"/>
        <v>0</v>
      </c>
      <c r="I34" s="72"/>
    </row>
    <row r="35" spans="1:9" ht="18" customHeight="1" x14ac:dyDescent="0.15">
      <c r="A35" s="172"/>
      <c r="B35" s="174"/>
      <c r="C35" s="174"/>
      <c r="D35" s="70">
        <f t="shared" si="11"/>
        <v>0</v>
      </c>
      <c r="E35" s="71"/>
      <c r="F35" s="70">
        <f t="shared" si="12"/>
        <v>0</v>
      </c>
      <c r="G35" s="71"/>
      <c r="H35" s="70">
        <f t="shared" si="6"/>
        <v>0</v>
      </c>
      <c r="I35" s="72"/>
    </row>
    <row r="36" spans="1:9" ht="18" customHeight="1" x14ac:dyDescent="0.15">
      <c r="A36" s="173"/>
      <c r="B36" s="181"/>
      <c r="C36" s="182"/>
      <c r="D36" s="73">
        <f>SUM(E36:H36)</f>
        <v>0</v>
      </c>
      <c r="E36" s="80"/>
      <c r="F36" s="73">
        <f t="shared" si="12"/>
        <v>0</v>
      </c>
      <c r="G36" s="80"/>
      <c r="H36" s="73">
        <f t="shared" si="6"/>
        <v>0</v>
      </c>
      <c r="I36" s="81"/>
    </row>
    <row r="37" spans="1:9" ht="18" customHeight="1" x14ac:dyDescent="0.15">
      <c r="A37" s="205" t="s">
        <v>18</v>
      </c>
      <c r="B37" s="104"/>
      <c r="C37" s="104"/>
      <c r="D37" s="65">
        <f>SUM(E37:H37)</f>
        <v>0</v>
      </c>
      <c r="E37" s="82"/>
      <c r="F37" s="65">
        <f>ROUNDDOWN(I37*$D$6,0)</f>
        <v>0</v>
      </c>
      <c r="G37" s="82"/>
      <c r="H37" s="65">
        <f t="shared" si="6"/>
        <v>0</v>
      </c>
      <c r="I37" s="83"/>
    </row>
    <row r="38" spans="1:9" ht="18" customHeight="1" x14ac:dyDescent="0.15">
      <c r="A38" s="205" t="s">
        <v>19</v>
      </c>
      <c r="B38" s="104"/>
      <c r="C38" s="104"/>
      <c r="D38" s="65">
        <f t="shared" si="11"/>
        <v>0</v>
      </c>
      <c r="E38" s="82"/>
      <c r="F38" s="65">
        <f t="shared" si="12"/>
        <v>0</v>
      </c>
      <c r="G38" s="82"/>
      <c r="H38" s="65">
        <f t="shared" si="6"/>
        <v>0</v>
      </c>
      <c r="I38" s="83"/>
    </row>
    <row r="39" spans="1:9" ht="18" customHeight="1" x14ac:dyDescent="0.15">
      <c r="A39" s="205" t="s">
        <v>20</v>
      </c>
      <c r="B39" s="104"/>
      <c r="C39" s="104"/>
      <c r="D39" s="65">
        <f>SUM(E39:H39)</f>
        <v>0</v>
      </c>
      <c r="E39" s="65">
        <f>SUM(E24,E25,E37)-SUM(E31,E38)</f>
        <v>0</v>
      </c>
      <c r="F39" s="65">
        <f>SUM(F24,F25,F37)-SUM(F31,F38)</f>
        <v>0</v>
      </c>
      <c r="G39" s="65">
        <f>SUM(G24,G25,G37)-SUM(G31,G38)</f>
        <v>0</v>
      </c>
      <c r="H39" s="65">
        <f>SUM(H24,H25,H37)-SUM(H31,H38)</f>
        <v>0</v>
      </c>
      <c r="I39" s="66">
        <f>SUM(I24,I25,I37)-SUM(I31,I38)</f>
        <v>0</v>
      </c>
    </row>
    <row r="40" spans="1:9" ht="18" customHeight="1" x14ac:dyDescent="0.15">
      <c r="A40" s="169" t="s">
        <v>28</v>
      </c>
      <c r="B40" s="170"/>
      <c r="C40" s="171"/>
      <c r="D40" s="65">
        <f>SUM(E40:H40)</f>
        <v>0</v>
      </c>
      <c r="E40" s="84"/>
      <c r="F40" s="70">
        <f t="shared" si="12"/>
        <v>0</v>
      </c>
      <c r="G40" s="84"/>
      <c r="H40" s="70">
        <f t="shared" si="6"/>
        <v>0</v>
      </c>
      <c r="I40" s="85"/>
    </row>
    <row r="41" spans="1:9" ht="18" customHeight="1" thickBot="1" x14ac:dyDescent="0.2">
      <c r="A41" s="166" t="s">
        <v>27</v>
      </c>
      <c r="B41" s="167"/>
      <c r="C41" s="168"/>
      <c r="D41" s="86">
        <f>SUM(E41:H41)</f>
        <v>0</v>
      </c>
      <c r="E41" s="86">
        <f>E39-E40</f>
        <v>0</v>
      </c>
      <c r="F41" s="86">
        <f>F39-F40</f>
        <v>0</v>
      </c>
      <c r="G41" s="86">
        <f>G39-G40</f>
        <v>0</v>
      </c>
      <c r="H41" s="86">
        <f>H39-H40</f>
        <v>0</v>
      </c>
      <c r="I41" s="87">
        <f>I39-I40</f>
        <v>0</v>
      </c>
    </row>
    <row r="42" spans="1:9" ht="18" customHeight="1" x14ac:dyDescent="0.15">
      <c r="A42" s="164" t="s">
        <v>21</v>
      </c>
      <c r="B42" s="165"/>
      <c r="C42" s="165"/>
      <c r="D42" s="88">
        <f>SUM(E42:H42)</f>
        <v>0</v>
      </c>
      <c r="E42" s="88">
        <f>SUM(E43:E45)</f>
        <v>0</v>
      </c>
      <c r="F42" s="88">
        <f>SUM(F43:F45)</f>
        <v>0</v>
      </c>
      <c r="G42" s="88">
        <f>SUM(G43:G45)</f>
        <v>0</v>
      </c>
      <c r="H42" s="88">
        <f>SUM(H43:H45)</f>
        <v>0</v>
      </c>
      <c r="I42" s="89">
        <f>SUM(I43:I45)</f>
        <v>0</v>
      </c>
    </row>
    <row r="43" spans="1:9" ht="18" customHeight="1" x14ac:dyDescent="0.15">
      <c r="A43" s="172"/>
      <c r="B43" s="175"/>
      <c r="C43" s="176"/>
      <c r="D43" s="67">
        <f>SUM(E43:H43)</f>
        <v>0</v>
      </c>
      <c r="E43" s="68"/>
      <c r="F43" s="67">
        <f>ROUNDDOWN(I43*$D$6,0)</f>
        <v>0</v>
      </c>
      <c r="G43" s="68"/>
      <c r="H43" s="67">
        <f t="shared" si="6"/>
        <v>0</v>
      </c>
      <c r="I43" s="69"/>
    </row>
    <row r="44" spans="1:9" ht="18" customHeight="1" x14ac:dyDescent="0.15">
      <c r="A44" s="172"/>
      <c r="B44" s="174"/>
      <c r="C44" s="174"/>
      <c r="D44" s="70">
        <f t="shared" si="11"/>
        <v>0</v>
      </c>
      <c r="E44" s="71"/>
      <c r="F44" s="70">
        <f>ROUNDDOWN(I44*$D$6,0)</f>
        <v>0</v>
      </c>
      <c r="G44" s="71"/>
      <c r="H44" s="70">
        <f t="shared" si="6"/>
        <v>0</v>
      </c>
      <c r="I44" s="72"/>
    </row>
    <row r="45" spans="1:9" ht="18" customHeight="1" x14ac:dyDescent="0.15">
      <c r="A45" s="173"/>
      <c r="B45" s="181"/>
      <c r="C45" s="182"/>
      <c r="D45" s="73">
        <f t="shared" si="11"/>
        <v>0</v>
      </c>
      <c r="E45" s="80"/>
      <c r="F45" s="73">
        <f>ROUNDDOWN(I45*$D$6,0)</f>
        <v>0</v>
      </c>
      <c r="G45" s="80"/>
      <c r="H45" s="73">
        <f t="shared" si="6"/>
        <v>0</v>
      </c>
      <c r="I45" s="81"/>
    </row>
    <row r="46" spans="1:9" ht="18" customHeight="1" x14ac:dyDescent="0.15">
      <c r="A46" s="208" t="s">
        <v>22</v>
      </c>
      <c r="B46" s="104"/>
      <c r="C46" s="104"/>
      <c r="D46" s="65">
        <f>SUM(E46:H46)</f>
        <v>0</v>
      </c>
      <c r="E46" s="65">
        <f>SUM(E47:E49)</f>
        <v>0</v>
      </c>
      <c r="F46" s="65">
        <f>SUM(F47:F49)</f>
        <v>0</v>
      </c>
      <c r="G46" s="65">
        <f>SUM(G47:G49)</f>
        <v>0</v>
      </c>
      <c r="H46" s="65">
        <f>SUM(H47:H49)</f>
        <v>0</v>
      </c>
      <c r="I46" s="66">
        <f>SUM(I47:I49)</f>
        <v>0</v>
      </c>
    </row>
    <row r="47" spans="1:9" ht="18" customHeight="1" x14ac:dyDescent="0.15">
      <c r="A47" s="172"/>
      <c r="B47" s="175"/>
      <c r="C47" s="176"/>
      <c r="D47" s="67">
        <f t="shared" si="11"/>
        <v>0</v>
      </c>
      <c r="E47" s="68"/>
      <c r="F47" s="67">
        <f t="shared" ref="F47:F51" si="13">ROUNDDOWN(I47*$D$6,0)</f>
        <v>0</v>
      </c>
      <c r="G47" s="68"/>
      <c r="H47" s="67">
        <f t="shared" si="6"/>
        <v>0</v>
      </c>
      <c r="I47" s="69"/>
    </row>
    <row r="48" spans="1:9" ht="18" customHeight="1" x14ac:dyDescent="0.15">
      <c r="A48" s="172"/>
      <c r="B48" s="174"/>
      <c r="C48" s="174"/>
      <c r="D48" s="70">
        <f t="shared" si="11"/>
        <v>0</v>
      </c>
      <c r="E48" s="71"/>
      <c r="F48" s="70">
        <f t="shared" si="13"/>
        <v>0</v>
      </c>
      <c r="G48" s="71"/>
      <c r="H48" s="70">
        <f t="shared" si="6"/>
        <v>0</v>
      </c>
      <c r="I48" s="72"/>
    </row>
    <row r="49" spans="1:35" ht="18" customHeight="1" x14ac:dyDescent="0.15">
      <c r="A49" s="173"/>
      <c r="B49" s="181"/>
      <c r="C49" s="182"/>
      <c r="D49" s="73">
        <f>SUM(E49:H49)</f>
        <v>0</v>
      </c>
      <c r="E49" s="80"/>
      <c r="F49" s="73">
        <f t="shared" si="13"/>
        <v>0</v>
      </c>
      <c r="G49" s="80"/>
      <c r="H49" s="73">
        <f t="shared" ref="H49" si="14">I49-F49</f>
        <v>0</v>
      </c>
      <c r="I49" s="81"/>
    </row>
    <row r="50" spans="1:35" ht="18" customHeight="1" x14ac:dyDescent="0.15">
      <c r="A50" s="169" t="s">
        <v>29</v>
      </c>
      <c r="B50" s="170"/>
      <c r="C50" s="171"/>
      <c r="D50" s="88">
        <f>SUM(E50:H50)</f>
        <v>0</v>
      </c>
      <c r="E50" s="84"/>
      <c r="F50" s="65">
        <f t="shared" si="13"/>
        <v>0</v>
      </c>
      <c r="G50" s="90"/>
      <c r="H50" s="88">
        <f t="shared" si="6"/>
        <v>0</v>
      </c>
      <c r="I50" s="91"/>
    </row>
    <row r="51" spans="1:35" ht="18" customHeight="1" x14ac:dyDescent="0.15">
      <c r="A51" s="169" t="s">
        <v>30</v>
      </c>
      <c r="B51" s="170"/>
      <c r="C51" s="171"/>
      <c r="D51" s="88">
        <f t="shared" si="11"/>
        <v>0</v>
      </c>
      <c r="E51" s="92"/>
      <c r="F51" s="93">
        <f t="shared" si="13"/>
        <v>0</v>
      </c>
      <c r="G51" s="90"/>
      <c r="H51" s="88">
        <f t="shared" si="6"/>
        <v>0</v>
      </c>
      <c r="I51" s="91"/>
    </row>
    <row r="52" spans="1:35" ht="18" customHeight="1" thickBot="1" x14ac:dyDescent="0.2">
      <c r="A52" s="214" t="s">
        <v>25</v>
      </c>
      <c r="B52" s="215"/>
      <c r="C52" s="215"/>
      <c r="D52" s="94">
        <f>SUM(E52:H52)</f>
        <v>0</v>
      </c>
      <c r="E52" s="101">
        <f>SUM(E41:E42,E50)-SUM(E46,E51)</f>
        <v>0</v>
      </c>
      <c r="F52" s="101">
        <f>SUM(F41:F42,F50)-SUM(F46,F51)</f>
        <v>0</v>
      </c>
      <c r="G52" s="101">
        <f>SUM(G41:G42,G50)-SUM(G46,G51)</f>
        <v>0</v>
      </c>
      <c r="H52" s="101">
        <f>SUM(H41:H42,H50)-SUM(H46,H51)</f>
        <v>0</v>
      </c>
      <c r="I52" s="102">
        <f>SUM(I41:I42,I50)-SUM(I46,I51)</f>
        <v>0</v>
      </c>
    </row>
    <row r="53" spans="1:35" ht="31.5" customHeight="1" thickBot="1" x14ac:dyDescent="0.2">
      <c r="A53" s="212" t="s">
        <v>26</v>
      </c>
      <c r="B53" s="213"/>
      <c r="C53" s="213"/>
      <c r="D53" s="95">
        <f>SUM(F53,H53)</f>
        <v>0</v>
      </c>
      <c r="E53" s="103" t="s">
        <v>84</v>
      </c>
      <c r="F53" s="96">
        <f>SUM(E52:F52)</f>
        <v>0</v>
      </c>
      <c r="G53" s="103" t="s">
        <v>87</v>
      </c>
      <c r="H53" s="99">
        <f>SUM(G52:H52)</f>
        <v>0</v>
      </c>
      <c r="I53" s="98"/>
    </row>
    <row r="54" spans="1:35" ht="5.25" customHeight="1" x14ac:dyDescent="0.15">
      <c r="A54" s="38"/>
      <c r="B54" s="163"/>
      <c r="C54" s="163"/>
      <c r="D54" s="163"/>
      <c r="E54" s="163"/>
      <c r="F54" s="163"/>
      <c r="G54" s="163"/>
      <c r="H54" s="163"/>
      <c r="I54" s="163"/>
    </row>
    <row r="55" spans="1:35" x14ac:dyDescent="0.15">
      <c r="A55" t="s">
        <v>74</v>
      </c>
    </row>
    <row r="56" spans="1:35" ht="45" customHeight="1" x14ac:dyDescent="0.15">
      <c r="A56" s="32">
        <v>1</v>
      </c>
      <c r="B56" s="194" t="s">
        <v>92</v>
      </c>
      <c r="C56" s="194"/>
      <c r="D56" s="194"/>
      <c r="E56" s="194"/>
      <c r="F56" s="194"/>
      <c r="G56" s="194"/>
      <c r="H56" s="194"/>
      <c r="I56" s="194"/>
    </row>
    <row r="57" spans="1:35" ht="16.5" customHeight="1" x14ac:dyDescent="0.15">
      <c r="A57" s="32">
        <v>2</v>
      </c>
      <c r="B57" s="211" t="s">
        <v>75</v>
      </c>
      <c r="C57" s="211"/>
      <c r="D57" s="211"/>
      <c r="E57" s="211"/>
      <c r="F57" s="211"/>
      <c r="G57" s="211"/>
      <c r="H57" s="211"/>
      <c r="I57" s="211"/>
    </row>
    <row r="58" spans="1:35" ht="15.75" customHeight="1" x14ac:dyDescent="0.15">
      <c r="A58" s="32">
        <v>3</v>
      </c>
      <c r="B58" s="100" t="s">
        <v>88</v>
      </c>
      <c r="C58" s="100"/>
      <c r="D58" s="100"/>
      <c r="E58" s="100"/>
      <c r="F58" s="100"/>
      <c r="G58" s="100"/>
      <c r="H58" s="100"/>
      <c r="I58" s="100"/>
    </row>
    <row r="59" spans="1:35" ht="30" customHeight="1" x14ac:dyDescent="0.15">
      <c r="A59" s="32">
        <v>4</v>
      </c>
      <c r="B59" s="194" t="s">
        <v>76</v>
      </c>
      <c r="C59" s="194"/>
      <c r="D59" s="194"/>
      <c r="E59" s="194"/>
      <c r="F59" s="194"/>
      <c r="G59" s="194"/>
      <c r="H59" s="194"/>
      <c r="I59" s="194"/>
    </row>
    <row r="60" spans="1:35" ht="44.25" customHeight="1" x14ac:dyDescent="0.15">
      <c r="A60" s="17">
        <v>5</v>
      </c>
      <c r="B60" s="209" t="s">
        <v>89</v>
      </c>
      <c r="C60" s="209"/>
      <c r="D60" s="209"/>
      <c r="E60" s="209"/>
      <c r="F60" s="209"/>
      <c r="G60" s="209"/>
      <c r="H60" s="209"/>
      <c r="I60" s="210"/>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row>
    <row r="61" spans="1:35" ht="16.5" customHeight="1" x14ac:dyDescent="0.15">
      <c r="A61" s="97"/>
      <c r="B61" s="163"/>
      <c r="C61" s="163"/>
      <c r="D61" s="163"/>
      <c r="E61" s="163"/>
      <c r="F61" s="163"/>
      <c r="G61" s="163"/>
      <c r="H61" s="163"/>
      <c r="I61" s="163"/>
    </row>
  </sheetData>
  <mergeCells count="65">
    <mergeCell ref="B61:I61"/>
    <mergeCell ref="B60:I60"/>
    <mergeCell ref="B59:I59"/>
    <mergeCell ref="B28:C28"/>
    <mergeCell ref="A38:C38"/>
    <mergeCell ref="A39:C39"/>
    <mergeCell ref="A51:C51"/>
    <mergeCell ref="A50:C50"/>
    <mergeCell ref="B57:I57"/>
    <mergeCell ref="A53:C53"/>
    <mergeCell ref="A52:C52"/>
    <mergeCell ref="B49:C49"/>
    <mergeCell ref="B45:C45"/>
    <mergeCell ref="B48:C48"/>
    <mergeCell ref="A46:C46"/>
    <mergeCell ref="B47:C47"/>
    <mergeCell ref="A37:C37"/>
    <mergeCell ref="G8:H8"/>
    <mergeCell ref="E8:F8"/>
    <mergeCell ref="A31:C31"/>
    <mergeCell ref="B33:C33"/>
    <mergeCell ref="B20:C20"/>
    <mergeCell ref="B21:C21"/>
    <mergeCell ref="B27:C27"/>
    <mergeCell ref="B32:C32"/>
    <mergeCell ref="A18:A23"/>
    <mergeCell ref="B56:I56"/>
    <mergeCell ref="B35:C35"/>
    <mergeCell ref="A6:C6"/>
    <mergeCell ref="A11:A16"/>
    <mergeCell ref="B16:C16"/>
    <mergeCell ref="B15:C15"/>
    <mergeCell ref="B11:C11"/>
    <mergeCell ref="A10:C10"/>
    <mergeCell ref="B14:C14"/>
    <mergeCell ref="B12:C12"/>
    <mergeCell ref="B13:C13"/>
    <mergeCell ref="B19:C19"/>
    <mergeCell ref="I8:I9"/>
    <mergeCell ref="A17:C17"/>
    <mergeCell ref="B22:C22"/>
    <mergeCell ref="B23:C23"/>
    <mergeCell ref="A2:I2"/>
    <mergeCell ref="B18:C18"/>
    <mergeCell ref="B36:C36"/>
    <mergeCell ref="D8:D9"/>
    <mergeCell ref="A8:C9"/>
    <mergeCell ref="A26:A30"/>
    <mergeCell ref="A32:A36"/>
    <mergeCell ref="B29:C29"/>
    <mergeCell ref="B30:C30"/>
    <mergeCell ref="A24:C24"/>
    <mergeCell ref="A25:C25"/>
    <mergeCell ref="B26:C26"/>
    <mergeCell ref="H4:I4"/>
    <mergeCell ref="E4:F4"/>
    <mergeCell ref="B34:C34"/>
    <mergeCell ref="B54:I54"/>
    <mergeCell ref="A42:C42"/>
    <mergeCell ref="A41:C41"/>
    <mergeCell ref="A40:C40"/>
    <mergeCell ref="A43:A45"/>
    <mergeCell ref="B44:C44"/>
    <mergeCell ref="A47:A49"/>
    <mergeCell ref="B43:C43"/>
  </mergeCells>
  <phoneticPr fontId="1"/>
  <printOptions horizontalCentered="1"/>
  <pageMargins left="0.70866141732283472" right="0.70866141732283472" top="0.74803149606299213" bottom="0.74803149606299213" header="0.31496062992125984" footer="0.31496062992125984"/>
  <pageSetup paperSize="9" scale="71" fitToWidth="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Zeros="0" view="pageBreakPreview" zoomScale="85" zoomScaleNormal="100" zoomScaleSheetLayoutView="85" workbookViewId="0">
      <selection activeCell="H32" sqref="H32"/>
    </sheetView>
  </sheetViews>
  <sheetFormatPr defaultRowHeight="13.5" x14ac:dyDescent="0.15"/>
  <cols>
    <col min="1" max="1" width="4.375" customWidth="1"/>
    <col min="2" max="2" width="14.625" customWidth="1"/>
    <col min="3" max="3" width="12.375" customWidth="1"/>
    <col min="4" max="8" width="13.875" customWidth="1"/>
  </cols>
  <sheetData>
    <row r="1" spans="1:8" ht="14.25" customHeight="1" x14ac:dyDescent="0.15">
      <c r="H1" s="1" t="s">
        <v>73</v>
      </c>
    </row>
    <row r="2" spans="1:8" ht="17.25" x14ac:dyDescent="0.15">
      <c r="A2" s="177" t="s">
        <v>72</v>
      </c>
      <c r="B2" s="178"/>
      <c r="C2" s="178"/>
      <c r="D2" s="178"/>
      <c r="E2" s="178"/>
      <c r="F2" s="178"/>
      <c r="G2" s="178"/>
      <c r="H2" s="229"/>
    </row>
    <row r="3" spans="1:8" ht="8.25" customHeight="1" thickBot="1" x14ac:dyDescent="0.2">
      <c r="A3" s="40"/>
      <c r="B3" s="41"/>
      <c r="C3" s="41"/>
      <c r="D3" s="41"/>
      <c r="E3" s="41"/>
      <c r="F3" s="41"/>
      <c r="G3" s="41"/>
    </row>
    <row r="4" spans="1:8" s="21" customFormat="1" ht="30" customHeight="1" thickBot="1" x14ac:dyDescent="0.2">
      <c r="A4" s="230" t="s">
        <v>78</v>
      </c>
      <c r="B4" s="231"/>
      <c r="C4" s="232"/>
      <c r="D4" s="58">
        <f>按分計算の要否判定!H24</f>
        <v>0</v>
      </c>
    </row>
    <row r="5" spans="1:8" ht="9" customHeight="1" x14ac:dyDescent="0.15"/>
    <row r="6" spans="1:8" ht="14.25" thickBot="1" x14ac:dyDescent="0.2">
      <c r="A6" t="s">
        <v>71</v>
      </c>
    </row>
    <row r="7" spans="1:8" ht="13.5" customHeight="1" x14ac:dyDescent="0.15">
      <c r="A7" s="225" t="s">
        <v>68</v>
      </c>
      <c r="B7" s="226"/>
      <c r="C7" s="227" t="s">
        <v>13</v>
      </c>
      <c r="D7" s="223" t="s">
        <v>67</v>
      </c>
      <c r="E7" s="224"/>
      <c r="F7" s="223" t="s">
        <v>90</v>
      </c>
      <c r="G7" s="224"/>
      <c r="H7" s="202" t="s">
        <v>34</v>
      </c>
    </row>
    <row r="8" spans="1:8" ht="24" x14ac:dyDescent="0.15">
      <c r="A8" s="52"/>
      <c r="B8" s="39"/>
      <c r="C8" s="228"/>
      <c r="D8" s="51" t="s">
        <v>14</v>
      </c>
      <c r="E8" s="51" t="s">
        <v>70</v>
      </c>
      <c r="F8" s="51" t="s">
        <v>14</v>
      </c>
      <c r="G8" s="51" t="s">
        <v>65</v>
      </c>
      <c r="H8" s="203"/>
    </row>
    <row r="9" spans="1:8" ht="18" customHeight="1" x14ac:dyDescent="0.15">
      <c r="A9" s="217" t="s">
        <v>64</v>
      </c>
      <c r="B9" s="54"/>
      <c r="C9" s="60">
        <f>SUM(D9:G9)</f>
        <v>0</v>
      </c>
      <c r="D9" s="49"/>
      <c r="E9" s="59">
        <f>ROUNDDOWN(H9*$D$4,0)</f>
        <v>0</v>
      </c>
      <c r="F9" s="49"/>
      <c r="G9" s="60">
        <f>H9-E9</f>
        <v>0</v>
      </c>
      <c r="H9" s="48"/>
    </row>
    <row r="10" spans="1:8" ht="18" customHeight="1" x14ac:dyDescent="0.15">
      <c r="A10" s="217"/>
      <c r="B10" s="54"/>
      <c r="C10" s="60">
        <f t="shared" ref="C10:C17" si="0">SUM(D10:G10)</f>
        <v>0</v>
      </c>
      <c r="D10" s="49"/>
      <c r="E10" s="60">
        <f>ROUNDDOWN(H10*$D$4,0)</f>
        <v>0</v>
      </c>
      <c r="F10" s="49"/>
      <c r="G10" s="60">
        <f t="shared" ref="G10:G16" si="1">H10-E10</f>
        <v>0</v>
      </c>
      <c r="H10" s="48"/>
    </row>
    <row r="11" spans="1:8" ht="18" customHeight="1" x14ac:dyDescent="0.15">
      <c r="A11" s="217"/>
      <c r="B11" s="54"/>
      <c r="C11" s="60">
        <f t="shared" si="0"/>
        <v>0</v>
      </c>
      <c r="D11" s="49"/>
      <c r="E11" s="60">
        <f t="shared" ref="E11:E16" si="2">ROUNDDOWN(H11*$D$4,0)</f>
        <v>0</v>
      </c>
      <c r="F11" s="49"/>
      <c r="G11" s="60">
        <f t="shared" si="1"/>
        <v>0</v>
      </c>
      <c r="H11" s="48"/>
    </row>
    <row r="12" spans="1:8" ht="18" customHeight="1" x14ac:dyDescent="0.15">
      <c r="A12" s="217"/>
      <c r="B12" s="54"/>
      <c r="C12" s="60">
        <f t="shared" si="0"/>
        <v>0</v>
      </c>
      <c r="D12" s="49"/>
      <c r="E12" s="60">
        <f t="shared" si="2"/>
        <v>0</v>
      </c>
      <c r="F12" s="49"/>
      <c r="G12" s="60">
        <f t="shared" si="1"/>
        <v>0</v>
      </c>
      <c r="H12" s="48"/>
    </row>
    <row r="13" spans="1:8" ht="18" customHeight="1" x14ac:dyDescent="0.15">
      <c r="A13" s="217"/>
      <c r="B13" s="54"/>
      <c r="C13" s="60">
        <f>SUM(D13:G13)</f>
        <v>0</v>
      </c>
      <c r="D13" s="49"/>
      <c r="E13" s="60">
        <f t="shared" si="2"/>
        <v>0</v>
      </c>
      <c r="F13" s="49"/>
      <c r="G13" s="60">
        <f t="shared" si="1"/>
        <v>0</v>
      </c>
      <c r="H13" s="48"/>
    </row>
    <row r="14" spans="1:8" ht="18" customHeight="1" x14ac:dyDescent="0.15">
      <c r="A14" s="217"/>
      <c r="B14" s="54"/>
      <c r="C14" s="60">
        <f t="shared" si="0"/>
        <v>0</v>
      </c>
      <c r="D14" s="49"/>
      <c r="E14" s="60">
        <f t="shared" si="2"/>
        <v>0</v>
      </c>
      <c r="F14" s="49"/>
      <c r="G14" s="60">
        <f t="shared" si="1"/>
        <v>0</v>
      </c>
      <c r="H14" s="48"/>
    </row>
    <row r="15" spans="1:8" ht="18" customHeight="1" x14ac:dyDescent="0.15">
      <c r="A15" s="217"/>
      <c r="B15" s="54"/>
      <c r="C15" s="60">
        <f t="shared" si="0"/>
        <v>0</v>
      </c>
      <c r="D15" s="49"/>
      <c r="E15" s="60">
        <f t="shared" si="2"/>
        <v>0</v>
      </c>
      <c r="F15" s="49"/>
      <c r="G15" s="60">
        <f t="shared" si="1"/>
        <v>0</v>
      </c>
      <c r="H15" s="48"/>
    </row>
    <row r="16" spans="1:8" ht="18" customHeight="1" x14ac:dyDescent="0.15">
      <c r="A16" s="217"/>
      <c r="B16" s="54"/>
      <c r="C16" s="60">
        <f t="shared" si="0"/>
        <v>0</v>
      </c>
      <c r="D16" s="49"/>
      <c r="E16" s="60">
        <f t="shared" si="2"/>
        <v>0</v>
      </c>
      <c r="F16" s="49"/>
      <c r="G16" s="60">
        <f t="shared" si="1"/>
        <v>0</v>
      </c>
      <c r="H16" s="48"/>
    </row>
    <row r="17" spans="1:8" ht="18" customHeight="1" thickBot="1" x14ac:dyDescent="0.2">
      <c r="A17" s="218"/>
      <c r="B17" s="53"/>
      <c r="C17" s="61">
        <f t="shared" si="0"/>
        <v>0</v>
      </c>
      <c r="D17" s="46"/>
      <c r="E17" s="61">
        <f>ROUNDDOWN(H17*$D$4,0)</f>
        <v>0</v>
      </c>
      <c r="F17" s="46"/>
      <c r="G17" s="61">
        <f>H17-E17</f>
        <v>0</v>
      </c>
      <c r="H17" s="45"/>
    </row>
    <row r="18" spans="1:8" ht="27" customHeight="1" thickTop="1" thickBot="1" x14ac:dyDescent="0.2">
      <c r="A18" s="219" t="s">
        <v>63</v>
      </c>
      <c r="B18" s="220"/>
      <c r="C18" s="62">
        <f>SUM(D18:G18)</f>
        <v>0</v>
      </c>
      <c r="D18" s="62">
        <f>SUM(D9:D17)</f>
        <v>0</v>
      </c>
      <c r="E18" s="62">
        <f>SUM(E9:E17)</f>
        <v>0</v>
      </c>
      <c r="F18" s="62">
        <f>SUM(F9:F17)</f>
        <v>0</v>
      </c>
      <c r="G18" s="63">
        <f>SUM(G9:G17)</f>
        <v>0</v>
      </c>
      <c r="H18" s="64">
        <f>SUM(H9:H17)</f>
        <v>0</v>
      </c>
    </row>
    <row r="20" spans="1:8" ht="14.25" thickBot="1" x14ac:dyDescent="0.2">
      <c r="A20" t="s">
        <v>69</v>
      </c>
    </row>
    <row r="21" spans="1:8" ht="13.5" customHeight="1" x14ac:dyDescent="0.15">
      <c r="A21" s="225" t="s">
        <v>68</v>
      </c>
      <c r="B21" s="226"/>
      <c r="C21" s="227" t="s">
        <v>13</v>
      </c>
      <c r="D21" s="223" t="s">
        <v>67</v>
      </c>
      <c r="E21" s="224"/>
      <c r="F21" s="223" t="s">
        <v>90</v>
      </c>
      <c r="G21" s="224"/>
      <c r="H21" s="202" t="s">
        <v>34</v>
      </c>
    </row>
    <row r="22" spans="1:8" ht="24" x14ac:dyDescent="0.15">
      <c r="A22" s="52"/>
      <c r="B22" s="39"/>
      <c r="C22" s="228"/>
      <c r="D22" s="51" t="s">
        <v>14</v>
      </c>
      <c r="E22" s="51" t="s">
        <v>66</v>
      </c>
      <c r="F22" s="51" t="s">
        <v>14</v>
      </c>
      <c r="G22" s="51" t="s">
        <v>65</v>
      </c>
      <c r="H22" s="203"/>
    </row>
    <row r="23" spans="1:8" ht="18" customHeight="1" x14ac:dyDescent="0.15">
      <c r="A23" s="217" t="s">
        <v>64</v>
      </c>
      <c r="B23" s="50"/>
      <c r="C23" s="60">
        <f t="shared" ref="C23:C31" si="3">SUM(D23:G23)</f>
        <v>0</v>
      </c>
      <c r="D23" s="49"/>
      <c r="E23" s="59">
        <f>ROUNDDOWN(H23*$D$4,0)</f>
        <v>0</v>
      </c>
      <c r="F23" s="49"/>
      <c r="G23" s="60">
        <f>H23-E23</f>
        <v>0</v>
      </c>
      <c r="H23" s="48"/>
    </row>
    <row r="24" spans="1:8" ht="18" customHeight="1" x14ac:dyDescent="0.15">
      <c r="A24" s="217"/>
      <c r="B24" s="50"/>
      <c r="C24" s="60">
        <f t="shared" si="3"/>
        <v>0</v>
      </c>
      <c r="D24" s="49"/>
      <c r="E24" s="60">
        <f t="shared" ref="E24:E31" si="4">ROUNDDOWN(H24*$D$4,0)</f>
        <v>0</v>
      </c>
      <c r="F24" s="49"/>
      <c r="G24" s="60">
        <f t="shared" ref="G24:G30" si="5">H24-E24</f>
        <v>0</v>
      </c>
      <c r="H24" s="48"/>
    </row>
    <row r="25" spans="1:8" ht="18" customHeight="1" x14ac:dyDescent="0.15">
      <c r="A25" s="217"/>
      <c r="B25" s="50"/>
      <c r="C25" s="60">
        <f t="shared" si="3"/>
        <v>0</v>
      </c>
      <c r="D25" s="49"/>
      <c r="E25" s="60">
        <f t="shared" si="4"/>
        <v>0</v>
      </c>
      <c r="F25" s="49"/>
      <c r="G25" s="60">
        <f t="shared" si="5"/>
        <v>0</v>
      </c>
      <c r="H25" s="48"/>
    </row>
    <row r="26" spans="1:8" ht="18" customHeight="1" x14ac:dyDescent="0.15">
      <c r="A26" s="217"/>
      <c r="B26" s="50"/>
      <c r="C26" s="60">
        <f t="shared" si="3"/>
        <v>0</v>
      </c>
      <c r="D26" s="49"/>
      <c r="E26" s="60">
        <f t="shared" si="4"/>
        <v>0</v>
      </c>
      <c r="F26" s="49"/>
      <c r="G26" s="60">
        <f t="shared" si="5"/>
        <v>0</v>
      </c>
      <c r="H26" s="48"/>
    </row>
    <row r="27" spans="1:8" ht="18" customHeight="1" x14ac:dyDescent="0.15">
      <c r="A27" s="217"/>
      <c r="B27" s="50"/>
      <c r="C27" s="60">
        <f t="shared" si="3"/>
        <v>0</v>
      </c>
      <c r="D27" s="49"/>
      <c r="E27" s="60">
        <f t="shared" si="4"/>
        <v>0</v>
      </c>
      <c r="F27" s="49"/>
      <c r="G27" s="60">
        <f t="shared" si="5"/>
        <v>0</v>
      </c>
      <c r="H27" s="48"/>
    </row>
    <row r="28" spans="1:8" ht="18" customHeight="1" x14ac:dyDescent="0.15">
      <c r="A28" s="217"/>
      <c r="B28" s="50"/>
      <c r="C28" s="60">
        <f t="shared" si="3"/>
        <v>0</v>
      </c>
      <c r="D28" s="49"/>
      <c r="E28" s="60">
        <f t="shared" si="4"/>
        <v>0</v>
      </c>
      <c r="F28" s="49"/>
      <c r="G28" s="60">
        <f t="shared" si="5"/>
        <v>0</v>
      </c>
      <c r="H28" s="48"/>
    </row>
    <row r="29" spans="1:8" ht="18" customHeight="1" x14ac:dyDescent="0.15">
      <c r="A29" s="217"/>
      <c r="B29" s="50"/>
      <c r="C29" s="60">
        <f t="shared" si="3"/>
        <v>0</v>
      </c>
      <c r="D29" s="49"/>
      <c r="E29" s="60">
        <f t="shared" si="4"/>
        <v>0</v>
      </c>
      <c r="F29" s="49"/>
      <c r="G29" s="60">
        <f t="shared" si="5"/>
        <v>0</v>
      </c>
      <c r="H29" s="48"/>
    </row>
    <row r="30" spans="1:8" ht="18" customHeight="1" x14ac:dyDescent="0.15">
      <c r="A30" s="217"/>
      <c r="B30" s="50"/>
      <c r="C30" s="60">
        <f t="shared" si="3"/>
        <v>0</v>
      </c>
      <c r="D30" s="49"/>
      <c r="E30" s="60">
        <f t="shared" si="4"/>
        <v>0</v>
      </c>
      <c r="F30" s="49"/>
      <c r="G30" s="60">
        <f t="shared" si="5"/>
        <v>0</v>
      </c>
      <c r="H30" s="48"/>
    </row>
    <row r="31" spans="1:8" ht="18" customHeight="1" thickBot="1" x14ac:dyDescent="0.2">
      <c r="A31" s="218"/>
      <c r="B31" s="47"/>
      <c r="C31" s="61">
        <f t="shared" si="3"/>
        <v>0</v>
      </c>
      <c r="D31" s="46"/>
      <c r="E31" s="61">
        <f t="shared" si="4"/>
        <v>0</v>
      </c>
      <c r="F31" s="46"/>
      <c r="G31" s="61">
        <f>H31-E31</f>
        <v>0</v>
      </c>
      <c r="H31" s="45"/>
    </row>
    <row r="32" spans="1:8" ht="27" customHeight="1" thickTop="1" thickBot="1" x14ac:dyDescent="0.2">
      <c r="A32" s="219" t="s">
        <v>63</v>
      </c>
      <c r="B32" s="220"/>
      <c r="C32" s="62">
        <f>SUM(D32:G32)</f>
        <v>0</v>
      </c>
      <c r="D32" s="62">
        <f>SUM(D23:D31)</f>
        <v>0</v>
      </c>
      <c r="E32" s="62">
        <f>SUM(E23:E31)</f>
        <v>0</v>
      </c>
      <c r="F32" s="62">
        <f>SUM(F23:F31)</f>
        <v>0</v>
      </c>
      <c r="G32" s="63">
        <f>SUM(G23:G31)</f>
        <v>0</v>
      </c>
      <c r="H32" s="64">
        <f>SUM(H23:H31)</f>
        <v>0</v>
      </c>
    </row>
    <row r="33" spans="1:9" ht="9.75" customHeight="1" x14ac:dyDescent="0.15"/>
    <row r="34" spans="1:9" x14ac:dyDescent="0.15">
      <c r="A34" t="s">
        <v>62</v>
      </c>
    </row>
    <row r="35" spans="1:9" ht="15" customHeight="1" x14ac:dyDescent="0.15">
      <c r="A35" s="44">
        <v>1</v>
      </c>
      <c r="B35" s="221" t="s">
        <v>82</v>
      </c>
      <c r="C35" s="222"/>
      <c r="D35" s="222"/>
      <c r="E35" s="222"/>
      <c r="F35" s="222"/>
      <c r="G35" s="222"/>
      <c r="H35" s="43"/>
      <c r="I35" s="43"/>
    </row>
    <row r="36" spans="1:9" x14ac:dyDescent="0.15">
      <c r="A36" s="42">
        <v>2</v>
      </c>
      <c r="B36" s="216" t="s">
        <v>61</v>
      </c>
      <c r="C36" s="163"/>
      <c r="D36" s="163"/>
      <c r="E36" s="163"/>
      <c r="F36" s="163"/>
      <c r="G36" s="163"/>
      <c r="H36" s="163"/>
      <c r="I36" s="42"/>
    </row>
    <row r="37" spans="1:9" x14ac:dyDescent="0.15">
      <c r="A37" s="42">
        <v>3</v>
      </c>
      <c r="B37" s="42" t="s">
        <v>91</v>
      </c>
      <c r="C37" s="42"/>
      <c r="D37" s="42"/>
      <c r="E37" s="42"/>
      <c r="F37" s="42"/>
      <c r="G37" s="42"/>
      <c r="H37" s="42"/>
      <c r="I37" s="42"/>
    </row>
  </sheetData>
  <mergeCells count="18">
    <mergeCell ref="F7:G7"/>
    <mergeCell ref="A2:H2"/>
    <mergeCell ref="H7:H8"/>
    <mergeCell ref="A4:C4"/>
    <mergeCell ref="H21:H22"/>
    <mergeCell ref="A9:A17"/>
    <mergeCell ref="A18:B18"/>
    <mergeCell ref="A7:B7"/>
    <mergeCell ref="C7:C8"/>
    <mergeCell ref="D7:E7"/>
    <mergeCell ref="B36:H36"/>
    <mergeCell ref="A23:A31"/>
    <mergeCell ref="A32:B32"/>
    <mergeCell ref="B35:G35"/>
    <mergeCell ref="D21:E21"/>
    <mergeCell ref="F21:G21"/>
    <mergeCell ref="A21:B21"/>
    <mergeCell ref="C21:C22"/>
  </mergeCells>
  <phoneticPr fontId="1"/>
  <printOptions horizontalCentered="1"/>
  <pageMargins left="0.51181102362204722" right="0.31496062992125984" top="0.55118110236220474" bottom="0.35433070866141736" header="0.31496062992125984" footer="0.31496062992125984"/>
  <pageSetup paperSize="9" scale="7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按分計算の要否判定</vt:lpstr>
      <vt:lpstr>区分計算書</vt:lpstr>
      <vt:lpstr>参考様式(営業外収益費用明細)</vt:lpstr>
      <vt:lpstr>按分計算の要否判定!Print_Area</vt:lpstr>
      <vt:lpstr>区分計算書!Print_Area</vt:lpstr>
      <vt:lpstr>'参考様式(営業外収益費用明細)'!Print_Area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千葉県</cp:lastModifiedBy>
  <cp:lastPrinted>2021-03-02T01:38:07Z</cp:lastPrinted>
  <dcterms:created xsi:type="dcterms:W3CDTF">2015-10-09T01:32:42Z</dcterms:created>
  <dcterms:modified xsi:type="dcterms:W3CDTF">2022-03-15T06:37:01Z</dcterms:modified>
</cp:coreProperties>
</file>