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90" activeTab="0"/>
  </bookViews>
  <sheets>
    <sheet name="23分野" sheetId="1" r:id="rId1"/>
  </sheets>
  <definedNames>
    <definedName name="_xlnm.Print_Area" localSheetId="0">'23分野'!$A$1:$BP$34</definedName>
    <definedName name="_xlnm.Print_Titles" localSheetId="0">'23分野'!$B:$B</definedName>
  </definedNames>
  <calcPr calcMode="manual" fullCalcOnLoad="1"/>
</workbook>
</file>

<file path=xl/sharedStrings.xml><?xml version="1.0" encoding="utf-8"?>
<sst xmlns="http://schemas.openxmlformats.org/spreadsheetml/2006/main" count="98" uniqueCount="98">
  <si>
    <t>番号</t>
  </si>
  <si>
    <t>分　野</t>
  </si>
  <si>
    <t>国内向け
出荷率計
（％）</t>
  </si>
  <si>
    <t>自工場生産額
(百万円）</t>
  </si>
  <si>
    <t>北 海 道</t>
  </si>
  <si>
    <t>東北地域計</t>
  </si>
  <si>
    <t>関東地域計</t>
  </si>
  <si>
    <t>中部地域計</t>
  </si>
  <si>
    <t>近畿地域計</t>
  </si>
  <si>
    <t>中国地域計</t>
  </si>
  <si>
    <t>四国地域計</t>
  </si>
  <si>
    <t>九州地域計</t>
  </si>
  <si>
    <t>沖 縄 県</t>
  </si>
  <si>
    <t>うち
自工場消費額
（百万円）</t>
  </si>
  <si>
    <t>うち
輸出向出荷額
（百万円）</t>
  </si>
  <si>
    <t>うち
国内向出荷額
（百万円）</t>
  </si>
  <si>
    <t>青森県</t>
  </si>
  <si>
    <t>岩手県</t>
  </si>
  <si>
    <t>宮城県</t>
  </si>
  <si>
    <t>秋田県</t>
  </si>
  <si>
    <t>山形県</t>
  </si>
  <si>
    <t>福島県</t>
  </si>
  <si>
    <t>東北不明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</si>
  <si>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</si>
  <si>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</si>
  <si>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</si>
  <si>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</si>
  <si>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</si>
  <si>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</si>
  <si>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</si>
  <si>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</si>
  <si>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</si>
  <si>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</si>
  <si>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静岡県</t>
  </si>
  <si>
    <t>関東不明</t>
  </si>
  <si>
    <t>富山県</t>
  </si>
  <si>
    <t>石川県</t>
  </si>
  <si>
    <t>岐阜県</t>
  </si>
  <si>
    <t>愛知県</t>
  </si>
  <si>
    <t>三重県</t>
  </si>
  <si>
    <t>中部不明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</si>
  <si>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</si>
  <si>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</si>
  <si>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</si>
  <si>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</si>
  <si>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</si>
  <si>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</si>
  <si>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</si>
  <si>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近畿不明</t>
  </si>
  <si>
    <t>鳥取県</t>
  </si>
  <si>
    <t>島根県</t>
  </si>
  <si>
    <t>岡山県</t>
  </si>
  <si>
    <t>広島県</t>
  </si>
  <si>
    <t>山口県</t>
  </si>
  <si>
    <t>中国不明</t>
  </si>
  <si>
    <t>徳島県</t>
  </si>
  <si>
    <t>香川県</t>
  </si>
  <si>
    <t>愛媛県</t>
  </si>
  <si>
    <t>高知県</t>
  </si>
  <si>
    <t>四国不明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</si>
  <si>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</si>
  <si>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</si>
  <si>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</si>
  <si>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</si>
  <si>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</si>
  <si>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</si>
  <si>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</si>
  <si>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九州不明</t>
  </si>
  <si>
    <t>食料品</t>
  </si>
  <si>
    <t>繊維</t>
  </si>
  <si>
    <t>木材・木製品</t>
  </si>
  <si>
    <t>家具・装備品</t>
  </si>
  <si>
    <t>パルプ・紙・紙加工品</t>
  </si>
  <si>
    <t>印刷・同関連業</t>
  </si>
  <si>
    <t>化学製品</t>
  </si>
  <si>
    <t>石油製品・石炭製品</t>
  </si>
  <si>
    <t>プラスチック製品</t>
  </si>
  <si>
    <t>ゴム製品</t>
  </si>
  <si>
    <t>なめし革・同製品・毛皮製品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</si>
  <si>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</si>
  <si>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</si>
  <si>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</si>
  <si>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</si>
  <si>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</si>
  <si>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</si>
  <si>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</si>
  <si>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</si>
  <si>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</si>
  <si>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</si>
  <si>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輸送機械</t>
  </si>
  <si>
    <t>その他の製造品</t>
  </si>
  <si>
    <t>計 （ 平 均 ）</t>
  </si>
  <si>
    <t>（注）</t>
  </si>
  <si>
    <t xml:space="preserve">
１．本調査は、出荷先地域別の構成割合を調査するものであり、地域別の出荷額を調査するものではない。
</t>
  </si>
  <si>
    <t>２．本調査は、標本調査であり、生産額等の金額は各種統計調査の集計結果とは一致しない。金額は参考値として掲載している。国内向け出荷額に出荷率を乗じて都道府県別出荷額を求めても、実態とは異なる。</t>
  </si>
  <si>
    <t xml:space="preserve">３．国内向け出荷率構成比の計算手順は次のとおり。①個々の調査票について、品目ごと（322品目）に、「国内向け出荷額」×「国内向け出荷率」を行い、都道府県別出荷額を算出する。②①の結果を、23分野に統合して再計算する。 </t>
  </si>
  <si>
    <t>４．平成27年以前に生産された製品（在庫）を平成27年に出荷している等のことがあるため、自工場生産額の値は必ずしも自工場消費額、輸出向け出荷額及び国内向け出荷額の合計とは一致しない。</t>
  </si>
  <si>
    <t>５．金額については百万円未満を四捨五入し、出荷率については小数点15位未満を四捨五入しているため、必ずしも合計とは一致しない。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</si>
</sst>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.0"/>
    <numFmt numFmtId="178" formatCode="#,##0.0"/>
    <numFmt numFmtId="179" formatCode="0.0_);[Red]\(0.0\)"/>
  </numFmts>
  <fonts count="72">
    <font>
      <sz val="9"/>
      <color theme="1"/>
      <name val="Calibri"/>
      <family val="3"/>
    </font>
    <font>
      <sz val="9"/>
      <color indexed="8"/>
      <name val="游ゴシック"/>
      <family val="3"/>
    </font>
    <font>
      <sz val="6"/>
      <name val="游ゴシック"/>
      <family val="3"/>
    </font>
    <font>
      <sz val="20"/>
      <color indexed="8"/>
      <name val="游ゴシック"/>
      <family val="3"/>
    </font>
    <font>
      <b/>
      <sz val="20"/>
      <color indexed="8"/>
      <name val="游ゴシック"/>
      <family val="3"/>
    </font>
    <font>
      <sz val="14"/>
      <color indexed="8"/>
      <name val="游ゴシック"/>
      <family val="3"/>
    </font>
    <font>
      <b/>
      <sz val="16"/>
      <color indexed="8"/>
      <name val="游ゴシック"/>
      <family val="3"/>
    </font>
    <font>
      <b/>
      <sz val="9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name val="ＭＳ Ｐゴシック"/>
      <family val="3"/>
    </font>
    <font>
      <b/>
      <sz val="12"/>
      <name val="游ゴシック"/>
      <family val="3"/>
    </font>
    <font>
      <b/>
      <sz val="10.5"/>
      <name val="游ゴシック"/>
      <family val="3"/>
    </font>
    <font>
      <b/>
      <sz val="12"/>
      <color indexed="8"/>
      <name val="游ゴシック"/>
      <family val="3"/>
    </font>
    <font>
      <sz val="6"/>
      <name val="ＭＳ Ｐゴシック"/>
      <family val="3"/>
    </font>
    <font>
      <b/>
      <sz val="10.5"/>
      <name val="ＭＳ 明朝"/>
      <family val="1"/>
    </font>
    <font>
      <b/>
      <sz val="13"/>
      <color indexed="8"/>
      <name val="游ゴシック"/>
      <family val="3"/>
    </font>
    <font>
      <sz val="7"/>
      <color indexed="8"/>
      <name val="游ゴシック"/>
      <family val="3"/>
    </font>
    <font>
      <b/>
      <sz val="17"/>
      <color indexed="8"/>
      <name val="游ゴシック"/>
      <family val="3"/>
    </font>
    <font>
      <sz val="11"/>
      <color indexed="8"/>
      <name val="游ゴシック"/>
      <family val="3"/>
    </font>
    <font>
      <sz val="8"/>
      <color indexed="8"/>
      <name val="游ゴシック"/>
      <family val="3"/>
    </font>
    <font>
      <b/>
      <sz val="18"/>
      <color indexed="8"/>
      <name val="游ゴシック"/>
      <family val="3"/>
    </font>
    <font>
      <sz val="14"/>
      <color indexed="8"/>
      <name val="ＭＳ 明朝"/>
      <family val="1"/>
    </font>
    <font>
      <sz val="11"/>
      <color indexed="1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9"/>
      <color indexed="17"/>
      <name val="游ゴシック"/>
      <family val="3"/>
    </font>
    <font>
      <sz val="9"/>
      <color indexed="20"/>
      <name val="游ゴシック"/>
      <family val="3"/>
    </font>
    <font>
      <sz val="9"/>
      <color indexed="60"/>
      <name val="游ゴシック"/>
      <family val="3"/>
    </font>
    <font>
      <sz val="9"/>
      <color indexed="62"/>
      <name val="游ゴシック"/>
      <family val="3"/>
    </font>
    <font>
      <b/>
      <sz val="9"/>
      <color indexed="63"/>
      <name val="游ゴシック"/>
      <family val="3"/>
    </font>
    <font>
      <b/>
      <sz val="9"/>
      <color indexed="52"/>
      <name val="游ゴシック"/>
      <family val="3"/>
    </font>
    <font>
      <sz val="9"/>
      <color indexed="52"/>
      <name val="游ゴシック"/>
      <family val="3"/>
    </font>
    <font>
      <b/>
      <sz val="9"/>
      <color indexed="9"/>
      <name val="游ゴシック"/>
      <family val="3"/>
    </font>
    <font>
      <sz val="9"/>
      <color indexed="10"/>
      <name val="游ゴシック"/>
      <family val="3"/>
    </font>
    <font>
      <i/>
      <sz val="9"/>
      <color indexed="23"/>
      <name val="游ゴシック"/>
      <family val="3"/>
    </font>
    <font>
      <sz val="9"/>
      <color indexed="9"/>
      <name val="游ゴシック"/>
      <family val="3"/>
    </font>
    <font>
      <sz val="20"/>
      <color indexed="8"/>
      <name val="ＭＳ ゴシック"/>
      <family val="3"/>
    </font>
    <font>
      <sz val="9"/>
      <color theme="0"/>
      <name val="Calibri"/>
      <family val="3"/>
    </font>
    <font>
      <sz val="18"/>
      <color theme="3"/>
      <name val="Calibri Light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sz val="11"/>
      <color theme="1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  <font>
      <sz val="14"/>
      <color theme="1"/>
      <name val="Calibri"/>
      <family val="3"/>
    </font>
    <font>
      <b/>
      <sz val="12"/>
      <name val="Calibri"/>
      <family val="3"/>
    </font>
    <font>
      <b/>
      <sz val="10.5"/>
      <name val="Calibri"/>
      <family val="3"/>
    </font>
    <font>
      <b/>
      <sz val="12"/>
      <color indexed="8"/>
      <name val="Calibri"/>
      <family val="3"/>
    </font>
    <font>
      <b/>
      <sz val="13"/>
      <color indexed="8"/>
      <name val="Calibri"/>
      <family val="3"/>
    </font>
    <font>
      <sz val="7"/>
      <color theme="1"/>
      <name val="Calibri"/>
      <family val="3"/>
    </font>
    <font>
      <b/>
      <sz val="17"/>
      <color theme="1"/>
      <name val="Calibri"/>
      <family val="3"/>
    </font>
    <font>
      <b/>
      <sz val="14"/>
      <color indexed="8"/>
      <name val="Calibri"/>
      <family val="3"/>
    </font>
    <font>
      <b/>
      <sz val="14"/>
      <color theme="1"/>
      <name val="Calibri"/>
      <family val="3"/>
    </font>
    <font>
      <b/>
      <sz val="18"/>
      <color theme="1"/>
      <name val="Calibri"/>
      <family val="3"/>
    </font>
    <font>
      <sz val="14"/>
      <color theme="1"/>
      <name val="ＭＳ 明朝"/>
      <family val="1"/>
    </font>
    <font>
      <sz val="11"/>
      <color rgb="FFFF0000"/>
      <name val="Calibri"/>
      <family val="3"/>
    </font>
    <font>
      <sz val="8"/>
      <color theme="1"/>
      <name val="Calibri"/>
      <family val="3"/>
    </font>
    <font>
      <b/>
      <sz val="16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 tint="-0.4999699890613556"/>
      </right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/>
      <right/>
      <top/>
      <bottom style="thin">
        <color theme="0" tint="-0.499969989061355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1" tint="0.49998000264167786"/>
      </left>
      <right style="hair"/>
      <top style="hair"/>
      <bottom style="thin">
        <color theme="1" tint="0.49998000264167786"/>
      </bottom>
    </border>
    <border>
      <left style="hair"/>
      <right style="hair"/>
      <top style="hair"/>
      <bottom style="thin">
        <color theme="1" tint="0.49998000264167786"/>
      </bottom>
    </border>
    <border>
      <left style="hair"/>
      <right/>
      <top style="hair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1" tint="0.49998000264167786"/>
      </right>
      <top/>
      <bottom style="thin">
        <color theme="0" tint="-0.4999699890613556"/>
      </bottom>
    </border>
    <border>
      <left style="thin">
        <color theme="1" tint="0.4999800026416778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1" tint="0.49998000264167786"/>
      </right>
      <top style="thin">
        <color theme="0" tint="-0.4999699890613556"/>
      </top>
      <bottom style="thin">
        <color theme="0" tint="-0.4999699890613556"/>
      </bottom>
    </border>
    <border>
      <left/>
      <right style="hair"/>
      <top style="hair"/>
      <bottom style="thin">
        <color theme="1"/>
      </bottom>
    </border>
    <border>
      <left style="thin">
        <color theme="1" tint="0.4999800026416778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dotted">
        <color theme="0" tint="-0.149959996342659"/>
      </left>
      <right style="dotted">
        <color theme="0" tint="-0.149959996342659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1" tint="0.49998000264167786"/>
      </right>
      <top style="thin">
        <color theme="0" tint="-0.4999699890613556"/>
      </top>
      <bottom/>
    </border>
    <border>
      <left style="thick">
        <color theme="1" tint="0.49998000264167786"/>
      </left>
      <right style="thin">
        <color theme="0" tint="-0.4999699890613556"/>
      </right>
      <top style="thick">
        <color theme="1" tint="0.49998000264167786"/>
      </top>
      <bottom style="thick">
        <color theme="1" tint="0.49998000264167786"/>
      </bottom>
    </border>
    <border>
      <left style="thin">
        <color theme="0" tint="-0.4999699890613556"/>
      </left>
      <right style="thin">
        <color theme="0" tint="-0.4999699890613556"/>
      </right>
      <top style="thick">
        <color theme="1" tint="0.49998000264167786"/>
      </top>
      <bottom style="thick">
        <color theme="1" tint="0.49998000264167786"/>
      </bottom>
    </border>
    <border>
      <left style="thin">
        <color theme="0" tint="-0.4999699890613556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/>
      <right/>
      <top style="thick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0" tint="-0.499969989061355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0" tint="-0.4999699890613556"/>
      </right>
      <top/>
      <bottom/>
    </border>
    <border>
      <left style="thin">
        <color theme="0" tint="-0.4999699890613556"/>
      </left>
      <right/>
      <top style="thin">
        <color theme="1" tint="0.4999800026416778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56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57" fillId="0" borderId="0" xfId="0" applyNumberFormat="1" applyFont="1" applyAlignment="1">
      <alignment vertical="center"/>
    </xf>
    <xf numFmtId="3" fontId="58" fillId="0" borderId="0" xfId="0" applyNumberFormat="1" applyFont="1" applyAlignment="1">
      <alignment vertical="center"/>
    </xf>
    <xf numFmtId="3" fontId="51" fillId="33" borderId="10" xfId="0" applyNumberFormat="1" applyFont="1" applyFill="1" applyBorder="1" applyAlignment="1">
      <alignment vertical="center"/>
    </xf>
    <xf numFmtId="0" fontId="59" fillId="33" borderId="11" xfId="62" applyFont="1" applyFill="1" applyBorder="1" applyAlignment="1">
      <alignment horizontal="left" vertical="center"/>
      <protection/>
    </xf>
    <xf numFmtId="0" fontId="60" fillId="33" borderId="11" xfId="62" applyFont="1" applyFill="1" applyBorder="1" applyAlignment="1">
      <alignment horizontal="left" vertical="center"/>
      <protection/>
    </xf>
    <xf numFmtId="0" fontId="60" fillId="33" borderId="12" xfId="62" applyFont="1" applyFill="1" applyBorder="1" applyAlignment="1">
      <alignment horizontal="left" vertical="center"/>
      <protection/>
    </xf>
    <xf numFmtId="3" fontId="61" fillId="33" borderId="13" xfId="0" applyNumberFormat="1" applyFont="1" applyFill="1" applyBorder="1" applyAlignment="1">
      <alignment vertical="center"/>
    </xf>
    <xf numFmtId="0" fontId="59" fillId="33" borderId="14" xfId="62" applyFont="1" applyFill="1" applyBorder="1" applyAlignment="1">
      <alignment horizontal="center" vertical="center" wrapText="1" shrinkToFit="1"/>
      <protection/>
    </xf>
    <xf numFmtId="0" fontId="59" fillId="33" borderId="11" xfId="62" applyFont="1" applyFill="1" applyBorder="1" applyAlignment="1">
      <alignment horizontal="center" vertical="center" wrapText="1" shrinkToFit="1"/>
      <protection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62" fillId="33" borderId="15" xfId="61" applyNumberFormat="1" applyFont="1" applyFill="1" applyBorder="1" applyAlignment="1">
      <alignment horizontal="center" vertical="center" wrapText="1"/>
      <protection/>
    </xf>
    <xf numFmtId="0" fontId="62" fillId="33" borderId="16" xfId="61" applyNumberFormat="1" applyFont="1" applyFill="1" applyBorder="1" applyAlignment="1">
      <alignment horizontal="center" vertical="center" wrapText="1"/>
      <protection/>
    </xf>
    <xf numFmtId="0" fontId="59" fillId="33" borderId="17" xfId="62" applyFont="1" applyFill="1" applyBorder="1" applyAlignment="1">
      <alignment horizontal="center" vertical="top" textRotation="255" wrapText="1" indent="1" shrinkToFit="1"/>
      <protection/>
    </xf>
    <xf numFmtId="0" fontId="59" fillId="33" borderId="18" xfId="62" applyFont="1" applyFill="1" applyBorder="1" applyAlignment="1">
      <alignment horizontal="center" vertical="top" textRotation="255" wrapText="1" indent="1" shrinkToFit="1"/>
      <protection/>
    </xf>
    <xf numFmtId="0" fontId="59" fillId="33" borderId="19" xfId="62" applyFont="1" applyFill="1" applyBorder="1" applyAlignment="1">
      <alignment horizontal="center" vertical="top" textRotation="255" wrapText="1" indent="1" shrinkToFit="1"/>
      <protection/>
    </xf>
    <xf numFmtId="0" fontId="59" fillId="33" borderId="18" xfId="62" applyFont="1" applyFill="1" applyBorder="1" applyAlignment="1">
      <alignment horizontal="center" vertical="center" textRotation="255" wrapText="1" shrinkToFit="1"/>
      <protection/>
    </xf>
    <xf numFmtId="3" fontId="63" fillId="0" borderId="0" xfId="0" applyNumberFormat="1" applyFont="1" applyAlignment="1">
      <alignment vertical="center"/>
    </xf>
    <xf numFmtId="3" fontId="58" fillId="0" borderId="20" xfId="0" applyNumberFormat="1" applyFont="1" applyBorder="1" applyAlignment="1">
      <alignment horizontal="center" vertical="center"/>
    </xf>
    <xf numFmtId="176" fontId="64" fillId="0" borderId="21" xfId="0" applyNumberFormat="1" applyFont="1" applyFill="1" applyBorder="1" applyAlignment="1">
      <alignment horizontal="left" vertical="center"/>
    </xf>
    <xf numFmtId="3" fontId="58" fillId="0" borderId="15" xfId="0" applyNumberFormat="1" applyFont="1" applyBorder="1" applyAlignment="1">
      <alignment vertical="center"/>
    </xf>
    <xf numFmtId="177" fontId="65" fillId="0" borderId="15" xfId="0" applyNumberFormat="1" applyFont="1" applyFill="1" applyBorder="1" applyAlignment="1">
      <alignment horizontal="center" vertical="center"/>
    </xf>
    <xf numFmtId="4" fontId="66" fillId="33" borderId="22" xfId="0" applyNumberFormat="1" applyFont="1" applyFill="1" applyBorder="1" applyAlignment="1">
      <alignment vertical="center"/>
    </xf>
    <xf numFmtId="4" fontId="58" fillId="0" borderId="22" xfId="0" applyNumberFormat="1" applyFont="1" applyBorder="1" applyAlignment="1">
      <alignment vertical="center"/>
    </xf>
    <xf numFmtId="4" fontId="66" fillId="0" borderId="22" xfId="0" applyNumberFormat="1" applyFont="1" applyBorder="1" applyAlignment="1">
      <alignment vertical="center"/>
    </xf>
    <xf numFmtId="4" fontId="66" fillId="33" borderId="23" xfId="0" applyNumberFormat="1" applyFont="1" applyFill="1" applyBorder="1" applyAlignment="1">
      <alignment vertical="center"/>
    </xf>
    <xf numFmtId="176" fontId="64" fillId="0" borderId="24" xfId="0" applyNumberFormat="1" applyFont="1" applyFill="1" applyBorder="1" applyAlignment="1">
      <alignment horizontal="left" vertical="center"/>
    </xf>
    <xf numFmtId="4" fontId="66" fillId="33" borderId="15" xfId="0" applyNumberFormat="1" applyFont="1" applyFill="1" applyBorder="1" applyAlignment="1">
      <alignment vertical="center"/>
    </xf>
    <xf numFmtId="4" fontId="58" fillId="0" borderId="15" xfId="0" applyNumberFormat="1" applyFont="1" applyBorder="1" applyAlignment="1">
      <alignment vertical="center"/>
    </xf>
    <xf numFmtId="4" fontId="66" fillId="0" borderId="15" xfId="0" applyNumberFormat="1" applyFont="1" applyBorder="1" applyAlignment="1">
      <alignment vertical="center"/>
    </xf>
    <xf numFmtId="4" fontId="66" fillId="33" borderId="25" xfId="0" applyNumberFormat="1" applyFont="1" applyFill="1" applyBorder="1" applyAlignment="1">
      <alignment vertical="center"/>
    </xf>
    <xf numFmtId="49" fontId="64" fillId="0" borderId="24" xfId="61" applyNumberFormat="1" applyFont="1" applyFill="1" applyBorder="1" applyAlignment="1">
      <alignment horizontal="left" vertical="center"/>
      <protection/>
    </xf>
    <xf numFmtId="3" fontId="58" fillId="0" borderId="15" xfId="61" applyNumberFormat="1" applyFont="1" applyBorder="1">
      <alignment vertical="center"/>
      <protection/>
    </xf>
    <xf numFmtId="4" fontId="66" fillId="33" borderId="15" xfId="61" applyNumberFormat="1" applyFont="1" applyFill="1" applyBorder="1">
      <alignment vertical="center"/>
      <protection/>
    </xf>
    <xf numFmtId="4" fontId="58" fillId="0" borderId="15" xfId="61" applyNumberFormat="1" applyFont="1" applyBorder="1">
      <alignment vertical="center"/>
      <protection/>
    </xf>
    <xf numFmtId="4" fontId="66" fillId="0" borderId="15" xfId="61" applyNumberFormat="1" applyFont="1" applyBorder="1">
      <alignment vertical="center"/>
      <protection/>
    </xf>
    <xf numFmtId="4" fontId="66" fillId="33" borderId="25" xfId="61" applyNumberFormat="1" applyFont="1" applyFill="1" applyBorder="1">
      <alignment vertical="center"/>
      <protection/>
    </xf>
    <xf numFmtId="3" fontId="58" fillId="0" borderId="26" xfId="0" applyNumberFormat="1" applyFont="1" applyBorder="1" applyAlignment="1">
      <alignment vertical="center"/>
    </xf>
    <xf numFmtId="176" fontId="64" fillId="0" borderId="27" xfId="0" applyNumberFormat="1" applyFont="1" applyFill="1" applyBorder="1" applyAlignment="1">
      <alignment horizontal="left" vertical="center"/>
    </xf>
    <xf numFmtId="3" fontId="58" fillId="0" borderId="28" xfId="0" applyNumberFormat="1" applyFont="1" applyBorder="1" applyAlignment="1">
      <alignment vertical="center"/>
    </xf>
    <xf numFmtId="177" fontId="65" fillId="0" borderId="29" xfId="0" applyNumberFormat="1" applyFont="1" applyFill="1" applyBorder="1" applyAlignment="1">
      <alignment horizontal="center" vertical="center"/>
    </xf>
    <xf numFmtId="4" fontId="66" fillId="33" borderId="28" xfId="0" applyNumberFormat="1" applyFont="1" applyFill="1" applyBorder="1" applyAlignment="1">
      <alignment vertical="center"/>
    </xf>
    <xf numFmtId="4" fontId="58" fillId="0" borderId="28" xfId="0" applyNumberFormat="1" applyFont="1" applyBorder="1" applyAlignment="1">
      <alignment vertical="center"/>
    </xf>
    <xf numFmtId="4" fontId="58" fillId="0" borderId="30" xfId="0" applyNumberFormat="1" applyFont="1" applyBorder="1" applyAlignment="1">
      <alignment vertical="center"/>
    </xf>
    <xf numFmtId="4" fontId="66" fillId="33" borderId="30" xfId="0" applyNumberFormat="1" applyFont="1" applyFill="1" applyBorder="1" applyAlignment="1">
      <alignment vertical="center"/>
    </xf>
    <xf numFmtId="4" fontId="66" fillId="0" borderId="30" xfId="0" applyNumberFormat="1" applyFont="1" applyBorder="1" applyAlignment="1">
      <alignment vertical="center"/>
    </xf>
    <xf numFmtId="4" fontId="66" fillId="33" borderId="31" xfId="0" applyNumberFormat="1" applyFont="1" applyFill="1" applyBorder="1" applyAlignment="1">
      <alignment vertical="center"/>
    </xf>
    <xf numFmtId="0" fontId="67" fillId="33" borderId="32" xfId="61" applyNumberFormat="1" applyFont="1" applyFill="1" applyBorder="1" applyAlignment="1">
      <alignment horizontal="center" vertical="center"/>
      <protection/>
    </xf>
    <xf numFmtId="3" fontId="58" fillId="33" borderId="33" xfId="0" applyNumberFormat="1" applyFont="1" applyFill="1" applyBorder="1" applyAlignment="1">
      <alignment vertical="center"/>
    </xf>
    <xf numFmtId="3" fontId="58" fillId="0" borderId="33" xfId="0" applyNumberFormat="1" applyFont="1" applyFill="1" applyBorder="1" applyAlignment="1">
      <alignment vertical="center"/>
    </xf>
    <xf numFmtId="4" fontId="66" fillId="33" borderId="33" xfId="0" applyNumberFormat="1" applyFont="1" applyFill="1" applyBorder="1" applyAlignment="1">
      <alignment vertical="center"/>
    </xf>
    <xf numFmtId="4" fontId="58" fillId="33" borderId="33" xfId="0" applyNumberFormat="1" applyFont="1" applyFill="1" applyBorder="1" applyAlignment="1">
      <alignment vertical="center"/>
    </xf>
    <xf numFmtId="4" fontId="66" fillId="33" borderId="34" xfId="0" applyNumberFormat="1" applyFont="1" applyFill="1" applyBorder="1" applyAlignment="1">
      <alignment vertical="center"/>
    </xf>
    <xf numFmtId="0" fontId="0" fillId="0" borderId="0" xfId="61" applyNumberFormat="1" applyFont="1" applyFill="1" applyBorder="1">
      <alignment vertical="center"/>
      <protection/>
    </xf>
    <xf numFmtId="0" fontId="68" fillId="0" borderId="0" xfId="61" applyFont="1" applyAlignment="1">
      <alignment horizontal="center"/>
      <protection/>
    </xf>
    <xf numFmtId="179" fontId="69" fillId="0" borderId="0" xfId="61" applyNumberFormat="1" applyFont="1" applyFill="1" applyBorder="1">
      <alignment vertical="center"/>
      <protection/>
    </xf>
    <xf numFmtId="179" fontId="0" fillId="0" borderId="0" xfId="61" applyNumberFormat="1" applyFont="1" applyFill="1" applyBorder="1">
      <alignment vertical="center"/>
      <protection/>
    </xf>
    <xf numFmtId="3" fontId="58" fillId="0" borderId="0" xfId="61" applyNumberFormat="1" applyFont="1" applyFill="1" applyBorder="1">
      <alignment vertical="center"/>
      <protection/>
    </xf>
    <xf numFmtId="0" fontId="68" fillId="0" borderId="0" xfId="61" applyFont="1" applyAlignment="1">
      <alignment/>
      <protection/>
    </xf>
    <xf numFmtId="3" fontId="0" fillId="0" borderId="0" xfId="61" applyNumberFormat="1" applyFont="1" applyFill="1" applyBorder="1">
      <alignment vertical="center"/>
      <protection/>
    </xf>
    <xf numFmtId="3" fontId="58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8" applyNumberFormat="1" applyFont="1" applyBorder="1" applyAlignment="1">
      <alignment vertical="center"/>
    </xf>
    <xf numFmtId="178" fontId="0" fillId="0" borderId="0" xfId="48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59" fillId="33" borderId="12" xfId="62" applyFont="1" applyFill="1" applyBorder="1" applyAlignment="1">
      <alignment horizontal="center" vertical="center" textRotation="255" wrapText="1" shrinkToFit="1"/>
      <protection/>
    </xf>
    <xf numFmtId="0" fontId="59" fillId="33" borderId="35" xfId="62" applyFont="1" applyFill="1" applyBorder="1" applyAlignment="1">
      <alignment horizontal="center" vertical="center" textRotation="255" wrapText="1" shrinkToFit="1"/>
      <protection/>
    </xf>
    <xf numFmtId="0" fontId="59" fillId="33" borderId="36" xfId="62" applyFont="1" applyFill="1" applyBorder="1" applyAlignment="1">
      <alignment horizontal="center" vertical="center" textRotation="255" wrapText="1"/>
      <protection/>
    </xf>
    <xf numFmtId="0" fontId="59" fillId="33" borderId="37" xfId="62" applyFont="1" applyFill="1" applyBorder="1" applyAlignment="1">
      <alignment horizontal="center" vertical="center" textRotation="255" wrapText="1"/>
      <protection/>
    </xf>
    <xf numFmtId="0" fontId="68" fillId="0" borderId="38" xfId="61" applyNumberFormat="1" applyFont="1" applyBorder="1" applyAlignment="1">
      <alignment/>
      <protection/>
    </xf>
    <xf numFmtId="3" fontId="58" fillId="33" borderId="36" xfId="0" applyNumberFormat="1" applyFont="1" applyFill="1" applyBorder="1" applyAlignment="1">
      <alignment horizontal="center" vertical="center"/>
    </xf>
    <xf numFmtId="3" fontId="58" fillId="33" borderId="39" xfId="0" applyNumberFormat="1" applyFont="1" applyFill="1" applyBorder="1" applyAlignment="1">
      <alignment horizontal="center" vertical="center"/>
    </xf>
    <xf numFmtId="3" fontId="58" fillId="33" borderId="37" xfId="0" applyNumberFormat="1" applyFont="1" applyFill="1" applyBorder="1" applyAlignment="1">
      <alignment horizontal="center" vertical="center"/>
    </xf>
    <xf numFmtId="0" fontId="71" fillId="33" borderId="40" xfId="61" applyNumberFormat="1" applyFont="1" applyFill="1" applyBorder="1" applyAlignment="1">
      <alignment horizontal="center" vertical="center" wrapText="1"/>
      <protection/>
    </xf>
    <xf numFmtId="0" fontId="71" fillId="33" borderId="41" xfId="61" applyNumberFormat="1" applyFont="1" applyFill="1" applyBorder="1" applyAlignment="1">
      <alignment horizontal="center" vertical="center" wrapText="1"/>
      <protection/>
    </xf>
    <xf numFmtId="0" fontId="71" fillId="33" borderId="21" xfId="61" applyNumberFormat="1" applyFont="1" applyFill="1" applyBorder="1" applyAlignment="1">
      <alignment horizontal="center" vertical="center" wrapText="1"/>
      <protection/>
    </xf>
    <xf numFmtId="3" fontId="51" fillId="33" borderId="11" xfId="0" applyNumberFormat="1" applyFont="1" applyFill="1" applyBorder="1" applyAlignment="1">
      <alignment horizontal="left" vertical="center"/>
    </xf>
    <xf numFmtId="3" fontId="65" fillId="33" borderId="42" xfId="0" applyNumberFormat="1" applyFont="1" applyFill="1" applyBorder="1" applyAlignment="1">
      <alignment horizontal="center" vertical="center" wrapText="1"/>
    </xf>
    <xf numFmtId="3" fontId="65" fillId="33" borderId="43" xfId="0" applyNumberFormat="1" applyFont="1" applyFill="1" applyBorder="1" applyAlignment="1">
      <alignment horizontal="center" vertical="center" wrapText="1"/>
    </xf>
    <xf numFmtId="3" fontId="65" fillId="33" borderId="44" xfId="0" applyNumberFormat="1" applyFont="1" applyFill="1" applyBorder="1" applyAlignment="1">
      <alignment horizontal="center" vertical="center" wrapText="1"/>
    </xf>
    <xf numFmtId="0" fontId="65" fillId="33" borderId="0" xfId="61" applyNumberFormat="1" applyFont="1" applyFill="1" applyBorder="1" applyAlignment="1">
      <alignment horizontal="center" vertical="center" wrapText="1"/>
      <protection/>
    </xf>
    <xf numFmtId="0" fontId="65" fillId="33" borderId="13" xfId="61" applyNumberFormat="1" applyFont="1" applyFill="1" applyBorder="1" applyAlignment="1">
      <alignment horizontal="center" vertical="center" wrapText="1"/>
      <protection/>
    </xf>
    <xf numFmtId="0" fontId="59" fillId="33" borderId="36" xfId="62" applyFont="1" applyFill="1" applyBorder="1" applyAlignment="1">
      <alignment horizontal="center" vertical="center" textRotation="255" wrapText="1" shrinkToFit="1"/>
      <protection/>
    </xf>
    <xf numFmtId="0" fontId="59" fillId="33" borderId="37" xfId="62" applyFont="1" applyFill="1" applyBorder="1" applyAlignment="1">
      <alignment horizontal="center" vertical="center" textRotation="255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2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</xdr:row>
      <xdr:rowOff>123825</xdr:rowOff>
    </xdr:from>
    <xdr:ext cx="5924550" cy="419100"/>
    <xdr:sp>
      <xdr:nvSpPr>
        <xdr:cNvPr id="1" name="テキスト ボックス 1"/>
        <xdr:cNvSpPr txBox="1">
          <a:spLocks noChangeArrowheads="1"/>
        </xdr:cNvSpPr>
      </xdr:nvSpPr>
      <xdr:spPr>
        <a:xfrm>
          <a:off x="3533775" y="285750"/>
          <a:ext cx="5924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■　平成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年千葉県製造業出荷先地域別調査　調査結果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T129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9.33203125" defaultRowHeight="12"/>
  <cols>
    <col min="1" max="1" width="8.83203125" style="1" customWidth="1"/>
    <col min="2" max="2" width="54.16015625" style="1" customWidth="1"/>
    <col min="3" max="6" width="19" style="1" customWidth="1"/>
    <col min="7" max="7" width="16" style="1" customWidth="1"/>
    <col min="8" max="68" width="8.66015625" style="1" customWidth="1"/>
    <col min="69" max="16384" width="8.83203125" style="1" customWidth="1"/>
  </cols>
  <sheetData>
    <row r="1" ht="12.75" customHeight="1">
      <c r="L1" s="2"/>
    </row>
    <row r="2" spans="3:12" ht="49.5" customHeight="1">
      <c r="C2" s="4"/>
      <c r="L2" s="5"/>
    </row>
    <row r="3" spans="1:68" ht="24.75" customHeight="1">
      <c r="A3" s="78" t="s">
        <v>0</v>
      </c>
      <c r="B3" s="81" t="s">
        <v>1</v>
      </c>
      <c r="C3" s="84"/>
      <c r="D3" s="84"/>
      <c r="E3" s="84"/>
      <c r="F3" s="6"/>
      <c r="G3" s="85" t="s">
        <v>2</v>
      </c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9"/>
    </row>
    <row r="4" spans="1:68" s="14" customFormat="1" ht="33" customHeight="1">
      <c r="A4" s="79"/>
      <c r="B4" s="82"/>
      <c r="C4" s="88" t="s">
        <v>3</v>
      </c>
      <c r="D4" s="10"/>
      <c r="E4" s="10"/>
      <c r="F4" s="10"/>
      <c r="G4" s="86"/>
      <c r="H4" s="90" t="s">
        <v>4</v>
      </c>
      <c r="I4" s="11"/>
      <c r="J4" s="12"/>
      <c r="K4" s="12"/>
      <c r="L4" s="12"/>
      <c r="M4" s="12"/>
      <c r="N4" s="12"/>
      <c r="O4" s="12"/>
      <c r="P4" s="73" t="s">
        <v>5</v>
      </c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73" t="s">
        <v>6</v>
      </c>
      <c r="AD4" s="11"/>
      <c r="AE4" s="12"/>
      <c r="AF4" s="12"/>
      <c r="AG4" s="12"/>
      <c r="AH4" s="12"/>
      <c r="AI4" s="12"/>
      <c r="AJ4" s="73" t="s">
        <v>7</v>
      </c>
      <c r="AK4" s="11"/>
      <c r="AL4" s="12"/>
      <c r="AM4" s="12"/>
      <c r="AN4" s="12"/>
      <c r="AO4" s="12"/>
      <c r="AP4" s="12"/>
      <c r="AQ4" s="12"/>
      <c r="AR4" s="12"/>
      <c r="AS4" s="73" t="s">
        <v>8</v>
      </c>
      <c r="AT4" s="11"/>
      <c r="AU4" s="12"/>
      <c r="AV4" s="12"/>
      <c r="AW4" s="12"/>
      <c r="AX4" s="12"/>
      <c r="AY4" s="12"/>
      <c r="AZ4" s="73" t="s">
        <v>9</v>
      </c>
      <c r="BA4" s="11"/>
      <c r="BB4" s="12"/>
      <c r="BC4" s="12"/>
      <c r="BD4" s="12"/>
      <c r="BE4" s="12"/>
      <c r="BF4" s="73" t="s">
        <v>10</v>
      </c>
      <c r="BG4" s="11"/>
      <c r="BH4" s="12"/>
      <c r="BI4" s="12"/>
      <c r="BJ4" s="12"/>
      <c r="BK4" s="12"/>
      <c r="BL4" s="12"/>
      <c r="BM4" s="12"/>
      <c r="BN4" s="12"/>
      <c r="BO4" s="73" t="s">
        <v>11</v>
      </c>
      <c r="BP4" s="75" t="s">
        <v>12</v>
      </c>
    </row>
    <row r="5" spans="1:68" s="21" customFormat="1" ht="93" customHeight="1">
      <c r="A5" s="80"/>
      <c r="B5" s="83"/>
      <c r="C5" s="89"/>
      <c r="D5" s="15" t="s">
        <v>13</v>
      </c>
      <c r="E5" s="15" t="s">
        <v>14</v>
      </c>
      <c r="F5" s="16" t="s">
        <v>15</v>
      </c>
      <c r="G5" s="87"/>
      <c r="H5" s="91"/>
      <c r="I5" s="17" t="s">
        <v>16</v>
      </c>
      <c r="J5" s="18" t="s">
        <v>17</v>
      </c>
      <c r="K5" s="18" t="s">
        <v>18</v>
      </c>
      <c r="L5" s="18" t="s">
        <v>19</v>
      </c>
      <c r="M5" s="18" t="s">
        <v>20</v>
      </c>
      <c r="N5" s="18" t="s">
        <v>21</v>
      </c>
      <c r="O5" s="18" t="s">
        <v>22</v>
      </c>
      <c r="P5" s="74"/>
      <c r="Q5" s="17" t="s">
        <v>23</v>
      </c>
      <c r="R5" s="18" t="s">
        <v>24</v>
      </c>
      <c r="S5" s="18" t="s">
        <v>25</v>
      </c>
      <c r="T5" s="19" t="s">
        <v>26</v>
      </c>
      <c r="U5" s="18" t="s">
        <v>27</v>
      </c>
      <c r="V5" s="18" t="s">
        <v>28</v>
      </c>
      <c r="W5" s="18" t="s">
        <v>29</v>
      </c>
      <c r="X5" s="18" t="s">
        <v>30</v>
      </c>
      <c r="Y5" s="18" t="s">
        <v>31</v>
      </c>
      <c r="Z5" s="18" t="s">
        <v>32</v>
      </c>
      <c r="AA5" s="18" t="s">
        <v>33</v>
      </c>
      <c r="AB5" s="18" t="s">
        <v>34</v>
      </c>
      <c r="AC5" s="74"/>
      <c r="AD5" s="17" t="s">
        <v>35</v>
      </c>
      <c r="AE5" s="18" t="s">
        <v>36</v>
      </c>
      <c r="AF5" s="18" t="s">
        <v>37</v>
      </c>
      <c r="AG5" s="18" t="s">
        <v>38</v>
      </c>
      <c r="AH5" s="18" t="s">
        <v>39</v>
      </c>
      <c r="AI5" s="18" t="s">
        <v>40</v>
      </c>
      <c r="AJ5" s="74"/>
      <c r="AK5" s="17" t="s">
        <v>41</v>
      </c>
      <c r="AL5" s="18" t="s">
        <v>42</v>
      </c>
      <c r="AM5" s="18" t="s">
        <v>43</v>
      </c>
      <c r="AN5" s="18" t="s">
        <v>44</v>
      </c>
      <c r="AO5" s="18" t="s">
        <v>45</v>
      </c>
      <c r="AP5" s="18" t="s">
        <v>46</v>
      </c>
      <c r="AQ5" s="18" t="s">
        <v>47</v>
      </c>
      <c r="AR5" s="18" t="s">
        <v>48</v>
      </c>
      <c r="AS5" s="74"/>
      <c r="AT5" s="17" t="s">
        <v>49</v>
      </c>
      <c r="AU5" s="18" t="s">
        <v>50</v>
      </c>
      <c r="AV5" s="18" t="s">
        <v>51</v>
      </c>
      <c r="AW5" s="18" t="s">
        <v>52</v>
      </c>
      <c r="AX5" s="18" t="s">
        <v>53</v>
      </c>
      <c r="AY5" s="18" t="s">
        <v>54</v>
      </c>
      <c r="AZ5" s="74"/>
      <c r="BA5" s="17" t="s">
        <v>55</v>
      </c>
      <c r="BB5" s="18" t="s">
        <v>56</v>
      </c>
      <c r="BC5" s="18" t="s">
        <v>57</v>
      </c>
      <c r="BD5" s="18" t="s">
        <v>58</v>
      </c>
      <c r="BE5" s="18" t="s">
        <v>59</v>
      </c>
      <c r="BF5" s="74"/>
      <c r="BG5" s="17" t="s">
        <v>60</v>
      </c>
      <c r="BH5" s="18" t="s">
        <v>61</v>
      </c>
      <c r="BI5" s="18" t="s">
        <v>62</v>
      </c>
      <c r="BJ5" s="18" t="s">
        <v>63</v>
      </c>
      <c r="BK5" s="18" t="s">
        <v>64</v>
      </c>
      <c r="BL5" s="18" t="s">
        <v>65</v>
      </c>
      <c r="BM5" s="18" t="s">
        <v>66</v>
      </c>
      <c r="BN5" s="20" t="s">
        <v>67</v>
      </c>
      <c r="BO5" s="74"/>
      <c r="BP5" s="76"/>
    </row>
    <row r="6" spans="1:68" ht="48" customHeight="1">
      <c r="A6" s="22">
        <v>1</v>
      </c>
      <c r="B6" s="23" t="s">
        <v>68</v>
      </c>
      <c r="C6" s="24">
        <v>922666.8519999997</v>
      </c>
      <c r="D6" s="24">
        <v>22361.081</v>
      </c>
      <c r="E6" s="24">
        <v>8770.062999999998</v>
      </c>
      <c r="F6" s="24">
        <v>891535.7079999999</v>
      </c>
      <c r="G6" s="25">
        <f aca="true" t="shared" si="0" ref="G6:G28">SUM(H6,I6:O6,Q6:AB6,AD6:AI6,AK6:AR6,AT6:AY6,BA6:BE6,BG6:BN6,BP6)</f>
        <v>99.99999999999997</v>
      </c>
      <c r="H6" s="26">
        <v>1.49904571606906</v>
      </c>
      <c r="I6" s="27">
        <v>0.589130703455796</v>
      </c>
      <c r="J6" s="27">
        <v>0.29084218206098</v>
      </c>
      <c r="K6" s="27">
        <v>1.35939877506286</v>
      </c>
      <c r="L6" s="27">
        <v>0.200968937152207</v>
      </c>
      <c r="M6" s="27">
        <v>0.249422714115226</v>
      </c>
      <c r="N6" s="27">
        <v>0.554724923670696</v>
      </c>
      <c r="O6" s="27">
        <v>0.555440065334994</v>
      </c>
      <c r="P6" s="26">
        <v>3.79992830085276</v>
      </c>
      <c r="Q6" s="27">
        <v>4.90589008870074</v>
      </c>
      <c r="R6" s="27">
        <v>0.891260272246999</v>
      </c>
      <c r="S6" s="27">
        <v>1.94788741402829</v>
      </c>
      <c r="T6" s="27">
        <v>5.96149036619406</v>
      </c>
      <c r="U6" s="28">
        <v>43.8143316707512</v>
      </c>
      <c r="V6" s="27">
        <v>11.6877566444708</v>
      </c>
      <c r="W6" s="27">
        <v>5.4584332731292</v>
      </c>
      <c r="X6" s="27">
        <v>1.42700071874182</v>
      </c>
      <c r="Y6" s="27">
        <v>0.277579606514201</v>
      </c>
      <c r="Z6" s="27">
        <v>0.603699747402602</v>
      </c>
      <c r="AA6" s="27">
        <v>1.51804621033755</v>
      </c>
      <c r="AB6" s="27">
        <v>6.0964462530535</v>
      </c>
      <c r="AC6" s="26">
        <v>84.589822265571</v>
      </c>
      <c r="AD6" s="27">
        <v>0.084136230805912</v>
      </c>
      <c r="AE6" s="27">
        <v>0.154769437681345</v>
      </c>
      <c r="AF6" s="27">
        <v>0.191870128885516</v>
      </c>
      <c r="AG6" s="27">
        <v>1.17392747262794</v>
      </c>
      <c r="AH6" s="27">
        <v>0.330722631807362</v>
      </c>
      <c r="AI6" s="27">
        <v>0.441965171629446</v>
      </c>
      <c r="AJ6" s="26">
        <v>2.37739107343752</v>
      </c>
      <c r="AK6" s="27">
        <v>0.057342677350171</v>
      </c>
      <c r="AL6" s="27">
        <v>0.115281506929838</v>
      </c>
      <c r="AM6" s="27">
        <v>0.235477789970921</v>
      </c>
      <c r="AN6" s="27">
        <v>1.84297778142387</v>
      </c>
      <c r="AO6" s="27">
        <v>1.64937117586545</v>
      </c>
      <c r="AP6" s="27">
        <v>0.084615264338913</v>
      </c>
      <c r="AQ6" s="27">
        <v>0.104143909735582</v>
      </c>
      <c r="AR6" s="27">
        <v>0.604984980702534</v>
      </c>
      <c r="AS6" s="26">
        <v>4.69419508631728</v>
      </c>
      <c r="AT6" s="27">
        <v>0.018003465768081</v>
      </c>
      <c r="AU6" s="27">
        <v>0.004621821945016</v>
      </c>
      <c r="AV6" s="27">
        <v>0.175115530089346</v>
      </c>
      <c r="AW6" s="27">
        <v>0.243837811822115</v>
      </c>
      <c r="AX6" s="27">
        <v>0.03320002074443</v>
      </c>
      <c r="AY6" s="27">
        <v>0.192436210866834</v>
      </c>
      <c r="AZ6" s="26">
        <v>0.667214861235822</v>
      </c>
      <c r="BA6" s="27">
        <v>0.030087643892778</v>
      </c>
      <c r="BB6" s="27">
        <v>0.162138540725729</v>
      </c>
      <c r="BC6" s="27">
        <v>0.18341073838402</v>
      </c>
      <c r="BD6" s="27">
        <v>0.026650473993129</v>
      </c>
      <c r="BE6" s="27">
        <v>0.09720798676075</v>
      </c>
      <c r="BF6" s="26">
        <v>0.499495383756407</v>
      </c>
      <c r="BG6" s="27">
        <v>0.928113221125182</v>
      </c>
      <c r="BH6" s="27">
        <v>0.09897598010735</v>
      </c>
      <c r="BI6" s="27">
        <v>0.070983108508313</v>
      </c>
      <c r="BJ6" s="27">
        <v>0.126990722731658</v>
      </c>
      <c r="BK6" s="27">
        <v>0.058345543350912</v>
      </c>
      <c r="BL6" s="27">
        <v>0.088207901707511</v>
      </c>
      <c r="BM6" s="27">
        <v>0.170214498800535</v>
      </c>
      <c r="BN6" s="27">
        <v>0.219488966896209</v>
      </c>
      <c r="BO6" s="26">
        <v>1.76131994322767</v>
      </c>
      <c r="BP6" s="29">
        <v>0.111587369532483</v>
      </c>
    </row>
    <row r="7" spans="1:68" ht="48" customHeight="1">
      <c r="A7" s="22">
        <v>2</v>
      </c>
      <c r="B7" s="30" t="s">
        <v>69</v>
      </c>
      <c r="C7" s="24">
        <v>4948.303</v>
      </c>
      <c r="D7" s="24">
        <v>0</v>
      </c>
      <c r="E7" s="24">
        <v>0.41</v>
      </c>
      <c r="F7" s="24">
        <v>4947.893</v>
      </c>
      <c r="G7" s="25">
        <f t="shared" si="0"/>
        <v>100.00000000000003</v>
      </c>
      <c r="H7" s="31">
        <v>0.002703575036889</v>
      </c>
      <c r="I7" s="32">
        <v>0</v>
      </c>
      <c r="J7" s="32">
        <v>0.117731123126551</v>
      </c>
      <c r="K7" s="32">
        <v>0.193749541471491</v>
      </c>
      <c r="L7" s="32">
        <v>0.616933510890393</v>
      </c>
      <c r="M7" s="32">
        <v>0.482639984332725</v>
      </c>
      <c r="N7" s="32">
        <v>1.73706525181527</v>
      </c>
      <c r="O7" s="32">
        <v>0</v>
      </c>
      <c r="P7" s="31">
        <v>3.14811941163643</v>
      </c>
      <c r="Q7" s="32">
        <v>0.874835510792168</v>
      </c>
      <c r="R7" s="32">
        <v>2.83767999833464</v>
      </c>
      <c r="S7" s="32">
        <v>0.311338179705988</v>
      </c>
      <c r="T7" s="32">
        <v>2.30881114446088</v>
      </c>
      <c r="U7" s="33">
        <v>13.8365162908737</v>
      </c>
      <c r="V7" s="32">
        <v>48.702657575659</v>
      </c>
      <c r="W7" s="32">
        <v>5.6341490206033</v>
      </c>
      <c r="X7" s="32">
        <v>2.25548369780834</v>
      </c>
      <c r="Y7" s="32">
        <v>0.941848985012408</v>
      </c>
      <c r="Z7" s="32">
        <v>0.935680500770732</v>
      </c>
      <c r="AA7" s="32">
        <v>0.415529600175267</v>
      </c>
      <c r="AB7" s="32">
        <v>2.41504818313573</v>
      </c>
      <c r="AC7" s="31">
        <v>81.4695786873322</v>
      </c>
      <c r="AD7" s="32">
        <v>0.058865561563276</v>
      </c>
      <c r="AE7" s="32">
        <v>0.227514216657474</v>
      </c>
      <c r="AF7" s="32">
        <v>0.251485308999204</v>
      </c>
      <c r="AG7" s="32">
        <v>3.84296750152035</v>
      </c>
      <c r="AH7" s="32">
        <v>0.17042820044815</v>
      </c>
      <c r="AI7" s="32">
        <v>0</v>
      </c>
      <c r="AJ7" s="31">
        <v>4.55126078918845</v>
      </c>
      <c r="AK7" s="32">
        <v>0.058865561563276</v>
      </c>
      <c r="AL7" s="32">
        <v>0.058865561563276</v>
      </c>
      <c r="AM7" s="32">
        <v>0.229788619115248</v>
      </c>
      <c r="AN7" s="32">
        <v>4.84076211834007</v>
      </c>
      <c r="AO7" s="32">
        <v>1.82732377195707</v>
      </c>
      <c r="AP7" s="32">
        <v>0.470924492506204</v>
      </c>
      <c r="AQ7" s="32">
        <v>0.176596684689827</v>
      </c>
      <c r="AR7" s="32">
        <v>0</v>
      </c>
      <c r="AS7" s="31">
        <v>7.66312680973496</v>
      </c>
      <c r="AT7" s="32">
        <v>0</v>
      </c>
      <c r="AU7" s="32">
        <v>0</v>
      </c>
      <c r="AV7" s="32">
        <v>1.04554817575885</v>
      </c>
      <c r="AW7" s="32">
        <v>0.065906437346159</v>
      </c>
      <c r="AX7" s="32">
        <v>0</v>
      </c>
      <c r="AY7" s="32">
        <v>0</v>
      </c>
      <c r="AZ7" s="31">
        <v>1.11145461310501</v>
      </c>
      <c r="BA7" s="32">
        <v>0.058865561563276</v>
      </c>
      <c r="BB7" s="32">
        <v>0.061569136600165</v>
      </c>
      <c r="BC7" s="32">
        <v>0.119533506484477</v>
      </c>
      <c r="BD7" s="32">
        <v>0.060667944921202</v>
      </c>
      <c r="BE7" s="32">
        <v>0</v>
      </c>
      <c r="BF7" s="31">
        <v>0.30063614956912</v>
      </c>
      <c r="BG7" s="32">
        <v>1.36624235811081</v>
      </c>
      <c r="BH7" s="32">
        <v>0.000901191678963</v>
      </c>
      <c r="BI7" s="32">
        <v>0.067907693234272</v>
      </c>
      <c r="BJ7" s="32">
        <v>0</v>
      </c>
      <c r="BK7" s="32">
        <v>0.025233367010968</v>
      </c>
      <c r="BL7" s="32">
        <v>0</v>
      </c>
      <c r="BM7" s="32">
        <v>0</v>
      </c>
      <c r="BN7" s="32">
        <v>0</v>
      </c>
      <c r="BO7" s="31">
        <v>1.46028461003502</v>
      </c>
      <c r="BP7" s="34">
        <v>0.292835354361948</v>
      </c>
    </row>
    <row r="8" spans="1:68" ht="48" customHeight="1">
      <c r="A8" s="22">
        <v>3</v>
      </c>
      <c r="B8" s="30" t="s">
        <v>70</v>
      </c>
      <c r="C8" s="24">
        <v>21723.900999999998</v>
      </c>
      <c r="D8" s="24">
        <v>0.1</v>
      </c>
      <c r="E8" s="24">
        <v>0</v>
      </c>
      <c r="F8" s="24">
        <v>21723.801</v>
      </c>
      <c r="G8" s="25">
        <f t="shared" si="0"/>
        <v>100.00000000000007</v>
      </c>
      <c r="H8" s="31">
        <v>1.1392489049223</v>
      </c>
      <c r="I8" s="32">
        <v>0.1699277488318</v>
      </c>
      <c r="J8" s="32">
        <v>0.156402256676905</v>
      </c>
      <c r="K8" s="32">
        <v>0.846282660202972</v>
      </c>
      <c r="L8" s="32">
        <v>0.107853897207031</v>
      </c>
      <c r="M8" s="32">
        <v>0.175754988733325</v>
      </c>
      <c r="N8" s="32">
        <v>0.750933641861293</v>
      </c>
      <c r="O8" s="32">
        <v>0.430173338450301</v>
      </c>
      <c r="P8" s="31">
        <v>2.63732853196363</v>
      </c>
      <c r="Q8" s="32">
        <v>7.82861434331866</v>
      </c>
      <c r="R8" s="32">
        <v>1.17479356858406</v>
      </c>
      <c r="S8" s="32">
        <v>0.931025371664932</v>
      </c>
      <c r="T8" s="32">
        <v>12.0927933053705</v>
      </c>
      <c r="U8" s="33">
        <v>29.8558774221878</v>
      </c>
      <c r="V8" s="32">
        <v>23.6410173063176</v>
      </c>
      <c r="W8" s="32">
        <v>11.1607677956542</v>
      </c>
      <c r="X8" s="32">
        <v>0.977028274195665</v>
      </c>
      <c r="Y8" s="32">
        <v>0.475021277353811</v>
      </c>
      <c r="Z8" s="32">
        <v>0.675960486841139</v>
      </c>
      <c r="AA8" s="32">
        <v>1.03758812281516</v>
      </c>
      <c r="AB8" s="32">
        <v>1.28747104615808</v>
      </c>
      <c r="AC8" s="31">
        <v>91.1379583204615</v>
      </c>
      <c r="AD8" s="32">
        <v>0.032878224211316</v>
      </c>
      <c r="AE8" s="32">
        <v>0.021194030455352</v>
      </c>
      <c r="AF8" s="32">
        <v>0.664782461411795</v>
      </c>
      <c r="AG8" s="32">
        <v>1.34714097224514</v>
      </c>
      <c r="AH8" s="32">
        <v>0.055622940939295</v>
      </c>
      <c r="AI8" s="32">
        <v>0</v>
      </c>
      <c r="AJ8" s="31">
        <v>2.1216186292629</v>
      </c>
      <c r="AK8" s="32">
        <v>0.104794971193117</v>
      </c>
      <c r="AL8" s="32">
        <v>0.104794971193117</v>
      </c>
      <c r="AM8" s="32">
        <v>0.05868186695321</v>
      </c>
      <c r="AN8" s="32">
        <v>1.03210187756737</v>
      </c>
      <c r="AO8" s="32">
        <v>0.106636269592048</v>
      </c>
      <c r="AP8" s="32">
        <v>0.18039431497278</v>
      </c>
      <c r="AQ8" s="32">
        <v>0.010133507483336</v>
      </c>
      <c r="AR8" s="32">
        <v>0</v>
      </c>
      <c r="AS8" s="31">
        <v>1.59753777895498</v>
      </c>
      <c r="AT8" s="32">
        <v>0</v>
      </c>
      <c r="AU8" s="32">
        <v>0</v>
      </c>
      <c r="AV8" s="32">
        <v>0.31961819664984</v>
      </c>
      <c r="AW8" s="32">
        <v>0.209589942386234</v>
      </c>
      <c r="AX8" s="32">
        <v>0.276897077081492</v>
      </c>
      <c r="AY8" s="32">
        <v>0</v>
      </c>
      <c r="AZ8" s="31">
        <v>0.806105216117567</v>
      </c>
      <c r="BA8" s="32">
        <v>0</v>
      </c>
      <c r="BB8" s="32">
        <v>0</v>
      </c>
      <c r="BC8" s="32">
        <v>0.031036925812384</v>
      </c>
      <c r="BD8" s="32">
        <v>0</v>
      </c>
      <c r="BE8" s="32">
        <v>0</v>
      </c>
      <c r="BF8" s="31">
        <v>0.031036925812384</v>
      </c>
      <c r="BG8" s="32">
        <v>0.458799631795558</v>
      </c>
      <c r="BH8" s="32">
        <v>0</v>
      </c>
      <c r="BI8" s="32">
        <v>0.008292209084405</v>
      </c>
      <c r="BJ8" s="32">
        <v>0.012901821370947</v>
      </c>
      <c r="BK8" s="32">
        <v>0</v>
      </c>
      <c r="BL8" s="32">
        <v>0.049172030253822</v>
      </c>
      <c r="BM8" s="32">
        <v>0</v>
      </c>
      <c r="BN8" s="32">
        <v>0</v>
      </c>
      <c r="BO8" s="31">
        <v>0.529165692504733</v>
      </c>
      <c r="BP8" s="34">
        <v>0</v>
      </c>
    </row>
    <row r="9" spans="1:68" ht="48" customHeight="1">
      <c r="A9" s="22">
        <v>4</v>
      </c>
      <c r="B9" s="30" t="s">
        <v>71</v>
      </c>
      <c r="C9" s="24">
        <v>54277.734000000004</v>
      </c>
      <c r="D9" s="24">
        <v>35.807</v>
      </c>
      <c r="E9" s="24">
        <v>205.25</v>
      </c>
      <c r="F9" s="24">
        <v>54036.677</v>
      </c>
      <c r="G9" s="25">
        <f t="shared" si="0"/>
        <v>100.00000000000009</v>
      </c>
      <c r="H9" s="31">
        <v>3.13829923701637</v>
      </c>
      <c r="I9" s="32">
        <v>0.492797036723779</v>
      </c>
      <c r="J9" s="32">
        <v>0.660628903957214</v>
      </c>
      <c r="K9" s="32">
        <v>1.8030736438512</v>
      </c>
      <c r="L9" s="32">
        <v>0.516719266434537</v>
      </c>
      <c r="M9" s="32">
        <v>0.614055212906597</v>
      </c>
      <c r="N9" s="32">
        <v>1.19124536654984</v>
      </c>
      <c r="O9" s="32">
        <v>0</v>
      </c>
      <c r="P9" s="31">
        <v>5.27851943042316</v>
      </c>
      <c r="Q9" s="32">
        <v>1.9068412737519</v>
      </c>
      <c r="R9" s="32">
        <v>1.26302390689198</v>
      </c>
      <c r="S9" s="32">
        <v>0.833539029426254</v>
      </c>
      <c r="T9" s="32">
        <v>5.25555028300501</v>
      </c>
      <c r="U9" s="33">
        <v>5.6188689878173</v>
      </c>
      <c r="V9" s="32">
        <v>24.6869065153655</v>
      </c>
      <c r="W9" s="32">
        <v>5.83453464579253</v>
      </c>
      <c r="X9" s="32">
        <v>1.75789013821113</v>
      </c>
      <c r="Y9" s="32">
        <v>0.377071826603993</v>
      </c>
      <c r="Z9" s="32">
        <v>1.26875094484437</v>
      </c>
      <c r="AA9" s="32">
        <v>2.04724349167511</v>
      </c>
      <c r="AB9" s="32">
        <v>0</v>
      </c>
      <c r="AC9" s="31">
        <v>50.8502210433851</v>
      </c>
      <c r="AD9" s="32">
        <v>0.396036170025777</v>
      </c>
      <c r="AE9" s="32">
        <v>0.500938568076641</v>
      </c>
      <c r="AF9" s="32">
        <v>0.827008416894326</v>
      </c>
      <c r="AG9" s="32">
        <v>5.13960418772605</v>
      </c>
      <c r="AH9" s="32">
        <v>0.908359525882761</v>
      </c>
      <c r="AI9" s="32">
        <v>0</v>
      </c>
      <c r="AJ9" s="31">
        <v>7.77194686860556</v>
      </c>
      <c r="AK9" s="32">
        <v>0.354515173092528</v>
      </c>
      <c r="AL9" s="32">
        <v>1.97562519989895</v>
      </c>
      <c r="AM9" s="32">
        <v>1.13829160886411</v>
      </c>
      <c r="AN9" s="32">
        <v>9.32515511085185</v>
      </c>
      <c r="AO9" s="32">
        <v>3.56371061455167</v>
      </c>
      <c r="AP9" s="32">
        <v>0.814231371037117</v>
      </c>
      <c r="AQ9" s="32">
        <v>0.402126209574286</v>
      </c>
      <c r="AR9" s="32">
        <v>0</v>
      </c>
      <c r="AS9" s="31">
        <v>17.5736552878705</v>
      </c>
      <c r="AT9" s="32">
        <v>0.416284428444776</v>
      </c>
      <c r="AU9" s="32">
        <v>0.582991222794843</v>
      </c>
      <c r="AV9" s="32">
        <v>1.15613182505653</v>
      </c>
      <c r="AW9" s="32">
        <v>2.03522294496384</v>
      </c>
      <c r="AX9" s="32">
        <v>0.709030346185055</v>
      </c>
      <c r="AY9" s="32">
        <v>0</v>
      </c>
      <c r="AZ9" s="31">
        <v>4.89966076744505</v>
      </c>
      <c r="BA9" s="32">
        <v>0.291854267796667</v>
      </c>
      <c r="BB9" s="32">
        <v>0.37784588234395</v>
      </c>
      <c r="BC9" s="32">
        <v>0.686145461905439</v>
      </c>
      <c r="BD9" s="32">
        <v>0.24257368934807</v>
      </c>
      <c r="BE9" s="32">
        <v>0</v>
      </c>
      <c r="BF9" s="31">
        <v>1.59841930139413</v>
      </c>
      <c r="BG9" s="32">
        <v>4.01161915267292</v>
      </c>
      <c r="BH9" s="32">
        <v>0.505726273656687</v>
      </c>
      <c r="BI9" s="32">
        <v>0.632036884873584</v>
      </c>
      <c r="BJ9" s="32">
        <v>1.12979671011228</v>
      </c>
      <c r="BK9" s="32">
        <v>0.576493682244746</v>
      </c>
      <c r="BL9" s="32">
        <v>0.387793653558674</v>
      </c>
      <c r="BM9" s="32">
        <v>1.04082724961048</v>
      </c>
      <c r="BN9" s="32">
        <v>0</v>
      </c>
      <c r="BO9" s="31">
        <v>8.2842936067294</v>
      </c>
      <c r="BP9" s="34">
        <v>0.604984457130848</v>
      </c>
    </row>
    <row r="10" spans="1:68" ht="48" customHeight="1">
      <c r="A10" s="22">
        <v>5</v>
      </c>
      <c r="B10" s="30" t="s">
        <v>72</v>
      </c>
      <c r="C10" s="24">
        <v>51024.123</v>
      </c>
      <c r="D10" s="24">
        <v>1774.266</v>
      </c>
      <c r="E10" s="24">
        <v>0</v>
      </c>
      <c r="F10" s="24">
        <v>49249.857</v>
      </c>
      <c r="G10" s="25">
        <f t="shared" si="0"/>
        <v>100.00000000000001</v>
      </c>
      <c r="H10" s="31">
        <v>0.529586904181265</v>
      </c>
      <c r="I10" s="32">
        <v>0.040234715808413</v>
      </c>
      <c r="J10" s="32">
        <v>0.185138369031204</v>
      </c>
      <c r="K10" s="32">
        <v>0.432435308390844</v>
      </c>
      <c r="L10" s="32">
        <v>0.056970908565278</v>
      </c>
      <c r="M10" s="32">
        <v>1.3154588712816</v>
      </c>
      <c r="N10" s="32">
        <v>0.630285523468627</v>
      </c>
      <c r="O10" s="32">
        <v>0</v>
      </c>
      <c r="P10" s="31">
        <v>2.66052369654596</v>
      </c>
      <c r="Q10" s="32">
        <v>8.05723944944652</v>
      </c>
      <c r="R10" s="32">
        <v>9.38137524947536</v>
      </c>
      <c r="S10" s="32">
        <v>2.46471712395023</v>
      </c>
      <c r="T10" s="32">
        <v>14.9875678217705</v>
      </c>
      <c r="U10" s="33">
        <v>32.8129981372332</v>
      </c>
      <c r="V10" s="32">
        <v>6.09912437918348</v>
      </c>
      <c r="W10" s="32">
        <v>5.21447449278888</v>
      </c>
      <c r="X10" s="32">
        <v>1.31001186257251</v>
      </c>
      <c r="Y10" s="32">
        <v>0.223430025390734</v>
      </c>
      <c r="Z10" s="32">
        <v>0.360505251822355</v>
      </c>
      <c r="AA10" s="32">
        <v>1.75449350238722</v>
      </c>
      <c r="AB10" s="32">
        <v>0.356032416500215</v>
      </c>
      <c r="AC10" s="31">
        <v>83.0219697125212</v>
      </c>
      <c r="AD10" s="32">
        <v>1.0592162653386</v>
      </c>
      <c r="AE10" s="32">
        <v>0.132778720555473</v>
      </c>
      <c r="AF10" s="32">
        <v>0.37702993533565</v>
      </c>
      <c r="AG10" s="32">
        <v>1.72472779362588</v>
      </c>
      <c r="AH10" s="32">
        <v>0.053774403852584</v>
      </c>
      <c r="AI10" s="32">
        <v>0.106222976444378</v>
      </c>
      <c r="AJ10" s="31">
        <v>3.45375009515256</v>
      </c>
      <c r="AK10" s="32">
        <v>0.034312463079842</v>
      </c>
      <c r="AL10" s="32">
        <v>1.84105080751808</v>
      </c>
      <c r="AM10" s="32">
        <v>0.414179395485351</v>
      </c>
      <c r="AN10" s="32">
        <v>4.96344947966042</v>
      </c>
      <c r="AO10" s="32">
        <v>0.531037554078583</v>
      </c>
      <c r="AP10" s="32">
        <v>0.132778720555473</v>
      </c>
      <c r="AQ10" s="32">
        <v>0.008276003725249</v>
      </c>
      <c r="AR10" s="32">
        <v>0.690449346888459</v>
      </c>
      <c r="AS10" s="31">
        <v>8.61553377099145</v>
      </c>
      <c r="AT10" s="32">
        <v>0.027774021760104</v>
      </c>
      <c r="AU10" s="32">
        <v>0.080885509982293</v>
      </c>
      <c r="AV10" s="32">
        <v>0.246913918958181</v>
      </c>
      <c r="AW10" s="32">
        <v>0.102938700918462</v>
      </c>
      <c r="AX10" s="32">
        <v>0</v>
      </c>
      <c r="AY10" s="32">
        <v>0</v>
      </c>
      <c r="AZ10" s="31">
        <v>0.458512151619039</v>
      </c>
      <c r="BA10" s="32">
        <v>0.187697028237056</v>
      </c>
      <c r="BB10" s="32">
        <v>0.421558269702184</v>
      </c>
      <c r="BC10" s="32">
        <v>0.005577238528835</v>
      </c>
      <c r="BD10" s="32">
        <v>0</v>
      </c>
      <c r="BE10" s="32">
        <v>0</v>
      </c>
      <c r="BF10" s="31">
        <v>0.614832536468075</v>
      </c>
      <c r="BG10" s="32">
        <v>0.247643785036777</v>
      </c>
      <c r="BH10" s="32">
        <v>0.030391479106224</v>
      </c>
      <c r="BI10" s="32">
        <v>0</v>
      </c>
      <c r="BJ10" s="32">
        <v>0.318668929333135</v>
      </c>
      <c r="BK10" s="32">
        <v>0.006436566912265</v>
      </c>
      <c r="BL10" s="32">
        <v>0.002179480439913</v>
      </c>
      <c r="BM10" s="32">
        <v>0.002919724213616</v>
      </c>
      <c r="BN10" s="32">
        <v>0</v>
      </c>
      <c r="BO10" s="31">
        <v>0.608239965041929</v>
      </c>
      <c r="BP10" s="34">
        <v>0.037051167478517</v>
      </c>
    </row>
    <row r="11" spans="1:68" ht="48" customHeight="1">
      <c r="A11" s="22">
        <v>6</v>
      </c>
      <c r="B11" s="30" t="s">
        <v>73</v>
      </c>
      <c r="C11" s="24">
        <v>13921.452</v>
      </c>
      <c r="D11" s="24">
        <v>50</v>
      </c>
      <c r="E11" s="24">
        <v>0</v>
      </c>
      <c r="F11" s="24">
        <v>13871.452</v>
      </c>
      <c r="G11" s="25">
        <f t="shared" si="0"/>
        <v>99.99999999999997</v>
      </c>
      <c r="H11" s="31">
        <v>1.53400163155234</v>
      </c>
      <c r="I11" s="32">
        <v>0</v>
      </c>
      <c r="J11" s="32">
        <v>0</v>
      </c>
      <c r="K11" s="32">
        <v>3.70415980965799</v>
      </c>
      <c r="L11" s="32">
        <v>0</v>
      </c>
      <c r="M11" s="32">
        <v>0.087229512815241</v>
      </c>
      <c r="N11" s="32">
        <v>0.087229512815241</v>
      </c>
      <c r="O11" s="32">
        <v>0</v>
      </c>
      <c r="P11" s="31">
        <v>3.87861883528848</v>
      </c>
      <c r="Q11" s="32">
        <v>1.32436604329525</v>
      </c>
      <c r="R11" s="32">
        <v>3.96584834810372</v>
      </c>
      <c r="S11" s="32">
        <v>1.4467721187371</v>
      </c>
      <c r="T11" s="32">
        <v>13.9515938922616</v>
      </c>
      <c r="U11" s="33">
        <v>16.4181864306635</v>
      </c>
      <c r="V11" s="32">
        <v>21.652024964654</v>
      </c>
      <c r="W11" s="32">
        <v>5.3061377424656</v>
      </c>
      <c r="X11" s="32">
        <v>3.86435760293876</v>
      </c>
      <c r="Y11" s="32">
        <v>3.951587115754</v>
      </c>
      <c r="Z11" s="32">
        <v>1.95588796327883</v>
      </c>
      <c r="AA11" s="32">
        <v>1.9416267309291</v>
      </c>
      <c r="AB11" s="32">
        <v>0</v>
      </c>
      <c r="AC11" s="31">
        <v>75.7783889530815</v>
      </c>
      <c r="AD11" s="32">
        <v>0.087229512815241</v>
      </c>
      <c r="AE11" s="32">
        <v>0.087229512815241</v>
      </c>
      <c r="AF11" s="32">
        <v>0.087229512815241</v>
      </c>
      <c r="AG11" s="32">
        <v>3.87861883528848</v>
      </c>
      <c r="AH11" s="32">
        <v>0</v>
      </c>
      <c r="AI11" s="32">
        <v>0</v>
      </c>
      <c r="AJ11" s="31">
        <v>4.1403073737342</v>
      </c>
      <c r="AK11" s="32">
        <v>0.087229512815241</v>
      </c>
      <c r="AL11" s="32">
        <v>0</v>
      </c>
      <c r="AM11" s="32">
        <v>3.61693029684275</v>
      </c>
      <c r="AN11" s="32">
        <v>4.76683731450752</v>
      </c>
      <c r="AO11" s="32">
        <v>0.261688538445723</v>
      </c>
      <c r="AP11" s="32">
        <v>0.087229512815241</v>
      </c>
      <c r="AQ11" s="32">
        <v>0</v>
      </c>
      <c r="AR11" s="32">
        <v>0</v>
      </c>
      <c r="AS11" s="31">
        <v>8.81991517542648</v>
      </c>
      <c r="AT11" s="32">
        <v>0</v>
      </c>
      <c r="AU11" s="32">
        <v>0</v>
      </c>
      <c r="AV11" s="32">
        <v>0.087229512815241</v>
      </c>
      <c r="AW11" s="32">
        <v>1.53400163155234</v>
      </c>
      <c r="AX11" s="32">
        <v>0</v>
      </c>
      <c r="AY11" s="32">
        <v>0</v>
      </c>
      <c r="AZ11" s="31">
        <v>1.62123114436758</v>
      </c>
      <c r="BA11" s="32">
        <v>0</v>
      </c>
      <c r="BB11" s="32">
        <v>0.174459025630482</v>
      </c>
      <c r="BC11" s="32">
        <v>0</v>
      </c>
      <c r="BD11" s="32">
        <v>0</v>
      </c>
      <c r="BE11" s="32">
        <v>0</v>
      </c>
      <c r="BF11" s="31">
        <v>0.174459025630482</v>
      </c>
      <c r="BG11" s="32">
        <v>3.79138932247323</v>
      </c>
      <c r="BH11" s="32">
        <v>0</v>
      </c>
      <c r="BI11" s="32">
        <v>0.087229512815241</v>
      </c>
      <c r="BJ11" s="32">
        <v>0.087229512815241</v>
      </c>
      <c r="BK11" s="32">
        <v>0</v>
      </c>
      <c r="BL11" s="32">
        <v>0</v>
      </c>
      <c r="BM11" s="32">
        <v>0.087229512815241</v>
      </c>
      <c r="BN11" s="32">
        <v>0</v>
      </c>
      <c r="BO11" s="31">
        <v>4.05307786091896</v>
      </c>
      <c r="BP11" s="34">
        <v>0</v>
      </c>
    </row>
    <row r="12" spans="1:68" ht="48" customHeight="1">
      <c r="A12" s="22">
        <v>7</v>
      </c>
      <c r="B12" s="30" t="s">
        <v>74</v>
      </c>
      <c r="C12" s="24">
        <v>1553124.8800000001</v>
      </c>
      <c r="D12" s="24">
        <v>80184.44300000001</v>
      </c>
      <c r="E12" s="24">
        <v>269161.29400000005</v>
      </c>
      <c r="F12" s="24">
        <v>1203779.143</v>
      </c>
      <c r="G12" s="25">
        <f t="shared" si="0"/>
        <v>99.99975637215232</v>
      </c>
      <c r="H12" s="31">
        <v>0.919564573149854</v>
      </c>
      <c r="I12" s="32">
        <v>0.095716938148592</v>
      </c>
      <c r="J12" s="32">
        <v>0.310658852601352</v>
      </c>
      <c r="K12" s="32">
        <v>0.745674135151813</v>
      </c>
      <c r="L12" s="32">
        <v>0.302009471673137</v>
      </c>
      <c r="M12" s="32">
        <v>0.110988454597256</v>
      </c>
      <c r="N12" s="32">
        <v>1.27204617656267</v>
      </c>
      <c r="O12" s="32">
        <v>0.048419105256721</v>
      </c>
      <c r="P12" s="31">
        <v>2.88551313399154</v>
      </c>
      <c r="Q12" s="32">
        <v>3.73996067281851</v>
      </c>
      <c r="R12" s="32">
        <v>5.7134262230897</v>
      </c>
      <c r="S12" s="32">
        <v>1.29434705659643</v>
      </c>
      <c r="T12" s="32">
        <v>3.67733841894274</v>
      </c>
      <c r="U12" s="33">
        <v>41.8706136627406</v>
      </c>
      <c r="V12" s="32">
        <v>4.95551926032184</v>
      </c>
      <c r="W12" s="32">
        <v>3.23144751454627</v>
      </c>
      <c r="X12" s="32">
        <v>2.19685117790369</v>
      </c>
      <c r="Y12" s="32">
        <v>0.198768433685747</v>
      </c>
      <c r="Z12" s="32">
        <v>0.343219270864608</v>
      </c>
      <c r="AA12" s="32">
        <v>2.82188535406882</v>
      </c>
      <c r="AB12" s="32">
        <v>0.701416258229134</v>
      </c>
      <c r="AC12" s="31">
        <v>70.7447933038081</v>
      </c>
      <c r="AD12" s="32">
        <v>0.263921809721695</v>
      </c>
      <c r="AE12" s="32">
        <v>0.190908562651122</v>
      </c>
      <c r="AF12" s="32">
        <v>0.570905868339615</v>
      </c>
      <c r="AG12" s="32">
        <v>4.27219196959402</v>
      </c>
      <c r="AH12" s="32">
        <v>2.74045179587605</v>
      </c>
      <c r="AI12" s="32">
        <v>0.183749270551342</v>
      </c>
      <c r="AJ12" s="31">
        <v>8.22212927673385</v>
      </c>
      <c r="AK12" s="32">
        <v>0.546011362775507</v>
      </c>
      <c r="AL12" s="32">
        <v>1.15256773385603</v>
      </c>
      <c r="AM12" s="32">
        <v>0.23746628848294</v>
      </c>
      <c r="AN12" s="32">
        <v>2.51824771151737</v>
      </c>
      <c r="AO12" s="32">
        <v>2.78119246561508</v>
      </c>
      <c r="AP12" s="32">
        <v>0.308994334713802</v>
      </c>
      <c r="AQ12" s="32">
        <v>0.268197821686786</v>
      </c>
      <c r="AR12" s="32">
        <v>0.093640159965611</v>
      </c>
      <c r="AS12" s="31">
        <v>7.90631787861313</v>
      </c>
      <c r="AT12" s="32">
        <v>0.095190480995078</v>
      </c>
      <c r="AU12" s="32">
        <v>0.074977675991448</v>
      </c>
      <c r="AV12" s="32">
        <v>1.25549470331972</v>
      </c>
      <c r="AW12" s="32">
        <v>0.98634255678056</v>
      </c>
      <c r="AX12" s="32">
        <v>2.28671048969157</v>
      </c>
      <c r="AY12" s="32">
        <v>0.024197439261712</v>
      </c>
      <c r="AZ12" s="31">
        <v>4.72291334604008</v>
      </c>
      <c r="BA12" s="32">
        <v>0.189208004756555</v>
      </c>
      <c r="BB12" s="32">
        <v>0.3244709443196</v>
      </c>
      <c r="BC12" s="32">
        <v>0.876163058514795</v>
      </c>
      <c r="BD12" s="32">
        <v>0.053575483269337</v>
      </c>
      <c r="BE12" s="32">
        <v>0.08423431458875</v>
      </c>
      <c r="BF12" s="31">
        <v>1.52765180544904</v>
      </c>
      <c r="BG12" s="32">
        <v>2.04018516823842</v>
      </c>
      <c r="BH12" s="32">
        <v>0.115846087719982</v>
      </c>
      <c r="BI12" s="32">
        <v>0.046049595647856</v>
      </c>
      <c r="BJ12" s="32">
        <v>0.339173566175034</v>
      </c>
      <c r="BK12" s="32">
        <v>0.185506856481354</v>
      </c>
      <c r="BL12" s="32">
        <v>0.129170864773206</v>
      </c>
      <c r="BM12" s="32">
        <v>0.103108079418198</v>
      </c>
      <c r="BN12" s="32">
        <v>0.050061926231198</v>
      </c>
      <c r="BO12" s="31">
        <v>3.00910214468525</v>
      </c>
      <c r="BP12" s="34">
        <v>0.061770909681502</v>
      </c>
    </row>
    <row r="13" spans="1:68" ht="48" customHeight="1">
      <c r="A13" s="22">
        <v>8</v>
      </c>
      <c r="B13" s="30" t="s">
        <v>75</v>
      </c>
      <c r="C13" s="24">
        <v>1177693.9450000003</v>
      </c>
      <c r="D13" s="24">
        <v>73161.396</v>
      </c>
      <c r="E13" s="24">
        <v>123856.682</v>
      </c>
      <c r="F13" s="24">
        <v>980675.867</v>
      </c>
      <c r="G13" s="25">
        <f t="shared" si="0"/>
        <v>99.99998644094119</v>
      </c>
      <c r="H13" s="31">
        <v>5.07502076068022</v>
      </c>
      <c r="I13" s="32">
        <v>3.78794806169099</v>
      </c>
      <c r="J13" s="32">
        <v>0.913775728921807</v>
      </c>
      <c r="K13" s="32">
        <v>0.431041283065496</v>
      </c>
      <c r="L13" s="32">
        <v>1.05871293639731</v>
      </c>
      <c r="M13" s="32">
        <v>0.064947222317045</v>
      </c>
      <c r="N13" s="32">
        <v>5.79505914525644</v>
      </c>
      <c r="O13" s="32">
        <v>2.10311747324643</v>
      </c>
      <c r="P13" s="31">
        <v>14.1546018508955</v>
      </c>
      <c r="Q13" s="32">
        <v>2.52263857621769</v>
      </c>
      <c r="R13" s="32">
        <v>2.65247910560894</v>
      </c>
      <c r="S13" s="32">
        <v>3.15036713165314</v>
      </c>
      <c r="T13" s="32">
        <v>1.87378097449348</v>
      </c>
      <c r="U13" s="33">
        <v>22.8960845970024</v>
      </c>
      <c r="V13" s="32">
        <v>9.00439956855614</v>
      </c>
      <c r="W13" s="32">
        <v>1.34367979919183</v>
      </c>
      <c r="X13" s="32">
        <v>0.3509728373024</v>
      </c>
      <c r="Y13" s="32">
        <v>0.00269274190773</v>
      </c>
      <c r="Z13" s="32">
        <v>1.79232606721144</v>
      </c>
      <c r="AA13" s="32">
        <v>0.735880389479364</v>
      </c>
      <c r="AB13" s="32">
        <v>20.9395179290548</v>
      </c>
      <c r="AC13" s="31">
        <v>67.2648197176795</v>
      </c>
      <c r="AD13" s="32">
        <v>0.004646244663199</v>
      </c>
      <c r="AE13" s="32">
        <v>0.60130148635302</v>
      </c>
      <c r="AF13" s="32">
        <v>0.025882857101273</v>
      </c>
      <c r="AG13" s="32">
        <v>0.529884260815389</v>
      </c>
      <c r="AH13" s="32">
        <v>3.1985836842517</v>
      </c>
      <c r="AI13" s="32">
        <v>0</v>
      </c>
      <c r="AJ13" s="31">
        <v>4.36029853318458</v>
      </c>
      <c r="AK13" s="32">
        <v>0.002323786454597</v>
      </c>
      <c r="AL13" s="32">
        <v>0.008714199204737</v>
      </c>
      <c r="AM13" s="32">
        <v>0.017428398409474</v>
      </c>
      <c r="AN13" s="32">
        <v>3.04632205610228</v>
      </c>
      <c r="AO13" s="32">
        <v>0.235796110578479</v>
      </c>
      <c r="AP13" s="32">
        <v>0.010457039045685</v>
      </c>
      <c r="AQ13" s="32">
        <v>0.153177604377983</v>
      </c>
      <c r="AR13" s="32">
        <v>0</v>
      </c>
      <c r="AS13" s="31">
        <v>3.47421919417324</v>
      </c>
      <c r="AT13" s="32">
        <v>0.146879144265941</v>
      </c>
      <c r="AU13" s="32">
        <v>0.023591795809553</v>
      </c>
      <c r="AV13" s="32">
        <v>0.11736741097055</v>
      </c>
      <c r="AW13" s="32">
        <v>0.076869845463038</v>
      </c>
      <c r="AX13" s="32">
        <v>0.031341925616543</v>
      </c>
      <c r="AY13" s="32">
        <v>0</v>
      </c>
      <c r="AZ13" s="31">
        <v>0.396050122125625</v>
      </c>
      <c r="BA13" s="32">
        <v>0.143289472927765</v>
      </c>
      <c r="BB13" s="32">
        <v>3.97105628386442</v>
      </c>
      <c r="BC13" s="32">
        <v>0.602323324600857</v>
      </c>
      <c r="BD13" s="32">
        <v>0.000580946613649</v>
      </c>
      <c r="BE13" s="32">
        <v>0</v>
      </c>
      <c r="BF13" s="31">
        <v>4.71725002800669</v>
      </c>
      <c r="BG13" s="32">
        <v>0.236261988500787</v>
      </c>
      <c r="BH13" s="32">
        <v>0.004066626295544</v>
      </c>
      <c r="BI13" s="32">
        <v>0.002323786454597</v>
      </c>
      <c r="BJ13" s="32">
        <v>0.006390412750141</v>
      </c>
      <c r="BK13" s="32">
        <v>0.043262378254857</v>
      </c>
      <c r="BL13" s="32">
        <v>0.006739838581869</v>
      </c>
      <c r="BM13" s="32">
        <v>0.258100256744525</v>
      </c>
      <c r="BN13" s="32">
        <v>0</v>
      </c>
      <c r="BO13" s="31">
        <v>0.557145287582319</v>
      </c>
      <c r="BP13" s="34">
        <v>0.000580946613649</v>
      </c>
    </row>
    <row r="14" spans="1:68" ht="48" customHeight="1">
      <c r="A14" s="22">
        <v>9</v>
      </c>
      <c r="B14" s="35" t="s">
        <v>76</v>
      </c>
      <c r="C14" s="36">
        <v>59738.284</v>
      </c>
      <c r="D14" s="36">
        <v>13.144</v>
      </c>
      <c r="E14" s="36">
        <v>1070.733</v>
      </c>
      <c r="F14" s="36">
        <v>58654.40700000001</v>
      </c>
      <c r="G14" s="25">
        <f t="shared" si="0"/>
        <v>99.99898926635369</v>
      </c>
      <c r="H14" s="37">
        <v>1.64032173958612</v>
      </c>
      <c r="I14" s="38">
        <v>0.138653924523132</v>
      </c>
      <c r="J14" s="38">
        <v>0.303729860700759</v>
      </c>
      <c r="K14" s="38">
        <v>1.54099011421549</v>
      </c>
      <c r="L14" s="38">
        <v>0.406510910916747</v>
      </c>
      <c r="M14" s="38">
        <v>0.615954630642427</v>
      </c>
      <c r="N14" s="38">
        <v>0.664757902610389</v>
      </c>
      <c r="O14" s="38">
        <v>0.013516328498903</v>
      </c>
      <c r="P14" s="37">
        <v>3.68411367210785</v>
      </c>
      <c r="Q14" s="38">
        <v>3.2881161817226</v>
      </c>
      <c r="R14" s="38">
        <v>4.19356322616428</v>
      </c>
      <c r="S14" s="38">
        <v>2.92267997243362</v>
      </c>
      <c r="T14" s="38">
        <v>6.13360885241828</v>
      </c>
      <c r="U14" s="39">
        <v>23.0538177059089</v>
      </c>
      <c r="V14" s="38">
        <v>9.48857751225556</v>
      </c>
      <c r="W14" s="38">
        <v>5.86553623293248</v>
      </c>
      <c r="X14" s="38">
        <v>1.72622664229643</v>
      </c>
      <c r="Y14" s="38">
        <v>0.638628031050096</v>
      </c>
      <c r="Z14" s="38">
        <v>0.789969972708916</v>
      </c>
      <c r="AA14" s="38">
        <v>4.43206586007563</v>
      </c>
      <c r="AB14" s="38">
        <v>0.123488391227698</v>
      </c>
      <c r="AC14" s="37">
        <v>62.6562785811945</v>
      </c>
      <c r="AD14" s="38">
        <v>0.463653939451944</v>
      </c>
      <c r="AE14" s="38">
        <v>0.359898673055112</v>
      </c>
      <c r="AF14" s="38">
        <v>0.370450133650293</v>
      </c>
      <c r="AG14" s="38">
        <v>8.55908468945577</v>
      </c>
      <c r="AH14" s="38">
        <v>0.721963127117686</v>
      </c>
      <c r="AI14" s="38">
        <v>0.054910084526794</v>
      </c>
      <c r="AJ14" s="37">
        <v>10.5299606472576</v>
      </c>
      <c r="AK14" s="38">
        <v>0.371275597917744</v>
      </c>
      <c r="AL14" s="38">
        <v>2.11828722815477</v>
      </c>
      <c r="AM14" s="38">
        <v>0.413999163529857</v>
      </c>
      <c r="AN14" s="38">
        <v>3.29045623991369</v>
      </c>
      <c r="AO14" s="38">
        <v>1.88286429072553</v>
      </c>
      <c r="AP14" s="38">
        <v>0.160593049504641</v>
      </c>
      <c r="AQ14" s="38">
        <v>1.07108165871469</v>
      </c>
      <c r="AR14" s="38">
        <v>0.027032656997806</v>
      </c>
      <c r="AS14" s="37">
        <v>9.33558988545871</v>
      </c>
      <c r="AT14" s="38">
        <v>0.097044392892938</v>
      </c>
      <c r="AU14" s="38">
        <v>0.12803336255347</v>
      </c>
      <c r="AV14" s="38">
        <v>1.08420539322259</v>
      </c>
      <c r="AW14" s="38">
        <v>3.40323488448396</v>
      </c>
      <c r="AX14" s="38">
        <v>0.392431840014848</v>
      </c>
      <c r="AY14" s="38">
        <v>0.027032656997806</v>
      </c>
      <c r="AZ14" s="37">
        <v>5.13198253016562</v>
      </c>
      <c r="BA14" s="38">
        <v>0.032809590105303</v>
      </c>
      <c r="BB14" s="38">
        <v>0.439824024156671</v>
      </c>
      <c r="BC14" s="38">
        <v>0.441672131802248</v>
      </c>
      <c r="BD14" s="38">
        <v>0.329917469317597</v>
      </c>
      <c r="BE14" s="38">
        <v>0.013516328498903</v>
      </c>
      <c r="BF14" s="37">
        <v>1.25773954388072</v>
      </c>
      <c r="BG14" s="38">
        <v>3.58022634510805</v>
      </c>
      <c r="BH14" s="38">
        <v>0.375833251103523</v>
      </c>
      <c r="BI14" s="38">
        <v>0.110497745194462</v>
      </c>
      <c r="BJ14" s="38">
        <v>0.547835889832242</v>
      </c>
      <c r="BK14" s="38">
        <v>0.821676455712233</v>
      </c>
      <c r="BL14" s="38">
        <v>0.154682819646582</v>
      </c>
      <c r="BM14" s="38">
        <v>0.105865801639477</v>
      </c>
      <c r="BN14" s="38">
        <v>0.027032656997806</v>
      </c>
      <c r="BO14" s="37">
        <v>5.72365096523438</v>
      </c>
      <c r="BP14" s="40">
        <v>0.039351701468175</v>
      </c>
    </row>
    <row r="15" spans="1:68" ht="48" customHeight="1">
      <c r="A15" s="22">
        <v>10</v>
      </c>
      <c r="B15" s="35" t="s">
        <v>77</v>
      </c>
      <c r="C15" s="36">
        <v>7193.803</v>
      </c>
      <c r="D15" s="36">
        <v>117.932</v>
      </c>
      <c r="E15" s="36">
        <v>619.646</v>
      </c>
      <c r="F15" s="36">
        <v>6456.224999999999</v>
      </c>
      <c r="G15" s="25">
        <f t="shared" si="0"/>
        <v>99.99961282135699</v>
      </c>
      <c r="H15" s="37">
        <v>0.496002376540886</v>
      </c>
      <c r="I15" s="38">
        <v>0</v>
      </c>
      <c r="J15" s="38">
        <v>0.040382965894413</v>
      </c>
      <c r="K15" s="38">
        <v>2.27990402404022</v>
      </c>
      <c r="L15" s="38">
        <v>0</v>
      </c>
      <c r="M15" s="38">
        <v>0.820623016060361</v>
      </c>
      <c r="N15" s="38">
        <v>0.437664698449284</v>
      </c>
      <c r="O15" s="38">
        <v>1.04750496904093</v>
      </c>
      <c r="P15" s="37">
        <v>4.62607967348521</v>
      </c>
      <c r="Q15" s="38">
        <v>7.58245955629923</v>
      </c>
      <c r="R15" s="38">
        <v>5.09719262303408</v>
      </c>
      <c r="S15" s="38">
        <v>1.48103195680225</v>
      </c>
      <c r="T15" s="38">
        <v>5.92591791293046</v>
      </c>
      <c r="U15" s="39">
        <v>3.53615082147299</v>
      </c>
      <c r="V15" s="38">
        <v>13.1993952546019</v>
      </c>
      <c r="W15" s="38">
        <v>10.6272896101331</v>
      </c>
      <c r="X15" s="38">
        <v>0.118872630181502</v>
      </c>
      <c r="Y15" s="38">
        <v>0.071708288861786</v>
      </c>
      <c r="Z15" s="38">
        <v>0.184644170036811</v>
      </c>
      <c r="AA15" s="38">
        <v>5.18417314411657</v>
      </c>
      <c r="AB15" s="38">
        <v>2.09500993808186</v>
      </c>
      <c r="AC15" s="37">
        <v>55.1038459065526</v>
      </c>
      <c r="AD15" s="38">
        <v>1.12321279191535</v>
      </c>
      <c r="AE15" s="38">
        <v>0.417950429196381</v>
      </c>
      <c r="AF15" s="38">
        <v>0.010095741473603</v>
      </c>
      <c r="AG15" s="38">
        <v>7.74601066420292</v>
      </c>
      <c r="AH15" s="38">
        <v>0</v>
      </c>
      <c r="AI15" s="38">
        <v>0</v>
      </c>
      <c r="AJ15" s="37">
        <v>9.29726962678826</v>
      </c>
      <c r="AK15" s="38">
        <v>0</v>
      </c>
      <c r="AL15" s="38">
        <v>7.01083302804188</v>
      </c>
      <c r="AM15" s="38">
        <v>0.218721797042133</v>
      </c>
      <c r="AN15" s="38">
        <v>6.38176019913019</v>
      </c>
      <c r="AO15" s="38">
        <v>1.90879608216658</v>
      </c>
      <c r="AP15" s="38">
        <v>0</v>
      </c>
      <c r="AQ15" s="38">
        <v>0.001056096674209</v>
      </c>
      <c r="AR15" s="38">
        <v>2.09500993808186</v>
      </c>
      <c r="AS15" s="37">
        <v>17.6161771411368</v>
      </c>
      <c r="AT15" s="38">
        <v>0</v>
      </c>
      <c r="AU15" s="38">
        <v>0.132080700201669</v>
      </c>
      <c r="AV15" s="38">
        <v>0.633987360968009</v>
      </c>
      <c r="AW15" s="38">
        <v>2.0214115515277</v>
      </c>
      <c r="AX15" s="38">
        <v>0.163722678695375</v>
      </c>
      <c r="AY15" s="38">
        <v>1.04750496904093</v>
      </c>
      <c r="AZ15" s="37">
        <v>3.99870726043368</v>
      </c>
      <c r="BA15" s="38">
        <v>0</v>
      </c>
      <c r="BB15" s="38">
        <v>0.31966149245112</v>
      </c>
      <c r="BC15" s="38">
        <v>0</v>
      </c>
      <c r="BD15" s="38">
        <v>0</v>
      </c>
      <c r="BE15" s="38">
        <v>0</v>
      </c>
      <c r="BF15" s="37">
        <v>0.31966149245112</v>
      </c>
      <c r="BG15" s="38">
        <v>4.17840261139144</v>
      </c>
      <c r="BH15" s="38">
        <v>0.067782296251959</v>
      </c>
      <c r="BI15" s="38">
        <v>0</v>
      </c>
      <c r="BJ15" s="38">
        <v>0</v>
      </c>
      <c r="BK15" s="38">
        <v>0.105664560161335</v>
      </c>
      <c r="BL15" s="38">
        <v>0</v>
      </c>
      <c r="BM15" s="38">
        <v>0</v>
      </c>
      <c r="BN15" s="38">
        <v>4.19001987616372</v>
      </c>
      <c r="BO15" s="37">
        <v>8.54186934396846</v>
      </c>
      <c r="BP15" s="40">
        <v>0</v>
      </c>
    </row>
    <row r="16" spans="1:68" ht="48" customHeight="1">
      <c r="A16" s="22">
        <v>11</v>
      </c>
      <c r="B16" s="35" t="s">
        <v>78</v>
      </c>
      <c r="C16" s="36">
        <v>1190.888</v>
      </c>
      <c r="D16" s="36">
        <v>0</v>
      </c>
      <c r="E16" s="36">
        <v>0</v>
      </c>
      <c r="F16" s="36">
        <v>1190.888</v>
      </c>
      <c r="G16" s="25">
        <f t="shared" si="0"/>
        <v>99.9966413803503</v>
      </c>
      <c r="H16" s="37">
        <v>0</v>
      </c>
      <c r="I16" s="38">
        <v>0</v>
      </c>
      <c r="J16" s="38">
        <v>0</v>
      </c>
      <c r="K16" s="38">
        <v>0</v>
      </c>
      <c r="L16" s="38">
        <v>0</v>
      </c>
      <c r="M16" s="38">
        <v>2.81747737822533</v>
      </c>
      <c r="N16" s="38">
        <v>0</v>
      </c>
      <c r="O16" s="38">
        <v>0</v>
      </c>
      <c r="P16" s="37">
        <v>2.81747737822533</v>
      </c>
      <c r="Q16" s="38">
        <v>0</v>
      </c>
      <c r="R16" s="38">
        <v>0</v>
      </c>
      <c r="S16" s="38">
        <v>0</v>
      </c>
      <c r="T16" s="38">
        <v>3.89797361296781</v>
      </c>
      <c r="U16" s="39">
        <v>3.52184672278165</v>
      </c>
      <c r="V16" s="38">
        <v>81.8886709414845</v>
      </c>
      <c r="W16" s="38">
        <v>1.80382370130524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7">
        <v>91.1123149785392</v>
      </c>
      <c r="AD16" s="38">
        <v>0</v>
      </c>
      <c r="AE16" s="38">
        <v>0</v>
      </c>
      <c r="AF16" s="38">
        <v>0</v>
      </c>
      <c r="AG16" s="38">
        <v>0.704369344556331</v>
      </c>
      <c r="AH16" s="38">
        <v>0</v>
      </c>
      <c r="AI16" s="38">
        <v>0</v>
      </c>
      <c r="AJ16" s="37">
        <v>0.704369344556331</v>
      </c>
      <c r="AK16" s="38">
        <v>0</v>
      </c>
      <c r="AL16" s="38">
        <v>0</v>
      </c>
      <c r="AM16" s="38">
        <v>0</v>
      </c>
      <c r="AN16" s="38">
        <v>4.3711558097823</v>
      </c>
      <c r="AO16" s="38">
        <v>0</v>
      </c>
      <c r="AP16" s="38">
        <v>0.923680480448202</v>
      </c>
      <c r="AQ16" s="38">
        <v>0</v>
      </c>
      <c r="AR16" s="38">
        <v>0</v>
      </c>
      <c r="AS16" s="37">
        <v>5.29483629023047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7">
        <v>0</v>
      </c>
      <c r="BA16" s="38">
        <v>0</v>
      </c>
      <c r="BB16" s="38">
        <v>0.067643388798947</v>
      </c>
      <c r="BC16" s="38">
        <v>0</v>
      </c>
      <c r="BD16" s="38">
        <v>0</v>
      </c>
      <c r="BE16" s="38">
        <v>0</v>
      </c>
      <c r="BF16" s="37">
        <v>0.067643388798947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7">
        <v>0</v>
      </c>
      <c r="BP16" s="40">
        <v>0</v>
      </c>
    </row>
    <row r="17" spans="1:68" ht="48" customHeight="1">
      <c r="A17" s="22">
        <v>12</v>
      </c>
      <c r="B17" s="35" t="s">
        <v>79</v>
      </c>
      <c r="C17" s="36">
        <v>115840.40699999999</v>
      </c>
      <c r="D17" s="36">
        <v>1384.201</v>
      </c>
      <c r="E17" s="36">
        <v>5865.12</v>
      </c>
      <c r="F17" s="36">
        <v>108591.08600000001</v>
      </c>
      <c r="G17" s="25">
        <f t="shared" si="0"/>
        <v>100.00009587558435</v>
      </c>
      <c r="H17" s="37">
        <v>4.4204361563004</v>
      </c>
      <c r="I17" s="38">
        <v>0.041238909024172</v>
      </c>
      <c r="J17" s="38">
        <v>0.831766398622868</v>
      </c>
      <c r="K17" s="38">
        <v>2.1519551789451</v>
      </c>
      <c r="L17" s="38">
        <v>0.02771009788741</v>
      </c>
      <c r="M17" s="38">
        <v>0.715221394030598</v>
      </c>
      <c r="N17" s="38">
        <v>0.925838925108247</v>
      </c>
      <c r="O17" s="38">
        <v>0.469759014116375</v>
      </c>
      <c r="P17" s="37">
        <v>5.16348991773476</v>
      </c>
      <c r="Q17" s="38">
        <v>7.37855503378149</v>
      </c>
      <c r="R17" s="38">
        <v>3.89643266649243</v>
      </c>
      <c r="S17" s="38">
        <v>1.63805269621866</v>
      </c>
      <c r="T17" s="38">
        <v>6.72749618173982</v>
      </c>
      <c r="U17" s="39">
        <v>13.9084723336107</v>
      </c>
      <c r="V17" s="38">
        <v>10.2906631678065</v>
      </c>
      <c r="W17" s="38">
        <v>6.80450375890142</v>
      </c>
      <c r="X17" s="38">
        <v>0.377403104722321</v>
      </c>
      <c r="Y17" s="38">
        <v>0.32558629059566</v>
      </c>
      <c r="Z17" s="38">
        <v>0.879255678673059</v>
      </c>
      <c r="AA17" s="38">
        <v>0.591423033986476</v>
      </c>
      <c r="AB17" s="38">
        <v>18.8971717652468</v>
      </c>
      <c r="AC17" s="37">
        <v>71.7150157117754</v>
      </c>
      <c r="AD17" s="38">
        <v>1.56430718325222</v>
      </c>
      <c r="AE17" s="38">
        <v>0.160728878300296</v>
      </c>
      <c r="AF17" s="38">
        <v>0.900266909137991</v>
      </c>
      <c r="AG17" s="38">
        <v>1.28781005387485</v>
      </c>
      <c r="AH17" s="38">
        <v>0.533037238268614</v>
      </c>
      <c r="AI17" s="38">
        <v>1.18101815097472</v>
      </c>
      <c r="AJ17" s="37">
        <v>5.62716841380869</v>
      </c>
      <c r="AK17" s="38">
        <v>0.139797011836111</v>
      </c>
      <c r="AL17" s="38">
        <v>3.29851891813894</v>
      </c>
      <c r="AM17" s="38">
        <v>0.803241481658722</v>
      </c>
      <c r="AN17" s="38">
        <v>3.14417668722671</v>
      </c>
      <c r="AO17" s="38">
        <v>1.12750552343667</v>
      </c>
      <c r="AP17" s="38">
        <v>0.51414024731643</v>
      </c>
      <c r="AQ17" s="38">
        <v>0.255279068995247</v>
      </c>
      <c r="AR17" s="38">
        <v>0.464878072514481</v>
      </c>
      <c r="AS17" s="37">
        <v>9.74753701112331</v>
      </c>
      <c r="AT17" s="38">
        <v>0.009110451854641</v>
      </c>
      <c r="AU17" s="38">
        <v>0.037702253471891</v>
      </c>
      <c r="AV17" s="38">
        <v>0.586451821723954</v>
      </c>
      <c r="AW17" s="38">
        <v>0.250088440835651</v>
      </c>
      <c r="AX17" s="38">
        <v>0.050710363229705</v>
      </c>
      <c r="AY17" s="38">
        <v>0.292614784717632</v>
      </c>
      <c r="AZ17" s="37">
        <v>1.22667811583347</v>
      </c>
      <c r="BA17" s="38">
        <v>0.044402319907429</v>
      </c>
      <c r="BB17" s="38">
        <v>0.123117773807725</v>
      </c>
      <c r="BC17" s="38">
        <v>0.035793433451831</v>
      </c>
      <c r="BD17" s="38">
        <v>0.039177794870085</v>
      </c>
      <c r="BE17" s="38">
        <v>0.112151441806121</v>
      </c>
      <c r="BF17" s="37">
        <v>0.354642763843191</v>
      </c>
      <c r="BG17" s="38">
        <v>1.04306596880823</v>
      </c>
      <c r="BH17" s="38">
        <v>0.014731688347022</v>
      </c>
      <c r="BI17" s="38">
        <v>0.01782244741934</v>
      </c>
      <c r="BJ17" s="38">
        <v>0.042689917944659</v>
      </c>
      <c r="BK17" s="38">
        <v>0.100610689195963</v>
      </c>
      <c r="BL17" s="38">
        <v>0.024916820072102</v>
      </c>
      <c r="BM17" s="38">
        <v>0.013563050942271</v>
      </c>
      <c r="BN17" s="38">
        <v>0.469719326853015</v>
      </c>
      <c r="BO17" s="37">
        <v>1.72711990958259</v>
      </c>
      <c r="BP17" s="40">
        <v>0.018007875582585</v>
      </c>
    </row>
    <row r="18" spans="1:72" ht="48" customHeight="1">
      <c r="A18" s="22">
        <v>13</v>
      </c>
      <c r="B18" s="35" t="s">
        <v>80</v>
      </c>
      <c r="C18" s="41">
        <v>2597471.1639999994</v>
      </c>
      <c r="D18" s="36">
        <v>1543893.3779999998</v>
      </c>
      <c r="E18" s="36">
        <v>348616.613</v>
      </c>
      <c r="F18" s="36">
        <v>704961.173</v>
      </c>
      <c r="G18" s="25">
        <f t="shared" si="0"/>
        <v>99.99996470553127</v>
      </c>
      <c r="H18" s="37">
        <v>1.93196245422737</v>
      </c>
      <c r="I18" s="38">
        <v>0.286595248664985</v>
      </c>
      <c r="J18" s="38">
        <v>1.2794067173613</v>
      </c>
      <c r="K18" s="38">
        <v>3.10267167810461</v>
      </c>
      <c r="L18" s="38">
        <v>0.129694137312627</v>
      </c>
      <c r="M18" s="38">
        <v>0.724388729576811</v>
      </c>
      <c r="N18" s="38">
        <v>1.88718773567788</v>
      </c>
      <c r="O18" s="38">
        <v>0.043499029089539</v>
      </c>
      <c r="P18" s="37">
        <v>7.45344327578776</v>
      </c>
      <c r="Q18" s="38">
        <v>4.74940438700683</v>
      </c>
      <c r="R18" s="38">
        <v>4.44867776967074</v>
      </c>
      <c r="S18" s="38">
        <v>7.75121960308207</v>
      </c>
      <c r="T18" s="38">
        <v>5.08298823292907</v>
      </c>
      <c r="U18" s="39">
        <v>21.9630777454537</v>
      </c>
      <c r="V18" s="38">
        <v>5.04914062085834</v>
      </c>
      <c r="W18" s="38">
        <v>8.49704172209036</v>
      </c>
      <c r="X18" s="38">
        <v>1.99144882410609</v>
      </c>
      <c r="Y18" s="38">
        <v>0.185339781734197</v>
      </c>
      <c r="Z18" s="38">
        <v>0.792276310130215</v>
      </c>
      <c r="AA18" s="38">
        <v>3.49875198183586</v>
      </c>
      <c r="AB18" s="38">
        <v>2.07917777515183</v>
      </c>
      <c r="AC18" s="37">
        <v>66.0885447540493</v>
      </c>
      <c r="AD18" s="38">
        <v>0.285482666829055</v>
      </c>
      <c r="AE18" s="38">
        <v>0.391694686602379</v>
      </c>
      <c r="AF18" s="38">
        <v>0.645457544584493</v>
      </c>
      <c r="AG18" s="38">
        <v>5.60886899397742</v>
      </c>
      <c r="AH18" s="38">
        <v>0.742038368229256</v>
      </c>
      <c r="AI18" s="38">
        <v>0.229283594182852</v>
      </c>
      <c r="AJ18" s="37">
        <v>7.90282585440546</v>
      </c>
      <c r="AK18" s="38">
        <v>0.086982969989968</v>
      </c>
      <c r="AL18" s="38">
        <v>0.591138080707429</v>
      </c>
      <c r="AM18" s="38">
        <v>0.117274528907116</v>
      </c>
      <c r="AN18" s="38">
        <v>4.06892822287396</v>
      </c>
      <c r="AO18" s="38">
        <v>3.51787003839361</v>
      </c>
      <c r="AP18" s="38">
        <v>0.028927362467388</v>
      </c>
      <c r="AQ18" s="38">
        <v>0.057842824874222</v>
      </c>
      <c r="AR18" s="38">
        <v>0.464514463901663</v>
      </c>
      <c r="AS18" s="37">
        <v>8.93347849211535</v>
      </c>
      <c r="AT18" s="38">
        <v>0.016528565284861</v>
      </c>
      <c r="AU18" s="38">
        <v>0.068818200979272</v>
      </c>
      <c r="AV18" s="38">
        <v>3.07889831622877</v>
      </c>
      <c r="AW18" s="38">
        <v>1.00259033967819</v>
      </c>
      <c r="AX18" s="38">
        <v>0.138815641314895</v>
      </c>
      <c r="AY18" s="38">
        <v>0.041839363217416</v>
      </c>
      <c r="AZ18" s="37">
        <v>4.3474904267034</v>
      </c>
      <c r="BA18" s="38">
        <v>0.093569300899295</v>
      </c>
      <c r="BB18" s="38">
        <v>0.104764709796372</v>
      </c>
      <c r="BC18" s="38">
        <v>0.080699905981815</v>
      </c>
      <c r="BD18" s="38">
        <v>0.034094345839428</v>
      </c>
      <c r="BE18" s="38">
        <v>0.003803578474311</v>
      </c>
      <c r="BF18" s="37">
        <v>0.316931840991219</v>
      </c>
      <c r="BG18" s="38">
        <v>1.49591203796872</v>
      </c>
      <c r="BH18" s="38">
        <v>0.839201867137198</v>
      </c>
      <c r="BI18" s="38">
        <v>0.259296375452895</v>
      </c>
      <c r="BJ18" s="38">
        <v>0.153243558538262</v>
      </c>
      <c r="BK18" s="38">
        <v>0.096122760972968</v>
      </c>
      <c r="BL18" s="38">
        <v>0.021567115837612</v>
      </c>
      <c r="BM18" s="38">
        <v>0.065368434939085</v>
      </c>
      <c r="BN18" s="38">
        <v>0.030428627794484</v>
      </c>
      <c r="BO18" s="37">
        <v>2.96114077864122</v>
      </c>
      <c r="BP18" s="40">
        <v>0.06414682861019</v>
      </c>
      <c r="BQ18" s="14"/>
      <c r="BR18" s="14"/>
      <c r="BS18" s="14"/>
      <c r="BT18" s="14"/>
    </row>
    <row r="19" spans="1:72" s="3" customFormat="1" ht="48" customHeight="1">
      <c r="A19" s="22">
        <v>14</v>
      </c>
      <c r="B19" s="35" t="s">
        <v>81</v>
      </c>
      <c r="C19" s="36">
        <v>96936.382</v>
      </c>
      <c r="D19" s="36">
        <v>36.975</v>
      </c>
      <c r="E19" s="36">
        <v>10981.313</v>
      </c>
      <c r="F19" s="36">
        <v>85918.094</v>
      </c>
      <c r="G19" s="25">
        <f t="shared" si="0"/>
        <v>100.00000000000001</v>
      </c>
      <c r="H19" s="37">
        <v>1.88162001708278</v>
      </c>
      <c r="I19" s="38">
        <v>0.758574743289814</v>
      </c>
      <c r="J19" s="38">
        <v>0.446735249969582</v>
      </c>
      <c r="K19" s="38">
        <v>1.19318011640249</v>
      </c>
      <c r="L19" s="38">
        <v>0.485208295007103</v>
      </c>
      <c r="M19" s="38">
        <v>0.929244577981444</v>
      </c>
      <c r="N19" s="38">
        <v>1.63083263462525</v>
      </c>
      <c r="O19" s="38">
        <v>0</v>
      </c>
      <c r="P19" s="37">
        <v>5.44377561727568</v>
      </c>
      <c r="Q19" s="38">
        <v>3.78523965743468</v>
      </c>
      <c r="R19" s="38">
        <v>6.51549622946712</v>
      </c>
      <c r="S19" s="38">
        <v>1.85827044650222</v>
      </c>
      <c r="T19" s="38">
        <v>7.12943374768066</v>
      </c>
      <c r="U19" s="39">
        <v>18.7373039048096</v>
      </c>
      <c r="V19" s="38">
        <v>4.95360381015901</v>
      </c>
      <c r="W19" s="38">
        <v>14.0607377533305</v>
      </c>
      <c r="X19" s="38">
        <v>1.66767210292165</v>
      </c>
      <c r="Y19" s="38">
        <v>0.344068007374558</v>
      </c>
      <c r="Z19" s="38">
        <v>1.51550215138618</v>
      </c>
      <c r="AA19" s="38">
        <v>2.55648153693912</v>
      </c>
      <c r="AB19" s="38">
        <v>0.134499609593295</v>
      </c>
      <c r="AC19" s="37">
        <v>63.2583089575986</v>
      </c>
      <c r="AD19" s="38">
        <v>1.18373466594825</v>
      </c>
      <c r="AE19" s="38">
        <v>1.20426707906253</v>
      </c>
      <c r="AF19" s="38">
        <v>1.30090704642494</v>
      </c>
      <c r="AG19" s="38">
        <v>3.27285229581559</v>
      </c>
      <c r="AH19" s="38">
        <v>1.51772536294858</v>
      </c>
      <c r="AI19" s="38">
        <v>0.008699328222993</v>
      </c>
      <c r="AJ19" s="37">
        <v>8.48818577842287</v>
      </c>
      <c r="AK19" s="38">
        <v>0.185039819435473</v>
      </c>
      <c r="AL19" s="38">
        <v>2.08724701341722</v>
      </c>
      <c r="AM19" s="38">
        <v>0.335141427834747</v>
      </c>
      <c r="AN19" s="38">
        <v>7.61286708478427</v>
      </c>
      <c r="AO19" s="38">
        <v>3.13900323254377</v>
      </c>
      <c r="AP19" s="38">
        <v>0.11378344822221</v>
      </c>
      <c r="AQ19" s="38">
        <v>0.495339945506706</v>
      </c>
      <c r="AR19" s="38">
        <v>0</v>
      </c>
      <c r="AS19" s="37">
        <v>13.9684219717444</v>
      </c>
      <c r="AT19" s="38">
        <v>0.073707764047932</v>
      </c>
      <c r="AU19" s="38">
        <v>0.058731692767766</v>
      </c>
      <c r="AV19" s="38">
        <v>1.44134270250455</v>
      </c>
      <c r="AW19" s="38">
        <v>2.11311817392038</v>
      </c>
      <c r="AX19" s="38">
        <v>0.191212160735316</v>
      </c>
      <c r="AY19" s="38">
        <v>0.00196583387895</v>
      </c>
      <c r="AZ19" s="37">
        <v>3.8800783278549</v>
      </c>
      <c r="BA19" s="38">
        <v>0.001017598225584</v>
      </c>
      <c r="BB19" s="38">
        <v>0.03283303631014</v>
      </c>
      <c r="BC19" s="38">
        <v>0.399868624878946</v>
      </c>
      <c r="BD19" s="38">
        <v>0.042258864587941</v>
      </c>
      <c r="BE19" s="38">
        <v>0</v>
      </c>
      <c r="BF19" s="37">
        <v>0.475978124002611</v>
      </c>
      <c r="BG19" s="38">
        <v>1.71485718596132</v>
      </c>
      <c r="BH19" s="38">
        <v>0.131248443430321</v>
      </c>
      <c r="BI19" s="38">
        <v>0.041805092882996</v>
      </c>
      <c r="BJ19" s="38">
        <v>0.323716521225436</v>
      </c>
      <c r="BK19" s="38">
        <v>0.040677784355877</v>
      </c>
      <c r="BL19" s="38">
        <v>0.072459583426048</v>
      </c>
      <c r="BM19" s="38">
        <v>0.211126001002769</v>
      </c>
      <c r="BN19" s="38">
        <v>0.00196583387895</v>
      </c>
      <c r="BO19" s="37">
        <v>2.53785644616372</v>
      </c>
      <c r="BP19" s="40">
        <v>0.065774759854426</v>
      </c>
      <c r="BQ19" s="13"/>
      <c r="BR19" s="13"/>
      <c r="BS19" s="13"/>
      <c r="BT19" s="13"/>
    </row>
    <row r="20" spans="1:68" s="3" customFormat="1" ht="48" customHeight="1">
      <c r="A20" s="22">
        <v>15</v>
      </c>
      <c r="B20" s="35" t="s">
        <v>82</v>
      </c>
      <c r="C20" s="36">
        <v>121886.88600000001</v>
      </c>
      <c r="D20" s="36">
        <v>425.355</v>
      </c>
      <c r="E20" s="36">
        <v>5221.177</v>
      </c>
      <c r="F20" s="36">
        <v>116240.354</v>
      </c>
      <c r="G20" s="25">
        <f t="shared" si="0"/>
        <v>100.00000000000003</v>
      </c>
      <c r="H20" s="37">
        <v>2.90466006667529</v>
      </c>
      <c r="I20" s="38">
        <v>0.614190692330479</v>
      </c>
      <c r="J20" s="38">
        <v>0.448385881550223</v>
      </c>
      <c r="K20" s="38">
        <v>1.02681867778895</v>
      </c>
      <c r="L20" s="38">
        <v>0.442475344663868</v>
      </c>
      <c r="M20" s="38">
        <v>0.351505788600747</v>
      </c>
      <c r="N20" s="38">
        <v>3.20950873050507</v>
      </c>
      <c r="O20" s="38">
        <v>1.09036840940798</v>
      </c>
      <c r="P20" s="37">
        <v>7.18325352484732</v>
      </c>
      <c r="Q20" s="38">
        <v>7.22346432978</v>
      </c>
      <c r="R20" s="38">
        <v>3.00574024576697</v>
      </c>
      <c r="S20" s="38">
        <v>3.47931300777009</v>
      </c>
      <c r="T20" s="38">
        <v>5.21283754091114</v>
      </c>
      <c r="U20" s="39">
        <v>19.8685636375471</v>
      </c>
      <c r="V20" s="38">
        <v>8.26717313335091</v>
      </c>
      <c r="W20" s="38">
        <v>7.07994923862671</v>
      </c>
      <c r="X20" s="38">
        <v>0.944475926148677</v>
      </c>
      <c r="Y20" s="38">
        <v>0.682217829446733</v>
      </c>
      <c r="Z20" s="38">
        <v>1.72885895805169</v>
      </c>
      <c r="AA20" s="38">
        <v>6.0396856172685</v>
      </c>
      <c r="AB20" s="38">
        <v>5.84765764047828</v>
      </c>
      <c r="AC20" s="37">
        <v>69.3799371051468</v>
      </c>
      <c r="AD20" s="38">
        <v>0.209076149234715</v>
      </c>
      <c r="AE20" s="38">
        <v>0.175896664939613</v>
      </c>
      <c r="AF20" s="38">
        <v>0.448168592122491</v>
      </c>
      <c r="AG20" s="38">
        <v>1.86726255926578</v>
      </c>
      <c r="AH20" s="38">
        <v>0.850965925310241</v>
      </c>
      <c r="AI20" s="38">
        <v>2.34784974416028</v>
      </c>
      <c r="AJ20" s="37">
        <v>5.89921963503311</v>
      </c>
      <c r="AK20" s="38">
        <v>0.073292724142943</v>
      </c>
      <c r="AL20" s="38">
        <v>0.459894913086724</v>
      </c>
      <c r="AM20" s="38">
        <v>0.838807245029553</v>
      </c>
      <c r="AN20" s="38">
        <v>2.46545297771547</v>
      </c>
      <c r="AO20" s="38">
        <v>0.919251211158563</v>
      </c>
      <c r="AP20" s="38">
        <v>0.1033500001213</v>
      </c>
      <c r="AQ20" s="38">
        <v>0.316064579431683</v>
      </c>
      <c r="AR20" s="38">
        <v>2.4752940893487</v>
      </c>
      <c r="AS20" s="37">
        <v>7.65140774003492</v>
      </c>
      <c r="AT20" s="38">
        <v>0.105242115831822</v>
      </c>
      <c r="AU20" s="38">
        <v>0.075447220334515</v>
      </c>
      <c r="AV20" s="38">
        <v>0.233873360365025</v>
      </c>
      <c r="AW20" s="38">
        <v>0.838416777361156</v>
      </c>
      <c r="AX20" s="38">
        <v>0.271290157117037</v>
      </c>
      <c r="AY20" s="38">
        <v>0.865944453335027</v>
      </c>
      <c r="AZ20" s="37">
        <v>2.39021408434458</v>
      </c>
      <c r="BA20" s="38">
        <v>0.00952951330482</v>
      </c>
      <c r="BB20" s="38">
        <v>0.317744217296517</v>
      </c>
      <c r="BC20" s="38">
        <v>0.209579594019475</v>
      </c>
      <c r="BD20" s="38">
        <v>0.049276859566343</v>
      </c>
      <c r="BE20" s="38">
        <v>0.167244427868828</v>
      </c>
      <c r="BF20" s="37">
        <v>0.75337461205598</v>
      </c>
      <c r="BG20" s="38">
        <v>1.42634891149764</v>
      </c>
      <c r="BH20" s="38">
        <v>0.397467238442856</v>
      </c>
      <c r="BI20" s="38">
        <v>0.015042556563446</v>
      </c>
      <c r="BJ20" s="38">
        <v>0.417473511823614</v>
      </c>
      <c r="BK20" s="38">
        <v>0.126646135299967</v>
      </c>
      <c r="BL20" s="38">
        <v>0.169669849766631</v>
      </c>
      <c r="BM20" s="38">
        <v>0.519010663887001</v>
      </c>
      <c r="BN20" s="38">
        <v>0.49124305144494</v>
      </c>
      <c r="BO20" s="37">
        <v>3.56290191872609</v>
      </c>
      <c r="BP20" s="40">
        <v>0.275031313135884</v>
      </c>
    </row>
    <row r="21" spans="1:68" s="3" customFormat="1" ht="48" customHeight="1">
      <c r="A21" s="22">
        <v>16</v>
      </c>
      <c r="B21" s="35" t="s">
        <v>83</v>
      </c>
      <c r="C21" s="36">
        <v>59062.460999999996</v>
      </c>
      <c r="D21" s="36">
        <v>68.399</v>
      </c>
      <c r="E21" s="36">
        <v>25408.936999999998</v>
      </c>
      <c r="F21" s="36">
        <v>33585.125</v>
      </c>
      <c r="G21" s="25">
        <f t="shared" si="0"/>
        <v>100.00000000000001</v>
      </c>
      <c r="H21" s="37">
        <v>2.2177520107488</v>
      </c>
      <c r="I21" s="38">
        <v>0.347981825287237</v>
      </c>
      <c r="J21" s="38">
        <v>0.496928598598338</v>
      </c>
      <c r="K21" s="38">
        <v>1.54318220938585</v>
      </c>
      <c r="L21" s="38">
        <v>0.70292419039679</v>
      </c>
      <c r="M21" s="38">
        <v>0.412410765182503</v>
      </c>
      <c r="N21" s="38">
        <v>1.70151029064207</v>
      </c>
      <c r="O21" s="38">
        <v>0.148875432203989</v>
      </c>
      <c r="P21" s="37">
        <v>5.35381331169677</v>
      </c>
      <c r="Q21" s="38">
        <v>4.64946834350028</v>
      </c>
      <c r="R21" s="38">
        <v>1.79540408439748</v>
      </c>
      <c r="S21" s="38">
        <v>1.53937161466572</v>
      </c>
      <c r="T21" s="38">
        <v>10.8649978792695</v>
      </c>
      <c r="U21" s="39">
        <v>7.77977603775482</v>
      </c>
      <c r="V21" s="38">
        <v>10.735647278371</v>
      </c>
      <c r="W21" s="38">
        <v>12.6158403102564</v>
      </c>
      <c r="X21" s="38">
        <v>5.07586944815599</v>
      </c>
      <c r="Y21" s="38">
        <v>0.742468828089816</v>
      </c>
      <c r="Z21" s="38">
        <v>2.21343547775988</v>
      </c>
      <c r="AA21" s="38">
        <v>2.84868524086184</v>
      </c>
      <c r="AB21" s="38">
        <v>1.30765818498517</v>
      </c>
      <c r="AC21" s="37">
        <v>62.1686227280679</v>
      </c>
      <c r="AD21" s="38">
        <v>0.58431977251834</v>
      </c>
      <c r="AE21" s="38">
        <v>0.887212460873675</v>
      </c>
      <c r="AF21" s="38">
        <v>0.957728860619098</v>
      </c>
      <c r="AG21" s="38">
        <v>5.12207316185365</v>
      </c>
      <c r="AH21" s="38">
        <v>0.578638614565228</v>
      </c>
      <c r="AI21" s="38">
        <v>0</v>
      </c>
      <c r="AJ21" s="37">
        <v>8.12997287042998</v>
      </c>
      <c r="AK21" s="38">
        <v>0.464594465555808</v>
      </c>
      <c r="AL21" s="38">
        <v>0.329918879265746</v>
      </c>
      <c r="AM21" s="38">
        <v>0.478929624350066</v>
      </c>
      <c r="AN21" s="38">
        <v>6.10102730598739</v>
      </c>
      <c r="AO21" s="38">
        <v>2.38685391523777</v>
      </c>
      <c r="AP21" s="38">
        <v>0.280594537016015</v>
      </c>
      <c r="AQ21" s="38">
        <v>0.288013246935958</v>
      </c>
      <c r="AR21" s="38">
        <v>0.128974657679553</v>
      </c>
      <c r="AS21" s="37">
        <v>10.4589066320283</v>
      </c>
      <c r="AT21" s="38">
        <v>0.487424691734807</v>
      </c>
      <c r="AU21" s="38">
        <v>0.288862280548308</v>
      </c>
      <c r="AV21" s="38">
        <v>0.832797653723189</v>
      </c>
      <c r="AW21" s="38">
        <v>3.32660336086288</v>
      </c>
      <c r="AX21" s="38">
        <v>0.962140093270458</v>
      </c>
      <c r="AY21" s="38">
        <v>0</v>
      </c>
      <c r="AZ21" s="37">
        <v>5.89782808013966</v>
      </c>
      <c r="BA21" s="38">
        <v>0.144287597559932</v>
      </c>
      <c r="BB21" s="38">
        <v>0.307524637767464</v>
      </c>
      <c r="BC21" s="38">
        <v>0.821395894759955</v>
      </c>
      <c r="BD21" s="38">
        <v>0.089376663031625</v>
      </c>
      <c r="BE21" s="38">
        <v>0</v>
      </c>
      <c r="BF21" s="37">
        <v>1.36258479311898</v>
      </c>
      <c r="BG21" s="38">
        <v>2.82733338345473</v>
      </c>
      <c r="BH21" s="38">
        <v>0.092427308220529</v>
      </c>
      <c r="BI21" s="38">
        <v>0.24327037937182</v>
      </c>
      <c r="BJ21" s="38">
        <v>0.278255054879206</v>
      </c>
      <c r="BK21" s="38">
        <v>0.517080537886936</v>
      </c>
      <c r="BL21" s="38">
        <v>0.095391275155296</v>
      </c>
      <c r="BM21" s="38">
        <v>0.154171377953782</v>
      </c>
      <c r="BN21" s="38">
        <v>0.015474112423283</v>
      </c>
      <c r="BO21" s="37">
        <v>4.22340342934558</v>
      </c>
      <c r="BP21" s="40">
        <v>0.187116144424057</v>
      </c>
    </row>
    <row r="22" spans="1:68" ht="48" customHeight="1">
      <c r="A22" s="22">
        <v>17</v>
      </c>
      <c r="B22" s="30" t="s">
        <v>84</v>
      </c>
      <c r="C22" s="24">
        <v>244241.125</v>
      </c>
      <c r="D22" s="24">
        <v>10</v>
      </c>
      <c r="E22" s="24">
        <v>113957.52800000002</v>
      </c>
      <c r="F22" s="24">
        <v>130273.597</v>
      </c>
      <c r="G22" s="25">
        <f t="shared" si="0"/>
        <v>99.99999999999997</v>
      </c>
      <c r="H22" s="31">
        <v>2.44406771158702</v>
      </c>
      <c r="I22" s="32">
        <v>1.45718023123289</v>
      </c>
      <c r="J22" s="32">
        <v>1.49402901955643</v>
      </c>
      <c r="K22" s="32">
        <v>5.26099569278032</v>
      </c>
      <c r="L22" s="32">
        <v>1.12634100523071</v>
      </c>
      <c r="M22" s="32">
        <v>1.57764312364846</v>
      </c>
      <c r="N22" s="32">
        <v>2.05535221001075</v>
      </c>
      <c r="O22" s="32">
        <v>0.099731837449763</v>
      </c>
      <c r="P22" s="31">
        <v>13.0712731199093</v>
      </c>
      <c r="Q22" s="32">
        <v>7.00260536599754</v>
      </c>
      <c r="R22" s="32">
        <v>1.766770487653</v>
      </c>
      <c r="S22" s="32">
        <v>3.91275237913328</v>
      </c>
      <c r="T22" s="32">
        <v>3.4454096511974</v>
      </c>
      <c r="U22" s="33">
        <v>12.7295051943641</v>
      </c>
      <c r="V22" s="32">
        <v>2.87253942255083</v>
      </c>
      <c r="W22" s="32">
        <v>4.15838394175913</v>
      </c>
      <c r="X22" s="32">
        <v>2.82349533958136</v>
      </c>
      <c r="Y22" s="32">
        <v>1.12938627233882</v>
      </c>
      <c r="Z22" s="32">
        <v>3.93129634856094</v>
      </c>
      <c r="AA22" s="32">
        <v>2.27319574971128</v>
      </c>
      <c r="AB22" s="32">
        <v>1.17183819450383</v>
      </c>
      <c r="AC22" s="31">
        <v>47.2171783473515</v>
      </c>
      <c r="AD22" s="32">
        <v>2.12188946314271</v>
      </c>
      <c r="AE22" s="32">
        <v>0.492584287052426</v>
      </c>
      <c r="AF22" s="32">
        <v>1.91379924744075</v>
      </c>
      <c r="AG22" s="32">
        <v>5.27172085223071</v>
      </c>
      <c r="AH22" s="32">
        <v>2.80118973532296</v>
      </c>
      <c r="AI22" s="32">
        <v>0.205197284143463</v>
      </c>
      <c r="AJ22" s="31">
        <v>12.806380869333</v>
      </c>
      <c r="AK22" s="32">
        <v>0.50808629318802</v>
      </c>
      <c r="AL22" s="32">
        <v>1.21345633912296</v>
      </c>
      <c r="AM22" s="32">
        <v>1.86549568213734</v>
      </c>
      <c r="AN22" s="32">
        <v>3.65099957975368</v>
      </c>
      <c r="AO22" s="32">
        <v>2.12474025953241</v>
      </c>
      <c r="AP22" s="32">
        <v>0.602701629555834</v>
      </c>
      <c r="AQ22" s="32">
        <v>0.39249921685973</v>
      </c>
      <c r="AR22" s="32">
        <v>0.156396986566664</v>
      </c>
      <c r="AS22" s="31">
        <v>10.5143759867166</v>
      </c>
      <c r="AT22" s="32">
        <v>0.413253915910528</v>
      </c>
      <c r="AU22" s="32">
        <v>0.168257778281811</v>
      </c>
      <c r="AV22" s="32">
        <v>1.03403159812959</v>
      </c>
      <c r="AW22" s="32">
        <v>1.34485312706918</v>
      </c>
      <c r="AX22" s="32">
        <v>0.578137596830155</v>
      </c>
      <c r="AY22" s="32">
        <v>0.122744092189302</v>
      </c>
      <c r="AZ22" s="31">
        <v>3.66127810841056</v>
      </c>
      <c r="BA22" s="32">
        <v>0.292586946839274</v>
      </c>
      <c r="BB22" s="32">
        <v>0.399293430886076</v>
      </c>
      <c r="BC22" s="32">
        <v>1.14311760809061</v>
      </c>
      <c r="BD22" s="32">
        <v>0.346857761208513</v>
      </c>
      <c r="BE22" s="32">
        <v>0.076835867209531</v>
      </c>
      <c r="BF22" s="31">
        <v>2.258691614234</v>
      </c>
      <c r="BG22" s="32">
        <v>2.18937346759528</v>
      </c>
      <c r="BH22" s="32">
        <v>1.2530763743324</v>
      </c>
      <c r="BI22" s="32">
        <v>0.49066561353948</v>
      </c>
      <c r="BJ22" s="32">
        <v>1.31322457228229</v>
      </c>
      <c r="BK22" s="32">
        <v>0.442165616260677</v>
      </c>
      <c r="BL22" s="32">
        <v>0.694391618740674</v>
      </c>
      <c r="BM22" s="32">
        <v>0.918154825340395</v>
      </c>
      <c r="BN22" s="32">
        <v>0.201184849451881</v>
      </c>
      <c r="BO22" s="31">
        <v>7.50223693754307</v>
      </c>
      <c r="BP22" s="34">
        <v>0.524517304914825</v>
      </c>
    </row>
    <row r="23" spans="1:68" ht="48" customHeight="1">
      <c r="A23" s="22">
        <v>18</v>
      </c>
      <c r="B23" s="30" t="s">
        <v>85</v>
      </c>
      <c r="C23" s="24">
        <v>64690.578</v>
      </c>
      <c r="D23" s="24">
        <v>6.1</v>
      </c>
      <c r="E23" s="24">
        <v>4041.83</v>
      </c>
      <c r="F23" s="24">
        <v>60642.647999999994</v>
      </c>
      <c r="G23" s="25">
        <f t="shared" si="0"/>
        <v>99.99999999999997</v>
      </c>
      <c r="H23" s="31">
        <v>3.8707284368585</v>
      </c>
      <c r="I23" s="32">
        <v>0.830894241293685</v>
      </c>
      <c r="J23" s="32">
        <v>0.658809323431919</v>
      </c>
      <c r="K23" s="32">
        <v>1.47772185014085</v>
      </c>
      <c r="L23" s="32">
        <v>0.952982071297414</v>
      </c>
      <c r="M23" s="32">
        <v>0.767270583237064</v>
      </c>
      <c r="N23" s="32">
        <v>1.53904081827034</v>
      </c>
      <c r="O23" s="32">
        <v>0.630302857157557</v>
      </c>
      <c r="P23" s="31">
        <v>6.85702174482882</v>
      </c>
      <c r="Q23" s="32">
        <v>1.71032250768469</v>
      </c>
      <c r="R23" s="32">
        <v>1.43929714118024</v>
      </c>
      <c r="S23" s="32">
        <v>1.69725050924557</v>
      </c>
      <c r="T23" s="32">
        <v>4.74747855007915</v>
      </c>
      <c r="U23" s="33">
        <v>5.44357046051156</v>
      </c>
      <c r="V23" s="32">
        <v>13.6968724337367</v>
      </c>
      <c r="W23" s="32">
        <v>4.46124217893651</v>
      </c>
      <c r="X23" s="32">
        <v>1.50185560498611</v>
      </c>
      <c r="Y23" s="32">
        <v>0.321402850020665</v>
      </c>
      <c r="Z23" s="32">
        <v>1.52334731985978</v>
      </c>
      <c r="AA23" s="32">
        <v>2.10081184944298</v>
      </c>
      <c r="AB23" s="32">
        <v>4.60718607142617</v>
      </c>
      <c r="AC23" s="31">
        <v>43.2506374771102</v>
      </c>
      <c r="AD23" s="32">
        <v>0.542177642044918</v>
      </c>
      <c r="AE23" s="32">
        <v>1.1749142435205</v>
      </c>
      <c r="AF23" s="32">
        <v>0.978657825100247</v>
      </c>
      <c r="AG23" s="32">
        <v>4.75308360380305</v>
      </c>
      <c r="AH23" s="32">
        <v>0.659920335272958</v>
      </c>
      <c r="AI23" s="32">
        <v>0.658586721015217</v>
      </c>
      <c r="AJ23" s="31">
        <v>8.7673403707569</v>
      </c>
      <c r="AK23" s="32">
        <v>0.400407478908243</v>
      </c>
      <c r="AL23" s="32">
        <v>0.740378489079171</v>
      </c>
      <c r="AM23" s="32">
        <v>2.52779317123487</v>
      </c>
      <c r="AN23" s="32">
        <v>7.41188747562606</v>
      </c>
      <c r="AO23" s="32">
        <v>3.10593500138714</v>
      </c>
      <c r="AP23" s="32">
        <v>0.294360740975559</v>
      </c>
      <c r="AQ23" s="32">
        <v>0.33195396909449</v>
      </c>
      <c r="AR23" s="32">
        <v>1.0114905206646</v>
      </c>
      <c r="AS23" s="31">
        <v>15.8242068469701</v>
      </c>
      <c r="AT23" s="32">
        <v>0.749721865707448</v>
      </c>
      <c r="AU23" s="32">
        <v>0.657620979875417</v>
      </c>
      <c r="AV23" s="32">
        <v>1.85397915176791</v>
      </c>
      <c r="AW23" s="32">
        <v>2.24258669245446</v>
      </c>
      <c r="AX23" s="32">
        <v>0.576231753600206</v>
      </c>
      <c r="AY23" s="32">
        <v>0.285741620319745</v>
      </c>
      <c r="AZ23" s="31">
        <v>6.36588206372519</v>
      </c>
      <c r="BA23" s="32">
        <v>0.443864702280151</v>
      </c>
      <c r="BB23" s="32">
        <v>0.541588106442845</v>
      </c>
      <c r="BC23" s="32">
        <v>1.00619468661725</v>
      </c>
      <c r="BD23" s="32">
        <v>0.60909643160701</v>
      </c>
      <c r="BE23" s="32">
        <v>0.125562142339167</v>
      </c>
      <c r="BF23" s="31">
        <v>2.72630606928642</v>
      </c>
      <c r="BG23" s="32">
        <v>4.80184047701875</v>
      </c>
      <c r="BH23" s="32">
        <v>1.36404189671928</v>
      </c>
      <c r="BI23" s="32">
        <v>0.930488549906329</v>
      </c>
      <c r="BJ23" s="32">
        <v>1.66805154187858</v>
      </c>
      <c r="BK23" s="32">
        <v>0.614382320508168</v>
      </c>
      <c r="BL23" s="32">
        <v>0.845731067020689</v>
      </c>
      <c r="BM23" s="32">
        <v>0.95968446496598</v>
      </c>
      <c r="BN23" s="32">
        <v>0.480346631631257</v>
      </c>
      <c r="BO23" s="31">
        <v>11.664566949649</v>
      </c>
      <c r="BP23" s="34">
        <v>0.673310040814841</v>
      </c>
    </row>
    <row r="24" spans="1:68" ht="48" customHeight="1">
      <c r="A24" s="22">
        <v>19</v>
      </c>
      <c r="B24" s="30" t="s">
        <v>86</v>
      </c>
      <c r="C24" s="24">
        <v>63516.27</v>
      </c>
      <c r="D24" s="24">
        <v>262.721</v>
      </c>
      <c r="E24" s="24">
        <v>41260.285</v>
      </c>
      <c r="F24" s="24">
        <v>21993.263999999996</v>
      </c>
      <c r="G24" s="25">
        <f t="shared" si="0"/>
        <v>100.00000000000009</v>
      </c>
      <c r="H24" s="31">
        <v>0.054252852146003</v>
      </c>
      <c r="I24" s="32">
        <v>0.533539714705375</v>
      </c>
      <c r="J24" s="32">
        <v>0.421692996546578</v>
      </c>
      <c r="K24" s="32">
        <v>12.9844546539341</v>
      </c>
      <c r="L24" s="32">
        <v>43.6053875813977</v>
      </c>
      <c r="M24" s="32">
        <v>0.265283111228966</v>
      </c>
      <c r="N24" s="32">
        <v>0.09288461230675</v>
      </c>
      <c r="O24" s="32">
        <v>0.179560068937471</v>
      </c>
      <c r="P24" s="31">
        <v>58.0828027390568</v>
      </c>
      <c r="Q24" s="32">
        <v>2.79120510261688</v>
      </c>
      <c r="R24" s="32">
        <v>0.855399171309907</v>
      </c>
      <c r="S24" s="32">
        <v>0.559986753216803</v>
      </c>
      <c r="T24" s="32">
        <v>0.334400869284341</v>
      </c>
      <c r="U24" s="33">
        <v>8.72533659851489</v>
      </c>
      <c r="V24" s="32">
        <v>1.59941247010903</v>
      </c>
      <c r="W24" s="32">
        <v>2.48330328322345</v>
      </c>
      <c r="X24" s="32">
        <v>0.059491333346428</v>
      </c>
      <c r="Y24" s="32">
        <v>0.212932937102924</v>
      </c>
      <c r="Z24" s="32">
        <v>1.86160569890854</v>
      </c>
      <c r="AA24" s="32">
        <v>0.270320876428346</v>
      </c>
      <c r="AB24" s="32">
        <v>1.01679041364665</v>
      </c>
      <c r="AC24" s="31">
        <v>20.7701855077082</v>
      </c>
      <c r="AD24" s="32">
        <v>0.28139601288831</v>
      </c>
      <c r="AE24" s="32">
        <v>0.015951979660682</v>
      </c>
      <c r="AF24" s="32">
        <v>0</v>
      </c>
      <c r="AG24" s="32">
        <v>0.356007503024563</v>
      </c>
      <c r="AH24" s="32">
        <v>9.21905965390132</v>
      </c>
      <c r="AI24" s="32">
        <v>1.01679041364665</v>
      </c>
      <c r="AJ24" s="31">
        <v>10.8892055631215</v>
      </c>
      <c r="AK24" s="32">
        <v>0.00779509126067</v>
      </c>
      <c r="AL24" s="32">
        <v>0.59909321326748</v>
      </c>
      <c r="AM24" s="32">
        <v>0.038660950916608</v>
      </c>
      <c r="AN24" s="32">
        <v>0.282230854865381</v>
      </c>
      <c r="AO24" s="32">
        <v>1.93169262643325</v>
      </c>
      <c r="AP24" s="32">
        <v>0.037979724155541</v>
      </c>
      <c r="AQ24" s="32">
        <v>0</v>
      </c>
      <c r="AR24" s="32">
        <v>1.01679041364665</v>
      </c>
      <c r="AS24" s="31">
        <v>3.91424287454559</v>
      </c>
      <c r="AT24" s="32">
        <v>0.000973839080911</v>
      </c>
      <c r="AU24" s="32">
        <v>0.032808749988178</v>
      </c>
      <c r="AV24" s="32">
        <v>0.764859008649192</v>
      </c>
      <c r="AW24" s="32">
        <v>1.15300384699606</v>
      </c>
      <c r="AX24" s="32">
        <v>0.095902499965444</v>
      </c>
      <c r="AY24" s="32">
        <v>0.067786027576444</v>
      </c>
      <c r="AZ24" s="31">
        <v>2.11533397225624</v>
      </c>
      <c r="BA24" s="32">
        <v>0</v>
      </c>
      <c r="BB24" s="32">
        <v>0.445537547314487</v>
      </c>
      <c r="BC24" s="32">
        <v>0.366622575894146</v>
      </c>
      <c r="BD24" s="32">
        <v>0.009093693414493</v>
      </c>
      <c r="BE24" s="32">
        <v>0.033893013788222</v>
      </c>
      <c r="BF24" s="31">
        <v>0.855146830411348</v>
      </c>
      <c r="BG24" s="32">
        <v>0.584471281752448</v>
      </c>
      <c r="BH24" s="32">
        <v>0.012618749995453</v>
      </c>
      <c r="BI24" s="32">
        <v>0.487525917026232</v>
      </c>
      <c r="BJ24" s="32">
        <v>0.532588368875125</v>
      </c>
      <c r="BK24" s="32">
        <v>0.757291605284238</v>
      </c>
      <c r="BL24" s="32">
        <v>0.629453272602013</v>
      </c>
      <c r="BM24" s="32">
        <v>0.239650249276324</v>
      </c>
      <c r="BN24" s="32">
        <v>0.073431928976072</v>
      </c>
      <c r="BO24" s="31">
        <v>3.31379870218445</v>
      </c>
      <c r="BP24" s="34">
        <v>0.001798286966409</v>
      </c>
    </row>
    <row r="25" spans="1:68" ht="48" customHeight="1">
      <c r="A25" s="22">
        <v>20</v>
      </c>
      <c r="B25" s="30" t="s">
        <v>87</v>
      </c>
      <c r="C25" s="24">
        <v>65677.72400000002</v>
      </c>
      <c r="D25" s="24">
        <v>1707.111</v>
      </c>
      <c r="E25" s="24">
        <v>11163.158999999998</v>
      </c>
      <c r="F25" s="24">
        <v>52807.454</v>
      </c>
      <c r="G25" s="25">
        <f t="shared" si="0"/>
        <v>99.99999999999994</v>
      </c>
      <c r="H25" s="31">
        <v>1.39054079562329</v>
      </c>
      <c r="I25" s="32">
        <v>0.293945061240786</v>
      </c>
      <c r="J25" s="32">
        <v>0.213599313081824</v>
      </c>
      <c r="K25" s="32">
        <v>0.964262009298915</v>
      </c>
      <c r="L25" s="32">
        <v>0.361482252107818</v>
      </c>
      <c r="M25" s="32">
        <v>1.24070948014271</v>
      </c>
      <c r="N25" s="32">
        <v>1.16998050502492</v>
      </c>
      <c r="O25" s="32">
        <v>0.069111712903258</v>
      </c>
      <c r="P25" s="31">
        <v>4.31309033380022</v>
      </c>
      <c r="Q25" s="32">
        <v>6.62155238349496</v>
      </c>
      <c r="R25" s="32">
        <v>2.22869079618949</v>
      </c>
      <c r="S25" s="32">
        <v>2.39888747524165</v>
      </c>
      <c r="T25" s="32">
        <v>4.47753212074947</v>
      </c>
      <c r="U25" s="33">
        <v>5.77226864411982</v>
      </c>
      <c r="V25" s="32">
        <v>14.8891980306416</v>
      </c>
      <c r="W25" s="32">
        <v>7.0471930686149</v>
      </c>
      <c r="X25" s="32">
        <v>1.14950989305411</v>
      </c>
      <c r="Y25" s="32">
        <v>0.234966754882749</v>
      </c>
      <c r="Z25" s="32">
        <v>1.08509339420151</v>
      </c>
      <c r="AA25" s="32">
        <v>8.75651797566304</v>
      </c>
      <c r="AB25" s="32">
        <v>0.704126220514247</v>
      </c>
      <c r="AC25" s="31">
        <v>55.3655367573676</v>
      </c>
      <c r="AD25" s="32">
        <v>0.787163018690505</v>
      </c>
      <c r="AE25" s="32">
        <v>0.598542611048812</v>
      </c>
      <c r="AF25" s="32">
        <v>0.952926800826262</v>
      </c>
      <c r="AG25" s="32">
        <v>8.76506845605547</v>
      </c>
      <c r="AH25" s="32">
        <v>0.66770972900909</v>
      </c>
      <c r="AI25" s="32">
        <v>0.329325954627542</v>
      </c>
      <c r="AJ25" s="31">
        <v>12.1007365702577</v>
      </c>
      <c r="AK25" s="32">
        <v>0.455890592642471</v>
      </c>
      <c r="AL25" s="32">
        <v>1.29026399568516</v>
      </c>
      <c r="AM25" s="32">
        <v>1.58562006227378</v>
      </c>
      <c r="AN25" s="32">
        <v>8.40368519754807</v>
      </c>
      <c r="AO25" s="32">
        <v>3.84097999308961</v>
      </c>
      <c r="AP25" s="32">
        <v>0.554991846416228</v>
      </c>
      <c r="AQ25" s="32">
        <v>0.381955645882871</v>
      </c>
      <c r="AR25" s="32">
        <v>0.270662944666866</v>
      </c>
      <c r="AS25" s="31">
        <v>16.784050278205</v>
      </c>
      <c r="AT25" s="32">
        <v>0.068412597585182</v>
      </c>
      <c r="AU25" s="32">
        <v>0.112162883292953</v>
      </c>
      <c r="AV25" s="32">
        <v>1.15313547023115</v>
      </c>
      <c r="AW25" s="32">
        <v>2.21182137658066</v>
      </c>
      <c r="AX25" s="32">
        <v>0.609505139179784</v>
      </c>
      <c r="AY25" s="32">
        <v>0.090942320377725</v>
      </c>
      <c r="AZ25" s="31">
        <v>4.24597978724746</v>
      </c>
      <c r="BA25" s="32">
        <v>0.089913999641036</v>
      </c>
      <c r="BB25" s="32">
        <v>0.302032519878728</v>
      </c>
      <c r="BC25" s="32">
        <v>0.522639194080442</v>
      </c>
      <c r="BD25" s="32">
        <v>0.170219058468526</v>
      </c>
      <c r="BE25" s="32">
        <v>0.330856511279638</v>
      </c>
      <c r="BF25" s="31">
        <v>1.41566128334837</v>
      </c>
      <c r="BG25" s="32">
        <v>2.22290877344702</v>
      </c>
      <c r="BH25" s="32">
        <v>0.37897620476079</v>
      </c>
      <c r="BI25" s="32">
        <v>0.125726072686633</v>
      </c>
      <c r="BJ25" s="32">
        <v>0.426868282648128</v>
      </c>
      <c r="BK25" s="32">
        <v>0.339634309959348</v>
      </c>
      <c r="BL25" s="32">
        <v>0.273153244615808</v>
      </c>
      <c r="BM25" s="32">
        <v>0.369322567605702</v>
      </c>
      <c r="BN25" s="32">
        <v>0.135507294102836</v>
      </c>
      <c r="BO25" s="31">
        <v>4.27209674982627</v>
      </c>
      <c r="BP25" s="34">
        <v>0.112307444324053</v>
      </c>
    </row>
    <row r="26" spans="1:68" ht="48" customHeight="1">
      <c r="A26" s="22">
        <v>21</v>
      </c>
      <c r="B26" s="30" t="s">
        <v>88</v>
      </c>
      <c r="C26" s="24">
        <v>6733.659</v>
      </c>
      <c r="D26" s="24">
        <v>98.381</v>
      </c>
      <c r="E26" s="24">
        <v>230.523</v>
      </c>
      <c r="F26" s="24">
        <v>6404.755</v>
      </c>
      <c r="G26" s="25">
        <f t="shared" si="0"/>
        <v>100.00000000000004</v>
      </c>
      <c r="H26" s="31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1.73539479652227</v>
      </c>
      <c r="O26" s="32">
        <v>0</v>
      </c>
      <c r="P26" s="31">
        <v>1.73539479652227</v>
      </c>
      <c r="Q26" s="32">
        <v>0</v>
      </c>
      <c r="R26" s="32">
        <v>0.39409782263334</v>
      </c>
      <c r="S26" s="32">
        <v>35.3700233654527</v>
      </c>
      <c r="T26" s="32">
        <v>1.24250384284801</v>
      </c>
      <c r="U26" s="33">
        <v>0.348334948019089</v>
      </c>
      <c r="V26" s="32">
        <v>36.0665305698657</v>
      </c>
      <c r="W26" s="32">
        <v>5.51481138622789</v>
      </c>
      <c r="X26" s="32">
        <v>0</v>
      </c>
      <c r="Y26" s="32">
        <v>0</v>
      </c>
      <c r="Z26" s="32">
        <v>5.14124318572685</v>
      </c>
      <c r="AA26" s="32">
        <v>8.2964027507688</v>
      </c>
      <c r="AB26" s="32">
        <v>0</v>
      </c>
      <c r="AC26" s="31">
        <v>92.3739478715423</v>
      </c>
      <c r="AD26" s="32">
        <v>0</v>
      </c>
      <c r="AE26" s="32">
        <v>0</v>
      </c>
      <c r="AF26" s="32">
        <v>0</v>
      </c>
      <c r="AG26" s="32">
        <v>0.752553688626654</v>
      </c>
      <c r="AH26" s="32">
        <v>1.5051073772533</v>
      </c>
      <c r="AI26" s="32">
        <v>0</v>
      </c>
      <c r="AJ26" s="31">
        <v>2.25766106587996</v>
      </c>
      <c r="AK26" s="32">
        <v>0</v>
      </c>
      <c r="AL26" s="32">
        <v>0</v>
      </c>
      <c r="AM26" s="32">
        <v>0</v>
      </c>
      <c r="AN26" s="32">
        <v>0.752553688626654</v>
      </c>
      <c r="AO26" s="32">
        <v>1.8318341607134</v>
      </c>
      <c r="AP26" s="32">
        <v>0</v>
      </c>
      <c r="AQ26" s="32">
        <v>0</v>
      </c>
      <c r="AR26" s="32">
        <v>0</v>
      </c>
      <c r="AS26" s="31">
        <v>2.58438784934006</v>
      </c>
      <c r="AT26" s="32">
        <v>1.01198406496424</v>
      </c>
      <c r="AU26" s="32">
        <v>0</v>
      </c>
      <c r="AV26" s="32">
        <v>0</v>
      </c>
      <c r="AW26" s="32">
        <v>0.01831217587558</v>
      </c>
      <c r="AX26" s="32">
        <v>0</v>
      </c>
      <c r="AY26" s="32">
        <v>0</v>
      </c>
      <c r="AZ26" s="31">
        <v>1.03029624083982</v>
      </c>
      <c r="BA26" s="32">
        <v>0</v>
      </c>
      <c r="BB26" s="32">
        <v>0.01831217587558</v>
      </c>
      <c r="BC26" s="32">
        <v>0</v>
      </c>
      <c r="BD26" s="32">
        <v>0</v>
      </c>
      <c r="BE26" s="32">
        <v>0</v>
      </c>
      <c r="BF26" s="31">
        <v>0.01831217587558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32">
        <v>0</v>
      </c>
      <c r="BM26" s="32">
        <v>0</v>
      </c>
      <c r="BN26" s="32">
        <v>0</v>
      </c>
      <c r="BO26" s="31">
        <v>0</v>
      </c>
      <c r="BP26" s="34">
        <v>0</v>
      </c>
    </row>
    <row r="27" spans="1:68" ht="48" customHeight="1">
      <c r="A27" s="22">
        <v>22</v>
      </c>
      <c r="B27" s="30" t="s">
        <v>89</v>
      </c>
      <c r="C27" s="24">
        <v>81765.38100000001</v>
      </c>
      <c r="D27" s="24">
        <v>0</v>
      </c>
      <c r="E27" s="24">
        <v>31543.038999999997</v>
      </c>
      <c r="F27" s="24">
        <v>50222.342000000004</v>
      </c>
      <c r="G27" s="25">
        <f t="shared" si="0"/>
        <v>99.99999999999997</v>
      </c>
      <c r="H27" s="31">
        <v>0.874671340496228</v>
      </c>
      <c r="I27" s="32">
        <v>0.300245579945276</v>
      </c>
      <c r="J27" s="32">
        <v>0.049176284929126</v>
      </c>
      <c r="K27" s="32">
        <v>0.081359957287536</v>
      </c>
      <c r="L27" s="32">
        <v>0.076804064613315</v>
      </c>
      <c r="M27" s="32">
        <v>0.023086948035996</v>
      </c>
      <c r="N27" s="32">
        <v>0.049900416830422</v>
      </c>
      <c r="O27" s="32">
        <v>0</v>
      </c>
      <c r="P27" s="31">
        <v>0.580573251641669</v>
      </c>
      <c r="Q27" s="32">
        <v>0.720521567871126</v>
      </c>
      <c r="R27" s="32">
        <v>1.56272406810499</v>
      </c>
      <c r="S27" s="32">
        <v>2.98059673919627</v>
      </c>
      <c r="T27" s="32">
        <v>2.66870773370147</v>
      </c>
      <c r="U27" s="33">
        <v>13.0662714713702</v>
      </c>
      <c r="V27" s="32">
        <v>51.9391526982155</v>
      </c>
      <c r="W27" s="32">
        <v>17.1733007791632</v>
      </c>
      <c r="X27" s="32">
        <v>0.199206410963471</v>
      </c>
      <c r="Y27" s="32">
        <v>0.068821904004397</v>
      </c>
      <c r="Z27" s="32">
        <v>0.032250359809983</v>
      </c>
      <c r="AA27" s="32">
        <v>2.05481044273085</v>
      </c>
      <c r="AB27" s="32">
        <v>0.281994017722232</v>
      </c>
      <c r="AC27" s="31">
        <v>92.7483581928537</v>
      </c>
      <c r="AD27" s="32">
        <v>0.004675839290808</v>
      </c>
      <c r="AE27" s="32">
        <v>0.053564694374468</v>
      </c>
      <c r="AF27" s="32">
        <v>0.033029666358451</v>
      </c>
      <c r="AG27" s="32">
        <v>0.764910563111533</v>
      </c>
      <c r="AH27" s="32">
        <v>0.00389653274234</v>
      </c>
      <c r="AI27" s="32">
        <v>1.25855863113672</v>
      </c>
      <c r="AJ27" s="31">
        <v>2.11863592701431</v>
      </c>
      <c r="AK27" s="32">
        <v>1.76825194651416</v>
      </c>
      <c r="AL27" s="32">
        <v>0.005455145839276</v>
      </c>
      <c r="AM27" s="32">
        <v>0.050980836377563</v>
      </c>
      <c r="AN27" s="32">
        <v>0.597492596024295</v>
      </c>
      <c r="AO27" s="32">
        <v>0.188675257318745</v>
      </c>
      <c r="AP27" s="32">
        <v>0.040645404389943</v>
      </c>
      <c r="AQ27" s="32">
        <v>0.002337919645404</v>
      </c>
      <c r="AR27" s="32">
        <v>0.199941229343705</v>
      </c>
      <c r="AS27" s="31">
        <v>2.8537803354531</v>
      </c>
      <c r="AT27" s="32">
        <v>0.103228871724063</v>
      </c>
      <c r="AU27" s="32">
        <v>0.024937809550976</v>
      </c>
      <c r="AV27" s="32">
        <v>0.00779306548468</v>
      </c>
      <c r="AW27" s="32">
        <v>0.009351678581616</v>
      </c>
      <c r="AX27" s="32">
        <v>0.010130985130084</v>
      </c>
      <c r="AY27" s="32">
        <v>0</v>
      </c>
      <c r="AZ27" s="31">
        <v>0.155442410471419</v>
      </c>
      <c r="BA27" s="32">
        <v>0.003117226193872</v>
      </c>
      <c r="BB27" s="32">
        <v>0.137914751167917</v>
      </c>
      <c r="BC27" s="32">
        <v>0.00779306548468</v>
      </c>
      <c r="BD27" s="32">
        <v>0.116685514188088</v>
      </c>
      <c r="BE27" s="32">
        <v>0</v>
      </c>
      <c r="BF27" s="31">
        <v>0.265510557034557</v>
      </c>
      <c r="BG27" s="32">
        <v>0.302205434784383</v>
      </c>
      <c r="BH27" s="32">
        <v>0</v>
      </c>
      <c r="BI27" s="32">
        <v>0.00389653274234</v>
      </c>
      <c r="BJ27" s="32">
        <v>0.008572372033148</v>
      </c>
      <c r="BK27" s="32">
        <v>0.002337919645404</v>
      </c>
      <c r="BL27" s="32">
        <v>0.00389653274234</v>
      </c>
      <c r="BM27" s="32">
        <v>0.033919075299197</v>
      </c>
      <c r="BN27" s="32">
        <v>0.048200117788215</v>
      </c>
      <c r="BO27" s="31">
        <v>0.403027985035027</v>
      </c>
      <c r="BP27" s="34">
        <v>0</v>
      </c>
    </row>
    <row r="28" spans="1:68" ht="48" customHeight="1" thickBot="1">
      <c r="A28" s="22">
        <v>23</v>
      </c>
      <c r="B28" s="42" t="s">
        <v>90</v>
      </c>
      <c r="C28" s="43">
        <v>59104.710999999996</v>
      </c>
      <c r="D28" s="43">
        <v>0</v>
      </c>
      <c r="E28" s="43">
        <v>4302.544</v>
      </c>
      <c r="F28" s="43">
        <v>54802.167</v>
      </c>
      <c r="G28" s="44">
        <f t="shared" si="0"/>
        <v>100.00000000000004</v>
      </c>
      <c r="H28" s="45">
        <v>2.85269922811629</v>
      </c>
      <c r="I28" s="46">
        <v>0.24321632208449</v>
      </c>
      <c r="J28" s="47">
        <v>0.389146115335184</v>
      </c>
      <c r="K28" s="47">
        <v>1.13726588402973</v>
      </c>
      <c r="L28" s="47">
        <v>0.195181486162765</v>
      </c>
      <c r="M28" s="47">
        <v>0.291859586501388</v>
      </c>
      <c r="N28" s="47">
        <v>0.584012701541527</v>
      </c>
      <c r="O28" s="47">
        <v>0</v>
      </c>
      <c r="P28" s="48">
        <v>2.84068209565508</v>
      </c>
      <c r="Q28" s="47">
        <v>1.71782578962617</v>
      </c>
      <c r="R28" s="47">
        <v>1.93543958398579</v>
      </c>
      <c r="S28" s="47">
        <v>0.944909906573584</v>
      </c>
      <c r="T28" s="47">
        <v>12.1324268910753</v>
      </c>
      <c r="U28" s="49">
        <v>5.12840658472502</v>
      </c>
      <c r="V28" s="47">
        <v>50.6496410278813</v>
      </c>
      <c r="W28" s="47">
        <v>7.2211446748082</v>
      </c>
      <c r="X28" s="47">
        <v>0.830939862286833</v>
      </c>
      <c r="Y28" s="47">
        <v>0.54543034402271</v>
      </c>
      <c r="Z28" s="47">
        <v>0.927617261923238</v>
      </c>
      <c r="AA28" s="47">
        <v>1.96000092843044</v>
      </c>
      <c r="AB28" s="47">
        <v>0</v>
      </c>
      <c r="AC28" s="48">
        <v>83.9937828553385</v>
      </c>
      <c r="AD28" s="47">
        <v>0.632362437419672</v>
      </c>
      <c r="AE28" s="47">
        <v>0.875578759504164</v>
      </c>
      <c r="AF28" s="47">
        <v>0.786716773444379</v>
      </c>
      <c r="AG28" s="47">
        <v>4.36781700256488</v>
      </c>
      <c r="AH28" s="47">
        <v>0.809682122606575</v>
      </c>
      <c r="AI28" s="47">
        <v>0</v>
      </c>
      <c r="AJ28" s="48">
        <v>7.47215709553967</v>
      </c>
      <c r="AK28" s="47">
        <v>2.33326814248057</v>
      </c>
      <c r="AL28" s="47">
        <v>0</v>
      </c>
      <c r="AM28" s="47">
        <v>0.006018272963549</v>
      </c>
      <c r="AN28" s="47">
        <v>0.366189586992062</v>
      </c>
      <c r="AO28" s="47">
        <v>0.104105313937677</v>
      </c>
      <c r="AP28" s="47">
        <v>0</v>
      </c>
      <c r="AQ28" s="47">
        <v>0</v>
      </c>
      <c r="AR28" s="47">
        <v>0</v>
      </c>
      <c r="AS28" s="48">
        <v>2.80958131637386</v>
      </c>
      <c r="AT28" s="47">
        <v>0</v>
      </c>
      <c r="AU28" s="47">
        <v>0.009828633236346</v>
      </c>
      <c r="AV28" s="47">
        <v>0</v>
      </c>
      <c r="AW28" s="47">
        <v>0.021061356935028</v>
      </c>
      <c r="AX28" s="47">
        <v>0</v>
      </c>
      <c r="AY28" s="47">
        <v>0</v>
      </c>
      <c r="AZ28" s="48">
        <v>0.030889990171374</v>
      </c>
      <c r="BA28" s="47">
        <v>0.000207418805172</v>
      </c>
      <c r="BB28" s="47">
        <v>0</v>
      </c>
      <c r="BC28" s="47">
        <v>0</v>
      </c>
      <c r="BD28" s="47">
        <v>0</v>
      </c>
      <c r="BE28" s="47">
        <v>0</v>
      </c>
      <c r="BF28" s="48">
        <v>0.000207418805172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8">
        <v>0</v>
      </c>
      <c r="BP28" s="50">
        <v>0</v>
      </c>
    </row>
    <row r="29" spans="2:68" s="3" customFormat="1" ht="49.5" customHeight="1" thickBot="1" thickTop="1">
      <c r="B29" s="51" t="s">
        <v>91</v>
      </c>
      <c r="C29" s="52">
        <v>7444430.913</v>
      </c>
      <c r="D29" s="52">
        <v>1725590.7899999998</v>
      </c>
      <c r="E29" s="52">
        <v>1006276.1460000001</v>
      </c>
      <c r="F29" s="52">
        <v>4712563.977000001</v>
      </c>
      <c r="G29" s="53"/>
      <c r="H29" s="54">
        <v>2.33530143996623</v>
      </c>
      <c r="I29" s="55">
        <v>1.07081713344928</v>
      </c>
      <c r="J29" s="55">
        <v>0.631213125677044</v>
      </c>
      <c r="K29" s="55">
        <v>1.42160031213697</v>
      </c>
      <c r="L29" s="55">
        <v>0.647058336175213</v>
      </c>
      <c r="M29" s="55">
        <v>0.346579051988275</v>
      </c>
      <c r="N29" s="55">
        <v>2.19499480310968</v>
      </c>
      <c r="O29" s="55">
        <v>0.616457157857643</v>
      </c>
      <c r="P29" s="54">
        <v>6.9287199203941</v>
      </c>
      <c r="Q29" s="55">
        <v>4.09797550409336</v>
      </c>
      <c r="R29" s="55">
        <v>3.46881744886788</v>
      </c>
      <c r="S29" s="55">
        <v>3.01557816874654</v>
      </c>
      <c r="T29" s="55">
        <v>4.48933266633044</v>
      </c>
      <c r="U29" s="54">
        <v>29.8693277650573</v>
      </c>
      <c r="V29" s="55">
        <v>9.06298639645941</v>
      </c>
      <c r="W29" s="55">
        <v>4.90628695068655</v>
      </c>
      <c r="X29" s="55">
        <v>1.49670714844103</v>
      </c>
      <c r="Y29" s="55">
        <v>0.243041974749222</v>
      </c>
      <c r="Z29" s="55">
        <v>1.005190109109</v>
      </c>
      <c r="AA29" s="55">
        <v>2.27428109806186</v>
      </c>
      <c r="AB29" s="55">
        <v>6.71639106768455</v>
      </c>
      <c r="AC29" s="54">
        <v>70.6459162982872</v>
      </c>
      <c r="AD29" s="55">
        <v>0.300517377159495</v>
      </c>
      <c r="AE29" s="55">
        <v>0.357138154928079</v>
      </c>
      <c r="AF29" s="55">
        <v>0.453725244300853</v>
      </c>
      <c r="AG29" s="55">
        <v>3.01727426894455</v>
      </c>
      <c r="AH29" s="55">
        <v>1.77261503475074</v>
      </c>
      <c r="AI29" s="55">
        <v>0.287922084772636</v>
      </c>
      <c r="AJ29" s="54">
        <v>6.18919216485636</v>
      </c>
      <c r="AK29" s="55">
        <v>0.25569814595552</v>
      </c>
      <c r="AL29" s="55">
        <v>0.673014060526837</v>
      </c>
      <c r="AM29" s="55">
        <v>0.311750398843745</v>
      </c>
      <c r="AN29" s="55">
        <v>3.08698722088383</v>
      </c>
      <c r="AO29" s="55">
        <v>1.95278437865354</v>
      </c>
      <c r="AP29" s="55">
        <v>0.16172890188059</v>
      </c>
      <c r="AQ29" s="55">
        <v>0.19119051337378</v>
      </c>
      <c r="AR29" s="55">
        <v>0.318217783405307</v>
      </c>
      <c r="AS29" s="54">
        <v>6.95137140352315</v>
      </c>
      <c r="AT29" s="55">
        <v>0.098972323984879</v>
      </c>
      <c r="AU29" s="55">
        <v>0.065298412471705</v>
      </c>
      <c r="AV29" s="55">
        <v>0.992375048690743</v>
      </c>
      <c r="AW29" s="55">
        <v>0.724395534898248</v>
      </c>
      <c r="AX29" s="55">
        <v>0.681187895777482</v>
      </c>
      <c r="AY29" s="55">
        <v>0.087160498204375</v>
      </c>
      <c r="AZ29" s="54">
        <v>2.64938971402743</v>
      </c>
      <c r="BA29" s="55">
        <v>0.120765464574606</v>
      </c>
      <c r="BB29" s="55">
        <v>1.00927432248992</v>
      </c>
      <c r="BC29" s="55">
        <v>0.480949010370515</v>
      </c>
      <c r="BD29" s="55">
        <v>0.055045301936538</v>
      </c>
      <c r="BE29" s="55">
        <v>0.054959143881942</v>
      </c>
      <c r="BF29" s="54">
        <v>1.72099324325352</v>
      </c>
      <c r="BG29" s="55">
        <v>1.3470565105088</v>
      </c>
      <c r="BH29" s="55">
        <v>0.255281803821044</v>
      </c>
      <c r="BI29" s="55">
        <v>0.105993696521044</v>
      </c>
      <c r="BJ29" s="55">
        <v>0.242630816652526</v>
      </c>
      <c r="BK29" s="55">
        <v>0.136244859319478</v>
      </c>
      <c r="BL29" s="55">
        <v>0.103811954706506</v>
      </c>
      <c r="BM29" s="55">
        <v>0.196979655105941</v>
      </c>
      <c r="BN29" s="55">
        <v>0.1021444681508</v>
      </c>
      <c r="BO29" s="54">
        <v>2.49012867809441</v>
      </c>
      <c r="BP29" s="56">
        <v>0.088889967225615</v>
      </c>
    </row>
    <row r="30" spans="2:68" s="3" customFormat="1" ht="22.5" customHeight="1" thickTop="1">
      <c r="B30" s="57"/>
      <c r="C30" s="58" t="s">
        <v>92</v>
      </c>
      <c r="D30" s="77" t="s">
        <v>93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59"/>
      <c r="U30" s="60"/>
      <c r="V30" s="60"/>
      <c r="W30" s="60"/>
      <c r="X30" s="60"/>
      <c r="Y30" s="60"/>
      <c r="Z30" s="60"/>
      <c r="AA30" s="60"/>
      <c r="AB30" s="60"/>
      <c r="AC30" s="59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</row>
    <row r="31" spans="2:68" s="3" customFormat="1" ht="22.5" customHeight="1">
      <c r="B31" s="57"/>
      <c r="C31" s="61"/>
      <c r="D31" s="62" t="s">
        <v>94</v>
      </c>
      <c r="E31" s="63"/>
      <c r="F31" s="63"/>
      <c r="G31" s="63"/>
      <c r="H31" s="60"/>
      <c r="I31" s="60"/>
      <c r="J31" s="60"/>
      <c r="K31" s="60"/>
      <c r="L31" s="60"/>
      <c r="M31" s="60"/>
      <c r="N31" s="60"/>
      <c r="O31" s="60"/>
      <c r="P31" s="59"/>
      <c r="Q31" s="60"/>
      <c r="R31" s="60"/>
      <c r="S31" s="60"/>
      <c r="T31" s="59"/>
      <c r="U31" s="60"/>
      <c r="V31" s="60"/>
      <c r="W31" s="60"/>
      <c r="X31" s="60"/>
      <c r="Y31" s="60"/>
      <c r="Z31" s="60"/>
      <c r="AA31" s="60"/>
      <c r="AB31" s="60"/>
      <c r="AC31" s="59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</row>
    <row r="32" spans="2:68" s="3" customFormat="1" ht="22.5" customHeight="1">
      <c r="B32" s="57"/>
      <c r="C32" s="61"/>
      <c r="D32" s="62" t="s">
        <v>95</v>
      </c>
      <c r="E32" s="63"/>
      <c r="F32" s="63"/>
      <c r="G32" s="63"/>
      <c r="H32" s="60"/>
      <c r="I32" s="60"/>
      <c r="J32" s="60"/>
      <c r="K32" s="60"/>
      <c r="L32" s="60"/>
      <c r="M32" s="60"/>
      <c r="N32" s="60"/>
      <c r="O32" s="60"/>
      <c r="P32" s="59"/>
      <c r="Q32" s="60"/>
      <c r="R32" s="60"/>
      <c r="S32" s="60"/>
      <c r="T32" s="59"/>
      <c r="U32" s="60"/>
      <c r="V32" s="60"/>
      <c r="W32" s="60"/>
      <c r="X32" s="60"/>
      <c r="Y32" s="60"/>
      <c r="Z32" s="60"/>
      <c r="AA32" s="60"/>
      <c r="AB32" s="60"/>
      <c r="AC32" s="59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</row>
    <row r="33" spans="2:68" s="3" customFormat="1" ht="22.5" customHeight="1">
      <c r="B33" s="57"/>
      <c r="C33" s="61"/>
      <c r="D33" s="62" t="s">
        <v>96</v>
      </c>
      <c r="E33" s="63"/>
      <c r="F33" s="63"/>
      <c r="G33" s="63"/>
      <c r="H33" s="60"/>
      <c r="I33" s="60"/>
      <c r="J33" s="60"/>
      <c r="K33" s="60"/>
      <c r="L33" s="60"/>
      <c r="M33" s="60"/>
      <c r="N33" s="60"/>
      <c r="O33" s="60"/>
      <c r="P33" s="59"/>
      <c r="Q33" s="60"/>
      <c r="R33" s="60"/>
      <c r="S33" s="60"/>
      <c r="T33" s="59"/>
      <c r="U33" s="60"/>
      <c r="V33" s="60"/>
      <c r="W33" s="60"/>
      <c r="X33" s="60"/>
      <c r="Y33" s="60"/>
      <c r="Z33" s="60"/>
      <c r="AA33" s="60"/>
      <c r="AB33" s="60"/>
      <c r="AC33" s="59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</row>
    <row r="34" spans="2:68" s="3" customFormat="1" ht="22.5" customHeight="1">
      <c r="B34" s="57"/>
      <c r="C34" s="61"/>
      <c r="D34" s="62" t="s">
        <v>97</v>
      </c>
      <c r="E34" s="63"/>
      <c r="F34" s="63"/>
      <c r="G34" s="63"/>
      <c r="H34" s="60"/>
      <c r="I34" s="60"/>
      <c r="J34" s="60"/>
      <c r="K34" s="60"/>
      <c r="L34" s="60"/>
      <c r="M34" s="60"/>
      <c r="N34" s="60"/>
      <c r="O34" s="60"/>
      <c r="P34" s="59"/>
      <c r="Q34" s="60"/>
      <c r="R34" s="60"/>
      <c r="S34" s="60"/>
      <c r="T34" s="59"/>
      <c r="U34" s="60"/>
      <c r="V34" s="60"/>
      <c r="W34" s="60"/>
      <c r="X34" s="60"/>
      <c r="Y34" s="60"/>
      <c r="Z34" s="60"/>
      <c r="AA34" s="60"/>
      <c r="AB34" s="60"/>
      <c r="AC34" s="59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</row>
    <row r="35" spans="3:68" s="3" customFormat="1" ht="22.5">
      <c r="C35" s="64"/>
      <c r="D35" s="65"/>
      <c r="E35" s="65"/>
      <c r="F35" s="65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</row>
    <row r="36" spans="11:15" s="14" customFormat="1" ht="15">
      <c r="K36" s="67"/>
      <c r="L36" s="67"/>
      <c r="M36" s="67"/>
      <c r="N36" s="67"/>
      <c r="O36" s="68"/>
    </row>
    <row r="37" spans="11:15" s="14" customFormat="1" ht="15">
      <c r="K37" s="67"/>
      <c r="L37" s="67"/>
      <c r="M37" s="67"/>
      <c r="N37" s="67"/>
      <c r="O37" s="68"/>
    </row>
    <row r="38" spans="11:15" s="14" customFormat="1" ht="15">
      <c r="K38" s="67"/>
      <c r="L38" s="67"/>
      <c r="M38" s="67"/>
      <c r="N38" s="67"/>
      <c r="O38" s="68"/>
    </row>
    <row r="39" spans="11:15" s="14" customFormat="1" ht="15">
      <c r="K39" s="67"/>
      <c r="L39" s="67"/>
      <c r="M39" s="67"/>
      <c r="N39" s="67"/>
      <c r="O39" s="68"/>
    </row>
    <row r="40" spans="11:15" s="14" customFormat="1" ht="15">
      <c r="K40" s="67"/>
      <c r="L40" s="67"/>
      <c r="M40" s="67"/>
      <c r="N40" s="67"/>
      <c r="O40" s="68"/>
    </row>
    <row r="41" spans="11:15" s="14" customFormat="1" ht="15">
      <c r="K41" s="67"/>
      <c r="L41" s="67"/>
      <c r="M41" s="67"/>
      <c r="N41" s="67"/>
      <c r="O41" s="68"/>
    </row>
    <row r="42" spans="11:15" s="14" customFormat="1" ht="15">
      <c r="K42" s="67"/>
      <c r="L42" s="67"/>
      <c r="M42" s="67"/>
      <c r="N42" s="67"/>
      <c r="O42" s="68"/>
    </row>
    <row r="43" spans="11:15" s="14" customFormat="1" ht="15">
      <c r="K43" s="67"/>
      <c r="L43" s="67"/>
      <c r="M43" s="67"/>
      <c r="N43" s="67"/>
      <c r="O43" s="68"/>
    </row>
    <row r="44" spans="11:15" s="14" customFormat="1" ht="15">
      <c r="K44" s="67"/>
      <c r="L44" s="67"/>
      <c r="M44" s="67"/>
      <c r="N44" s="67"/>
      <c r="O44" s="68"/>
    </row>
    <row r="45" spans="11:15" s="14" customFormat="1" ht="15">
      <c r="K45" s="67"/>
      <c r="L45" s="67"/>
      <c r="M45" s="67"/>
      <c r="N45" s="67"/>
      <c r="O45" s="68"/>
    </row>
    <row r="46" spans="11:15" s="14" customFormat="1" ht="15">
      <c r="K46" s="67"/>
      <c r="L46" s="67"/>
      <c r="M46" s="67"/>
      <c r="N46" s="67"/>
      <c r="O46" s="68"/>
    </row>
    <row r="47" spans="11:15" s="14" customFormat="1" ht="15">
      <c r="K47" s="67"/>
      <c r="L47" s="67"/>
      <c r="M47" s="67"/>
      <c r="N47" s="67"/>
      <c r="O47" s="68"/>
    </row>
    <row r="48" spans="11:15" s="14" customFormat="1" ht="15">
      <c r="K48" s="67"/>
      <c r="L48" s="67"/>
      <c r="M48" s="67"/>
      <c r="N48" s="67"/>
      <c r="O48" s="68"/>
    </row>
    <row r="49" spans="11:15" s="14" customFormat="1" ht="15">
      <c r="K49" s="67"/>
      <c r="L49" s="67"/>
      <c r="M49" s="67"/>
      <c r="N49" s="67"/>
      <c r="O49" s="68"/>
    </row>
    <row r="50" spans="11:15" s="14" customFormat="1" ht="15">
      <c r="K50" s="67"/>
      <c r="L50" s="67"/>
      <c r="M50" s="67"/>
      <c r="N50" s="67"/>
      <c r="O50" s="68"/>
    </row>
    <row r="51" spans="11:15" s="14" customFormat="1" ht="15">
      <c r="K51" s="67"/>
      <c r="L51" s="67"/>
      <c r="M51" s="67"/>
      <c r="N51" s="67"/>
      <c r="O51" s="68"/>
    </row>
    <row r="52" spans="11:15" s="14" customFormat="1" ht="15">
      <c r="K52" s="67"/>
      <c r="L52" s="67"/>
      <c r="M52" s="67"/>
      <c r="N52" s="67"/>
      <c r="O52" s="68"/>
    </row>
    <row r="53" spans="11:15" s="14" customFormat="1" ht="15">
      <c r="K53" s="67"/>
      <c r="L53" s="67"/>
      <c r="M53" s="67"/>
      <c r="N53" s="67"/>
      <c r="O53" s="68"/>
    </row>
    <row r="54" spans="11:15" s="14" customFormat="1" ht="15">
      <c r="K54" s="67"/>
      <c r="L54" s="67"/>
      <c r="M54" s="67"/>
      <c r="N54" s="67"/>
      <c r="O54" s="68"/>
    </row>
    <row r="55" spans="11:15" s="14" customFormat="1" ht="15">
      <c r="K55" s="67"/>
      <c r="L55" s="67"/>
      <c r="M55" s="67"/>
      <c r="N55" s="67"/>
      <c r="O55" s="68"/>
    </row>
    <row r="56" spans="11:15" s="14" customFormat="1" ht="15">
      <c r="K56" s="67"/>
      <c r="L56" s="67"/>
      <c r="M56" s="67"/>
      <c r="N56" s="67"/>
      <c r="O56" s="68"/>
    </row>
    <row r="57" spans="11:15" s="14" customFormat="1" ht="15">
      <c r="K57" s="67"/>
      <c r="L57" s="67"/>
      <c r="M57" s="67"/>
      <c r="N57" s="67"/>
      <c r="O57" s="68"/>
    </row>
    <row r="58" spans="11:15" s="14" customFormat="1" ht="15">
      <c r="K58" s="67"/>
      <c r="L58" s="67"/>
      <c r="M58" s="67"/>
      <c r="N58" s="67"/>
      <c r="O58" s="68"/>
    </row>
    <row r="59" spans="11:15" s="14" customFormat="1" ht="15">
      <c r="K59" s="67"/>
      <c r="L59" s="67"/>
      <c r="M59" s="67"/>
      <c r="N59" s="67"/>
      <c r="O59" s="68"/>
    </row>
    <row r="60" spans="11:15" s="14" customFormat="1" ht="15">
      <c r="K60" s="67"/>
      <c r="L60" s="67"/>
      <c r="M60" s="67"/>
      <c r="N60" s="67"/>
      <c r="O60" s="68"/>
    </row>
    <row r="61" spans="11:15" s="14" customFormat="1" ht="15">
      <c r="K61" s="67"/>
      <c r="L61" s="67"/>
      <c r="M61" s="67"/>
      <c r="N61" s="67"/>
      <c r="O61" s="68"/>
    </row>
    <row r="62" spans="11:15" s="14" customFormat="1" ht="15">
      <c r="K62" s="67"/>
      <c r="L62" s="67"/>
      <c r="M62" s="67"/>
      <c r="N62" s="67"/>
      <c r="O62" s="68"/>
    </row>
    <row r="63" spans="11:15" s="14" customFormat="1" ht="15">
      <c r="K63" s="67"/>
      <c r="L63" s="67"/>
      <c r="M63" s="67"/>
      <c r="N63" s="67"/>
      <c r="O63" s="68"/>
    </row>
    <row r="64" spans="11:15" s="14" customFormat="1" ht="15">
      <c r="K64" s="67"/>
      <c r="L64" s="67"/>
      <c r="M64" s="67"/>
      <c r="N64" s="67"/>
      <c r="O64" s="68"/>
    </row>
    <row r="65" spans="11:15" s="14" customFormat="1" ht="15">
      <c r="K65" s="67"/>
      <c r="L65" s="67"/>
      <c r="M65" s="67"/>
      <c r="N65" s="67"/>
      <c r="O65" s="68"/>
    </row>
    <row r="66" spans="11:15" s="14" customFormat="1" ht="15">
      <c r="K66" s="67"/>
      <c r="L66" s="67"/>
      <c r="M66" s="67"/>
      <c r="N66" s="67"/>
      <c r="O66" s="68"/>
    </row>
    <row r="67" spans="11:15" s="14" customFormat="1" ht="15">
      <c r="K67" s="67"/>
      <c r="L67" s="67"/>
      <c r="M67" s="67"/>
      <c r="N67" s="67"/>
      <c r="O67" s="68"/>
    </row>
    <row r="68" spans="11:15" s="14" customFormat="1" ht="15">
      <c r="K68" s="67"/>
      <c r="L68" s="67"/>
      <c r="M68" s="67"/>
      <c r="N68" s="67"/>
      <c r="O68" s="68"/>
    </row>
    <row r="69" spans="11:15" s="14" customFormat="1" ht="15">
      <c r="K69" s="67"/>
      <c r="L69" s="67"/>
      <c r="M69" s="67"/>
      <c r="N69" s="67"/>
      <c r="O69" s="68"/>
    </row>
    <row r="70" spans="11:15" s="14" customFormat="1" ht="15">
      <c r="K70" s="67"/>
      <c r="L70" s="67"/>
      <c r="M70" s="67"/>
      <c r="N70" s="67"/>
      <c r="O70" s="68"/>
    </row>
    <row r="71" spans="11:15" s="14" customFormat="1" ht="15">
      <c r="K71" s="67"/>
      <c r="L71" s="67"/>
      <c r="M71" s="67"/>
      <c r="N71" s="67"/>
      <c r="O71" s="68"/>
    </row>
    <row r="72" spans="11:15" s="14" customFormat="1" ht="15">
      <c r="K72" s="67"/>
      <c r="L72" s="67"/>
      <c r="M72" s="67"/>
      <c r="N72" s="67"/>
      <c r="O72" s="68"/>
    </row>
    <row r="73" spans="11:15" s="14" customFormat="1" ht="15">
      <c r="K73" s="67"/>
      <c r="L73" s="67"/>
      <c r="M73" s="67"/>
      <c r="N73" s="67"/>
      <c r="O73" s="68"/>
    </row>
    <row r="74" spans="11:15" s="14" customFormat="1" ht="15">
      <c r="K74" s="67"/>
      <c r="L74" s="67"/>
      <c r="M74" s="67"/>
      <c r="N74" s="67"/>
      <c r="O74" s="68"/>
    </row>
    <row r="75" spans="11:15" s="14" customFormat="1" ht="15">
      <c r="K75" s="67"/>
      <c r="L75" s="67"/>
      <c r="M75" s="67"/>
      <c r="N75" s="67"/>
      <c r="O75" s="68"/>
    </row>
    <row r="76" spans="11:15" s="14" customFormat="1" ht="15">
      <c r="K76" s="67"/>
      <c r="L76" s="67"/>
      <c r="M76" s="67"/>
      <c r="N76" s="67"/>
      <c r="O76" s="68"/>
    </row>
    <row r="77" spans="11:15" s="14" customFormat="1" ht="15">
      <c r="K77" s="67"/>
      <c r="L77" s="67"/>
      <c r="M77" s="67"/>
      <c r="N77" s="67"/>
      <c r="O77" s="68"/>
    </row>
    <row r="78" spans="11:15" s="14" customFormat="1" ht="15">
      <c r="K78" s="67"/>
      <c r="L78" s="67"/>
      <c r="M78" s="67"/>
      <c r="N78" s="67"/>
      <c r="O78" s="68"/>
    </row>
    <row r="79" spans="11:15" s="14" customFormat="1" ht="15">
      <c r="K79" s="67"/>
      <c r="L79" s="67"/>
      <c r="M79" s="67"/>
      <c r="N79" s="67"/>
      <c r="O79" s="68"/>
    </row>
    <row r="80" spans="11:15" s="14" customFormat="1" ht="15">
      <c r="K80" s="67"/>
      <c r="L80" s="67"/>
      <c r="M80" s="67"/>
      <c r="N80" s="67"/>
      <c r="O80" s="68"/>
    </row>
    <row r="81" spans="11:15" s="14" customFormat="1" ht="15">
      <c r="K81" s="67"/>
      <c r="L81" s="67"/>
      <c r="M81" s="67"/>
      <c r="N81" s="67"/>
      <c r="O81" s="68"/>
    </row>
    <row r="82" spans="11:15" s="14" customFormat="1" ht="15">
      <c r="K82" s="67"/>
      <c r="L82" s="67"/>
      <c r="M82" s="67"/>
      <c r="N82" s="67"/>
      <c r="O82" s="68"/>
    </row>
    <row r="83" spans="11:15" s="14" customFormat="1" ht="15">
      <c r="K83" s="67"/>
      <c r="L83" s="67"/>
      <c r="M83" s="67"/>
      <c r="N83" s="67"/>
      <c r="O83" s="68"/>
    </row>
    <row r="84" spans="11:15" s="14" customFormat="1" ht="15">
      <c r="K84" s="67"/>
      <c r="L84" s="67"/>
      <c r="M84" s="67"/>
      <c r="N84" s="67"/>
      <c r="O84" s="68"/>
    </row>
    <row r="85" spans="11:15" s="14" customFormat="1" ht="15">
      <c r="K85" s="67"/>
      <c r="L85" s="67"/>
      <c r="M85" s="67"/>
      <c r="N85" s="67"/>
      <c r="O85" s="68"/>
    </row>
    <row r="86" spans="11:15" s="14" customFormat="1" ht="15">
      <c r="K86" s="67"/>
      <c r="L86" s="67"/>
      <c r="M86" s="67"/>
      <c r="N86" s="67"/>
      <c r="O86" s="68"/>
    </row>
    <row r="87" spans="11:15" s="14" customFormat="1" ht="15">
      <c r="K87" s="67"/>
      <c r="L87" s="67"/>
      <c r="M87" s="67"/>
      <c r="N87" s="67"/>
      <c r="O87" s="68"/>
    </row>
    <row r="88" spans="11:15" s="14" customFormat="1" ht="15">
      <c r="K88" s="67"/>
      <c r="L88" s="67"/>
      <c r="M88" s="67"/>
      <c r="N88" s="67"/>
      <c r="O88" s="68"/>
    </row>
    <row r="89" spans="11:15" s="14" customFormat="1" ht="15">
      <c r="K89" s="67"/>
      <c r="L89" s="67"/>
      <c r="M89" s="67"/>
      <c r="N89" s="67"/>
      <c r="O89" s="68"/>
    </row>
    <row r="90" spans="11:15" s="14" customFormat="1" ht="15">
      <c r="K90" s="67"/>
      <c r="L90" s="67"/>
      <c r="M90" s="67"/>
      <c r="N90" s="67"/>
      <c r="O90" s="68"/>
    </row>
    <row r="91" spans="11:15" s="14" customFormat="1" ht="15">
      <c r="K91" s="67"/>
      <c r="L91" s="67"/>
      <c r="M91" s="67"/>
      <c r="N91" s="67"/>
      <c r="O91" s="68"/>
    </row>
    <row r="92" spans="11:15" s="14" customFormat="1" ht="15">
      <c r="K92" s="67"/>
      <c r="L92" s="67"/>
      <c r="M92" s="67"/>
      <c r="N92" s="67"/>
      <c r="O92" s="68"/>
    </row>
    <row r="93" spans="11:15" s="14" customFormat="1" ht="15">
      <c r="K93" s="67"/>
      <c r="L93" s="67"/>
      <c r="M93" s="67"/>
      <c r="N93" s="67"/>
      <c r="O93" s="68"/>
    </row>
    <row r="94" spans="11:15" s="14" customFormat="1" ht="15">
      <c r="K94" s="67"/>
      <c r="L94" s="67"/>
      <c r="M94" s="67"/>
      <c r="N94" s="67"/>
      <c r="O94" s="68"/>
    </row>
    <row r="95" spans="11:15" s="14" customFormat="1" ht="15">
      <c r="K95" s="67"/>
      <c r="L95" s="67"/>
      <c r="M95" s="67"/>
      <c r="N95" s="67"/>
      <c r="O95" s="68"/>
    </row>
    <row r="96" spans="11:15" s="14" customFormat="1" ht="15">
      <c r="K96" s="67"/>
      <c r="L96" s="67"/>
      <c r="M96" s="67"/>
      <c r="N96" s="67"/>
      <c r="O96" s="68"/>
    </row>
    <row r="97" spans="11:15" s="14" customFormat="1" ht="15">
      <c r="K97" s="67"/>
      <c r="L97" s="67"/>
      <c r="M97" s="67"/>
      <c r="N97" s="67"/>
      <c r="O97" s="68"/>
    </row>
    <row r="98" spans="11:15" s="14" customFormat="1" ht="15">
      <c r="K98" s="67"/>
      <c r="L98" s="67"/>
      <c r="M98" s="67"/>
      <c r="N98" s="67"/>
      <c r="O98" s="68"/>
    </row>
    <row r="99" spans="11:15" s="14" customFormat="1" ht="15">
      <c r="K99" s="67"/>
      <c r="L99" s="67"/>
      <c r="M99" s="67"/>
      <c r="N99" s="67"/>
      <c r="O99" s="68"/>
    </row>
    <row r="100" spans="11:15" s="14" customFormat="1" ht="15">
      <c r="K100" s="67"/>
      <c r="L100" s="67"/>
      <c r="M100" s="67"/>
      <c r="N100" s="67"/>
      <c r="O100" s="68"/>
    </row>
    <row r="101" spans="11:15" s="14" customFormat="1" ht="15">
      <c r="K101" s="67"/>
      <c r="L101" s="67"/>
      <c r="M101" s="67"/>
      <c r="N101" s="67"/>
      <c r="O101" s="68"/>
    </row>
    <row r="102" spans="11:15" s="14" customFormat="1" ht="15">
      <c r="K102" s="67"/>
      <c r="L102" s="67"/>
      <c r="M102" s="67"/>
      <c r="N102" s="67"/>
      <c r="O102" s="68"/>
    </row>
    <row r="103" spans="11:15" s="14" customFormat="1" ht="15">
      <c r="K103" s="67"/>
      <c r="L103" s="67"/>
      <c r="M103" s="67"/>
      <c r="N103" s="67"/>
      <c r="O103" s="68"/>
    </row>
    <row r="104" spans="11:15" s="14" customFormat="1" ht="15">
      <c r="K104" s="67"/>
      <c r="L104" s="67"/>
      <c r="M104" s="67"/>
      <c r="N104" s="67"/>
      <c r="O104" s="69"/>
    </row>
    <row r="105" spans="11:15" s="14" customFormat="1" ht="15">
      <c r="K105" s="67"/>
      <c r="L105" s="67"/>
      <c r="M105" s="67"/>
      <c r="N105" s="67"/>
      <c r="O105" s="70"/>
    </row>
    <row r="106" spans="11:15" s="14" customFormat="1" ht="15">
      <c r="K106" s="67"/>
      <c r="L106" s="67"/>
      <c r="M106" s="67"/>
      <c r="N106" s="67"/>
      <c r="O106" s="69"/>
    </row>
    <row r="107" s="14" customFormat="1" ht="15">
      <c r="O107" s="71"/>
    </row>
    <row r="108" s="14" customFormat="1" ht="15">
      <c r="O108" s="71"/>
    </row>
    <row r="109" s="14" customFormat="1" ht="15">
      <c r="O109" s="71"/>
    </row>
    <row r="110" s="14" customFormat="1" ht="15">
      <c r="O110" s="71"/>
    </row>
    <row r="111" s="14" customFormat="1" ht="15">
      <c r="O111" s="71"/>
    </row>
    <row r="112" s="14" customFormat="1" ht="15">
      <c r="O112" s="71"/>
    </row>
    <row r="113" s="14" customFormat="1" ht="15">
      <c r="O113" s="71"/>
    </row>
    <row r="114" s="14" customFormat="1" ht="15">
      <c r="O114" s="71"/>
    </row>
    <row r="115" s="14" customFormat="1" ht="15">
      <c r="O115" s="71"/>
    </row>
    <row r="116" s="14" customFormat="1" ht="15">
      <c r="O116" s="71"/>
    </row>
    <row r="117" s="14" customFormat="1" ht="15">
      <c r="O117" s="71"/>
    </row>
    <row r="118" s="14" customFormat="1" ht="15">
      <c r="O118" s="71"/>
    </row>
    <row r="119" s="14" customFormat="1" ht="15">
      <c r="O119" s="71"/>
    </row>
    <row r="120" s="14" customFormat="1" ht="15">
      <c r="O120" s="71"/>
    </row>
    <row r="121" s="14" customFormat="1" ht="15">
      <c r="O121" s="71"/>
    </row>
    <row r="122" s="14" customFormat="1" ht="15">
      <c r="O122" s="71"/>
    </row>
    <row r="123" s="14" customFormat="1" ht="15">
      <c r="O123" s="71"/>
    </row>
    <row r="124" s="14" customFormat="1" ht="15">
      <c r="O124" s="71"/>
    </row>
    <row r="125" s="14" customFormat="1" ht="15">
      <c r="O125" s="71"/>
    </row>
    <row r="126" s="14" customFormat="1" ht="15">
      <c r="O126" s="71"/>
    </row>
    <row r="127" spans="8:64" s="14" customFormat="1" ht="15">
      <c r="H127" s="1"/>
      <c r="I127" s="1"/>
      <c r="J127" s="1"/>
      <c r="K127" s="1"/>
      <c r="L127" s="1"/>
      <c r="M127" s="1"/>
      <c r="N127" s="1"/>
      <c r="O127" s="7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8:68" s="14" customFormat="1" ht="15"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3:68" s="14" customFormat="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</sheetData>
  <sheetProtection/>
  <mergeCells count="15">
    <mergeCell ref="A3:A5"/>
    <mergeCell ref="B3:B5"/>
    <mergeCell ref="C3:E3"/>
    <mergeCell ref="G3:G5"/>
    <mergeCell ref="C4:C5"/>
    <mergeCell ref="BO4:BO5"/>
    <mergeCell ref="BP4:BP5"/>
    <mergeCell ref="D30:S30"/>
    <mergeCell ref="P4:P5"/>
    <mergeCell ref="AC4:AC5"/>
    <mergeCell ref="AJ4:AJ5"/>
    <mergeCell ref="AS4:AS5"/>
    <mergeCell ref="AZ4:AZ5"/>
    <mergeCell ref="BF4:BF5"/>
    <mergeCell ref="H4:H5"/>
  </mergeCells>
  <printOptions/>
  <pageMargins left="0.9055118110236221" right="0.9055118110236221" top="0.31496062992125984" bottom="0.11811023622047245" header="0.31496062992125984" footer="0.31496062992125984"/>
  <pageSetup fitToWidth="2" fitToHeight="1" horizontalDpi="600" verticalDpi="600" orientation="landscape" paperSize="8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2017-03-23T08:14:24Z</cp:lastPrinted>
  <dcterms:created xsi:type="dcterms:W3CDTF">2017-03-23T07:47:56Z</dcterms:created>
  <dcterms:modified xsi:type="dcterms:W3CDTF">2017-03-23T08:14:42Z</dcterms:modified>
  <cp:category/>
  <cp:version/>
  <cp:contentType/>
  <cp:contentStatus/>
</cp:coreProperties>
</file>