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<sst xmlns="http://schemas.openxmlformats.org/spreadsheetml/2006/main" count="661" uniqueCount="101">
  <si>
    <t>表３　農業経営体　組織形態別経営体数</t>
  </si>
  <si>
    <t>単位：経営体</t>
  </si>
  <si>
    <t>農林振興センター</t>
  </si>
  <si>
    <t>合計</t>
  </si>
  <si>
    <t>法　人　化　し　</t>
  </si>
  <si>
    <t>　て　い　る</t>
  </si>
  <si>
    <t>地方公共団
体・財産区</t>
  </si>
  <si>
    <t>法人化し
ていない</t>
  </si>
  <si>
    <t>計</t>
  </si>
  <si>
    <t>農事組合
法　　人</t>
  </si>
  <si>
    <t>会　　　社</t>
  </si>
  <si>
    <t>各種団体</t>
  </si>
  <si>
    <t>その他
の法人</t>
  </si>
  <si>
    <t>個人経営体</t>
  </si>
  <si>
    <t>小計</t>
  </si>
  <si>
    <t>株式会社</t>
  </si>
  <si>
    <t>合名・合資
会　　　社</t>
  </si>
  <si>
    <t>合同会社</t>
  </si>
  <si>
    <t>相互会社</t>
  </si>
  <si>
    <t>小計</t>
  </si>
  <si>
    <t>農協</t>
  </si>
  <si>
    <t>森林組合</t>
  </si>
  <si>
    <t>その他の
各種団体</t>
  </si>
  <si>
    <t>千葉県計</t>
  </si>
  <si>
    <t>-</t>
  </si>
  <si>
    <t>千葉地域</t>
  </si>
  <si>
    <t>-</t>
  </si>
  <si>
    <t>千葉市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</si>
  <si>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</si>
  <si>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</si>
  <si>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</si>
  <si>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</si>
  <si>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</si>
  <si>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</si>
  <si>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</si>
  <si>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</si>
  <si>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</si>
  <si>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</si>
  <si>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-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</si>
  <si>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</si>
  <si>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</si>
  <si>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</si>
  <si>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</si>
  <si>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</si>
  <si>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</si>
  <si>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</si>
  <si>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</si>
  <si>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</si>
  <si>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</si>
  <si>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</si>
  <si>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</si>
  <si>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</si>
  <si>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</si>
  <si>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</si>
  <si>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</si>
  <si>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</si>
  <si>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</si>
  <si>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</si>
  <si>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</si>
  <si>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</si>
  <si>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</si>
  <si>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</si>
  <si>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</si>
  <si>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</si>
  <si>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</si>
  <si>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</si>
  <si>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-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</si>
  <si>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</si>
  <si>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</si>
  <si>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</si>
  <si>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</si>
  <si>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</si>
  <si>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</si>
  <si>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</si>
  <si>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</si>
  <si>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</si>
  <si>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</si>
  <si>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</si>
  <si>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-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</si>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</sst>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</numFmts>
  <fonts count="13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2" fillId="0" borderId="0" xfId="20" applyFont="1" applyBorder="1" applyAlignment="1">
      <alignment horizontal="distributed" vertical="center"/>
      <protection/>
    </xf>
    <xf numFmtId="177" fontId="9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7" fontId="2" fillId="0" borderId="0" xfId="20" applyNumberFormat="1" applyFont="1" applyFill="1" applyBorder="1" applyAlignment="1">
      <alignment horizontal="right" vertical="center"/>
      <protection/>
    </xf>
    <xf numFmtId="177" fontId="10" fillId="0" borderId="0" xfId="20" applyNumberFormat="1" applyFont="1" applyFill="1" applyBorder="1" applyAlignment="1">
      <alignment horizontal="right" vertical="center"/>
      <protection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0" fontId="2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2" fillId="0" borderId="3" xfId="20" applyFont="1" applyBorder="1" applyAlignment="1">
      <alignment vertical="center"/>
      <protection/>
    </xf>
    <xf numFmtId="0" fontId="8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1" fontId="4" fillId="0" borderId="0" xfId="20" applyNumberFormat="1" applyFont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 shrinkToFit="1"/>
      <protection/>
    </xf>
    <xf numFmtId="0" fontId="5" fillId="0" borderId="15" xfId="20" applyFont="1" applyBorder="1" applyAlignment="1">
      <alignment horizontal="center" vertical="center" shrinkToFit="1"/>
      <protection/>
    </xf>
    <xf numFmtId="0" fontId="5" fillId="0" borderId="0" xfId="20" applyFont="1" applyBorder="1" applyAlignment="1">
      <alignment horizontal="center" vertical="center" shrinkToFit="1"/>
      <protection/>
    </xf>
    <xf numFmtId="0" fontId="5" fillId="0" borderId="16" xfId="20" applyFont="1" applyBorder="1" applyAlignment="1">
      <alignment horizontal="center" vertical="center" shrinkToFit="1"/>
      <protection/>
    </xf>
    <xf numFmtId="0" fontId="5" fillId="0" borderId="0" xfId="20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D8" sqref="D8"/>
    </sheetView>
  </sheetViews>
  <sheetFormatPr defaultColWidth="9.00390625" defaultRowHeight="13.5"/>
  <sheetData>
    <row r="1" spans="1:18" ht="13.5">
      <c r="A1" s="1" t="s">
        <v>0</v>
      </c>
      <c r="B1" s="1"/>
      <c r="C1" s="2"/>
      <c r="D1" s="2"/>
      <c r="E1" s="2"/>
      <c r="F1" s="2"/>
      <c r="G1" s="2"/>
      <c r="H1" s="2"/>
      <c r="I1" s="39"/>
      <c r="J1" s="39"/>
      <c r="K1" s="2"/>
      <c r="L1" s="2"/>
      <c r="M1" s="2"/>
      <c r="N1" s="2"/>
      <c r="O1" s="2"/>
      <c r="P1" s="2"/>
      <c r="Q1" s="2"/>
      <c r="R1" s="3"/>
    </row>
    <row r="2" spans="1:18" ht="14.2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5"/>
      <c r="M2" s="5"/>
      <c r="N2" s="5"/>
      <c r="O2" s="5"/>
      <c r="P2" s="5"/>
      <c r="Q2" s="5"/>
      <c r="R2" s="8" t="s">
        <v>1</v>
      </c>
    </row>
    <row r="3" spans="1:18" ht="14.25" thickTop="1">
      <c r="A3" s="40" t="s">
        <v>2</v>
      </c>
      <c r="B3" s="41"/>
      <c r="C3" s="47" t="s">
        <v>3</v>
      </c>
      <c r="D3" s="49" t="s">
        <v>4</v>
      </c>
      <c r="E3" s="50"/>
      <c r="F3" s="50"/>
      <c r="G3" s="50"/>
      <c r="H3" s="50"/>
      <c r="I3" s="50"/>
      <c r="J3" s="51" t="s">
        <v>5</v>
      </c>
      <c r="K3" s="51"/>
      <c r="L3" s="51"/>
      <c r="M3" s="51"/>
      <c r="N3" s="51"/>
      <c r="O3" s="52"/>
      <c r="P3" s="28" t="s">
        <v>6</v>
      </c>
      <c r="Q3" s="31" t="s">
        <v>7</v>
      </c>
      <c r="R3" s="9"/>
    </row>
    <row r="4" spans="1:18" ht="13.5">
      <c r="A4" s="42"/>
      <c r="B4" s="43"/>
      <c r="C4" s="48"/>
      <c r="D4" s="32" t="s">
        <v>8</v>
      </c>
      <c r="E4" s="35" t="s">
        <v>9</v>
      </c>
      <c r="F4" s="36" t="s">
        <v>10</v>
      </c>
      <c r="G4" s="36"/>
      <c r="H4" s="36"/>
      <c r="I4" s="36"/>
      <c r="J4" s="36"/>
      <c r="K4" s="36" t="s">
        <v>11</v>
      </c>
      <c r="L4" s="36"/>
      <c r="M4" s="36"/>
      <c r="N4" s="36"/>
      <c r="O4" s="37" t="s">
        <v>12</v>
      </c>
      <c r="P4" s="29"/>
      <c r="Q4" s="24"/>
      <c r="R4" s="24" t="s">
        <v>13</v>
      </c>
    </row>
    <row r="5" spans="1:18" ht="13.5">
      <c r="A5" s="44"/>
      <c r="B5" s="43"/>
      <c r="C5" s="48"/>
      <c r="D5" s="33"/>
      <c r="E5" s="35"/>
      <c r="F5" s="26" t="s">
        <v>14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26" t="s">
        <v>21</v>
      </c>
      <c r="N5" s="26" t="s">
        <v>22</v>
      </c>
      <c r="O5" s="38"/>
      <c r="P5" s="29"/>
      <c r="Q5" s="24"/>
      <c r="R5" s="24"/>
    </row>
    <row r="6" spans="1:18" ht="13.5">
      <c r="A6" s="45"/>
      <c r="B6" s="46"/>
      <c r="C6" s="48"/>
      <c r="D6" s="34"/>
      <c r="E6" s="36"/>
      <c r="F6" s="27"/>
      <c r="G6" s="27"/>
      <c r="H6" s="27"/>
      <c r="I6" s="27"/>
      <c r="J6" s="27"/>
      <c r="K6" s="27"/>
      <c r="L6" s="27"/>
      <c r="M6" s="27"/>
      <c r="N6" s="27"/>
      <c r="O6" s="27"/>
      <c r="P6" s="30"/>
      <c r="Q6" s="25"/>
      <c r="R6" s="25"/>
    </row>
    <row r="7" spans="1:18" ht="13.5">
      <c r="A7" s="21" t="s">
        <v>23</v>
      </c>
      <c r="B7" s="22"/>
      <c r="C7" s="11">
        <v>55387</v>
      </c>
      <c r="D7" s="11">
        <v>722</v>
      </c>
      <c r="E7" s="11">
        <v>136</v>
      </c>
      <c r="F7" s="11">
        <v>456</v>
      </c>
      <c r="G7" s="11">
        <v>454</v>
      </c>
      <c r="H7" s="11">
        <v>2</v>
      </c>
      <c r="I7" s="11" t="s">
        <v>24</v>
      </c>
      <c r="J7" s="11" t="s">
        <v>24</v>
      </c>
      <c r="K7" s="11">
        <v>127</v>
      </c>
      <c r="L7" s="11">
        <v>72</v>
      </c>
      <c r="M7" s="11" t="s">
        <v>24</v>
      </c>
      <c r="N7" s="11">
        <v>55</v>
      </c>
      <c r="O7" s="11">
        <v>3</v>
      </c>
      <c r="P7" s="11">
        <v>5</v>
      </c>
      <c r="Q7" s="11">
        <v>54660</v>
      </c>
      <c r="R7" s="11">
        <v>54520</v>
      </c>
    </row>
    <row r="8" spans="1:18" ht="13.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3.5">
      <c r="A9" s="23" t="s">
        <v>25</v>
      </c>
      <c r="B9" s="23"/>
      <c r="C9" s="12">
        <f aca="true" t="shared" si="0" ref="C9:R9">SUM(C10:C19)-SUM(C11:C16)</f>
        <v>5138</v>
      </c>
      <c r="D9" s="12">
        <f t="shared" si="0"/>
        <v>66</v>
      </c>
      <c r="E9" s="12">
        <f t="shared" si="0"/>
        <v>18</v>
      </c>
      <c r="F9" s="12">
        <f t="shared" si="0"/>
        <v>37</v>
      </c>
      <c r="G9" s="12">
        <f t="shared" si="0"/>
        <v>37</v>
      </c>
      <c r="H9" s="12" t="s">
        <v>26</v>
      </c>
      <c r="I9" s="12" t="s">
        <v>26</v>
      </c>
      <c r="J9" s="12" t="s">
        <v>26</v>
      </c>
      <c r="K9" s="12">
        <f t="shared" si="0"/>
        <v>11</v>
      </c>
      <c r="L9" s="12">
        <f t="shared" si="0"/>
        <v>6</v>
      </c>
      <c r="M9" s="12" t="s">
        <v>26</v>
      </c>
      <c r="N9" s="12">
        <f t="shared" si="0"/>
        <v>5</v>
      </c>
      <c r="O9" s="12" t="s">
        <v>26</v>
      </c>
      <c r="P9" s="12">
        <f t="shared" si="0"/>
        <v>1</v>
      </c>
      <c r="Q9" s="12">
        <f t="shared" si="0"/>
        <v>5071</v>
      </c>
      <c r="R9" s="12">
        <f t="shared" si="0"/>
        <v>5053</v>
      </c>
    </row>
    <row r="10" spans="1:18" ht="13.5">
      <c r="A10" s="13">
        <v>100</v>
      </c>
      <c r="B10" s="13" t="s">
        <v>27</v>
      </c>
      <c r="C10" s="11">
        <v>1592</v>
      </c>
      <c r="D10" s="11">
        <v>31</v>
      </c>
      <c r="E10" s="11">
        <v>8</v>
      </c>
      <c r="F10" s="11">
        <v>18</v>
      </c>
      <c r="G10" s="11">
        <v>18</v>
      </c>
      <c r="H10" s="11" t="s">
        <v>24</v>
      </c>
      <c r="I10" s="11" t="s">
        <v>24</v>
      </c>
      <c r="J10" s="11" t="s">
        <v>24</v>
      </c>
      <c r="K10" s="11">
        <v>5</v>
      </c>
      <c r="L10" s="11">
        <v>1</v>
      </c>
      <c r="M10" s="11" t="s">
        <v>24</v>
      </c>
      <c r="N10" s="11">
        <v>4</v>
      </c>
      <c r="O10" s="11" t="s">
        <v>24</v>
      </c>
      <c r="P10" s="11">
        <v>1</v>
      </c>
      <c r="Q10" s="11">
        <v>1560</v>
      </c>
      <c r="R10" s="11">
        <v>1551</v>
      </c>
    </row>
    <row r="11" spans="1:18" ht="13.5">
      <c r="A11" s="13">
        <v>101</v>
      </c>
      <c r="B11" s="13" t="s">
        <v>28</v>
      </c>
      <c r="C11" s="11">
        <v>55</v>
      </c>
      <c r="D11" s="11">
        <v>1</v>
      </c>
      <c r="E11" s="11" t="s">
        <v>24</v>
      </c>
      <c r="F11" s="11">
        <v>1</v>
      </c>
      <c r="G11" s="11">
        <v>1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>
        <v>54</v>
      </c>
      <c r="R11" s="11">
        <v>54</v>
      </c>
    </row>
    <row r="12" spans="1:18" ht="13.5">
      <c r="A12" s="13">
        <v>102</v>
      </c>
      <c r="B12" s="13" t="s">
        <v>29</v>
      </c>
      <c r="C12" s="11">
        <v>287</v>
      </c>
      <c r="D12" s="11">
        <v>6</v>
      </c>
      <c r="E12" s="11" t="s">
        <v>24</v>
      </c>
      <c r="F12" s="11">
        <v>6</v>
      </c>
      <c r="G12" s="11">
        <v>6</v>
      </c>
      <c r="H12" s="11" t="s">
        <v>24</v>
      </c>
      <c r="I12" s="11" t="s">
        <v>24</v>
      </c>
      <c r="J12" s="11" t="s">
        <v>24</v>
      </c>
      <c r="K12" s="11" t="s">
        <v>24</v>
      </c>
      <c r="L12" s="11" t="s">
        <v>24</v>
      </c>
      <c r="M12" s="11" t="s">
        <v>24</v>
      </c>
      <c r="N12" s="11" t="s">
        <v>24</v>
      </c>
      <c r="O12" s="11" t="s">
        <v>24</v>
      </c>
      <c r="P12" s="11" t="s">
        <v>24</v>
      </c>
      <c r="Q12" s="11">
        <v>281</v>
      </c>
      <c r="R12" s="11">
        <v>277</v>
      </c>
    </row>
    <row r="13" spans="1:18" ht="13.5">
      <c r="A13" s="13">
        <v>103</v>
      </c>
      <c r="B13" s="13" t="s">
        <v>30</v>
      </c>
      <c r="C13" s="11">
        <v>66</v>
      </c>
      <c r="D13" s="11">
        <v>4</v>
      </c>
      <c r="E13" s="11">
        <v>1</v>
      </c>
      <c r="F13" s="11">
        <v>3</v>
      </c>
      <c r="G13" s="11">
        <v>3</v>
      </c>
      <c r="H13" s="11" t="s">
        <v>24</v>
      </c>
      <c r="I13" s="11" t="s">
        <v>24</v>
      </c>
      <c r="J13" s="11" t="s">
        <v>24</v>
      </c>
      <c r="K13" s="11" t="s">
        <v>24</v>
      </c>
      <c r="L13" s="11" t="s">
        <v>24</v>
      </c>
      <c r="M13" s="11" t="s">
        <v>24</v>
      </c>
      <c r="N13" s="11" t="s">
        <v>24</v>
      </c>
      <c r="O13" s="11" t="s">
        <v>24</v>
      </c>
      <c r="P13" s="11" t="s">
        <v>24</v>
      </c>
      <c r="Q13" s="11">
        <v>62</v>
      </c>
      <c r="R13" s="11">
        <v>61</v>
      </c>
    </row>
    <row r="14" spans="1:18" ht="13.5">
      <c r="A14" s="13">
        <v>104</v>
      </c>
      <c r="B14" s="13" t="s">
        <v>31</v>
      </c>
      <c r="C14" s="11">
        <v>706</v>
      </c>
      <c r="D14" s="11">
        <v>9</v>
      </c>
      <c r="E14" s="11">
        <v>2</v>
      </c>
      <c r="F14" s="11">
        <v>2</v>
      </c>
      <c r="G14" s="11">
        <v>2</v>
      </c>
      <c r="H14" s="11" t="s">
        <v>24</v>
      </c>
      <c r="I14" s="11" t="s">
        <v>24</v>
      </c>
      <c r="J14" s="11" t="s">
        <v>24</v>
      </c>
      <c r="K14" s="11">
        <v>5</v>
      </c>
      <c r="L14" s="11">
        <v>1</v>
      </c>
      <c r="M14" s="11" t="s">
        <v>24</v>
      </c>
      <c r="N14" s="11">
        <v>4</v>
      </c>
      <c r="O14" s="11" t="s">
        <v>24</v>
      </c>
      <c r="P14" s="11">
        <v>1</v>
      </c>
      <c r="Q14" s="11">
        <v>696</v>
      </c>
      <c r="R14" s="11">
        <v>695</v>
      </c>
    </row>
    <row r="15" spans="1:18" ht="13.5">
      <c r="A15" s="13">
        <v>105</v>
      </c>
      <c r="B15" s="13" t="s">
        <v>32</v>
      </c>
      <c r="C15" s="11">
        <v>478</v>
      </c>
      <c r="D15" s="11">
        <v>11</v>
      </c>
      <c r="E15" s="11">
        <v>5</v>
      </c>
      <c r="F15" s="11">
        <v>6</v>
      </c>
      <c r="G15" s="11">
        <v>6</v>
      </c>
      <c r="H15" s="11" t="s">
        <v>24</v>
      </c>
      <c r="I15" s="11" t="s">
        <v>24</v>
      </c>
      <c r="J15" s="11" t="s">
        <v>24</v>
      </c>
      <c r="K15" s="11" t="s">
        <v>24</v>
      </c>
      <c r="L15" s="11" t="s">
        <v>24</v>
      </c>
      <c r="M15" s="11" t="s">
        <v>24</v>
      </c>
      <c r="N15" s="11" t="s">
        <v>24</v>
      </c>
      <c r="O15" s="11" t="s">
        <v>24</v>
      </c>
      <c r="P15" s="11" t="s">
        <v>24</v>
      </c>
      <c r="Q15" s="11">
        <v>467</v>
      </c>
      <c r="R15" s="11">
        <v>464</v>
      </c>
    </row>
    <row r="16" spans="1:18" ht="13.5">
      <c r="A16" s="13">
        <v>106</v>
      </c>
      <c r="B16" s="13" t="s">
        <v>33</v>
      </c>
      <c r="C16" s="11" t="s">
        <v>24</v>
      </c>
      <c r="D16" s="11" t="s">
        <v>24</v>
      </c>
      <c r="E16" s="11" t="s">
        <v>24</v>
      </c>
      <c r="F16" s="11" t="s">
        <v>24</v>
      </c>
      <c r="G16" s="11" t="s">
        <v>24</v>
      </c>
      <c r="H16" s="11" t="s">
        <v>24</v>
      </c>
      <c r="I16" s="11" t="s">
        <v>24</v>
      </c>
      <c r="J16" s="11" t="s">
        <v>24</v>
      </c>
      <c r="K16" s="11" t="s">
        <v>24</v>
      </c>
      <c r="L16" s="11" t="s">
        <v>24</v>
      </c>
      <c r="M16" s="11" t="s">
        <v>24</v>
      </c>
      <c r="N16" s="11" t="s">
        <v>24</v>
      </c>
      <c r="O16" s="11" t="s">
        <v>24</v>
      </c>
      <c r="P16" s="11" t="s">
        <v>24</v>
      </c>
      <c r="Q16" s="11" t="s">
        <v>24</v>
      </c>
      <c r="R16" s="11" t="s">
        <v>24</v>
      </c>
    </row>
    <row r="17" spans="1:18" ht="13.5">
      <c r="A17" s="13">
        <v>216</v>
      </c>
      <c r="B17" s="13" t="s">
        <v>34</v>
      </c>
      <c r="C17" s="11">
        <v>117</v>
      </c>
      <c r="D17" s="11" t="s">
        <v>24</v>
      </c>
      <c r="E17" s="11" t="s">
        <v>24</v>
      </c>
      <c r="F17" s="11" t="s">
        <v>24</v>
      </c>
      <c r="G17" s="11" t="s">
        <v>24</v>
      </c>
      <c r="H17" s="11" t="s">
        <v>24</v>
      </c>
      <c r="I17" s="11" t="s">
        <v>24</v>
      </c>
      <c r="J17" s="11" t="s">
        <v>24</v>
      </c>
      <c r="K17" s="11" t="s">
        <v>24</v>
      </c>
      <c r="L17" s="11" t="s">
        <v>24</v>
      </c>
      <c r="M17" s="11" t="s">
        <v>24</v>
      </c>
      <c r="N17" s="11" t="s">
        <v>24</v>
      </c>
      <c r="O17" s="11" t="s">
        <v>24</v>
      </c>
      <c r="P17" s="11" t="s">
        <v>24</v>
      </c>
      <c r="Q17" s="11">
        <v>117</v>
      </c>
      <c r="R17" s="11">
        <v>117</v>
      </c>
    </row>
    <row r="18" spans="1:18" ht="13.5">
      <c r="A18" s="13">
        <v>219</v>
      </c>
      <c r="B18" s="13" t="s">
        <v>35</v>
      </c>
      <c r="C18" s="11">
        <v>2803</v>
      </c>
      <c r="D18" s="11">
        <v>22</v>
      </c>
      <c r="E18" s="11">
        <v>4</v>
      </c>
      <c r="F18" s="11">
        <v>14</v>
      </c>
      <c r="G18" s="11">
        <v>14</v>
      </c>
      <c r="H18" s="11" t="s">
        <v>24</v>
      </c>
      <c r="I18" s="11" t="s">
        <v>24</v>
      </c>
      <c r="J18" s="11" t="s">
        <v>24</v>
      </c>
      <c r="K18" s="11">
        <v>4</v>
      </c>
      <c r="L18" s="11">
        <v>4</v>
      </c>
      <c r="M18" s="11" t="s">
        <v>24</v>
      </c>
      <c r="N18" s="11" t="s">
        <v>24</v>
      </c>
      <c r="O18" s="11" t="s">
        <v>24</v>
      </c>
      <c r="P18" s="11" t="s">
        <v>24</v>
      </c>
      <c r="Q18" s="11">
        <v>2781</v>
      </c>
      <c r="R18" s="11">
        <v>2774</v>
      </c>
    </row>
    <row r="19" spans="1:18" ht="13.5">
      <c r="A19" s="13">
        <v>221</v>
      </c>
      <c r="B19" s="13" t="s">
        <v>36</v>
      </c>
      <c r="C19" s="11">
        <v>626</v>
      </c>
      <c r="D19" s="11">
        <v>13</v>
      </c>
      <c r="E19" s="11">
        <v>6</v>
      </c>
      <c r="F19" s="11">
        <v>5</v>
      </c>
      <c r="G19" s="11">
        <v>5</v>
      </c>
      <c r="H19" s="11" t="s">
        <v>24</v>
      </c>
      <c r="I19" s="11" t="s">
        <v>24</v>
      </c>
      <c r="J19" s="11" t="s">
        <v>24</v>
      </c>
      <c r="K19" s="11">
        <v>2</v>
      </c>
      <c r="L19" s="11">
        <v>1</v>
      </c>
      <c r="M19" s="11" t="s">
        <v>24</v>
      </c>
      <c r="N19" s="11">
        <v>1</v>
      </c>
      <c r="O19" s="11" t="s">
        <v>24</v>
      </c>
      <c r="P19" s="11" t="s">
        <v>24</v>
      </c>
      <c r="Q19" s="11">
        <v>613</v>
      </c>
      <c r="R19" s="11">
        <v>611</v>
      </c>
    </row>
    <row r="20" spans="1:18" ht="13.5">
      <c r="A20" s="13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9" t="s">
        <v>37</v>
      </c>
      <c r="B21" s="19"/>
      <c r="C21" s="12">
        <f aca="true" t="shared" si="1" ref="C21:R21">SUM(C22:C30)</f>
        <v>5558</v>
      </c>
      <c r="D21" s="12">
        <f t="shared" si="1"/>
        <v>46</v>
      </c>
      <c r="E21" s="12">
        <f t="shared" si="1"/>
        <v>12</v>
      </c>
      <c r="F21" s="12">
        <f t="shared" si="1"/>
        <v>31</v>
      </c>
      <c r="G21" s="12">
        <f t="shared" si="1"/>
        <v>31</v>
      </c>
      <c r="H21" s="12" t="s">
        <v>38</v>
      </c>
      <c r="I21" s="12" t="s">
        <v>38</v>
      </c>
      <c r="J21" s="12" t="s">
        <v>38</v>
      </c>
      <c r="K21" s="12">
        <f t="shared" si="1"/>
        <v>3</v>
      </c>
      <c r="L21" s="12" t="s">
        <v>38</v>
      </c>
      <c r="M21" s="12" t="s">
        <v>38</v>
      </c>
      <c r="N21" s="12">
        <f t="shared" si="1"/>
        <v>3</v>
      </c>
      <c r="O21" s="12" t="s">
        <v>38</v>
      </c>
      <c r="P21" s="12" t="s">
        <v>38</v>
      </c>
      <c r="Q21" s="12">
        <f t="shared" si="1"/>
        <v>5512</v>
      </c>
      <c r="R21" s="12">
        <f t="shared" si="1"/>
        <v>5498</v>
      </c>
    </row>
    <row r="22" spans="1:18" ht="13.5">
      <c r="A22" s="13">
        <v>203</v>
      </c>
      <c r="B22" s="13" t="s">
        <v>39</v>
      </c>
      <c r="C22" s="11">
        <v>403</v>
      </c>
      <c r="D22" s="11">
        <v>4</v>
      </c>
      <c r="E22" s="11">
        <v>1</v>
      </c>
      <c r="F22" s="11">
        <v>3</v>
      </c>
      <c r="G22" s="11">
        <v>3</v>
      </c>
      <c r="H22" s="11" t="s">
        <v>24</v>
      </c>
      <c r="I22" s="11" t="s">
        <v>24</v>
      </c>
      <c r="J22" s="11" t="s">
        <v>24</v>
      </c>
      <c r="K22" s="11" t="s">
        <v>24</v>
      </c>
      <c r="L22" s="11" t="s">
        <v>24</v>
      </c>
      <c r="M22" s="11" t="s">
        <v>24</v>
      </c>
      <c r="N22" s="11" t="s">
        <v>24</v>
      </c>
      <c r="O22" s="11" t="s">
        <v>24</v>
      </c>
      <c r="P22" s="11" t="s">
        <v>24</v>
      </c>
      <c r="Q22" s="11">
        <v>399</v>
      </c>
      <c r="R22" s="11">
        <v>398</v>
      </c>
    </row>
    <row r="23" spans="1:18" ht="13.5">
      <c r="A23" s="13">
        <v>204</v>
      </c>
      <c r="B23" s="13" t="s">
        <v>40</v>
      </c>
      <c r="C23" s="11">
        <v>864</v>
      </c>
      <c r="D23" s="11">
        <v>8</v>
      </c>
      <c r="E23" s="11">
        <v>2</v>
      </c>
      <c r="F23" s="11">
        <v>6</v>
      </c>
      <c r="G23" s="11">
        <v>6</v>
      </c>
      <c r="H23" s="11" t="s">
        <v>24</v>
      </c>
      <c r="I23" s="11" t="s">
        <v>24</v>
      </c>
      <c r="J23" s="11" t="s">
        <v>24</v>
      </c>
      <c r="K23" s="11" t="s">
        <v>24</v>
      </c>
      <c r="L23" s="11" t="s">
        <v>24</v>
      </c>
      <c r="M23" s="11" t="s">
        <v>24</v>
      </c>
      <c r="N23" s="11" t="s">
        <v>24</v>
      </c>
      <c r="O23" s="11" t="s">
        <v>24</v>
      </c>
      <c r="P23" s="11" t="s">
        <v>24</v>
      </c>
      <c r="Q23" s="11">
        <v>856</v>
      </c>
      <c r="R23" s="11">
        <v>850</v>
      </c>
    </row>
    <row r="24" spans="1:18" ht="13.5">
      <c r="A24" s="13">
        <v>207</v>
      </c>
      <c r="B24" s="13" t="s">
        <v>41</v>
      </c>
      <c r="C24" s="11">
        <v>663</v>
      </c>
      <c r="D24" s="11">
        <v>2</v>
      </c>
      <c r="E24" s="11" t="s">
        <v>24</v>
      </c>
      <c r="F24" s="11">
        <v>2</v>
      </c>
      <c r="G24" s="11">
        <v>2</v>
      </c>
      <c r="H24" s="11" t="s">
        <v>24</v>
      </c>
      <c r="I24" s="11" t="s">
        <v>24</v>
      </c>
      <c r="J24" s="11" t="s">
        <v>24</v>
      </c>
      <c r="K24" s="11" t="s">
        <v>24</v>
      </c>
      <c r="L24" s="11" t="s">
        <v>24</v>
      </c>
      <c r="M24" s="11" t="s">
        <v>24</v>
      </c>
      <c r="N24" s="11" t="s">
        <v>24</v>
      </c>
      <c r="O24" s="11" t="s">
        <v>24</v>
      </c>
      <c r="P24" s="11" t="s">
        <v>24</v>
      </c>
      <c r="Q24" s="11">
        <v>661</v>
      </c>
      <c r="R24" s="11">
        <v>659</v>
      </c>
    </row>
    <row r="25" spans="1:18" ht="13.5">
      <c r="A25" s="13">
        <v>208</v>
      </c>
      <c r="B25" s="13" t="s">
        <v>42</v>
      </c>
      <c r="C25" s="11">
        <v>1219</v>
      </c>
      <c r="D25" s="11">
        <v>20</v>
      </c>
      <c r="E25" s="11">
        <v>5</v>
      </c>
      <c r="F25" s="11">
        <v>12</v>
      </c>
      <c r="G25" s="11">
        <v>12</v>
      </c>
      <c r="H25" s="11" t="s">
        <v>24</v>
      </c>
      <c r="I25" s="11" t="s">
        <v>24</v>
      </c>
      <c r="J25" s="11" t="s">
        <v>24</v>
      </c>
      <c r="K25" s="11">
        <v>3</v>
      </c>
      <c r="L25" s="11" t="s">
        <v>24</v>
      </c>
      <c r="M25" s="11" t="s">
        <v>24</v>
      </c>
      <c r="N25" s="11">
        <v>3</v>
      </c>
      <c r="O25" s="11" t="s">
        <v>24</v>
      </c>
      <c r="P25" s="11" t="s">
        <v>24</v>
      </c>
      <c r="Q25" s="11">
        <v>1199</v>
      </c>
      <c r="R25" s="11">
        <v>1197</v>
      </c>
    </row>
    <row r="26" spans="1:18" ht="13.5">
      <c r="A26" s="13">
        <v>217</v>
      </c>
      <c r="B26" s="13" t="s">
        <v>43</v>
      </c>
      <c r="C26" s="11">
        <v>1138</v>
      </c>
      <c r="D26" s="11">
        <v>9</v>
      </c>
      <c r="E26" s="11">
        <v>3</v>
      </c>
      <c r="F26" s="11">
        <v>6</v>
      </c>
      <c r="G26" s="11">
        <v>6</v>
      </c>
      <c r="H26" s="11" t="s">
        <v>24</v>
      </c>
      <c r="I26" s="11" t="s">
        <v>24</v>
      </c>
      <c r="J26" s="11" t="s">
        <v>24</v>
      </c>
      <c r="K26" s="11" t="s">
        <v>24</v>
      </c>
      <c r="L26" s="11" t="s">
        <v>24</v>
      </c>
      <c r="M26" s="11" t="s">
        <v>24</v>
      </c>
      <c r="N26" s="11" t="s">
        <v>24</v>
      </c>
      <c r="O26" s="11" t="s">
        <v>24</v>
      </c>
      <c r="P26" s="11" t="s">
        <v>24</v>
      </c>
      <c r="Q26" s="11">
        <v>1129</v>
      </c>
      <c r="R26" s="11">
        <v>1126</v>
      </c>
    </row>
    <row r="27" spans="1:18" ht="13.5">
      <c r="A27" s="13">
        <v>220</v>
      </c>
      <c r="B27" s="13" t="s">
        <v>44</v>
      </c>
      <c r="C27" s="11">
        <v>379</v>
      </c>
      <c r="D27" s="11">
        <v>1</v>
      </c>
      <c r="E27" s="11" t="s">
        <v>24</v>
      </c>
      <c r="F27" s="11">
        <v>1</v>
      </c>
      <c r="G27" s="11">
        <v>1</v>
      </c>
      <c r="H27" s="11" t="s">
        <v>24</v>
      </c>
      <c r="I27" s="11" t="s">
        <v>24</v>
      </c>
      <c r="J27" s="11" t="s">
        <v>24</v>
      </c>
      <c r="K27" s="11" t="s">
        <v>24</v>
      </c>
      <c r="L27" s="11" t="s">
        <v>24</v>
      </c>
      <c r="M27" s="11" t="s">
        <v>24</v>
      </c>
      <c r="N27" s="11" t="s">
        <v>24</v>
      </c>
      <c r="O27" s="11" t="s">
        <v>24</v>
      </c>
      <c r="P27" s="11" t="s">
        <v>24</v>
      </c>
      <c r="Q27" s="11">
        <v>378</v>
      </c>
      <c r="R27" s="11">
        <v>378</v>
      </c>
    </row>
    <row r="28" spans="1:18" ht="13.5">
      <c r="A28" s="13">
        <v>222</v>
      </c>
      <c r="B28" s="13" t="s">
        <v>45</v>
      </c>
      <c r="C28" s="11">
        <v>554</v>
      </c>
      <c r="D28" s="11">
        <v>2</v>
      </c>
      <c r="E28" s="11">
        <v>1</v>
      </c>
      <c r="F28" s="11">
        <v>1</v>
      </c>
      <c r="G28" s="11">
        <v>1</v>
      </c>
      <c r="H28" s="11" t="s">
        <v>24</v>
      </c>
      <c r="I28" s="11" t="s">
        <v>24</v>
      </c>
      <c r="J28" s="11" t="s">
        <v>24</v>
      </c>
      <c r="K28" s="11" t="s">
        <v>24</v>
      </c>
      <c r="L28" s="11" t="s">
        <v>24</v>
      </c>
      <c r="M28" s="11" t="s">
        <v>24</v>
      </c>
      <c r="N28" s="11" t="s">
        <v>24</v>
      </c>
      <c r="O28" s="11" t="s">
        <v>24</v>
      </c>
      <c r="P28" s="11" t="s">
        <v>24</v>
      </c>
      <c r="Q28" s="11">
        <v>552</v>
      </c>
      <c r="R28" s="11">
        <v>552</v>
      </c>
    </row>
    <row r="29" spans="1:18" ht="13.5">
      <c r="A29" s="13">
        <v>224</v>
      </c>
      <c r="B29" s="13" t="s">
        <v>46</v>
      </c>
      <c r="C29" s="11">
        <v>338</v>
      </c>
      <c r="D29" s="11" t="s">
        <v>24</v>
      </c>
      <c r="E29" s="11" t="s">
        <v>24</v>
      </c>
      <c r="F29" s="11" t="s">
        <v>24</v>
      </c>
      <c r="G29" s="11" t="s">
        <v>24</v>
      </c>
      <c r="H29" s="11" t="s">
        <v>24</v>
      </c>
      <c r="I29" s="11" t="s">
        <v>24</v>
      </c>
      <c r="J29" s="11" t="s">
        <v>24</v>
      </c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 t="s">
        <v>24</v>
      </c>
      <c r="Q29" s="11">
        <v>338</v>
      </c>
      <c r="R29" s="11">
        <v>338</v>
      </c>
    </row>
    <row r="30" spans="1:18" ht="13.5">
      <c r="A30" s="13">
        <v>227</v>
      </c>
      <c r="B30" s="13" t="s">
        <v>47</v>
      </c>
      <c r="C30" s="14" t="s">
        <v>24</v>
      </c>
      <c r="D30" s="14" t="s">
        <v>24</v>
      </c>
      <c r="E30" s="14" t="s">
        <v>24</v>
      </c>
      <c r="F30" s="14" t="s">
        <v>24</v>
      </c>
      <c r="G30" s="14" t="s">
        <v>24</v>
      </c>
      <c r="H30" s="14" t="s">
        <v>24</v>
      </c>
      <c r="I30" s="14" t="s">
        <v>24</v>
      </c>
      <c r="J30" s="14" t="s">
        <v>24</v>
      </c>
      <c r="K30" s="14" t="s">
        <v>24</v>
      </c>
      <c r="L30" s="14" t="s">
        <v>24</v>
      </c>
      <c r="M30" s="14" t="s">
        <v>24</v>
      </c>
      <c r="N30" s="14" t="s">
        <v>24</v>
      </c>
      <c r="O30" s="14" t="s">
        <v>24</v>
      </c>
      <c r="P30" s="14" t="s">
        <v>24</v>
      </c>
      <c r="Q30" s="14" t="s">
        <v>24</v>
      </c>
      <c r="R30" s="14" t="s">
        <v>24</v>
      </c>
    </row>
    <row r="31" spans="1:18" ht="13.5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3.5">
      <c r="A32" s="19" t="s">
        <v>48</v>
      </c>
      <c r="B32" s="19"/>
      <c r="C32" s="15">
        <f aca="true" t="shared" si="2" ref="C32:R32">SUM(C33:C43)</f>
        <v>8589</v>
      </c>
      <c r="D32" s="15">
        <f t="shared" si="2"/>
        <v>94</v>
      </c>
      <c r="E32" s="15">
        <f t="shared" si="2"/>
        <v>17</v>
      </c>
      <c r="F32" s="15">
        <f t="shared" si="2"/>
        <v>60</v>
      </c>
      <c r="G32" s="15">
        <f t="shared" si="2"/>
        <v>60</v>
      </c>
      <c r="H32" s="15" t="s">
        <v>26</v>
      </c>
      <c r="I32" s="15" t="s">
        <v>26</v>
      </c>
      <c r="J32" s="15" t="s">
        <v>26</v>
      </c>
      <c r="K32" s="15">
        <f t="shared" si="2"/>
        <v>16</v>
      </c>
      <c r="L32" s="15">
        <f t="shared" si="2"/>
        <v>4</v>
      </c>
      <c r="M32" s="15" t="s">
        <v>26</v>
      </c>
      <c r="N32" s="15">
        <f t="shared" si="2"/>
        <v>12</v>
      </c>
      <c r="O32" s="15">
        <f t="shared" si="2"/>
        <v>1</v>
      </c>
      <c r="P32" s="15">
        <f t="shared" si="2"/>
        <v>1</v>
      </c>
      <c r="Q32" s="15">
        <f t="shared" si="2"/>
        <v>8494</v>
      </c>
      <c r="R32" s="15">
        <f t="shared" si="2"/>
        <v>8480</v>
      </c>
    </row>
    <row r="33" spans="1:18" ht="13.5">
      <c r="A33" s="13">
        <v>211</v>
      </c>
      <c r="B33" s="13" t="s">
        <v>49</v>
      </c>
      <c r="C33" s="11">
        <v>2095</v>
      </c>
      <c r="D33" s="11">
        <v>30</v>
      </c>
      <c r="E33" s="11">
        <v>7</v>
      </c>
      <c r="F33" s="11">
        <v>16</v>
      </c>
      <c r="G33" s="11">
        <v>16</v>
      </c>
      <c r="H33" s="11" t="s">
        <v>24</v>
      </c>
      <c r="I33" s="11" t="s">
        <v>24</v>
      </c>
      <c r="J33" s="11" t="s">
        <v>24</v>
      </c>
      <c r="K33" s="11">
        <v>7</v>
      </c>
      <c r="L33" s="11" t="s">
        <v>24</v>
      </c>
      <c r="M33" s="11" t="s">
        <v>24</v>
      </c>
      <c r="N33" s="11">
        <v>7</v>
      </c>
      <c r="O33" s="11" t="s">
        <v>24</v>
      </c>
      <c r="P33" s="11" t="s">
        <v>24</v>
      </c>
      <c r="Q33" s="11">
        <v>2065</v>
      </c>
      <c r="R33" s="11">
        <v>2062</v>
      </c>
    </row>
    <row r="34" spans="1:18" ht="13.5">
      <c r="A34" s="13">
        <v>212</v>
      </c>
      <c r="B34" s="13" t="s">
        <v>50</v>
      </c>
      <c r="C34" s="11">
        <v>1016</v>
      </c>
      <c r="D34" s="11">
        <v>11</v>
      </c>
      <c r="E34" s="11">
        <v>3</v>
      </c>
      <c r="F34" s="11">
        <v>5</v>
      </c>
      <c r="G34" s="11">
        <v>5</v>
      </c>
      <c r="H34" s="11" t="s">
        <v>24</v>
      </c>
      <c r="I34" s="11" t="s">
        <v>24</v>
      </c>
      <c r="J34" s="11" t="s">
        <v>24</v>
      </c>
      <c r="K34" s="11">
        <v>3</v>
      </c>
      <c r="L34" s="11">
        <v>2</v>
      </c>
      <c r="M34" s="11" t="s">
        <v>24</v>
      </c>
      <c r="N34" s="11">
        <v>1</v>
      </c>
      <c r="O34" s="11" t="s">
        <v>24</v>
      </c>
      <c r="P34" s="11" t="s">
        <v>24</v>
      </c>
      <c r="Q34" s="11">
        <v>1005</v>
      </c>
      <c r="R34" s="11">
        <v>1005</v>
      </c>
    </row>
    <row r="35" spans="1:18" ht="13.5">
      <c r="A35" s="13">
        <v>228</v>
      </c>
      <c r="B35" s="13" t="s">
        <v>51</v>
      </c>
      <c r="C35" s="14">
        <v>344</v>
      </c>
      <c r="D35" s="14">
        <v>2</v>
      </c>
      <c r="E35" s="14">
        <v>1</v>
      </c>
      <c r="F35" s="14">
        <v>1</v>
      </c>
      <c r="G35" s="14">
        <v>1</v>
      </c>
      <c r="H35" s="14" t="s">
        <v>24</v>
      </c>
      <c r="I35" s="14" t="s">
        <v>24</v>
      </c>
      <c r="J35" s="14" t="s">
        <v>24</v>
      </c>
      <c r="K35" s="14" t="s">
        <v>24</v>
      </c>
      <c r="L35" s="14" t="s">
        <v>24</v>
      </c>
      <c r="M35" s="14" t="s">
        <v>24</v>
      </c>
      <c r="N35" s="14" t="s">
        <v>24</v>
      </c>
      <c r="O35" s="14" t="s">
        <v>24</v>
      </c>
      <c r="P35" s="14" t="s">
        <v>24</v>
      </c>
      <c r="Q35" s="14">
        <v>342</v>
      </c>
      <c r="R35" s="14">
        <v>342</v>
      </c>
    </row>
    <row r="36" spans="1:18" ht="13.5">
      <c r="A36" s="13">
        <v>230</v>
      </c>
      <c r="B36" s="13" t="s">
        <v>52</v>
      </c>
      <c r="C36" s="14">
        <v>1255</v>
      </c>
      <c r="D36" s="14">
        <v>12</v>
      </c>
      <c r="E36" s="14">
        <v>1</v>
      </c>
      <c r="F36" s="14">
        <v>9</v>
      </c>
      <c r="G36" s="14">
        <v>9</v>
      </c>
      <c r="H36" s="14" t="s">
        <v>24</v>
      </c>
      <c r="I36" s="14" t="s">
        <v>24</v>
      </c>
      <c r="J36" s="14" t="s">
        <v>24</v>
      </c>
      <c r="K36" s="14">
        <v>2</v>
      </c>
      <c r="L36" s="14">
        <v>2</v>
      </c>
      <c r="M36" s="14" t="s">
        <v>24</v>
      </c>
      <c r="N36" s="14" t="s">
        <v>24</v>
      </c>
      <c r="O36" s="14" t="s">
        <v>24</v>
      </c>
      <c r="P36" s="14">
        <v>1</v>
      </c>
      <c r="Q36" s="14">
        <v>1242</v>
      </c>
      <c r="R36" s="14">
        <v>1242</v>
      </c>
    </row>
    <row r="37" spans="1:18" ht="13.5">
      <c r="A37" s="13">
        <v>231</v>
      </c>
      <c r="B37" s="13" t="s">
        <v>53</v>
      </c>
      <c r="C37" s="14">
        <v>792</v>
      </c>
      <c r="D37" s="14">
        <v>11</v>
      </c>
      <c r="E37" s="14">
        <v>2</v>
      </c>
      <c r="F37" s="14">
        <v>8</v>
      </c>
      <c r="G37" s="14">
        <v>8</v>
      </c>
      <c r="H37" s="14" t="s">
        <v>24</v>
      </c>
      <c r="I37" s="14" t="s">
        <v>24</v>
      </c>
      <c r="J37" s="14" t="s">
        <v>24</v>
      </c>
      <c r="K37" s="14">
        <v>1</v>
      </c>
      <c r="L37" s="14" t="s">
        <v>24</v>
      </c>
      <c r="M37" s="14" t="s">
        <v>24</v>
      </c>
      <c r="N37" s="14">
        <v>1</v>
      </c>
      <c r="O37" s="14" t="s">
        <v>24</v>
      </c>
      <c r="P37" s="14" t="s">
        <v>24</v>
      </c>
      <c r="Q37" s="14">
        <v>781</v>
      </c>
      <c r="R37" s="14">
        <v>777</v>
      </c>
    </row>
    <row r="38" spans="1:18" ht="13.5">
      <c r="A38" s="13">
        <v>232</v>
      </c>
      <c r="B38" s="13" t="s">
        <v>54</v>
      </c>
      <c r="C38" s="14">
        <v>538</v>
      </c>
      <c r="D38" s="14">
        <v>2</v>
      </c>
      <c r="E38" s="14" t="s">
        <v>24</v>
      </c>
      <c r="F38" s="14">
        <v>2</v>
      </c>
      <c r="G38" s="14">
        <v>2</v>
      </c>
      <c r="H38" s="14" t="s">
        <v>24</v>
      </c>
      <c r="I38" s="14" t="s">
        <v>24</v>
      </c>
      <c r="J38" s="14" t="s">
        <v>24</v>
      </c>
      <c r="K38" s="14" t="s">
        <v>24</v>
      </c>
      <c r="L38" s="14" t="s">
        <v>24</v>
      </c>
      <c r="M38" s="14" t="s">
        <v>24</v>
      </c>
      <c r="N38" s="14" t="s">
        <v>24</v>
      </c>
      <c r="O38" s="14" t="s">
        <v>24</v>
      </c>
      <c r="P38" s="14" t="s">
        <v>24</v>
      </c>
      <c r="Q38" s="14">
        <v>536</v>
      </c>
      <c r="R38" s="14">
        <v>534</v>
      </c>
    </row>
    <row r="39" spans="1:18" ht="13.5">
      <c r="A39" s="13">
        <v>233</v>
      </c>
      <c r="B39" s="13" t="s">
        <v>55</v>
      </c>
      <c r="C39" s="14">
        <v>893</v>
      </c>
      <c r="D39" s="14">
        <v>16</v>
      </c>
      <c r="E39" s="14">
        <v>2</v>
      </c>
      <c r="F39" s="14">
        <v>12</v>
      </c>
      <c r="G39" s="14">
        <v>12</v>
      </c>
      <c r="H39" s="14" t="s">
        <v>24</v>
      </c>
      <c r="I39" s="14" t="s">
        <v>24</v>
      </c>
      <c r="J39" s="14" t="s">
        <v>24</v>
      </c>
      <c r="K39" s="14">
        <v>1</v>
      </c>
      <c r="L39" s="14" t="s">
        <v>24</v>
      </c>
      <c r="M39" s="14" t="s">
        <v>24</v>
      </c>
      <c r="N39" s="14">
        <v>1</v>
      </c>
      <c r="O39" s="14">
        <v>1</v>
      </c>
      <c r="P39" s="14" t="s">
        <v>24</v>
      </c>
      <c r="Q39" s="14">
        <v>877</v>
      </c>
      <c r="R39" s="14">
        <v>876</v>
      </c>
    </row>
    <row r="40" spans="1:18" ht="13.5">
      <c r="A40" s="13">
        <v>322</v>
      </c>
      <c r="B40" s="13" t="s">
        <v>56</v>
      </c>
      <c r="C40" s="14">
        <v>228</v>
      </c>
      <c r="D40" s="14">
        <v>4</v>
      </c>
      <c r="E40" s="14" t="s">
        <v>24</v>
      </c>
      <c r="F40" s="14">
        <v>2</v>
      </c>
      <c r="G40" s="14">
        <v>2</v>
      </c>
      <c r="H40" s="14" t="s">
        <v>24</v>
      </c>
      <c r="I40" s="14" t="s">
        <v>24</v>
      </c>
      <c r="J40" s="14" t="s">
        <v>24</v>
      </c>
      <c r="K40" s="14">
        <v>2</v>
      </c>
      <c r="L40" s="14" t="s">
        <v>24</v>
      </c>
      <c r="M40" s="14" t="s">
        <v>24</v>
      </c>
      <c r="N40" s="14">
        <v>2</v>
      </c>
      <c r="O40" s="14" t="s">
        <v>24</v>
      </c>
      <c r="P40" s="14" t="s">
        <v>24</v>
      </c>
      <c r="Q40" s="14">
        <v>224</v>
      </c>
      <c r="R40" s="14">
        <v>224</v>
      </c>
    </row>
    <row r="41" spans="1:18" ht="13.5">
      <c r="A41" s="13">
        <v>325</v>
      </c>
      <c r="B41" s="13" t="s">
        <v>57</v>
      </c>
      <c r="C41" s="14">
        <v>552</v>
      </c>
      <c r="D41" s="14">
        <v>3</v>
      </c>
      <c r="E41" s="14" t="s">
        <v>24</v>
      </c>
      <c r="F41" s="14">
        <v>3</v>
      </c>
      <c r="G41" s="14">
        <v>3</v>
      </c>
      <c r="H41" s="14" t="s">
        <v>24</v>
      </c>
      <c r="I41" s="14" t="s">
        <v>24</v>
      </c>
      <c r="J41" s="14" t="s">
        <v>24</v>
      </c>
      <c r="K41" s="14" t="s">
        <v>24</v>
      </c>
      <c r="L41" s="14" t="s">
        <v>24</v>
      </c>
      <c r="M41" s="14" t="s">
        <v>24</v>
      </c>
      <c r="N41" s="14" t="s">
        <v>24</v>
      </c>
      <c r="O41" s="14" t="s">
        <v>24</v>
      </c>
      <c r="P41" s="14" t="s">
        <v>24</v>
      </c>
      <c r="Q41" s="14">
        <v>549</v>
      </c>
      <c r="R41" s="14">
        <v>547</v>
      </c>
    </row>
    <row r="42" spans="1:18" ht="13.5">
      <c r="A42" s="13">
        <v>328</v>
      </c>
      <c r="B42" s="13" t="s">
        <v>58</v>
      </c>
      <c r="C42" s="14">
        <v>362</v>
      </c>
      <c r="D42" s="14">
        <v>2</v>
      </c>
      <c r="E42" s="14" t="s">
        <v>24</v>
      </c>
      <c r="F42" s="14">
        <v>2</v>
      </c>
      <c r="G42" s="14">
        <v>2</v>
      </c>
      <c r="H42" s="14" t="s">
        <v>24</v>
      </c>
      <c r="I42" s="14" t="s">
        <v>24</v>
      </c>
      <c r="J42" s="14" t="s">
        <v>24</v>
      </c>
      <c r="K42" s="14" t="s">
        <v>24</v>
      </c>
      <c r="L42" s="14" t="s">
        <v>24</v>
      </c>
      <c r="M42" s="14" t="s">
        <v>24</v>
      </c>
      <c r="N42" s="14" t="s">
        <v>24</v>
      </c>
      <c r="O42" s="14" t="s">
        <v>24</v>
      </c>
      <c r="P42" s="14" t="s">
        <v>24</v>
      </c>
      <c r="Q42" s="14">
        <v>360</v>
      </c>
      <c r="R42" s="14">
        <v>359</v>
      </c>
    </row>
    <row r="43" spans="1:18" ht="13.5">
      <c r="A43" s="13">
        <v>329</v>
      </c>
      <c r="B43" s="13" t="s">
        <v>59</v>
      </c>
      <c r="C43" s="14">
        <v>514</v>
      </c>
      <c r="D43" s="14">
        <v>1</v>
      </c>
      <c r="E43" s="14">
        <v>1</v>
      </c>
      <c r="F43" s="14" t="s">
        <v>24</v>
      </c>
      <c r="G43" s="14" t="s">
        <v>24</v>
      </c>
      <c r="H43" s="14" t="s">
        <v>24</v>
      </c>
      <c r="I43" s="14" t="s">
        <v>24</v>
      </c>
      <c r="J43" s="14" t="s">
        <v>24</v>
      </c>
      <c r="K43" s="14" t="s">
        <v>24</v>
      </c>
      <c r="L43" s="14" t="s">
        <v>24</v>
      </c>
      <c r="M43" s="14" t="s">
        <v>24</v>
      </c>
      <c r="N43" s="14" t="s">
        <v>24</v>
      </c>
      <c r="O43" s="14" t="s">
        <v>24</v>
      </c>
      <c r="P43" s="14" t="s">
        <v>24</v>
      </c>
      <c r="Q43" s="14">
        <v>513</v>
      </c>
      <c r="R43" s="14">
        <v>512</v>
      </c>
    </row>
    <row r="44" spans="1:18" ht="13.5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3.5">
      <c r="A45" s="19" t="s">
        <v>60</v>
      </c>
      <c r="B45" s="19"/>
      <c r="C45" s="15">
        <f aca="true" t="shared" si="3" ref="C45:R45">SUM(C46:C49)</f>
        <v>6501</v>
      </c>
      <c r="D45" s="15">
        <f t="shared" si="3"/>
        <v>87</v>
      </c>
      <c r="E45" s="15">
        <f t="shared" si="3"/>
        <v>14</v>
      </c>
      <c r="F45" s="15">
        <f t="shared" si="3"/>
        <v>66</v>
      </c>
      <c r="G45" s="15">
        <f t="shared" si="3"/>
        <v>66</v>
      </c>
      <c r="H45" s="15" t="s">
        <v>26</v>
      </c>
      <c r="I45" s="15" t="s">
        <v>26</v>
      </c>
      <c r="J45" s="15" t="s">
        <v>26</v>
      </c>
      <c r="K45" s="15">
        <f t="shared" si="3"/>
        <v>7</v>
      </c>
      <c r="L45" s="15">
        <f t="shared" si="3"/>
        <v>3</v>
      </c>
      <c r="M45" s="15" t="s">
        <v>26</v>
      </c>
      <c r="N45" s="15">
        <f t="shared" si="3"/>
        <v>4</v>
      </c>
      <c r="O45" s="15" t="s">
        <v>26</v>
      </c>
      <c r="P45" s="15" t="s">
        <v>26</v>
      </c>
      <c r="Q45" s="15">
        <f t="shared" si="3"/>
        <v>6414</v>
      </c>
      <c r="R45" s="15">
        <f t="shared" si="3"/>
        <v>6394</v>
      </c>
    </row>
    <row r="46" spans="1:18" ht="13.5">
      <c r="A46" s="13">
        <v>236</v>
      </c>
      <c r="B46" s="13" t="s">
        <v>61</v>
      </c>
      <c r="C46" s="14">
        <v>4247</v>
      </c>
      <c r="D46" s="14">
        <v>52</v>
      </c>
      <c r="E46" s="14">
        <v>9</v>
      </c>
      <c r="F46" s="14">
        <v>37</v>
      </c>
      <c r="G46" s="14">
        <v>37</v>
      </c>
      <c r="H46" s="14" t="s">
        <v>24</v>
      </c>
      <c r="I46" s="14" t="s">
        <v>24</v>
      </c>
      <c r="J46" s="14" t="s">
        <v>24</v>
      </c>
      <c r="K46" s="14">
        <v>6</v>
      </c>
      <c r="L46" s="14">
        <v>2</v>
      </c>
      <c r="M46" s="14" t="s">
        <v>24</v>
      </c>
      <c r="N46" s="14">
        <v>4</v>
      </c>
      <c r="O46" s="14" t="s">
        <v>24</v>
      </c>
      <c r="P46" s="14" t="s">
        <v>24</v>
      </c>
      <c r="Q46" s="14">
        <v>4195</v>
      </c>
      <c r="R46" s="14">
        <v>4188</v>
      </c>
    </row>
    <row r="47" spans="1:18" ht="13.5">
      <c r="A47" s="13">
        <v>342</v>
      </c>
      <c r="B47" s="13" t="s">
        <v>62</v>
      </c>
      <c r="C47" s="14">
        <v>274</v>
      </c>
      <c r="D47" s="14">
        <v>1</v>
      </c>
      <c r="E47" s="14" t="s">
        <v>24</v>
      </c>
      <c r="F47" s="14">
        <v>1</v>
      </c>
      <c r="G47" s="14">
        <v>1</v>
      </c>
      <c r="H47" s="14" t="s">
        <v>24</v>
      </c>
      <c r="I47" s="14" t="s">
        <v>24</v>
      </c>
      <c r="J47" s="14" t="s">
        <v>24</v>
      </c>
      <c r="K47" s="14" t="s">
        <v>24</v>
      </c>
      <c r="L47" s="14" t="s">
        <v>24</v>
      </c>
      <c r="M47" s="14" t="s">
        <v>24</v>
      </c>
      <c r="N47" s="14" t="s">
        <v>24</v>
      </c>
      <c r="O47" s="14" t="s">
        <v>24</v>
      </c>
      <c r="P47" s="14" t="s">
        <v>24</v>
      </c>
      <c r="Q47" s="14">
        <v>273</v>
      </c>
      <c r="R47" s="14">
        <v>264</v>
      </c>
    </row>
    <row r="48" spans="1:18" ht="13.5">
      <c r="A48" s="13">
        <v>347</v>
      </c>
      <c r="B48" s="13" t="s">
        <v>63</v>
      </c>
      <c r="C48" s="14">
        <v>1224</v>
      </c>
      <c r="D48" s="14">
        <v>17</v>
      </c>
      <c r="E48" s="14">
        <v>2</v>
      </c>
      <c r="F48" s="14">
        <v>14</v>
      </c>
      <c r="G48" s="14">
        <v>14</v>
      </c>
      <c r="H48" s="14" t="s">
        <v>24</v>
      </c>
      <c r="I48" s="14" t="s">
        <v>24</v>
      </c>
      <c r="J48" s="14" t="s">
        <v>24</v>
      </c>
      <c r="K48" s="14">
        <v>1</v>
      </c>
      <c r="L48" s="14">
        <v>1</v>
      </c>
      <c r="M48" s="14" t="s">
        <v>24</v>
      </c>
      <c r="N48" s="14" t="s">
        <v>24</v>
      </c>
      <c r="O48" s="14" t="s">
        <v>24</v>
      </c>
      <c r="P48" s="14" t="s">
        <v>24</v>
      </c>
      <c r="Q48" s="14">
        <v>1207</v>
      </c>
      <c r="R48" s="14">
        <v>1204</v>
      </c>
    </row>
    <row r="49" spans="1:18" ht="13.5">
      <c r="A49" s="13">
        <v>349</v>
      </c>
      <c r="B49" s="13" t="s">
        <v>64</v>
      </c>
      <c r="C49" s="14">
        <v>756</v>
      </c>
      <c r="D49" s="14">
        <v>17</v>
      </c>
      <c r="E49" s="14">
        <v>3</v>
      </c>
      <c r="F49" s="14">
        <v>14</v>
      </c>
      <c r="G49" s="14">
        <v>14</v>
      </c>
      <c r="H49" s="14" t="s">
        <v>24</v>
      </c>
      <c r="I49" s="14" t="s">
        <v>24</v>
      </c>
      <c r="J49" s="14" t="s">
        <v>24</v>
      </c>
      <c r="K49" s="14" t="s">
        <v>24</v>
      </c>
      <c r="L49" s="14" t="s">
        <v>24</v>
      </c>
      <c r="M49" s="14" t="s">
        <v>24</v>
      </c>
      <c r="N49" s="14" t="s">
        <v>24</v>
      </c>
      <c r="O49" s="14" t="s">
        <v>24</v>
      </c>
      <c r="P49" s="14" t="s">
        <v>24</v>
      </c>
      <c r="Q49" s="14">
        <v>739</v>
      </c>
      <c r="R49" s="14">
        <v>738</v>
      </c>
    </row>
    <row r="50" spans="1:18" ht="13.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3.5">
      <c r="A51" s="19" t="s">
        <v>65</v>
      </c>
      <c r="B51" s="19"/>
      <c r="C51" s="15">
        <f>SUM(C52:C54)</f>
        <v>5733</v>
      </c>
      <c r="D51" s="15">
        <f>SUM(D52:D54)</f>
        <v>152</v>
      </c>
      <c r="E51" s="15">
        <f>SUM(E52:E54)</f>
        <v>30</v>
      </c>
      <c r="F51" s="15">
        <f>SUM(F52:F54)</f>
        <v>109</v>
      </c>
      <c r="G51" s="15">
        <f>SUM(G52:G54)</f>
        <v>109</v>
      </c>
      <c r="H51" s="15" t="s">
        <v>66</v>
      </c>
      <c r="I51" s="15" t="s">
        <v>66</v>
      </c>
      <c r="J51" s="15" t="s">
        <v>66</v>
      </c>
      <c r="K51" s="15">
        <f>SUM(K52:K54)</f>
        <v>13</v>
      </c>
      <c r="L51" s="15">
        <f>SUM(L52:L54)</f>
        <v>3</v>
      </c>
      <c r="M51" s="15" t="s">
        <v>66</v>
      </c>
      <c r="N51" s="15">
        <f>SUM(N52:N54)</f>
        <v>10</v>
      </c>
      <c r="O51" s="15" t="s">
        <v>66</v>
      </c>
      <c r="P51" s="15" t="s">
        <v>66</v>
      </c>
      <c r="Q51" s="15">
        <f>SUM(Q52:Q54)</f>
        <v>5581</v>
      </c>
      <c r="R51" s="15">
        <f>SUM(R52:R54)</f>
        <v>5575</v>
      </c>
    </row>
    <row r="52" spans="1:18" ht="13.5">
      <c r="A52" s="13">
        <v>202</v>
      </c>
      <c r="B52" s="13" t="s">
        <v>67</v>
      </c>
      <c r="C52" s="11">
        <v>1107</v>
      </c>
      <c r="D52" s="11">
        <v>11</v>
      </c>
      <c r="E52" s="11">
        <v>1</v>
      </c>
      <c r="F52" s="11">
        <v>10</v>
      </c>
      <c r="G52" s="11">
        <v>10</v>
      </c>
      <c r="H52" s="11" t="s">
        <v>24</v>
      </c>
      <c r="I52" s="11" t="s">
        <v>24</v>
      </c>
      <c r="J52" s="11" t="s">
        <v>24</v>
      </c>
      <c r="K52" s="11" t="s">
        <v>24</v>
      </c>
      <c r="L52" s="11" t="s">
        <v>24</v>
      </c>
      <c r="M52" s="11" t="s">
        <v>24</v>
      </c>
      <c r="N52" s="11" t="s">
        <v>24</v>
      </c>
      <c r="O52" s="11" t="s">
        <v>24</v>
      </c>
      <c r="P52" s="11" t="s">
        <v>24</v>
      </c>
      <c r="Q52" s="11">
        <v>1096</v>
      </c>
      <c r="R52" s="11">
        <v>1096</v>
      </c>
    </row>
    <row r="53" spans="1:18" ht="13.5">
      <c r="A53" s="13">
        <v>215</v>
      </c>
      <c r="B53" s="13" t="s">
        <v>68</v>
      </c>
      <c r="C53" s="11">
        <v>2615</v>
      </c>
      <c r="D53" s="11">
        <v>95</v>
      </c>
      <c r="E53" s="11">
        <v>24</v>
      </c>
      <c r="F53" s="11">
        <v>58</v>
      </c>
      <c r="G53" s="11">
        <v>58</v>
      </c>
      <c r="H53" s="11" t="s">
        <v>24</v>
      </c>
      <c r="I53" s="11" t="s">
        <v>24</v>
      </c>
      <c r="J53" s="11" t="s">
        <v>24</v>
      </c>
      <c r="K53" s="11">
        <v>13</v>
      </c>
      <c r="L53" s="11">
        <v>3</v>
      </c>
      <c r="M53" s="11" t="s">
        <v>24</v>
      </c>
      <c r="N53" s="11">
        <v>10</v>
      </c>
      <c r="O53" s="11" t="s">
        <v>24</v>
      </c>
      <c r="P53" s="11" t="s">
        <v>24</v>
      </c>
      <c r="Q53" s="11">
        <v>2520</v>
      </c>
      <c r="R53" s="11">
        <v>2518</v>
      </c>
    </row>
    <row r="54" spans="1:18" ht="13.5">
      <c r="A54" s="13">
        <v>235</v>
      </c>
      <c r="B54" s="13" t="s">
        <v>69</v>
      </c>
      <c r="C54" s="14">
        <v>2011</v>
      </c>
      <c r="D54" s="14">
        <v>46</v>
      </c>
      <c r="E54" s="14">
        <v>5</v>
      </c>
      <c r="F54" s="14">
        <v>41</v>
      </c>
      <c r="G54" s="14">
        <v>41</v>
      </c>
      <c r="H54" s="14" t="s">
        <v>24</v>
      </c>
      <c r="I54" s="14" t="s">
        <v>24</v>
      </c>
      <c r="J54" s="14" t="s">
        <v>24</v>
      </c>
      <c r="K54" s="14" t="s">
        <v>24</v>
      </c>
      <c r="L54" s="14" t="s">
        <v>24</v>
      </c>
      <c r="M54" s="14" t="s">
        <v>24</v>
      </c>
      <c r="N54" s="14" t="s">
        <v>24</v>
      </c>
      <c r="O54" s="14" t="s">
        <v>24</v>
      </c>
      <c r="P54" s="14" t="s">
        <v>24</v>
      </c>
      <c r="Q54" s="14">
        <v>1965</v>
      </c>
      <c r="R54" s="14">
        <v>1961</v>
      </c>
    </row>
    <row r="55" spans="1:18" ht="13.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3.5">
      <c r="A56" s="19" t="s">
        <v>70</v>
      </c>
      <c r="B56" s="20"/>
      <c r="C56" s="16">
        <f>SUM(C57:C62)</f>
        <v>6719</v>
      </c>
      <c r="D56" s="16">
        <f aca="true" t="shared" si="4" ref="D56:R56">SUM(D57:D62)</f>
        <v>87</v>
      </c>
      <c r="E56" s="16">
        <f t="shared" si="4"/>
        <v>15</v>
      </c>
      <c r="F56" s="16">
        <f t="shared" si="4"/>
        <v>46</v>
      </c>
      <c r="G56" s="16">
        <f t="shared" si="4"/>
        <v>44</v>
      </c>
      <c r="H56" s="16">
        <f t="shared" si="4"/>
        <v>2</v>
      </c>
      <c r="I56" s="16" t="s">
        <v>26</v>
      </c>
      <c r="J56" s="16" t="s">
        <v>26</v>
      </c>
      <c r="K56" s="16">
        <f t="shared" si="4"/>
        <v>26</v>
      </c>
      <c r="L56" s="16">
        <f t="shared" si="4"/>
        <v>17</v>
      </c>
      <c r="M56" s="17" t="s">
        <v>26</v>
      </c>
      <c r="N56" s="16">
        <f t="shared" si="4"/>
        <v>9</v>
      </c>
      <c r="O56" s="17" t="s">
        <v>26</v>
      </c>
      <c r="P56" s="17" t="s">
        <v>26</v>
      </c>
      <c r="Q56" s="16">
        <f t="shared" si="4"/>
        <v>6632</v>
      </c>
      <c r="R56" s="16">
        <f t="shared" si="4"/>
        <v>6611</v>
      </c>
    </row>
    <row r="57" spans="1:18" ht="13.5">
      <c r="A57" s="13">
        <v>213</v>
      </c>
      <c r="B57" s="13" t="s">
        <v>71</v>
      </c>
      <c r="C57" s="11">
        <v>1288</v>
      </c>
      <c r="D57" s="11">
        <v>10</v>
      </c>
      <c r="E57" s="11">
        <v>2</v>
      </c>
      <c r="F57" s="11">
        <v>6</v>
      </c>
      <c r="G57" s="11">
        <v>6</v>
      </c>
      <c r="H57" s="11" t="s">
        <v>24</v>
      </c>
      <c r="I57" s="11" t="s">
        <v>24</v>
      </c>
      <c r="J57" s="11" t="s">
        <v>24</v>
      </c>
      <c r="K57" s="11">
        <v>2</v>
      </c>
      <c r="L57" s="11" t="s">
        <v>24</v>
      </c>
      <c r="M57" s="11" t="s">
        <v>24</v>
      </c>
      <c r="N57" s="11">
        <v>2</v>
      </c>
      <c r="O57" s="11" t="s">
        <v>24</v>
      </c>
      <c r="P57" s="11" t="s">
        <v>24</v>
      </c>
      <c r="Q57" s="11">
        <v>1278</v>
      </c>
      <c r="R57" s="11">
        <v>1272</v>
      </c>
    </row>
    <row r="58" spans="1:18" ht="13.5">
      <c r="A58" s="13">
        <v>237</v>
      </c>
      <c r="B58" s="13" t="s">
        <v>72</v>
      </c>
      <c r="C58" s="14">
        <v>2176</v>
      </c>
      <c r="D58" s="14">
        <v>26</v>
      </c>
      <c r="E58" s="14">
        <v>1</v>
      </c>
      <c r="F58" s="14">
        <v>18</v>
      </c>
      <c r="G58" s="14">
        <v>18</v>
      </c>
      <c r="H58" s="14" t="s">
        <v>24</v>
      </c>
      <c r="I58" s="14" t="s">
        <v>24</v>
      </c>
      <c r="J58" s="14" t="s">
        <v>24</v>
      </c>
      <c r="K58" s="14">
        <v>7</v>
      </c>
      <c r="L58" s="14">
        <v>5</v>
      </c>
      <c r="M58" s="14" t="s">
        <v>24</v>
      </c>
      <c r="N58" s="14">
        <v>2</v>
      </c>
      <c r="O58" s="14" t="s">
        <v>24</v>
      </c>
      <c r="P58" s="14" t="s">
        <v>24</v>
      </c>
      <c r="Q58" s="14">
        <v>2150</v>
      </c>
      <c r="R58" s="14">
        <v>2146</v>
      </c>
    </row>
    <row r="59" spans="1:18" ht="13.5">
      <c r="A59" s="13">
        <v>402</v>
      </c>
      <c r="B59" s="18" t="s">
        <v>73</v>
      </c>
      <c r="C59" s="14">
        <v>1025</v>
      </c>
      <c r="D59" s="14">
        <v>13</v>
      </c>
      <c r="E59" s="14">
        <v>4</v>
      </c>
      <c r="F59" s="14">
        <v>6</v>
      </c>
      <c r="G59" s="14">
        <v>6</v>
      </c>
      <c r="H59" s="14" t="s">
        <v>24</v>
      </c>
      <c r="I59" s="14" t="s">
        <v>24</v>
      </c>
      <c r="J59" s="14" t="s">
        <v>24</v>
      </c>
      <c r="K59" s="14">
        <v>3</v>
      </c>
      <c r="L59" s="14">
        <v>2</v>
      </c>
      <c r="M59" s="14" t="s">
        <v>24</v>
      </c>
      <c r="N59" s="14">
        <v>1</v>
      </c>
      <c r="O59" s="14" t="s">
        <v>24</v>
      </c>
      <c r="P59" s="14" t="s">
        <v>24</v>
      </c>
      <c r="Q59" s="14">
        <v>1012</v>
      </c>
      <c r="R59" s="14">
        <v>1011</v>
      </c>
    </row>
    <row r="60" spans="1:18" ht="13.5">
      <c r="A60" s="13">
        <v>403</v>
      </c>
      <c r="B60" s="18" t="s">
        <v>74</v>
      </c>
      <c r="C60" s="14">
        <v>378</v>
      </c>
      <c r="D60" s="14">
        <v>4</v>
      </c>
      <c r="E60" s="14" t="s">
        <v>24</v>
      </c>
      <c r="F60" s="14">
        <v>3</v>
      </c>
      <c r="G60" s="14">
        <v>3</v>
      </c>
      <c r="H60" s="14" t="s">
        <v>24</v>
      </c>
      <c r="I60" s="14" t="s">
        <v>24</v>
      </c>
      <c r="J60" s="14" t="s">
        <v>24</v>
      </c>
      <c r="K60" s="14">
        <v>1</v>
      </c>
      <c r="L60" s="14">
        <v>1</v>
      </c>
      <c r="M60" s="14" t="s">
        <v>24</v>
      </c>
      <c r="N60" s="14" t="s">
        <v>24</v>
      </c>
      <c r="O60" s="14" t="s">
        <v>24</v>
      </c>
      <c r="P60" s="14" t="s">
        <v>24</v>
      </c>
      <c r="Q60" s="14">
        <v>374</v>
      </c>
      <c r="R60" s="14">
        <v>373</v>
      </c>
    </row>
    <row r="61" spans="1:18" ht="13.5">
      <c r="A61" s="13">
        <v>409</v>
      </c>
      <c r="B61" s="13" t="s">
        <v>75</v>
      </c>
      <c r="C61" s="14">
        <v>603</v>
      </c>
      <c r="D61" s="14">
        <v>11</v>
      </c>
      <c r="E61" s="14">
        <v>3</v>
      </c>
      <c r="F61" s="14">
        <v>5</v>
      </c>
      <c r="G61" s="14">
        <v>3</v>
      </c>
      <c r="H61" s="14">
        <v>2</v>
      </c>
      <c r="I61" s="14" t="s">
        <v>24</v>
      </c>
      <c r="J61" s="14" t="s">
        <v>24</v>
      </c>
      <c r="K61" s="14">
        <v>3</v>
      </c>
      <c r="L61" s="14">
        <v>3</v>
      </c>
      <c r="M61" s="14" t="s">
        <v>24</v>
      </c>
      <c r="N61" s="14" t="s">
        <v>24</v>
      </c>
      <c r="O61" s="14" t="s">
        <v>24</v>
      </c>
      <c r="P61" s="14" t="s">
        <v>24</v>
      </c>
      <c r="Q61" s="14">
        <v>592</v>
      </c>
      <c r="R61" s="14">
        <v>592</v>
      </c>
    </row>
    <row r="62" spans="1:18" ht="13.5">
      <c r="A62" s="13">
        <v>410</v>
      </c>
      <c r="B62" s="13" t="s">
        <v>76</v>
      </c>
      <c r="C62" s="14">
        <v>1249</v>
      </c>
      <c r="D62" s="14">
        <v>23</v>
      </c>
      <c r="E62" s="14">
        <v>5</v>
      </c>
      <c r="F62" s="14">
        <v>8</v>
      </c>
      <c r="G62" s="14">
        <v>8</v>
      </c>
      <c r="H62" s="14" t="s">
        <v>24</v>
      </c>
      <c r="I62" s="14" t="s">
        <v>24</v>
      </c>
      <c r="J62" s="14" t="s">
        <v>24</v>
      </c>
      <c r="K62" s="14">
        <v>10</v>
      </c>
      <c r="L62" s="14">
        <v>6</v>
      </c>
      <c r="M62" s="14" t="s">
        <v>24</v>
      </c>
      <c r="N62" s="14">
        <v>4</v>
      </c>
      <c r="O62" s="14" t="s">
        <v>24</v>
      </c>
      <c r="P62" s="14" t="s">
        <v>24</v>
      </c>
      <c r="Q62" s="14">
        <v>1226</v>
      </c>
      <c r="R62" s="14">
        <v>1217</v>
      </c>
    </row>
    <row r="63" spans="1:18" ht="13.5">
      <c r="A63" s="1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3.5">
      <c r="A64" s="19" t="s">
        <v>77</v>
      </c>
      <c r="B64" s="19"/>
      <c r="C64" s="15">
        <f aca="true" t="shared" si="5" ref="C64:R64">SUM(C65:C71)</f>
        <v>4278</v>
      </c>
      <c r="D64" s="15">
        <f t="shared" si="5"/>
        <v>49</v>
      </c>
      <c r="E64" s="15">
        <f t="shared" si="5"/>
        <v>14</v>
      </c>
      <c r="F64" s="15">
        <f t="shared" si="5"/>
        <v>20</v>
      </c>
      <c r="G64" s="15">
        <f t="shared" si="5"/>
        <v>20</v>
      </c>
      <c r="H64" s="15" t="s">
        <v>78</v>
      </c>
      <c r="I64" s="15" t="s">
        <v>78</v>
      </c>
      <c r="J64" s="15" t="s">
        <v>78</v>
      </c>
      <c r="K64" s="15">
        <f t="shared" si="5"/>
        <v>15</v>
      </c>
      <c r="L64" s="15">
        <f t="shared" si="5"/>
        <v>13</v>
      </c>
      <c r="M64" s="15" t="s">
        <v>78</v>
      </c>
      <c r="N64" s="15">
        <f t="shared" si="5"/>
        <v>2</v>
      </c>
      <c r="O64" s="15" t="s">
        <v>78</v>
      </c>
      <c r="P64" s="15">
        <f t="shared" si="5"/>
        <v>2</v>
      </c>
      <c r="Q64" s="15">
        <f t="shared" si="5"/>
        <v>4227</v>
      </c>
      <c r="R64" s="15">
        <f t="shared" si="5"/>
        <v>4204</v>
      </c>
    </row>
    <row r="65" spans="1:18" ht="13.5">
      <c r="A65" s="13">
        <v>210</v>
      </c>
      <c r="B65" s="13" t="s">
        <v>79</v>
      </c>
      <c r="C65" s="11">
        <v>1383</v>
      </c>
      <c r="D65" s="11">
        <v>9</v>
      </c>
      <c r="E65" s="11">
        <v>1</v>
      </c>
      <c r="F65" s="11">
        <v>5</v>
      </c>
      <c r="G65" s="11">
        <v>5</v>
      </c>
      <c r="H65" s="11" t="s">
        <v>24</v>
      </c>
      <c r="I65" s="11" t="s">
        <v>24</v>
      </c>
      <c r="J65" s="11" t="s">
        <v>24</v>
      </c>
      <c r="K65" s="11">
        <v>3</v>
      </c>
      <c r="L65" s="11">
        <v>2</v>
      </c>
      <c r="M65" s="11" t="s">
        <v>24</v>
      </c>
      <c r="N65" s="11">
        <v>1</v>
      </c>
      <c r="O65" s="11" t="s">
        <v>24</v>
      </c>
      <c r="P65" s="11" t="s">
        <v>24</v>
      </c>
      <c r="Q65" s="11">
        <v>1374</v>
      </c>
      <c r="R65" s="11">
        <v>1372</v>
      </c>
    </row>
    <row r="66" spans="1:18" ht="13.5">
      <c r="A66" s="13">
        <v>421</v>
      </c>
      <c r="B66" s="13" t="s">
        <v>80</v>
      </c>
      <c r="C66" s="14">
        <v>381</v>
      </c>
      <c r="D66" s="14">
        <v>6</v>
      </c>
      <c r="E66" s="14" t="s">
        <v>24</v>
      </c>
      <c r="F66" s="14">
        <v>1</v>
      </c>
      <c r="G66" s="14">
        <v>1</v>
      </c>
      <c r="H66" s="14" t="s">
        <v>24</v>
      </c>
      <c r="I66" s="14" t="s">
        <v>24</v>
      </c>
      <c r="J66" s="14" t="s">
        <v>24</v>
      </c>
      <c r="K66" s="14">
        <v>5</v>
      </c>
      <c r="L66" s="14">
        <v>5</v>
      </c>
      <c r="M66" s="14" t="s">
        <v>24</v>
      </c>
      <c r="N66" s="14" t="s">
        <v>24</v>
      </c>
      <c r="O66" s="14" t="s">
        <v>24</v>
      </c>
      <c r="P66" s="14" t="s">
        <v>24</v>
      </c>
      <c r="Q66" s="14">
        <v>375</v>
      </c>
      <c r="R66" s="14">
        <v>375</v>
      </c>
    </row>
    <row r="67" spans="1:18" ht="13.5">
      <c r="A67" s="13">
        <v>422</v>
      </c>
      <c r="B67" s="13" t="s">
        <v>81</v>
      </c>
      <c r="C67" s="14">
        <v>374</v>
      </c>
      <c r="D67" s="14">
        <v>9</v>
      </c>
      <c r="E67" s="14">
        <v>2</v>
      </c>
      <c r="F67" s="14">
        <v>4</v>
      </c>
      <c r="G67" s="14">
        <v>4</v>
      </c>
      <c r="H67" s="14" t="s">
        <v>24</v>
      </c>
      <c r="I67" s="14" t="s">
        <v>24</v>
      </c>
      <c r="J67" s="14" t="s">
        <v>24</v>
      </c>
      <c r="K67" s="14">
        <v>3</v>
      </c>
      <c r="L67" s="14">
        <v>2</v>
      </c>
      <c r="M67" s="14" t="s">
        <v>24</v>
      </c>
      <c r="N67" s="14">
        <v>1</v>
      </c>
      <c r="O67" s="14" t="s">
        <v>24</v>
      </c>
      <c r="P67" s="14" t="s">
        <v>24</v>
      </c>
      <c r="Q67" s="14">
        <v>365</v>
      </c>
      <c r="R67" s="14">
        <v>365</v>
      </c>
    </row>
    <row r="68" spans="1:18" ht="13.5">
      <c r="A68" s="13">
        <v>423</v>
      </c>
      <c r="B68" s="13" t="s">
        <v>82</v>
      </c>
      <c r="C68" s="14">
        <v>498</v>
      </c>
      <c r="D68" s="14">
        <v>2</v>
      </c>
      <c r="E68" s="14">
        <v>1</v>
      </c>
      <c r="F68" s="14" t="s">
        <v>24</v>
      </c>
      <c r="G68" s="14" t="s">
        <v>24</v>
      </c>
      <c r="H68" s="14" t="s">
        <v>24</v>
      </c>
      <c r="I68" s="14" t="s">
        <v>24</v>
      </c>
      <c r="J68" s="14" t="s">
        <v>24</v>
      </c>
      <c r="K68" s="14">
        <v>1</v>
      </c>
      <c r="L68" s="14">
        <v>1</v>
      </c>
      <c r="M68" s="14" t="s">
        <v>24</v>
      </c>
      <c r="N68" s="14" t="s">
        <v>24</v>
      </c>
      <c r="O68" s="14" t="s">
        <v>24</v>
      </c>
      <c r="P68" s="14">
        <v>2</v>
      </c>
      <c r="Q68" s="14">
        <v>494</v>
      </c>
      <c r="R68" s="14">
        <v>489</v>
      </c>
    </row>
    <row r="69" spans="1:18" ht="13.5">
      <c r="A69" s="13">
        <v>424</v>
      </c>
      <c r="B69" s="13" t="s">
        <v>83</v>
      </c>
      <c r="C69" s="14">
        <v>518</v>
      </c>
      <c r="D69" s="14">
        <v>15</v>
      </c>
      <c r="E69" s="14">
        <v>6</v>
      </c>
      <c r="F69" s="14">
        <v>7</v>
      </c>
      <c r="G69" s="14">
        <v>7</v>
      </c>
      <c r="H69" s="14" t="s">
        <v>24</v>
      </c>
      <c r="I69" s="14" t="s">
        <v>24</v>
      </c>
      <c r="J69" s="14" t="s">
        <v>24</v>
      </c>
      <c r="K69" s="14">
        <v>2</v>
      </c>
      <c r="L69" s="14">
        <v>2</v>
      </c>
      <c r="M69" s="14" t="s">
        <v>24</v>
      </c>
      <c r="N69" s="14" t="s">
        <v>24</v>
      </c>
      <c r="O69" s="14" t="s">
        <v>24</v>
      </c>
      <c r="P69" s="14" t="s">
        <v>24</v>
      </c>
      <c r="Q69" s="14">
        <v>503</v>
      </c>
      <c r="R69" s="14">
        <v>496</v>
      </c>
    </row>
    <row r="70" spans="1:18" ht="13.5">
      <c r="A70" s="13">
        <v>426</v>
      </c>
      <c r="B70" s="13" t="s">
        <v>84</v>
      </c>
      <c r="C70" s="14">
        <v>416</v>
      </c>
      <c r="D70" s="14">
        <v>3</v>
      </c>
      <c r="E70" s="14">
        <v>1</v>
      </c>
      <c r="F70" s="14">
        <v>2</v>
      </c>
      <c r="G70" s="14">
        <v>2</v>
      </c>
      <c r="H70" s="14" t="s">
        <v>24</v>
      </c>
      <c r="I70" s="14" t="s">
        <v>24</v>
      </c>
      <c r="J70" s="14" t="s">
        <v>24</v>
      </c>
      <c r="K70" s="14" t="s">
        <v>24</v>
      </c>
      <c r="L70" s="14" t="s">
        <v>24</v>
      </c>
      <c r="M70" s="14" t="s">
        <v>24</v>
      </c>
      <c r="N70" s="14" t="s">
        <v>24</v>
      </c>
      <c r="O70" s="14" t="s">
        <v>24</v>
      </c>
      <c r="P70" s="14" t="s">
        <v>24</v>
      </c>
      <c r="Q70" s="14">
        <v>413</v>
      </c>
      <c r="R70" s="14">
        <v>409</v>
      </c>
    </row>
    <row r="71" spans="1:18" ht="13.5">
      <c r="A71" s="13">
        <v>427</v>
      </c>
      <c r="B71" s="13" t="s">
        <v>85</v>
      </c>
      <c r="C71" s="14">
        <v>708</v>
      </c>
      <c r="D71" s="14">
        <v>5</v>
      </c>
      <c r="E71" s="14">
        <v>3</v>
      </c>
      <c r="F71" s="14">
        <v>1</v>
      </c>
      <c r="G71" s="14">
        <v>1</v>
      </c>
      <c r="H71" s="14" t="s">
        <v>24</v>
      </c>
      <c r="I71" s="14" t="s">
        <v>24</v>
      </c>
      <c r="J71" s="14" t="s">
        <v>24</v>
      </c>
      <c r="K71" s="14">
        <v>1</v>
      </c>
      <c r="L71" s="14">
        <v>1</v>
      </c>
      <c r="M71" s="14" t="s">
        <v>24</v>
      </c>
      <c r="N71" s="14" t="s">
        <v>24</v>
      </c>
      <c r="O71" s="14" t="s">
        <v>24</v>
      </c>
      <c r="P71" s="14" t="s">
        <v>24</v>
      </c>
      <c r="Q71" s="14">
        <v>703</v>
      </c>
      <c r="R71" s="14">
        <v>698</v>
      </c>
    </row>
    <row r="72" spans="1:18" ht="13.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3.5">
      <c r="A73" s="19" t="s">
        <v>86</v>
      </c>
      <c r="B73" s="19"/>
      <c r="C73" s="15">
        <f aca="true" t="shared" si="6" ref="C73:R73">SUM(C74:C77)</f>
        <v>2604</v>
      </c>
      <c r="D73" s="15">
        <f t="shared" si="6"/>
        <v>31</v>
      </c>
      <c r="E73" s="15">
        <f t="shared" si="6"/>
        <v>2</v>
      </c>
      <c r="F73" s="15">
        <f t="shared" si="6"/>
        <v>19</v>
      </c>
      <c r="G73" s="15">
        <f t="shared" si="6"/>
        <v>19</v>
      </c>
      <c r="H73" s="15" t="s">
        <v>26</v>
      </c>
      <c r="I73" s="15" t="s">
        <v>26</v>
      </c>
      <c r="J73" s="15" t="s">
        <v>26</v>
      </c>
      <c r="K73" s="15">
        <f t="shared" si="6"/>
        <v>10</v>
      </c>
      <c r="L73" s="15">
        <f t="shared" si="6"/>
        <v>8</v>
      </c>
      <c r="M73" s="15" t="s">
        <v>26</v>
      </c>
      <c r="N73" s="15">
        <f t="shared" si="6"/>
        <v>2</v>
      </c>
      <c r="O73" s="15" t="s">
        <v>26</v>
      </c>
      <c r="P73" s="15" t="s">
        <v>26</v>
      </c>
      <c r="Q73" s="15">
        <f t="shared" si="6"/>
        <v>2573</v>
      </c>
      <c r="R73" s="15">
        <f t="shared" si="6"/>
        <v>2563</v>
      </c>
    </row>
    <row r="74" spans="1:18" ht="13.5">
      <c r="A74" s="13">
        <v>218</v>
      </c>
      <c r="B74" s="13" t="s">
        <v>87</v>
      </c>
      <c r="C74" s="11">
        <v>447</v>
      </c>
      <c r="D74" s="11">
        <v>2</v>
      </c>
      <c r="E74" s="11" t="s">
        <v>24</v>
      </c>
      <c r="F74" s="11">
        <v>1</v>
      </c>
      <c r="G74" s="11">
        <v>1</v>
      </c>
      <c r="H74" s="11" t="s">
        <v>24</v>
      </c>
      <c r="I74" s="11" t="s">
        <v>24</v>
      </c>
      <c r="J74" s="11" t="s">
        <v>24</v>
      </c>
      <c r="K74" s="11">
        <v>1</v>
      </c>
      <c r="L74" s="11">
        <v>1</v>
      </c>
      <c r="M74" s="11" t="s">
        <v>24</v>
      </c>
      <c r="N74" s="11" t="s">
        <v>24</v>
      </c>
      <c r="O74" s="11" t="s">
        <v>24</v>
      </c>
      <c r="P74" s="11" t="s">
        <v>24</v>
      </c>
      <c r="Q74" s="11">
        <v>445</v>
      </c>
      <c r="R74" s="11">
        <v>444</v>
      </c>
    </row>
    <row r="75" spans="1:18" ht="13.5">
      <c r="A75" s="13">
        <v>238</v>
      </c>
      <c r="B75" s="13" t="s">
        <v>88</v>
      </c>
      <c r="C75" s="14">
        <v>1451</v>
      </c>
      <c r="D75" s="14">
        <v>17</v>
      </c>
      <c r="E75" s="14" t="s">
        <v>24</v>
      </c>
      <c r="F75" s="14">
        <v>11</v>
      </c>
      <c r="G75" s="14">
        <v>11</v>
      </c>
      <c r="H75" s="14" t="s">
        <v>24</v>
      </c>
      <c r="I75" s="14" t="s">
        <v>24</v>
      </c>
      <c r="J75" s="14" t="s">
        <v>24</v>
      </c>
      <c r="K75" s="14">
        <v>6</v>
      </c>
      <c r="L75" s="14">
        <v>5</v>
      </c>
      <c r="M75" s="14" t="s">
        <v>24</v>
      </c>
      <c r="N75" s="14">
        <v>1</v>
      </c>
      <c r="O75" s="14" t="s">
        <v>24</v>
      </c>
      <c r="P75" s="14" t="s">
        <v>24</v>
      </c>
      <c r="Q75" s="14">
        <v>1434</v>
      </c>
      <c r="R75" s="14">
        <v>1428</v>
      </c>
    </row>
    <row r="76" spans="1:18" ht="13.5">
      <c r="A76" s="13">
        <v>441</v>
      </c>
      <c r="B76" s="13" t="s">
        <v>89</v>
      </c>
      <c r="C76" s="14">
        <v>581</v>
      </c>
      <c r="D76" s="14">
        <v>9</v>
      </c>
      <c r="E76" s="14">
        <v>2</v>
      </c>
      <c r="F76" s="14">
        <v>4</v>
      </c>
      <c r="G76" s="14">
        <v>4</v>
      </c>
      <c r="H76" s="14" t="s">
        <v>24</v>
      </c>
      <c r="I76" s="14" t="s">
        <v>24</v>
      </c>
      <c r="J76" s="14" t="s">
        <v>24</v>
      </c>
      <c r="K76" s="14">
        <v>3</v>
      </c>
      <c r="L76" s="14">
        <v>2</v>
      </c>
      <c r="M76" s="14" t="s">
        <v>24</v>
      </c>
      <c r="N76" s="14">
        <v>1</v>
      </c>
      <c r="O76" s="14" t="s">
        <v>24</v>
      </c>
      <c r="P76" s="14" t="s">
        <v>24</v>
      </c>
      <c r="Q76" s="14">
        <v>572</v>
      </c>
      <c r="R76" s="14">
        <v>569</v>
      </c>
    </row>
    <row r="77" spans="1:18" ht="13.5">
      <c r="A77" s="13">
        <v>443</v>
      </c>
      <c r="B77" s="13" t="s">
        <v>90</v>
      </c>
      <c r="C77" s="14">
        <v>125</v>
      </c>
      <c r="D77" s="14">
        <v>3</v>
      </c>
      <c r="E77" s="14" t="s">
        <v>24</v>
      </c>
      <c r="F77" s="14">
        <v>3</v>
      </c>
      <c r="G77" s="14">
        <v>3</v>
      </c>
      <c r="H77" s="14" t="s">
        <v>24</v>
      </c>
      <c r="I77" s="14" t="s">
        <v>24</v>
      </c>
      <c r="J77" s="14" t="s">
        <v>24</v>
      </c>
      <c r="K77" s="14" t="s">
        <v>24</v>
      </c>
      <c r="L77" s="14" t="s">
        <v>24</v>
      </c>
      <c r="M77" s="14" t="s">
        <v>24</v>
      </c>
      <c r="N77" s="14" t="s">
        <v>24</v>
      </c>
      <c r="O77" s="14" t="s">
        <v>24</v>
      </c>
      <c r="P77" s="14" t="s">
        <v>24</v>
      </c>
      <c r="Q77" s="14">
        <v>122</v>
      </c>
      <c r="R77" s="14">
        <v>122</v>
      </c>
    </row>
    <row r="78" spans="1:18" ht="13.5">
      <c r="A78" s="13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3.5">
      <c r="A79" s="19" t="s">
        <v>91</v>
      </c>
      <c r="B79" s="19"/>
      <c r="C79" s="15">
        <f aca="true" t="shared" si="7" ref="C79:R79">SUM(C80:C83)</f>
        <v>5019</v>
      </c>
      <c r="D79" s="15">
        <f t="shared" si="7"/>
        <v>48</v>
      </c>
      <c r="E79" s="15">
        <f t="shared" si="7"/>
        <v>5</v>
      </c>
      <c r="F79" s="15">
        <f t="shared" si="7"/>
        <v>30</v>
      </c>
      <c r="G79" s="15">
        <f t="shared" si="7"/>
        <v>30</v>
      </c>
      <c r="H79" s="15" t="s">
        <v>26</v>
      </c>
      <c r="I79" s="15" t="s">
        <v>26</v>
      </c>
      <c r="J79" s="15" t="s">
        <v>26</v>
      </c>
      <c r="K79" s="15">
        <f t="shared" si="7"/>
        <v>11</v>
      </c>
      <c r="L79" s="15">
        <f t="shared" si="7"/>
        <v>8</v>
      </c>
      <c r="M79" s="15" t="s">
        <v>26</v>
      </c>
      <c r="N79" s="15">
        <f t="shared" si="7"/>
        <v>3</v>
      </c>
      <c r="O79" s="15">
        <f t="shared" si="7"/>
        <v>2</v>
      </c>
      <c r="P79" s="15">
        <f t="shared" si="7"/>
        <v>1</v>
      </c>
      <c r="Q79" s="15">
        <f t="shared" si="7"/>
        <v>4970</v>
      </c>
      <c r="R79" s="15">
        <f t="shared" si="7"/>
        <v>4964</v>
      </c>
    </row>
    <row r="80" spans="1:18" ht="13.5">
      <c r="A80" s="13">
        <v>205</v>
      </c>
      <c r="B80" s="13" t="s">
        <v>92</v>
      </c>
      <c r="C80" s="11">
        <v>1006</v>
      </c>
      <c r="D80" s="11">
        <v>17</v>
      </c>
      <c r="E80" s="11">
        <v>1</v>
      </c>
      <c r="F80" s="11">
        <v>11</v>
      </c>
      <c r="G80" s="11">
        <v>11</v>
      </c>
      <c r="H80" s="11" t="s">
        <v>24</v>
      </c>
      <c r="I80" s="11" t="s">
        <v>24</v>
      </c>
      <c r="J80" s="11" t="s">
        <v>24</v>
      </c>
      <c r="K80" s="11">
        <v>3</v>
      </c>
      <c r="L80" s="11">
        <v>2</v>
      </c>
      <c r="M80" s="11" t="s">
        <v>24</v>
      </c>
      <c r="N80" s="11">
        <v>1</v>
      </c>
      <c r="O80" s="11">
        <v>2</v>
      </c>
      <c r="P80" s="11" t="s">
        <v>24</v>
      </c>
      <c r="Q80" s="11">
        <v>989</v>
      </c>
      <c r="R80" s="11">
        <v>989</v>
      </c>
    </row>
    <row r="81" spans="1:18" ht="13.5">
      <c r="A81" s="13">
        <v>223</v>
      </c>
      <c r="B81" s="13" t="s">
        <v>93</v>
      </c>
      <c r="C81" s="11">
        <v>1237</v>
      </c>
      <c r="D81" s="11">
        <v>6</v>
      </c>
      <c r="E81" s="11">
        <v>3</v>
      </c>
      <c r="F81" s="11">
        <v>3</v>
      </c>
      <c r="G81" s="11">
        <v>3</v>
      </c>
      <c r="H81" s="11" t="s">
        <v>24</v>
      </c>
      <c r="I81" s="11" t="s">
        <v>24</v>
      </c>
      <c r="J81" s="11" t="s">
        <v>24</v>
      </c>
      <c r="K81" s="11" t="s">
        <v>24</v>
      </c>
      <c r="L81" s="11" t="s">
        <v>24</v>
      </c>
      <c r="M81" s="11" t="s">
        <v>24</v>
      </c>
      <c r="N81" s="11" t="s">
        <v>24</v>
      </c>
      <c r="O81" s="11" t="s">
        <v>24</v>
      </c>
      <c r="P81" s="11" t="s">
        <v>24</v>
      </c>
      <c r="Q81" s="11">
        <v>1231</v>
      </c>
      <c r="R81" s="11">
        <v>1226</v>
      </c>
    </row>
    <row r="82" spans="1:18" ht="13.5">
      <c r="A82" s="13">
        <v>234</v>
      </c>
      <c r="B82" s="13" t="s">
        <v>94</v>
      </c>
      <c r="C82" s="14">
        <v>2430</v>
      </c>
      <c r="D82" s="14">
        <v>25</v>
      </c>
      <c r="E82" s="14">
        <v>1</v>
      </c>
      <c r="F82" s="14">
        <v>16</v>
      </c>
      <c r="G82" s="14">
        <v>16</v>
      </c>
      <c r="H82" s="14" t="s">
        <v>24</v>
      </c>
      <c r="I82" s="14" t="s">
        <v>24</v>
      </c>
      <c r="J82" s="14" t="s">
        <v>24</v>
      </c>
      <c r="K82" s="14">
        <v>8</v>
      </c>
      <c r="L82" s="14">
        <v>6</v>
      </c>
      <c r="M82" s="14" t="s">
        <v>24</v>
      </c>
      <c r="N82" s="14">
        <v>2</v>
      </c>
      <c r="O82" s="14" t="s">
        <v>24</v>
      </c>
      <c r="P82" s="14">
        <v>1</v>
      </c>
      <c r="Q82" s="14">
        <v>2404</v>
      </c>
      <c r="R82" s="14">
        <v>2403</v>
      </c>
    </row>
    <row r="83" spans="1:18" ht="13.5">
      <c r="A83" s="13">
        <v>463</v>
      </c>
      <c r="B83" s="13" t="s">
        <v>95</v>
      </c>
      <c r="C83" s="14">
        <v>346</v>
      </c>
      <c r="D83" s="14" t="s">
        <v>24</v>
      </c>
      <c r="E83" s="14" t="s">
        <v>24</v>
      </c>
      <c r="F83" s="14" t="s">
        <v>24</v>
      </c>
      <c r="G83" s="14" t="s">
        <v>24</v>
      </c>
      <c r="H83" s="14" t="s">
        <v>24</v>
      </c>
      <c r="I83" s="14" t="s">
        <v>24</v>
      </c>
      <c r="J83" s="14" t="s">
        <v>24</v>
      </c>
      <c r="K83" s="14" t="s">
        <v>24</v>
      </c>
      <c r="L83" s="14" t="s">
        <v>24</v>
      </c>
      <c r="M83" s="14" t="s">
        <v>24</v>
      </c>
      <c r="N83" s="14" t="s">
        <v>24</v>
      </c>
      <c r="O83" s="14" t="s">
        <v>24</v>
      </c>
      <c r="P83" s="14" t="s">
        <v>24</v>
      </c>
      <c r="Q83" s="14">
        <v>346</v>
      </c>
      <c r="R83" s="14">
        <v>346</v>
      </c>
    </row>
    <row r="84" spans="1:18" ht="13.5">
      <c r="A84" s="13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3.5">
      <c r="A85" s="19" t="s">
        <v>96</v>
      </c>
      <c r="B85" s="19"/>
      <c r="C85" s="15">
        <f aca="true" t="shared" si="8" ref="C85:R85">SUM(C86:C89)</f>
        <v>5248</v>
      </c>
      <c r="D85" s="15">
        <f t="shared" si="8"/>
        <v>62</v>
      </c>
      <c r="E85" s="15">
        <f t="shared" si="8"/>
        <v>9</v>
      </c>
      <c r="F85" s="15">
        <f t="shared" si="8"/>
        <v>38</v>
      </c>
      <c r="G85" s="15">
        <f t="shared" si="8"/>
        <v>38</v>
      </c>
      <c r="H85" s="15" t="s">
        <v>26</v>
      </c>
      <c r="I85" s="15" t="s">
        <v>26</v>
      </c>
      <c r="J85" s="15" t="s">
        <v>26</v>
      </c>
      <c r="K85" s="15">
        <f t="shared" si="8"/>
        <v>15</v>
      </c>
      <c r="L85" s="15">
        <f t="shared" si="8"/>
        <v>10</v>
      </c>
      <c r="M85" s="15" t="s">
        <v>26</v>
      </c>
      <c r="N85" s="15">
        <f t="shared" si="8"/>
        <v>5</v>
      </c>
      <c r="O85" s="15" t="s">
        <v>26</v>
      </c>
      <c r="P85" s="15" t="s">
        <v>26</v>
      </c>
      <c r="Q85" s="15">
        <f t="shared" si="8"/>
        <v>5186</v>
      </c>
      <c r="R85" s="15">
        <f t="shared" si="8"/>
        <v>5178</v>
      </c>
    </row>
    <row r="86" spans="1:18" ht="13.5">
      <c r="A86" s="13">
        <v>206</v>
      </c>
      <c r="B86" s="13" t="s">
        <v>97</v>
      </c>
      <c r="C86" s="11">
        <v>1131</v>
      </c>
      <c r="D86" s="11">
        <v>13</v>
      </c>
      <c r="E86" s="11">
        <v>6</v>
      </c>
      <c r="F86" s="11">
        <v>6</v>
      </c>
      <c r="G86" s="11">
        <v>6</v>
      </c>
      <c r="H86" s="11" t="s">
        <v>24</v>
      </c>
      <c r="I86" s="11" t="s">
        <v>24</v>
      </c>
      <c r="J86" s="11" t="s">
        <v>24</v>
      </c>
      <c r="K86" s="11">
        <v>1</v>
      </c>
      <c r="L86" s="11">
        <v>1</v>
      </c>
      <c r="M86" s="11" t="s">
        <v>24</v>
      </c>
      <c r="N86" s="11" t="s">
        <v>24</v>
      </c>
      <c r="O86" s="11" t="s">
        <v>24</v>
      </c>
      <c r="P86" s="11" t="s">
        <v>24</v>
      </c>
      <c r="Q86" s="11">
        <v>1118</v>
      </c>
      <c r="R86" s="11">
        <v>1115</v>
      </c>
    </row>
    <row r="87" spans="1:18" ht="13.5">
      <c r="A87" s="13">
        <v>225</v>
      </c>
      <c r="B87" s="13" t="s">
        <v>98</v>
      </c>
      <c r="C87" s="11">
        <v>1871</v>
      </c>
      <c r="D87" s="11">
        <v>17</v>
      </c>
      <c r="E87" s="11" t="s">
        <v>24</v>
      </c>
      <c r="F87" s="11">
        <v>14</v>
      </c>
      <c r="G87" s="11">
        <v>14</v>
      </c>
      <c r="H87" s="11" t="s">
        <v>24</v>
      </c>
      <c r="I87" s="11" t="s">
        <v>24</v>
      </c>
      <c r="J87" s="11" t="s">
        <v>24</v>
      </c>
      <c r="K87" s="11">
        <v>3</v>
      </c>
      <c r="L87" s="11">
        <v>1</v>
      </c>
      <c r="M87" s="11" t="s">
        <v>24</v>
      </c>
      <c r="N87" s="11">
        <v>2</v>
      </c>
      <c r="O87" s="11" t="s">
        <v>24</v>
      </c>
      <c r="P87" s="11" t="s">
        <v>24</v>
      </c>
      <c r="Q87" s="11">
        <v>1854</v>
      </c>
      <c r="R87" s="11">
        <v>1853</v>
      </c>
    </row>
    <row r="88" spans="1:18" ht="13.5">
      <c r="A88" s="13">
        <v>226</v>
      </c>
      <c r="B88" s="13" t="s">
        <v>99</v>
      </c>
      <c r="C88" s="11">
        <v>1155</v>
      </c>
      <c r="D88" s="11">
        <v>17</v>
      </c>
      <c r="E88" s="11">
        <v>2</v>
      </c>
      <c r="F88" s="11">
        <v>6</v>
      </c>
      <c r="G88" s="11">
        <v>6</v>
      </c>
      <c r="H88" s="11" t="s">
        <v>24</v>
      </c>
      <c r="I88" s="11" t="s">
        <v>24</v>
      </c>
      <c r="J88" s="11" t="s">
        <v>24</v>
      </c>
      <c r="K88" s="11">
        <v>9</v>
      </c>
      <c r="L88" s="11">
        <v>6</v>
      </c>
      <c r="M88" s="11" t="s">
        <v>24</v>
      </c>
      <c r="N88" s="11">
        <v>3</v>
      </c>
      <c r="O88" s="11" t="s">
        <v>24</v>
      </c>
      <c r="P88" s="11" t="s">
        <v>24</v>
      </c>
      <c r="Q88" s="11">
        <v>1138</v>
      </c>
      <c r="R88" s="11">
        <v>1137</v>
      </c>
    </row>
    <row r="89" spans="1:18" ht="13.5">
      <c r="A89" s="13">
        <v>229</v>
      </c>
      <c r="B89" s="13" t="s">
        <v>100</v>
      </c>
      <c r="C89" s="14">
        <v>1091</v>
      </c>
      <c r="D89" s="14">
        <v>15</v>
      </c>
      <c r="E89" s="14">
        <v>1</v>
      </c>
      <c r="F89" s="14">
        <v>12</v>
      </c>
      <c r="G89" s="14">
        <v>12</v>
      </c>
      <c r="H89" s="14" t="s">
        <v>24</v>
      </c>
      <c r="I89" s="14" t="s">
        <v>24</v>
      </c>
      <c r="J89" s="14" t="s">
        <v>24</v>
      </c>
      <c r="K89" s="14">
        <v>2</v>
      </c>
      <c r="L89" s="14">
        <v>2</v>
      </c>
      <c r="M89" s="14" t="s">
        <v>24</v>
      </c>
      <c r="N89" s="14" t="s">
        <v>24</v>
      </c>
      <c r="O89" s="14" t="s">
        <v>24</v>
      </c>
      <c r="P89" s="14" t="s">
        <v>24</v>
      </c>
      <c r="Q89" s="14">
        <v>1076</v>
      </c>
      <c r="R89" s="14">
        <v>1073</v>
      </c>
    </row>
  </sheetData>
  <mergeCells count="33">
    <mergeCell ref="I1:J1"/>
    <mergeCell ref="A3:B6"/>
    <mergeCell ref="C3:C6"/>
    <mergeCell ref="D3:I3"/>
    <mergeCell ref="J3:O3"/>
    <mergeCell ref="P3:P6"/>
    <mergeCell ref="Q3:Q6"/>
    <mergeCell ref="D4:D6"/>
    <mergeCell ref="E4:E6"/>
    <mergeCell ref="F4:J4"/>
    <mergeCell ref="K4:N4"/>
    <mergeCell ref="O4:O6"/>
    <mergeCell ref="R4:R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B7"/>
    <mergeCell ref="A9:B9"/>
    <mergeCell ref="A21:B21"/>
    <mergeCell ref="A32:B32"/>
    <mergeCell ref="A73:B73"/>
    <mergeCell ref="A79:B79"/>
    <mergeCell ref="A85:B85"/>
    <mergeCell ref="A45:B45"/>
    <mergeCell ref="A51:B51"/>
    <mergeCell ref="A56:B56"/>
    <mergeCell ref="A64:B6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2010-11-24T06:32:27Z</dcterms:created>
  <dcterms:modified xsi:type="dcterms:W3CDTF">2010-11-24T06:41:49Z</dcterms:modified>
  <cp:category/>
  <cp:version/>
  <cp:contentType/>
  <cp:contentStatus/>
</cp:coreProperties>
</file>