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8955" activeTab="0"/>
  </bookViews>
  <sheets>
    <sheet name="220入力" sheetId="1" r:id="rId1"/>
  </sheets>
  <definedNames>
    <definedName name="_Regression_Int" localSheetId="0" hidden="1">1</definedName>
    <definedName name="\a">'220入力'!#REF!</definedName>
    <definedName name="\b">'220入力'!#REF!</definedName>
  </definedNames>
  <calcPr fullCalcOnLoad="1"/>
</workbook>
</file>

<file path=xl/sharedStrings.xml><?xml version="1.0" encoding="utf-8"?>
<sst xmlns="http://schemas.openxmlformats.org/spreadsheetml/2006/main" count="103" uniqueCount="93">
  <si>
    <t>出典：統計年鑑</t>
  </si>
  <si>
    <t>年，市区町村</t>
  </si>
  <si>
    <t>学        校        数</t>
  </si>
  <si>
    <t>生      徒      数</t>
  </si>
  <si>
    <t>本 務 教 員 数</t>
  </si>
  <si>
    <t>兼　務</t>
  </si>
  <si>
    <t>本　務</t>
  </si>
  <si>
    <t>総　数</t>
  </si>
  <si>
    <t>本            校</t>
  </si>
  <si>
    <t>男</t>
  </si>
  <si>
    <t>女</t>
  </si>
  <si>
    <t>全日制</t>
  </si>
  <si>
    <t>定時制</t>
  </si>
  <si>
    <t>併　置</t>
  </si>
  <si>
    <t>教員数</t>
  </si>
  <si>
    <t>職員数</t>
  </si>
  <si>
    <t>2006(H18)年</t>
  </si>
  <si>
    <t>-</t>
  </si>
  <si>
    <t>2007(H19)年</t>
  </si>
  <si>
    <t>2008(H20)年</t>
  </si>
  <si>
    <t>2009(H21)年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</si>
  <si>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</si>
  <si>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</si>
  <si>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</si>
  <si>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</si>
  <si>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</si>
  <si>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</si>
  <si>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</si>
  <si>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</si>
  <si>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</si>
  <si>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</si>
  <si>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</si>
  <si>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</si>
  <si>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</si>
  <si>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</si>
  <si>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</si>
  <si>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</si>
  <si>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</si>
  <si>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</si>
  <si>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</si>
  <si>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</si>
  <si>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</si>
  <si>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</si>
  <si>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</si>
  <si>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</si>
  <si>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</si>
  <si>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</si>
  <si>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</si>
  <si>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</si>
  <si>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</si>
  <si>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</si>
  <si>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</si>
  <si>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</si>
  <si>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</si>
  <si>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</si>
  <si>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</si>
  <si>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</si>
  <si>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</si>
  <si>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</si>
  <si>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</si>
  <si>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</si>
  <si>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</si>
  <si>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</si>
  <si>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</si>
  <si>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</si>
  <si>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</si>
  <si>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</si>
  <si>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</si>
  <si>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</si>
  <si>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</si>
  <si>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</si>
  <si>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</si>
  <si>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</si>
  <si>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</si>
  <si>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</si>
  <si>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</si>
  <si>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</si>
  <si>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</si>
  <si>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</si>
  <si>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</si>
  <si>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</si>
  <si>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</si>
  <si>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</si>
  <si>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　資  料：統計課「学校基本調査結果報告書」</t>
  </si>
  <si>
    <t xml:space="preserve"> ２２０． 市 区 町 村 別 高 等 学 校……｛2006(H18)年～2010(H22)年｝</t>
  </si>
  <si>
    <t>2010(H22)年</t>
  </si>
  <si>
    <t>南房総市</t>
  </si>
  <si>
    <t>匝瑳市</t>
  </si>
  <si>
    <t>香取市</t>
  </si>
  <si>
    <t>山武市</t>
  </si>
  <si>
    <t>いすみ市</t>
  </si>
  <si>
    <t>横芝光町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</si>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</sst>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2"/>
      <color indexed="4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3" fillId="0" borderId="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left"/>
      <protection/>
    </xf>
    <xf numFmtId="177" fontId="3" fillId="0" borderId="2" xfId="0" applyNumberFormat="1" applyFont="1" applyFill="1" applyBorder="1" applyAlignment="1">
      <alignment/>
    </xf>
    <xf numFmtId="177" fontId="0" fillId="0" borderId="3" xfId="0" applyNumberFormat="1" applyFill="1" applyBorder="1" applyAlignment="1" applyProtection="1">
      <alignment horizontal="centerContinuous"/>
      <protection/>
    </xf>
    <xf numFmtId="177" fontId="0" fillId="0" borderId="3" xfId="0" applyNumberFormat="1" applyFill="1" applyBorder="1" applyAlignment="1">
      <alignment horizontal="centerContinuous"/>
    </xf>
    <xf numFmtId="177" fontId="0" fillId="0" borderId="4" xfId="0" applyNumberFormat="1" applyFill="1" applyBorder="1" applyAlignment="1" applyProtection="1">
      <alignment horizontal="centerContinuous"/>
      <protection/>
    </xf>
    <xf numFmtId="177" fontId="0" fillId="0" borderId="0" xfId="0" applyNumberFormat="1" applyFill="1" applyBorder="1" applyAlignment="1">
      <alignment horizontal="centerContinuous"/>
    </xf>
    <xf numFmtId="177" fontId="0" fillId="0" borderId="5" xfId="0" applyNumberFormat="1" applyFill="1" applyBorder="1" applyAlignment="1" applyProtection="1">
      <alignment horizontal="center"/>
      <protection/>
    </xf>
    <xf numFmtId="177" fontId="3" fillId="0" borderId="6" xfId="0" applyNumberFormat="1" applyFont="1" applyFill="1" applyBorder="1" applyAlignment="1">
      <alignment/>
    </xf>
    <xf numFmtId="177" fontId="0" fillId="0" borderId="0" xfId="0" applyNumberFormat="1" applyFill="1" applyBorder="1" applyAlignment="1" applyProtection="1">
      <alignment horizontal="center"/>
      <protection/>
    </xf>
    <xf numFmtId="177" fontId="0" fillId="0" borderId="7" xfId="0" applyNumberFormat="1" applyFill="1" applyBorder="1" applyAlignment="1" applyProtection="1">
      <alignment horizontal="center"/>
      <protection/>
    </xf>
    <xf numFmtId="177" fontId="0" fillId="0" borderId="5" xfId="0" applyNumberFormat="1" applyFill="1" applyBorder="1" applyAlignment="1">
      <alignment/>
    </xf>
    <xf numFmtId="177" fontId="3" fillId="0" borderId="3" xfId="0" applyNumberFormat="1" applyFont="1" applyFill="1" applyBorder="1" applyAlignment="1">
      <alignment/>
    </xf>
    <xf numFmtId="177" fontId="3" fillId="0" borderId="8" xfId="0" applyNumberFormat="1" applyFon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 applyProtection="1">
      <alignment horizontal="center"/>
      <protection/>
    </xf>
    <xf numFmtId="177" fontId="0" fillId="0" borderId="4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 quotePrefix="1">
      <alignment horizontal="center"/>
    </xf>
    <xf numFmtId="177" fontId="6" fillId="0" borderId="6" xfId="0" applyNumberFormat="1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 horizontal="right"/>
      <protection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 horizontal="centerContinuous"/>
      <protection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 applyProtection="1">
      <alignment horizontal="distributed"/>
      <protection/>
    </xf>
    <xf numFmtId="177" fontId="6" fillId="0" borderId="0" xfId="0" applyNumberFormat="1" applyFont="1" applyFill="1" applyAlignment="1" applyProtection="1">
      <alignment horizontal="distributed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3" fillId="0" borderId="4" xfId="0" applyNumberFormat="1" applyFont="1" applyFill="1" applyBorder="1" applyAlignment="1" applyProtection="1">
      <alignment horizontal="right"/>
      <protection/>
    </xf>
    <xf numFmtId="177" fontId="5" fillId="0" borderId="3" xfId="0" applyNumberFormat="1" applyFont="1" applyFill="1" applyBorder="1" applyAlignment="1" applyProtection="1">
      <alignment/>
      <protection locked="0"/>
    </xf>
    <xf numFmtId="177" fontId="3" fillId="0" borderId="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horizontal="distributed"/>
      <protection/>
    </xf>
    <xf numFmtId="177" fontId="3" fillId="0" borderId="0" xfId="0" applyNumberFormat="1" applyFont="1" applyFill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P107"/>
  <sheetViews>
    <sheetView tabSelected="1" view="pageBreakPreview" zoomScale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1" sqref="H21"/>
    </sheetView>
  </sheetViews>
  <sheetFormatPr defaultColWidth="13.5" defaultRowHeight="18"/>
  <cols>
    <col min="1" max="1" width="1.83203125" style="5" customWidth="1"/>
    <col min="2" max="2" width="2.66015625" style="5" customWidth="1"/>
    <col min="3" max="3" width="7.66015625" style="5" customWidth="1"/>
    <col min="4" max="4" width="2.66015625" style="5" customWidth="1"/>
    <col min="5" max="5" width="9.66015625" style="5" customWidth="1"/>
    <col min="6" max="7" width="8.66015625" style="5" customWidth="1"/>
    <col min="8" max="8" width="13.5" style="5" customWidth="1"/>
    <col min="9" max="9" width="11.66015625" style="5" customWidth="1"/>
    <col min="10" max="11" width="13.5" style="5" customWidth="1"/>
    <col min="12" max="12" width="11.66015625" style="5" customWidth="1"/>
    <col min="13" max="15" width="13.5" style="5" customWidth="1"/>
    <col min="16" max="16" width="8.66015625" style="5" customWidth="1"/>
    <col min="17" max="16384" width="13.5" style="5" customWidth="1"/>
  </cols>
  <sheetData>
    <row r="1" s="1" customFormat="1" ht="14.25">
      <c r="A1" s="1" t="s">
        <v>0</v>
      </c>
    </row>
    <row r="2" spans="1:10" s="1" customFormat="1" ht="14.25">
      <c r="A2" s="2" t="s">
        <v>84</v>
      </c>
      <c r="J2" s="3"/>
    </row>
    <row r="3" spans="1:16" s="1" customFormat="1" ht="1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8" thickTop="1">
      <c r="B4" s="6" t="s">
        <v>1</v>
      </c>
      <c r="D4" s="7"/>
      <c r="E4" s="8" t="s">
        <v>2</v>
      </c>
      <c r="F4" s="9"/>
      <c r="G4" s="9"/>
      <c r="H4" s="9"/>
      <c r="I4" s="10" t="s">
        <v>3</v>
      </c>
      <c r="J4" s="9"/>
      <c r="K4" s="9"/>
      <c r="L4" s="10" t="s">
        <v>4</v>
      </c>
      <c r="M4" s="9"/>
      <c r="N4" s="11"/>
      <c r="O4" s="12" t="s">
        <v>5</v>
      </c>
      <c r="P4" s="12" t="s">
        <v>6</v>
      </c>
    </row>
    <row r="5" spans="2:16" ht="17.25">
      <c r="B5" s="6"/>
      <c r="D5" s="13"/>
      <c r="E5" s="14" t="s">
        <v>7</v>
      </c>
      <c r="F5" s="10" t="s">
        <v>8</v>
      </c>
      <c r="G5" s="9"/>
      <c r="H5" s="9"/>
      <c r="I5" s="12" t="s">
        <v>7</v>
      </c>
      <c r="J5" s="12" t="s">
        <v>9</v>
      </c>
      <c r="K5" s="12" t="s">
        <v>10</v>
      </c>
      <c r="L5" s="12" t="s">
        <v>7</v>
      </c>
      <c r="M5" s="12" t="s">
        <v>9</v>
      </c>
      <c r="N5" s="15" t="s">
        <v>10</v>
      </c>
      <c r="O5" s="16"/>
      <c r="P5" s="16"/>
    </row>
    <row r="6" spans="1:16" ht="17.25">
      <c r="A6" s="17"/>
      <c r="B6" s="17"/>
      <c r="C6" s="17"/>
      <c r="D6" s="18"/>
      <c r="E6" s="19"/>
      <c r="F6" s="20" t="s">
        <v>11</v>
      </c>
      <c r="G6" s="20" t="s">
        <v>12</v>
      </c>
      <c r="H6" s="20" t="s">
        <v>13</v>
      </c>
      <c r="I6" s="21"/>
      <c r="J6" s="21"/>
      <c r="K6" s="21"/>
      <c r="L6" s="21"/>
      <c r="M6" s="21"/>
      <c r="N6" s="22"/>
      <c r="O6" s="20" t="s">
        <v>14</v>
      </c>
      <c r="P6" s="20" t="s">
        <v>15</v>
      </c>
    </row>
    <row r="7" spans="4:16" ht="14.25">
      <c r="D7" s="13"/>
      <c r="E7" s="23"/>
      <c r="H7" s="24"/>
      <c r="I7" s="25"/>
      <c r="J7" s="25"/>
      <c r="K7" s="25"/>
      <c r="L7" s="25"/>
      <c r="M7" s="25"/>
      <c r="N7" s="25"/>
      <c r="O7" s="25"/>
      <c r="P7" s="25"/>
    </row>
    <row r="8" spans="3:16" ht="14.25">
      <c r="C8" s="26" t="s">
        <v>16</v>
      </c>
      <c r="D8" s="13"/>
      <c r="E8" s="24">
        <v>197</v>
      </c>
      <c r="F8" s="25">
        <v>178</v>
      </c>
      <c r="G8" s="40" t="s">
        <v>17</v>
      </c>
      <c r="H8" s="24">
        <v>19</v>
      </c>
      <c r="I8" s="25">
        <v>149979</v>
      </c>
      <c r="J8" s="25">
        <v>76249</v>
      </c>
      <c r="K8" s="25">
        <v>73730</v>
      </c>
      <c r="L8" s="25">
        <v>9824</v>
      </c>
      <c r="M8" s="25">
        <v>7514</v>
      </c>
      <c r="N8" s="25">
        <v>2310</v>
      </c>
      <c r="O8" s="25">
        <v>1893</v>
      </c>
      <c r="P8" s="25">
        <v>1804</v>
      </c>
    </row>
    <row r="9" spans="3:16" ht="14.25">
      <c r="C9" s="26" t="s">
        <v>18</v>
      </c>
      <c r="D9" s="13"/>
      <c r="E9" s="24">
        <v>195</v>
      </c>
      <c r="F9" s="25">
        <v>175</v>
      </c>
      <c r="G9" s="40" t="s">
        <v>17</v>
      </c>
      <c r="H9" s="24">
        <v>20</v>
      </c>
      <c r="I9" s="25">
        <v>146669</v>
      </c>
      <c r="J9" s="25">
        <v>74820</v>
      </c>
      <c r="K9" s="25">
        <v>71849</v>
      </c>
      <c r="L9" s="25">
        <v>9674</v>
      </c>
      <c r="M9" s="25">
        <v>7392</v>
      </c>
      <c r="N9" s="25">
        <v>2282</v>
      </c>
      <c r="O9" s="25">
        <v>1907</v>
      </c>
      <c r="P9" s="25">
        <v>1776</v>
      </c>
    </row>
    <row r="10" spans="3:16" ht="14.25">
      <c r="C10" s="26" t="s">
        <v>19</v>
      </c>
      <c r="D10" s="13"/>
      <c r="E10" s="24">
        <v>189</v>
      </c>
      <c r="F10" s="25">
        <v>170</v>
      </c>
      <c r="G10" s="40" t="s">
        <v>17</v>
      </c>
      <c r="H10" s="24">
        <v>19</v>
      </c>
      <c r="I10" s="25">
        <v>145308</v>
      </c>
      <c r="J10" s="25">
        <v>73989</v>
      </c>
      <c r="K10" s="25">
        <v>71319</v>
      </c>
      <c r="L10" s="25">
        <v>9542</v>
      </c>
      <c r="M10" s="25">
        <v>7266</v>
      </c>
      <c r="N10" s="25">
        <v>2276</v>
      </c>
      <c r="O10" s="25">
        <v>1905</v>
      </c>
      <c r="P10" s="25">
        <v>1726</v>
      </c>
    </row>
    <row r="11" spans="3:16" ht="14.25">
      <c r="C11" s="26" t="s">
        <v>20</v>
      </c>
      <c r="D11" s="13"/>
      <c r="E11" s="24">
        <v>189</v>
      </c>
      <c r="F11" s="25">
        <v>171</v>
      </c>
      <c r="G11" s="40" t="s">
        <v>17</v>
      </c>
      <c r="H11" s="24">
        <v>18</v>
      </c>
      <c r="I11" s="25">
        <f>SUM(J11:K11)</f>
        <v>145326</v>
      </c>
      <c r="J11" s="25">
        <v>73881</v>
      </c>
      <c r="K11" s="25">
        <v>71445</v>
      </c>
      <c r="L11" s="25">
        <v>9487</v>
      </c>
      <c r="M11" s="25">
        <v>7158</v>
      </c>
      <c r="N11" s="25">
        <v>2329</v>
      </c>
      <c r="O11" s="25">
        <v>2007</v>
      </c>
      <c r="P11" s="25">
        <v>1690</v>
      </c>
    </row>
    <row r="12" spans="4:16" ht="14.25">
      <c r="D12" s="13"/>
      <c r="E12" s="23"/>
      <c r="H12" s="50"/>
      <c r="I12" s="51"/>
      <c r="J12" s="51"/>
      <c r="K12" s="51"/>
      <c r="L12" s="51"/>
      <c r="M12" s="51"/>
      <c r="N12" s="51"/>
      <c r="O12" s="51"/>
      <c r="P12" s="51"/>
    </row>
    <row r="13" spans="3:16" s="27" customFormat="1" ht="14.25">
      <c r="C13" s="28" t="s">
        <v>85</v>
      </c>
      <c r="D13" s="29"/>
      <c r="E13" s="30">
        <f>SUM(E15:E17)</f>
        <v>189</v>
      </c>
      <c r="F13" s="31">
        <f>SUM(F15:F17)</f>
        <v>171</v>
      </c>
      <c r="G13" s="32" t="s">
        <v>92</v>
      </c>
      <c r="H13" s="30">
        <f aca="true" t="shared" si="0" ref="H13:P13">SUM(H15:H17)</f>
        <v>18</v>
      </c>
      <c r="I13" s="31">
        <f t="shared" si="0"/>
        <v>147820</v>
      </c>
      <c r="J13" s="31">
        <f t="shared" si="0"/>
        <v>74932</v>
      </c>
      <c r="K13" s="31">
        <f t="shared" si="0"/>
        <v>72888</v>
      </c>
      <c r="L13" s="31">
        <f t="shared" si="0"/>
        <v>9540</v>
      </c>
      <c r="M13" s="31">
        <f t="shared" si="0"/>
        <v>7135</v>
      </c>
      <c r="N13" s="31">
        <f t="shared" si="0"/>
        <v>2405</v>
      </c>
      <c r="O13" s="31">
        <f t="shared" si="0"/>
        <v>2166</v>
      </c>
      <c r="P13" s="31">
        <f t="shared" si="0"/>
        <v>1659</v>
      </c>
    </row>
    <row r="14" spans="4:8" s="27" customFormat="1" ht="14.25">
      <c r="D14" s="29"/>
      <c r="E14" s="33"/>
      <c r="G14" s="34"/>
      <c r="H14" s="33"/>
    </row>
    <row r="15" spans="2:16" s="27" customFormat="1" ht="14.25">
      <c r="B15" s="35" t="s">
        <v>21</v>
      </c>
      <c r="C15" s="36"/>
      <c r="D15" s="29"/>
      <c r="E15" s="30">
        <f>SUM(E21:E68)</f>
        <v>182</v>
      </c>
      <c r="F15" s="31">
        <f>SUM(F21:F68)</f>
        <v>164</v>
      </c>
      <c r="G15" s="32" t="s">
        <v>92</v>
      </c>
      <c r="H15" s="31">
        <f aca="true" t="shared" si="1" ref="H15:P15">SUM(H21:H68)</f>
        <v>18</v>
      </c>
      <c r="I15" s="31">
        <f t="shared" si="1"/>
        <v>143577</v>
      </c>
      <c r="J15" s="31">
        <f t="shared" si="1"/>
        <v>72540</v>
      </c>
      <c r="K15" s="31">
        <f t="shared" si="1"/>
        <v>71037</v>
      </c>
      <c r="L15" s="31">
        <f t="shared" si="1"/>
        <v>9253</v>
      </c>
      <c r="M15" s="31">
        <f t="shared" si="1"/>
        <v>6920</v>
      </c>
      <c r="N15" s="31">
        <f t="shared" si="1"/>
        <v>2333</v>
      </c>
      <c r="O15" s="31">
        <f t="shared" si="1"/>
        <v>2113</v>
      </c>
      <c r="P15" s="31">
        <f t="shared" si="1"/>
        <v>1600</v>
      </c>
    </row>
    <row r="16" spans="2:16" s="27" customFormat="1" ht="14.25">
      <c r="B16" s="37"/>
      <c r="C16" s="37"/>
      <c r="D16" s="29"/>
      <c r="E16" s="33"/>
      <c r="H16" s="30"/>
      <c r="I16" s="31"/>
      <c r="J16" s="31"/>
      <c r="K16" s="31"/>
      <c r="L16" s="31"/>
      <c r="M16" s="31"/>
      <c r="N16" s="31"/>
      <c r="O16" s="31"/>
      <c r="P16" s="31"/>
    </row>
    <row r="17" spans="2:16" s="27" customFormat="1" ht="14.25">
      <c r="B17" s="35" t="s">
        <v>22</v>
      </c>
      <c r="C17" s="35"/>
      <c r="D17" s="29"/>
      <c r="E17" s="30">
        <f>E70+E75+E81+E88+E98+E103</f>
        <v>7</v>
      </c>
      <c r="F17" s="32">
        <f>F70+F75+F81+F88+F98+F103</f>
        <v>7</v>
      </c>
      <c r="G17" s="32" t="s">
        <v>92</v>
      </c>
      <c r="H17" s="32" t="s">
        <v>92</v>
      </c>
      <c r="I17" s="32">
        <f aca="true" t="shared" si="2" ref="I17:P17">I70+I75+I81+I88+I98+I103</f>
        <v>4243</v>
      </c>
      <c r="J17" s="32">
        <f t="shared" si="2"/>
        <v>2392</v>
      </c>
      <c r="K17" s="32">
        <f t="shared" si="2"/>
        <v>1851</v>
      </c>
      <c r="L17" s="32">
        <f t="shared" si="2"/>
        <v>287</v>
      </c>
      <c r="M17" s="32">
        <f t="shared" si="2"/>
        <v>215</v>
      </c>
      <c r="N17" s="32">
        <f t="shared" si="2"/>
        <v>72</v>
      </c>
      <c r="O17" s="32">
        <f t="shared" si="2"/>
        <v>53</v>
      </c>
      <c r="P17" s="32">
        <f t="shared" si="2"/>
        <v>59</v>
      </c>
    </row>
    <row r="18" spans="2:16" ht="14.25">
      <c r="B18" s="1"/>
      <c r="C18" s="1"/>
      <c r="D18" s="13"/>
      <c r="E18" s="23"/>
      <c r="H18" s="50"/>
      <c r="I18" s="51"/>
      <c r="J18" s="51"/>
      <c r="K18" s="51"/>
      <c r="L18" s="51"/>
      <c r="M18" s="51"/>
      <c r="N18" s="51"/>
      <c r="O18" s="51"/>
      <c r="P18" s="51"/>
    </row>
    <row r="19" spans="2:16" ht="14.25">
      <c r="B19" s="1"/>
      <c r="C19" s="1"/>
      <c r="D19" s="13"/>
      <c r="E19" s="23"/>
      <c r="H19" s="50"/>
      <c r="I19" s="51"/>
      <c r="J19" s="51"/>
      <c r="K19" s="51"/>
      <c r="L19" s="51"/>
      <c r="M19" s="51"/>
      <c r="N19" s="51"/>
      <c r="O19" s="51"/>
      <c r="P19" s="51"/>
    </row>
    <row r="20" spans="2:16" ht="14.25">
      <c r="B20" s="2" t="s">
        <v>23</v>
      </c>
      <c r="C20" s="2"/>
      <c r="D20" s="13"/>
      <c r="E20" s="38">
        <f aca="true" t="shared" si="3" ref="E20:P20">SUM(E21:E26)</f>
        <v>29</v>
      </c>
      <c r="F20" s="39">
        <f t="shared" si="3"/>
        <v>26</v>
      </c>
      <c r="G20" s="39">
        <f t="shared" si="3"/>
        <v>0</v>
      </c>
      <c r="H20" s="38">
        <f t="shared" si="3"/>
        <v>3</v>
      </c>
      <c r="I20" s="39">
        <f t="shared" si="3"/>
        <v>26967</v>
      </c>
      <c r="J20" s="39">
        <f t="shared" si="3"/>
        <v>13264</v>
      </c>
      <c r="K20" s="39">
        <f t="shared" si="3"/>
        <v>13703</v>
      </c>
      <c r="L20" s="39">
        <f t="shared" si="3"/>
        <v>1726</v>
      </c>
      <c r="M20" s="39">
        <f t="shared" si="3"/>
        <v>1259</v>
      </c>
      <c r="N20" s="39">
        <f t="shared" si="3"/>
        <v>467</v>
      </c>
      <c r="O20" s="39">
        <f t="shared" si="3"/>
        <v>329</v>
      </c>
      <c r="P20" s="39">
        <f t="shared" si="3"/>
        <v>282</v>
      </c>
    </row>
    <row r="21" spans="2:16" ht="14.25">
      <c r="B21" s="1"/>
      <c r="C21" s="2" t="s">
        <v>24</v>
      </c>
      <c r="D21" s="13"/>
      <c r="E21" s="40">
        <f aca="true" t="shared" si="4" ref="E21:E26">SUM(F21:H21)</f>
        <v>8</v>
      </c>
      <c r="F21" s="40">
        <v>5</v>
      </c>
      <c r="G21" s="40">
        <v>0</v>
      </c>
      <c r="H21" s="40">
        <v>3</v>
      </c>
      <c r="I21" s="40">
        <f aca="true" t="shared" si="5" ref="I21:I26">SUM(J21:K21)</f>
        <v>6393</v>
      </c>
      <c r="J21" s="40">
        <v>3411</v>
      </c>
      <c r="K21" s="40">
        <v>2982</v>
      </c>
      <c r="L21" s="40">
        <f aca="true" t="shared" si="6" ref="L21:L26">SUM(M21:N21)</f>
        <v>470</v>
      </c>
      <c r="M21" s="40">
        <v>367</v>
      </c>
      <c r="N21" s="40">
        <v>103</v>
      </c>
      <c r="O21" s="40">
        <v>87</v>
      </c>
      <c r="P21" s="40">
        <v>90</v>
      </c>
    </row>
    <row r="22" spans="2:16" ht="14.25">
      <c r="B22" s="1"/>
      <c r="C22" s="2" t="s">
        <v>25</v>
      </c>
      <c r="D22" s="13"/>
      <c r="E22" s="40">
        <f t="shared" si="4"/>
        <v>2</v>
      </c>
      <c r="F22" s="40">
        <v>2</v>
      </c>
      <c r="G22" s="40">
        <v>0</v>
      </c>
      <c r="H22" s="40">
        <v>0</v>
      </c>
      <c r="I22" s="40">
        <f t="shared" si="5"/>
        <v>1647</v>
      </c>
      <c r="J22" s="40">
        <v>716</v>
      </c>
      <c r="K22" s="40">
        <v>931</v>
      </c>
      <c r="L22" s="40">
        <f t="shared" si="6"/>
        <v>100</v>
      </c>
      <c r="M22" s="40">
        <v>69</v>
      </c>
      <c r="N22" s="40">
        <v>31</v>
      </c>
      <c r="O22" s="40">
        <v>12</v>
      </c>
      <c r="P22" s="40">
        <v>12</v>
      </c>
    </row>
    <row r="23" spans="2:16" ht="14.25">
      <c r="B23" s="1"/>
      <c r="C23" s="2" t="s">
        <v>26</v>
      </c>
      <c r="D23" s="13"/>
      <c r="E23" s="40">
        <f t="shared" si="4"/>
        <v>7</v>
      </c>
      <c r="F23" s="40">
        <v>7</v>
      </c>
      <c r="G23" s="40">
        <v>0</v>
      </c>
      <c r="H23" s="40">
        <v>0</v>
      </c>
      <c r="I23" s="40">
        <f t="shared" si="5"/>
        <v>7226</v>
      </c>
      <c r="J23" s="40">
        <v>3607</v>
      </c>
      <c r="K23" s="40">
        <v>3619</v>
      </c>
      <c r="L23" s="40">
        <f t="shared" si="6"/>
        <v>444</v>
      </c>
      <c r="M23" s="40">
        <v>319</v>
      </c>
      <c r="N23" s="40">
        <v>125</v>
      </c>
      <c r="O23" s="40">
        <v>86</v>
      </c>
      <c r="P23" s="40">
        <v>88</v>
      </c>
    </row>
    <row r="24" spans="2:16" ht="14.25">
      <c r="B24" s="1"/>
      <c r="C24" s="2" t="s">
        <v>27</v>
      </c>
      <c r="D24" s="13"/>
      <c r="E24" s="40">
        <f t="shared" si="4"/>
        <v>4</v>
      </c>
      <c r="F24" s="40">
        <v>4</v>
      </c>
      <c r="G24" s="40">
        <v>0</v>
      </c>
      <c r="H24" s="40">
        <v>0</v>
      </c>
      <c r="I24" s="40">
        <f t="shared" si="5"/>
        <v>2771</v>
      </c>
      <c r="J24" s="40">
        <v>1406</v>
      </c>
      <c r="K24" s="40">
        <v>1365</v>
      </c>
      <c r="L24" s="40">
        <f t="shared" si="6"/>
        <v>179</v>
      </c>
      <c r="M24" s="40">
        <v>120</v>
      </c>
      <c r="N24" s="40">
        <v>59</v>
      </c>
      <c r="O24" s="40">
        <v>16</v>
      </c>
      <c r="P24" s="40">
        <v>21</v>
      </c>
    </row>
    <row r="25" spans="2:16" ht="14.25">
      <c r="B25" s="1"/>
      <c r="C25" s="2" t="s">
        <v>28</v>
      </c>
      <c r="D25" s="13"/>
      <c r="E25" s="40">
        <f t="shared" si="4"/>
        <v>1</v>
      </c>
      <c r="F25" s="40">
        <v>1</v>
      </c>
      <c r="G25" s="40">
        <v>0</v>
      </c>
      <c r="H25" s="40">
        <v>0</v>
      </c>
      <c r="I25" s="40">
        <f t="shared" si="5"/>
        <v>949</v>
      </c>
      <c r="J25" s="40">
        <v>372</v>
      </c>
      <c r="K25" s="40">
        <v>577</v>
      </c>
      <c r="L25" s="40">
        <f t="shared" si="6"/>
        <v>54</v>
      </c>
      <c r="M25" s="40">
        <v>37</v>
      </c>
      <c r="N25" s="40">
        <v>17</v>
      </c>
      <c r="O25" s="40">
        <v>2</v>
      </c>
      <c r="P25" s="40">
        <v>8</v>
      </c>
    </row>
    <row r="26" spans="2:16" ht="14.25">
      <c r="B26" s="1"/>
      <c r="C26" s="2" t="s">
        <v>29</v>
      </c>
      <c r="D26" s="13"/>
      <c r="E26" s="40">
        <f t="shared" si="4"/>
        <v>7</v>
      </c>
      <c r="F26" s="40">
        <v>7</v>
      </c>
      <c r="G26" s="40">
        <v>0</v>
      </c>
      <c r="H26" s="40">
        <v>0</v>
      </c>
      <c r="I26" s="40">
        <f t="shared" si="5"/>
        <v>7981</v>
      </c>
      <c r="J26" s="40">
        <v>3752</v>
      </c>
      <c r="K26" s="40">
        <v>4229</v>
      </c>
      <c r="L26" s="40">
        <f t="shared" si="6"/>
        <v>479</v>
      </c>
      <c r="M26" s="40">
        <v>347</v>
      </c>
      <c r="N26" s="40">
        <v>132</v>
      </c>
      <c r="O26" s="40">
        <v>126</v>
      </c>
      <c r="P26" s="40">
        <v>63</v>
      </c>
    </row>
    <row r="27" spans="2:16" ht="14.25">
      <c r="B27" s="1"/>
      <c r="C27" s="1"/>
      <c r="D27" s="13"/>
      <c r="E27" s="41"/>
      <c r="F27" s="42"/>
      <c r="G27" s="42"/>
      <c r="H27" s="43"/>
      <c r="I27" s="42"/>
      <c r="J27" s="40"/>
      <c r="K27" s="40"/>
      <c r="L27" s="42"/>
      <c r="M27" s="40"/>
      <c r="N27" s="40"/>
      <c r="O27" s="40"/>
      <c r="P27" s="40"/>
    </row>
    <row r="28" spans="2:16" ht="14.25" customHeight="1">
      <c r="B28" s="53" t="s">
        <v>30</v>
      </c>
      <c r="C28" s="53"/>
      <c r="D28" s="13"/>
      <c r="E28" s="40">
        <f>SUM(F28:H28)</f>
        <v>3</v>
      </c>
      <c r="F28" s="40">
        <v>2</v>
      </c>
      <c r="G28" s="40">
        <v>0</v>
      </c>
      <c r="H28" s="40">
        <v>1</v>
      </c>
      <c r="I28" s="40">
        <f>SUM(J28:K28)</f>
        <v>2634</v>
      </c>
      <c r="J28" s="40">
        <v>1148</v>
      </c>
      <c r="K28" s="40">
        <v>1486</v>
      </c>
      <c r="L28" s="40">
        <f>SUM(M28:N28)</f>
        <v>193</v>
      </c>
      <c r="M28" s="40">
        <v>142</v>
      </c>
      <c r="N28" s="40">
        <v>51</v>
      </c>
      <c r="O28" s="40">
        <v>25</v>
      </c>
      <c r="P28" s="40">
        <v>31</v>
      </c>
    </row>
    <row r="29" spans="2:16" ht="14.25" customHeight="1">
      <c r="B29" s="53" t="s">
        <v>31</v>
      </c>
      <c r="C29" s="53"/>
      <c r="D29" s="13"/>
      <c r="E29" s="40">
        <f>SUM(F29:H29)</f>
        <v>15</v>
      </c>
      <c r="F29" s="40">
        <v>13</v>
      </c>
      <c r="G29" s="40">
        <v>0</v>
      </c>
      <c r="H29" s="40">
        <v>2</v>
      </c>
      <c r="I29" s="40">
        <f>SUM(J29:K29)</f>
        <v>12255</v>
      </c>
      <c r="J29" s="40">
        <v>5047</v>
      </c>
      <c r="K29" s="40">
        <v>7208</v>
      </c>
      <c r="L29" s="40">
        <f>SUM(M29:N29)</f>
        <v>731</v>
      </c>
      <c r="M29" s="40">
        <v>536</v>
      </c>
      <c r="N29" s="40">
        <v>195</v>
      </c>
      <c r="O29" s="40">
        <v>265</v>
      </c>
      <c r="P29" s="40">
        <v>111</v>
      </c>
    </row>
    <row r="30" spans="2:16" ht="14.25" customHeight="1">
      <c r="B30" s="53" t="s">
        <v>32</v>
      </c>
      <c r="C30" s="53"/>
      <c r="D30" s="13"/>
      <c r="E30" s="40">
        <f>SUM(F30:H30)</f>
        <v>16</v>
      </c>
      <c r="F30" s="40">
        <v>15</v>
      </c>
      <c r="G30" s="40">
        <v>0</v>
      </c>
      <c r="H30" s="40">
        <v>1</v>
      </c>
      <c r="I30" s="40">
        <f>SUM(J30:K30)</f>
        <v>13120</v>
      </c>
      <c r="J30" s="40">
        <v>7216</v>
      </c>
      <c r="K30" s="40">
        <v>5904</v>
      </c>
      <c r="L30" s="40">
        <f>SUM(M30:N30)</f>
        <v>792</v>
      </c>
      <c r="M30" s="40">
        <v>580</v>
      </c>
      <c r="N30" s="40">
        <v>212</v>
      </c>
      <c r="O30" s="40">
        <v>179</v>
      </c>
      <c r="P30" s="40">
        <v>136</v>
      </c>
    </row>
    <row r="31" spans="2:16" ht="14.25" customHeight="1">
      <c r="B31" s="53" t="s">
        <v>33</v>
      </c>
      <c r="C31" s="53"/>
      <c r="D31" s="13"/>
      <c r="E31" s="40">
        <f>SUM(F31:H31)</f>
        <v>3</v>
      </c>
      <c r="F31" s="40">
        <v>2</v>
      </c>
      <c r="G31" s="40">
        <v>0</v>
      </c>
      <c r="H31" s="40">
        <v>1</v>
      </c>
      <c r="I31" s="40">
        <f>SUM(J31:K31)</f>
        <v>1941</v>
      </c>
      <c r="J31" s="40">
        <v>979</v>
      </c>
      <c r="K31" s="40">
        <v>962</v>
      </c>
      <c r="L31" s="40">
        <f>SUM(M31:N31)</f>
        <v>152</v>
      </c>
      <c r="M31" s="40">
        <v>120</v>
      </c>
      <c r="N31" s="40">
        <v>32</v>
      </c>
      <c r="O31" s="40">
        <v>26</v>
      </c>
      <c r="P31" s="40">
        <v>58</v>
      </c>
    </row>
    <row r="32" spans="2:16" ht="14.25" customHeight="1">
      <c r="B32" s="53" t="s">
        <v>34</v>
      </c>
      <c r="C32" s="53"/>
      <c r="D32" s="13"/>
      <c r="E32" s="40">
        <f>SUM(F32:H32)</f>
        <v>6</v>
      </c>
      <c r="F32" s="40">
        <v>5</v>
      </c>
      <c r="G32" s="40">
        <v>0</v>
      </c>
      <c r="H32" s="40">
        <v>1</v>
      </c>
      <c r="I32" s="40">
        <f>SUM(J32:K32)</f>
        <v>5779</v>
      </c>
      <c r="J32" s="40">
        <v>2819</v>
      </c>
      <c r="K32" s="40">
        <v>2960</v>
      </c>
      <c r="L32" s="40">
        <f>SUM(M32:N32)</f>
        <v>364</v>
      </c>
      <c r="M32" s="40">
        <v>292</v>
      </c>
      <c r="N32" s="40">
        <v>72</v>
      </c>
      <c r="O32" s="40">
        <v>84</v>
      </c>
      <c r="P32" s="40">
        <v>111</v>
      </c>
    </row>
    <row r="33" spans="2:16" ht="14.25">
      <c r="B33" s="53"/>
      <c r="C33" s="53"/>
      <c r="D33" s="13"/>
      <c r="E33" s="40"/>
      <c r="F33" s="40"/>
      <c r="G33" s="42"/>
      <c r="H33" s="40"/>
      <c r="I33" s="42"/>
      <c r="J33" s="40"/>
      <c r="K33" s="42"/>
      <c r="L33" s="42"/>
      <c r="M33" s="40"/>
      <c r="N33" s="42"/>
      <c r="O33" s="42"/>
      <c r="P33" s="42"/>
    </row>
    <row r="34" spans="2:16" ht="14.25" customHeight="1">
      <c r="B34" s="53" t="s">
        <v>35</v>
      </c>
      <c r="C34" s="53"/>
      <c r="D34" s="13"/>
      <c r="E34" s="40">
        <f>SUM(F34:H34)</f>
        <v>11</v>
      </c>
      <c r="F34" s="40">
        <v>10</v>
      </c>
      <c r="G34" s="40">
        <v>0</v>
      </c>
      <c r="H34" s="40">
        <v>1</v>
      </c>
      <c r="I34" s="40">
        <f>SUM(J34:K34)</f>
        <v>8611</v>
      </c>
      <c r="J34" s="40">
        <v>3623</v>
      </c>
      <c r="K34" s="40">
        <v>4988</v>
      </c>
      <c r="L34" s="40">
        <f>SUM(M34:N34)</f>
        <v>574</v>
      </c>
      <c r="M34" s="40">
        <v>417</v>
      </c>
      <c r="N34" s="40">
        <v>157</v>
      </c>
      <c r="O34" s="40">
        <v>180</v>
      </c>
      <c r="P34" s="40">
        <v>83</v>
      </c>
    </row>
    <row r="35" spans="2:16" ht="14.25" customHeight="1">
      <c r="B35" s="53" t="s">
        <v>36</v>
      </c>
      <c r="C35" s="53"/>
      <c r="D35" s="13"/>
      <c r="E35" s="40">
        <f>SUM(F35:H35)</f>
        <v>4</v>
      </c>
      <c r="F35" s="40">
        <v>4</v>
      </c>
      <c r="G35" s="40">
        <v>0</v>
      </c>
      <c r="H35" s="40">
        <v>0</v>
      </c>
      <c r="I35" s="40">
        <f>SUM(J35:K35)</f>
        <v>2456</v>
      </c>
      <c r="J35" s="40">
        <v>1382</v>
      </c>
      <c r="K35" s="40">
        <v>1074</v>
      </c>
      <c r="L35" s="40">
        <f>SUM(M35:N35)</f>
        <v>171</v>
      </c>
      <c r="M35" s="40">
        <v>132</v>
      </c>
      <c r="N35" s="40">
        <v>39</v>
      </c>
      <c r="O35" s="40">
        <v>36</v>
      </c>
      <c r="P35" s="40">
        <v>36</v>
      </c>
    </row>
    <row r="36" spans="2:16" ht="14.25" customHeight="1">
      <c r="B36" s="53" t="s">
        <v>37</v>
      </c>
      <c r="C36" s="53"/>
      <c r="D36" s="13"/>
      <c r="E36" s="40">
        <f>SUM(F36:H36)</f>
        <v>4</v>
      </c>
      <c r="F36" s="40">
        <v>3</v>
      </c>
      <c r="G36" s="40">
        <v>0</v>
      </c>
      <c r="H36" s="40">
        <v>1</v>
      </c>
      <c r="I36" s="40">
        <f>SUM(J36:K36)</f>
        <v>3097</v>
      </c>
      <c r="J36" s="40">
        <v>1744</v>
      </c>
      <c r="K36" s="40">
        <v>1353</v>
      </c>
      <c r="L36" s="40">
        <f>SUM(M36:N36)</f>
        <v>224</v>
      </c>
      <c r="M36" s="40">
        <v>170</v>
      </c>
      <c r="N36" s="40">
        <v>54</v>
      </c>
      <c r="O36" s="40">
        <v>38</v>
      </c>
      <c r="P36" s="40">
        <v>50</v>
      </c>
    </row>
    <row r="37" spans="2:16" ht="14.25" customHeight="1">
      <c r="B37" s="53" t="s">
        <v>38</v>
      </c>
      <c r="C37" s="53"/>
      <c r="D37" s="13"/>
      <c r="E37" s="40">
        <f>SUM(F37:H37)</f>
        <v>5</v>
      </c>
      <c r="F37" s="40">
        <v>5</v>
      </c>
      <c r="G37" s="40">
        <v>0</v>
      </c>
      <c r="H37" s="40">
        <v>0</v>
      </c>
      <c r="I37" s="40">
        <f>SUM(J37:K37)</f>
        <v>3803</v>
      </c>
      <c r="J37" s="40">
        <v>2018</v>
      </c>
      <c r="K37" s="40">
        <v>1785</v>
      </c>
      <c r="L37" s="40">
        <f>SUM(M37:N37)</f>
        <v>259</v>
      </c>
      <c r="M37" s="40">
        <v>194</v>
      </c>
      <c r="N37" s="40">
        <v>65</v>
      </c>
      <c r="O37" s="40">
        <v>63</v>
      </c>
      <c r="P37" s="40">
        <v>64</v>
      </c>
    </row>
    <row r="38" spans="2:16" ht="14.25" customHeight="1">
      <c r="B38" s="53" t="s">
        <v>39</v>
      </c>
      <c r="C38" s="53"/>
      <c r="D38" s="13"/>
      <c r="E38" s="40">
        <f>SUM(F38:H38)</f>
        <v>4</v>
      </c>
      <c r="F38" s="40">
        <v>3</v>
      </c>
      <c r="G38" s="40">
        <v>0</v>
      </c>
      <c r="H38" s="40">
        <v>1</v>
      </c>
      <c r="I38" s="40">
        <f>SUM(J38:K38)</f>
        <v>3227</v>
      </c>
      <c r="J38" s="40">
        <v>1452</v>
      </c>
      <c r="K38" s="40">
        <v>1775</v>
      </c>
      <c r="L38" s="40">
        <f>SUM(M38:N38)</f>
        <v>214</v>
      </c>
      <c r="M38" s="40">
        <v>152</v>
      </c>
      <c r="N38" s="40">
        <v>62</v>
      </c>
      <c r="O38" s="40">
        <v>28</v>
      </c>
      <c r="P38" s="40">
        <v>29</v>
      </c>
    </row>
    <row r="39" spans="2:16" ht="14.25">
      <c r="B39" s="44"/>
      <c r="C39" s="44"/>
      <c r="D39" s="13"/>
      <c r="E39" s="40"/>
      <c r="F39" s="40"/>
      <c r="G39" s="42"/>
      <c r="H39" s="40"/>
      <c r="I39" s="42"/>
      <c r="J39" s="40"/>
      <c r="K39" s="42"/>
      <c r="L39" s="42"/>
      <c r="M39" s="40"/>
      <c r="N39" s="42"/>
      <c r="O39" s="42"/>
      <c r="P39" s="42"/>
    </row>
    <row r="40" spans="2:16" ht="14.25">
      <c r="B40" s="53" t="s">
        <v>40</v>
      </c>
      <c r="C40" s="53"/>
      <c r="D40" s="13"/>
      <c r="E40" s="40">
        <f>SUM(F40:H40)</f>
        <v>3</v>
      </c>
      <c r="F40" s="40">
        <v>2</v>
      </c>
      <c r="G40" s="40">
        <v>0</v>
      </c>
      <c r="H40" s="40">
        <v>1</v>
      </c>
      <c r="I40" s="40">
        <f>SUM(J40:K40)</f>
        <v>2009</v>
      </c>
      <c r="J40" s="40">
        <v>1016</v>
      </c>
      <c r="K40" s="40">
        <v>993</v>
      </c>
      <c r="L40" s="40">
        <f>SUM(M40:N40)</f>
        <v>141</v>
      </c>
      <c r="M40" s="40">
        <v>96</v>
      </c>
      <c r="N40" s="40">
        <v>45</v>
      </c>
      <c r="O40" s="40">
        <v>23</v>
      </c>
      <c r="P40" s="40">
        <v>29</v>
      </c>
    </row>
    <row r="41" spans="2:16" ht="14.25">
      <c r="B41" s="53" t="s">
        <v>41</v>
      </c>
      <c r="C41" s="53"/>
      <c r="D41" s="13"/>
      <c r="E41" s="40">
        <f>SUM(F41:H41)</f>
        <v>2</v>
      </c>
      <c r="F41" s="40">
        <v>2</v>
      </c>
      <c r="G41" s="40">
        <v>0</v>
      </c>
      <c r="H41" s="40">
        <v>0</v>
      </c>
      <c r="I41" s="40">
        <f>SUM(J41:K41)</f>
        <v>1035</v>
      </c>
      <c r="J41" s="40">
        <v>754</v>
      </c>
      <c r="K41" s="40">
        <v>281</v>
      </c>
      <c r="L41" s="40">
        <f>SUM(M41:N41)</f>
        <v>82</v>
      </c>
      <c r="M41" s="40">
        <v>67</v>
      </c>
      <c r="N41" s="40">
        <v>15</v>
      </c>
      <c r="O41" s="40">
        <v>20</v>
      </c>
      <c r="P41" s="40">
        <v>31</v>
      </c>
    </row>
    <row r="42" spans="2:16" ht="14.25">
      <c r="B42" s="53" t="s">
        <v>42</v>
      </c>
      <c r="C42" s="53"/>
      <c r="D42" s="13"/>
      <c r="E42" s="40">
        <f>SUM(F42:H42)</f>
        <v>4</v>
      </c>
      <c r="F42" s="40">
        <v>3</v>
      </c>
      <c r="G42" s="40">
        <v>0</v>
      </c>
      <c r="H42" s="40">
        <v>1</v>
      </c>
      <c r="I42" s="40">
        <f>SUM(J42:K42)</f>
        <v>4170</v>
      </c>
      <c r="J42" s="40">
        <v>2248</v>
      </c>
      <c r="K42" s="40">
        <v>1922</v>
      </c>
      <c r="L42" s="40">
        <f>SUM(M42:N42)</f>
        <v>249</v>
      </c>
      <c r="M42" s="40">
        <v>187</v>
      </c>
      <c r="N42" s="40">
        <v>62</v>
      </c>
      <c r="O42" s="40">
        <v>35</v>
      </c>
      <c r="P42" s="40">
        <v>28</v>
      </c>
    </row>
    <row r="43" spans="2:16" ht="14.25">
      <c r="B43" s="53" t="s">
        <v>43</v>
      </c>
      <c r="C43" s="53"/>
      <c r="D43" s="13"/>
      <c r="E43" s="40">
        <f>SUM(F43:H43)</f>
        <v>14</v>
      </c>
      <c r="F43" s="40">
        <v>13</v>
      </c>
      <c r="G43" s="40">
        <v>0</v>
      </c>
      <c r="H43" s="40">
        <v>1</v>
      </c>
      <c r="I43" s="40">
        <f>SUM(J43:K43)</f>
        <v>12303</v>
      </c>
      <c r="J43" s="40">
        <v>6672</v>
      </c>
      <c r="K43" s="40">
        <v>5631</v>
      </c>
      <c r="L43" s="40">
        <f>SUM(M43:N43)</f>
        <v>705</v>
      </c>
      <c r="M43" s="40">
        <v>539</v>
      </c>
      <c r="N43" s="40">
        <v>166</v>
      </c>
      <c r="O43" s="40">
        <v>209</v>
      </c>
      <c r="P43" s="40">
        <v>88</v>
      </c>
    </row>
    <row r="44" spans="2:16" ht="14.25">
      <c r="B44" s="53" t="s">
        <v>44</v>
      </c>
      <c r="C44" s="53"/>
      <c r="D44" s="13"/>
      <c r="E44" s="40">
        <f>SUM(F44:H44)</f>
        <v>1</v>
      </c>
      <c r="F44" s="40">
        <v>1</v>
      </c>
      <c r="G44" s="40">
        <v>0</v>
      </c>
      <c r="H44" s="40">
        <v>0</v>
      </c>
      <c r="I44" s="40">
        <f>SUM(J44:K44)</f>
        <v>236</v>
      </c>
      <c r="J44" s="40">
        <v>115</v>
      </c>
      <c r="K44" s="40">
        <v>121</v>
      </c>
      <c r="L44" s="40">
        <f>SUM(M44:N44)</f>
        <v>40</v>
      </c>
      <c r="M44" s="40">
        <v>28</v>
      </c>
      <c r="N44" s="40">
        <v>12</v>
      </c>
      <c r="O44" s="40">
        <v>8</v>
      </c>
      <c r="P44" s="40">
        <v>12</v>
      </c>
    </row>
    <row r="45" spans="2:16" ht="14.25">
      <c r="B45" s="44"/>
      <c r="C45" s="44"/>
      <c r="D45" s="13"/>
      <c r="E45" s="40"/>
      <c r="F45" s="40"/>
      <c r="G45" s="42"/>
      <c r="H45" s="40"/>
      <c r="I45" s="42"/>
      <c r="J45" s="40"/>
      <c r="K45" s="42"/>
      <c r="L45" s="42"/>
      <c r="M45" s="40"/>
      <c r="N45" s="42"/>
      <c r="O45" s="42"/>
      <c r="P45" s="42"/>
    </row>
    <row r="46" spans="2:16" ht="14.25">
      <c r="B46" s="53" t="s">
        <v>45</v>
      </c>
      <c r="C46" s="53"/>
      <c r="D46" s="13"/>
      <c r="E46" s="40">
        <f>SUM(F46:H46)</f>
        <v>8</v>
      </c>
      <c r="F46" s="40">
        <v>8</v>
      </c>
      <c r="G46" s="40">
        <v>0</v>
      </c>
      <c r="H46" s="40">
        <v>0</v>
      </c>
      <c r="I46" s="40">
        <f>SUM(J46:K46)</f>
        <v>4712</v>
      </c>
      <c r="J46" s="40">
        <v>2551</v>
      </c>
      <c r="K46" s="40">
        <v>2161</v>
      </c>
      <c r="L46" s="40">
        <f>SUM(M46:N46)</f>
        <v>345</v>
      </c>
      <c r="M46" s="40">
        <v>267</v>
      </c>
      <c r="N46" s="40">
        <v>78</v>
      </c>
      <c r="O46" s="40">
        <v>71</v>
      </c>
      <c r="P46" s="40">
        <v>56</v>
      </c>
    </row>
    <row r="47" spans="2:16" ht="14.25">
      <c r="B47" s="53" t="s">
        <v>46</v>
      </c>
      <c r="C47" s="53"/>
      <c r="D47" s="13"/>
      <c r="E47" s="40">
        <f>SUM(F47:H47)</f>
        <v>4</v>
      </c>
      <c r="F47" s="40">
        <v>4</v>
      </c>
      <c r="G47" s="40">
        <v>0</v>
      </c>
      <c r="H47" s="40">
        <v>0</v>
      </c>
      <c r="I47" s="40">
        <f>SUM(J47:K47)</f>
        <v>2559</v>
      </c>
      <c r="J47" s="40">
        <v>1178</v>
      </c>
      <c r="K47" s="40">
        <v>1381</v>
      </c>
      <c r="L47" s="40">
        <f>SUM(M47:N47)</f>
        <v>180</v>
      </c>
      <c r="M47" s="40">
        <v>129</v>
      </c>
      <c r="N47" s="40">
        <v>51</v>
      </c>
      <c r="O47" s="40">
        <v>40</v>
      </c>
      <c r="P47" s="40">
        <v>31</v>
      </c>
    </row>
    <row r="48" spans="2:16" ht="14.25">
      <c r="B48" s="53" t="s">
        <v>47</v>
      </c>
      <c r="C48" s="53"/>
      <c r="D48" s="13"/>
      <c r="E48" s="40">
        <f>SUM(F48:H48)</f>
        <v>6</v>
      </c>
      <c r="F48" s="40">
        <v>6</v>
      </c>
      <c r="G48" s="40">
        <v>0</v>
      </c>
      <c r="H48" s="40">
        <v>0</v>
      </c>
      <c r="I48" s="40">
        <f>SUM(J48:K48)</f>
        <v>6628</v>
      </c>
      <c r="J48" s="40">
        <v>3679</v>
      </c>
      <c r="K48" s="40">
        <v>2949</v>
      </c>
      <c r="L48" s="40">
        <f>SUM(M48:N48)</f>
        <v>333</v>
      </c>
      <c r="M48" s="40">
        <v>266</v>
      </c>
      <c r="N48" s="40">
        <v>67</v>
      </c>
      <c r="O48" s="40">
        <v>133</v>
      </c>
      <c r="P48" s="40">
        <v>44</v>
      </c>
    </row>
    <row r="49" spans="2:16" ht="14.25">
      <c r="B49" s="53" t="s">
        <v>48</v>
      </c>
      <c r="C49" s="53"/>
      <c r="D49" s="13"/>
      <c r="E49" s="40">
        <f>SUM(F49:H49)</f>
        <v>5</v>
      </c>
      <c r="F49" s="40">
        <v>5</v>
      </c>
      <c r="G49" s="40">
        <v>0</v>
      </c>
      <c r="H49" s="40">
        <v>0</v>
      </c>
      <c r="I49" s="40">
        <f>SUM(J49:K49)</f>
        <v>3071</v>
      </c>
      <c r="J49" s="40">
        <v>1717</v>
      </c>
      <c r="K49" s="40">
        <v>1354</v>
      </c>
      <c r="L49" s="40">
        <f>SUM(M49:N49)</f>
        <v>188</v>
      </c>
      <c r="M49" s="40">
        <v>144</v>
      </c>
      <c r="N49" s="40">
        <v>44</v>
      </c>
      <c r="O49" s="40">
        <v>75</v>
      </c>
      <c r="P49" s="40">
        <v>26</v>
      </c>
    </row>
    <row r="50" spans="2:16" ht="14.25">
      <c r="B50" s="53" t="s">
        <v>49</v>
      </c>
      <c r="C50" s="53"/>
      <c r="D50" s="13"/>
      <c r="E50" s="40">
        <f>SUM(F50:H50)</f>
        <v>2</v>
      </c>
      <c r="F50" s="40">
        <v>1</v>
      </c>
      <c r="G50" s="40">
        <v>0</v>
      </c>
      <c r="H50" s="40">
        <v>1</v>
      </c>
      <c r="I50" s="40">
        <f>SUM(J50:K50)</f>
        <v>748</v>
      </c>
      <c r="J50" s="40">
        <v>401</v>
      </c>
      <c r="K50" s="40">
        <v>347</v>
      </c>
      <c r="L50" s="40">
        <f>SUM(M50:N50)</f>
        <v>73</v>
      </c>
      <c r="M50" s="40">
        <v>56</v>
      </c>
      <c r="N50" s="40">
        <v>17</v>
      </c>
      <c r="O50" s="40">
        <v>17</v>
      </c>
      <c r="P50" s="40">
        <v>17</v>
      </c>
    </row>
    <row r="51" spans="2:16" ht="14.25">
      <c r="B51" s="44"/>
      <c r="C51" s="44"/>
      <c r="D51" s="13"/>
      <c r="E51" s="40"/>
      <c r="F51" s="40"/>
      <c r="G51" s="42"/>
      <c r="H51" s="40"/>
      <c r="I51" s="42"/>
      <c r="J51" s="40"/>
      <c r="K51" s="42"/>
      <c r="L51" s="42"/>
      <c r="M51" s="40"/>
      <c r="N51" s="42"/>
      <c r="O51" s="42"/>
      <c r="P51" s="42"/>
    </row>
    <row r="52" spans="2:16" ht="14.25">
      <c r="B52" s="53" t="s">
        <v>50</v>
      </c>
      <c r="C52" s="53"/>
      <c r="D52" s="13"/>
      <c r="E52" s="40">
        <f>SUM(F52:H52)</f>
        <v>2</v>
      </c>
      <c r="F52" s="40">
        <v>2</v>
      </c>
      <c r="G52" s="40">
        <v>0</v>
      </c>
      <c r="H52" s="40">
        <v>0</v>
      </c>
      <c r="I52" s="40">
        <f>SUM(J52:K52)</f>
        <v>1587</v>
      </c>
      <c r="J52" s="40">
        <v>775</v>
      </c>
      <c r="K52" s="40">
        <v>812</v>
      </c>
      <c r="L52" s="40">
        <f>SUM(M52:N52)</f>
        <v>97</v>
      </c>
      <c r="M52" s="40">
        <v>73</v>
      </c>
      <c r="N52" s="40">
        <v>24</v>
      </c>
      <c r="O52" s="40">
        <v>11</v>
      </c>
      <c r="P52" s="40">
        <v>13</v>
      </c>
    </row>
    <row r="53" spans="2:16" ht="14.25">
      <c r="B53" s="53" t="s">
        <v>51</v>
      </c>
      <c r="C53" s="53"/>
      <c r="D53" s="13"/>
      <c r="E53" s="40">
        <f>SUM(F53:H53)</f>
        <v>4</v>
      </c>
      <c r="F53" s="40">
        <v>4</v>
      </c>
      <c r="G53" s="40">
        <v>0</v>
      </c>
      <c r="H53" s="40">
        <v>0</v>
      </c>
      <c r="I53" s="40">
        <f>SUM(J53:K53)</f>
        <v>2145</v>
      </c>
      <c r="J53" s="40">
        <v>1159</v>
      </c>
      <c r="K53" s="40">
        <v>986</v>
      </c>
      <c r="L53" s="40">
        <f>SUM(M53:N53)</f>
        <v>175</v>
      </c>
      <c r="M53" s="40">
        <v>127</v>
      </c>
      <c r="N53" s="40">
        <v>48</v>
      </c>
      <c r="O53" s="40">
        <v>23</v>
      </c>
      <c r="P53" s="40">
        <v>41</v>
      </c>
    </row>
    <row r="54" spans="2:16" ht="14.25">
      <c r="B54" s="53" t="s">
        <v>52</v>
      </c>
      <c r="C54" s="53"/>
      <c r="D54" s="13"/>
      <c r="E54" s="40">
        <f>SUM(F54:H54)</f>
        <v>2</v>
      </c>
      <c r="F54" s="40">
        <v>2</v>
      </c>
      <c r="G54" s="40">
        <v>0</v>
      </c>
      <c r="H54" s="40">
        <v>0</v>
      </c>
      <c r="I54" s="40">
        <f>SUM(J54:K54)</f>
        <v>1021</v>
      </c>
      <c r="J54" s="40">
        <v>613</v>
      </c>
      <c r="K54" s="40">
        <v>408</v>
      </c>
      <c r="L54" s="40">
        <f>SUM(M54:N54)</f>
        <v>89</v>
      </c>
      <c r="M54" s="40">
        <v>69</v>
      </c>
      <c r="N54" s="40">
        <v>20</v>
      </c>
      <c r="O54" s="40">
        <v>10</v>
      </c>
      <c r="P54" s="40">
        <v>16</v>
      </c>
    </row>
    <row r="55" spans="2:16" ht="14.25">
      <c r="B55" s="53" t="s">
        <v>53</v>
      </c>
      <c r="C55" s="53"/>
      <c r="D55" s="13"/>
      <c r="E55" s="40">
        <f>SUM(F55:H55)</f>
        <v>4</v>
      </c>
      <c r="F55" s="40">
        <v>4</v>
      </c>
      <c r="G55" s="40">
        <v>0</v>
      </c>
      <c r="H55" s="40">
        <v>0</v>
      </c>
      <c r="I55" s="40">
        <f>SUM(J55:K55)</f>
        <v>3600</v>
      </c>
      <c r="J55" s="40">
        <v>2237</v>
      </c>
      <c r="K55" s="40">
        <v>1363</v>
      </c>
      <c r="L55" s="40">
        <f>SUM(M55:N55)</f>
        <v>205</v>
      </c>
      <c r="M55" s="40">
        <v>164</v>
      </c>
      <c r="N55" s="40">
        <v>41</v>
      </c>
      <c r="O55" s="40">
        <v>73</v>
      </c>
      <c r="P55" s="40">
        <v>21</v>
      </c>
    </row>
    <row r="56" spans="2:16" ht="14.25">
      <c r="B56" s="53" t="s">
        <v>54</v>
      </c>
      <c r="C56" s="53"/>
      <c r="D56" s="13"/>
      <c r="E56" s="40">
        <f>SUM(F56:H56)</f>
        <v>4</v>
      </c>
      <c r="F56" s="40">
        <v>4</v>
      </c>
      <c r="G56" s="40">
        <v>0</v>
      </c>
      <c r="H56" s="40">
        <v>0</v>
      </c>
      <c r="I56" s="40">
        <f>SUM(J56:K56)</f>
        <v>2889</v>
      </c>
      <c r="J56" s="40">
        <v>1248</v>
      </c>
      <c r="K56" s="40">
        <v>1641</v>
      </c>
      <c r="L56" s="40">
        <f>SUM(M56:N56)</f>
        <v>202</v>
      </c>
      <c r="M56" s="40">
        <v>146</v>
      </c>
      <c r="N56" s="40">
        <v>56</v>
      </c>
      <c r="O56" s="40">
        <v>18</v>
      </c>
      <c r="P56" s="40">
        <v>27</v>
      </c>
    </row>
    <row r="57" spans="2:16" ht="14.25">
      <c r="B57" s="44"/>
      <c r="C57" s="44"/>
      <c r="D57" s="13"/>
      <c r="E57" s="40"/>
      <c r="F57" s="40"/>
      <c r="G57" s="42"/>
      <c r="H57" s="40"/>
      <c r="I57" s="42"/>
      <c r="J57" s="40"/>
      <c r="K57" s="42"/>
      <c r="L57" s="42"/>
      <c r="M57" s="40"/>
      <c r="N57" s="42"/>
      <c r="O57" s="42"/>
      <c r="P57" s="42"/>
    </row>
    <row r="58" spans="2:16" ht="14.25">
      <c r="B58" s="53" t="s">
        <v>55</v>
      </c>
      <c r="C58" s="53"/>
      <c r="D58" s="13"/>
      <c r="E58" s="40">
        <f>SUM(F58:H58)</f>
        <v>1</v>
      </c>
      <c r="F58" s="40">
        <v>1</v>
      </c>
      <c r="G58" s="40">
        <v>0</v>
      </c>
      <c r="H58" s="40">
        <v>0</v>
      </c>
      <c r="I58" s="40">
        <f>SUM(J58:K58)</f>
        <v>971</v>
      </c>
      <c r="J58" s="40">
        <v>479</v>
      </c>
      <c r="K58" s="40">
        <v>492</v>
      </c>
      <c r="L58" s="40">
        <f>SUM(M58:N58)</f>
        <v>56</v>
      </c>
      <c r="M58" s="40">
        <v>44</v>
      </c>
      <c r="N58" s="40">
        <v>12</v>
      </c>
      <c r="O58" s="40">
        <v>0</v>
      </c>
      <c r="P58" s="40">
        <v>8</v>
      </c>
    </row>
    <row r="59" spans="2:16" ht="14.25">
      <c r="B59" s="53" t="s">
        <v>56</v>
      </c>
      <c r="C59" s="53"/>
      <c r="D59" s="13"/>
      <c r="E59" s="40">
        <f>SUM(F59:H59)</f>
        <v>2</v>
      </c>
      <c r="F59" s="40">
        <v>2</v>
      </c>
      <c r="G59" s="40">
        <v>0</v>
      </c>
      <c r="H59" s="40">
        <v>0</v>
      </c>
      <c r="I59" s="40">
        <f>SUM(J59:K59)</f>
        <v>1411</v>
      </c>
      <c r="J59" s="40">
        <v>841</v>
      </c>
      <c r="K59" s="40">
        <v>570</v>
      </c>
      <c r="L59" s="40">
        <f>SUM(M59:N59)</f>
        <v>101</v>
      </c>
      <c r="M59" s="40">
        <v>82</v>
      </c>
      <c r="N59" s="40">
        <v>19</v>
      </c>
      <c r="O59" s="40">
        <v>26</v>
      </c>
      <c r="P59" s="40">
        <v>17</v>
      </c>
    </row>
    <row r="60" spans="2:16" ht="14.25">
      <c r="B60" s="53" t="s">
        <v>57</v>
      </c>
      <c r="C60" s="53"/>
      <c r="D60" s="13"/>
      <c r="E60" s="40">
        <f>SUM(F60:H60)</f>
        <v>1</v>
      </c>
      <c r="F60" s="40">
        <v>1</v>
      </c>
      <c r="G60" s="40">
        <v>0</v>
      </c>
      <c r="H60" s="40">
        <v>0</v>
      </c>
      <c r="I60" s="40">
        <f>SUM(J60:K60)</f>
        <v>282</v>
      </c>
      <c r="J60" s="40">
        <v>147</v>
      </c>
      <c r="K60" s="40">
        <v>135</v>
      </c>
      <c r="L60" s="40">
        <f>SUM(M60:N60)</f>
        <v>34</v>
      </c>
      <c r="M60" s="40">
        <v>26</v>
      </c>
      <c r="N60" s="40">
        <v>8</v>
      </c>
      <c r="O60" s="40">
        <v>8</v>
      </c>
      <c r="P60" s="40">
        <v>6</v>
      </c>
    </row>
    <row r="61" spans="2:16" ht="14.25">
      <c r="B61" s="53" t="s">
        <v>58</v>
      </c>
      <c r="C61" s="53"/>
      <c r="D61" s="13"/>
      <c r="E61" s="40">
        <f>SUM(F61:H61)</f>
        <v>1</v>
      </c>
      <c r="F61" s="40">
        <v>1</v>
      </c>
      <c r="G61" s="40">
        <v>0</v>
      </c>
      <c r="H61" s="40">
        <v>0</v>
      </c>
      <c r="I61" s="40">
        <f>SUM(J61:K61)</f>
        <v>762</v>
      </c>
      <c r="J61" s="40">
        <v>383</v>
      </c>
      <c r="K61" s="40">
        <v>379</v>
      </c>
      <c r="L61" s="40">
        <f>SUM(M61:N61)</f>
        <v>50</v>
      </c>
      <c r="M61" s="40">
        <v>39</v>
      </c>
      <c r="N61" s="40">
        <v>11</v>
      </c>
      <c r="O61" s="40">
        <v>3</v>
      </c>
      <c r="P61" s="40">
        <v>6</v>
      </c>
    </row>
    <row r="62" spans="2:16" ht="14.25">
      <c r="B62" s="53" t="s">
        <v>59</v>
      </c>
      <c r="C62" s="53"/>
      <c r="D62" s="13"/>
      <c r="E62" s="40">
        <f>SUM(F62:H62)</f>
        <v>1</v>
      </c>
      <c r="F62" s="40">
        <v>1</v>
      </c>
      <c r="G62" s="40">
        <v>0</v>
      </c>
      <c r="H62" s="40">
        <v>0</v>
      </c>
      <c r="I62" s="40">
        <f>SUM(J62:K62)</f>
        <v>764</v>
      </c>
      <c r="J62" s="40">
        <v>378</v>
      </c>
      <c r="K62" s="40">
        <v>386</v>
      </c>
      <c r="L62" s="40">
        <f>SUM(M62:N62)</f>
        <v>45</v>
      </c>
      <c r="M62" s="40">
        <v>34</v>
      </c>
      <c r="N62" s="40">
        <v>11</v>
      </c>
      <c r="O62" s="40">
        <v>4</v>
      </c>
      <c r="P62" s="40">
        <v>6</v>
      </c>
    </row>
    <row r="63" spans="2:16" ht="14.25">
      <c r="B63" s="44"/>
      <c r="C63" s="44"/>
      <c r="D63" s="13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4.25">
      <c r="B64" s="53" t="s">
        <v>86</v>
      </c>
      <c r="C64" s="53"/>
      <c r="D64" s="13"/>
      <c r="E64" s="40">
        <f>SUM(F64:H64)</f>
        <v>1</v>
      </c>
      <c r="F64" s="40">
        <v>1</v>
      </c>
      <c r="G64" s="40">
        <v>0</v>
      </c>
      <c r="H64" s="40">
        <v>0</v>
      </c>
      <c r="I64" s="40">
        <f>SUM(J64:K64)</f>
        <v>452</v>
      </c>
      <c r="J64" s="40">
        <v>253</v>
      </c>
      <c r="K64" s="40">
        <v>199</v>
      </c>
      <c r="L64" s="40">
        <f>SUM(M64:N64)</f>
        <v>40</v>
      </c>
      <c r="M64" s="40">
        <v>29</v>
      </c>
      <c r="N64" s="40">
        <v>11</v>
      </c>
      <c r="O64" s="40">
        <v>0</v>
      </c>
      <c r="P64" s="40">
        <v>14</v>
      </c>
    </row>
    <row r="65" spans="2:16" ht="14.25">
      <c r="B65" s="53" t="s">
        <v>87</v>
      </c>
      <c r="C65" s="53"/>
      <c r="D65" s="13"/>
      <c r="E65" s="40">
        <f>SUM(F65:H65)</f>
        <v>2</v>
      </c>
      <c r="F65" s="40">
        <v>1</v>
      </c>
      <c r="G65" s="40">
        <v>0</v>
      </c>
      <c r="H65" s="40">
        <v>1</v>
      </c>
      <c r="I65" s="40">
        <f>SUM(J65:K65)</f>
        <v>1529</v>
      </c>
      <c r="J65" s="40">
        <v>704</v>
      </c>
      <c r="K65" s="40">
        <v>825</v>
      </c>
      <c r="L65" s="40">
        <f>SUM(M65:N65)</f>
        <v>95</v>
      </c>
      <c r="M65" s="40">
        <v>71</v>
      </c>
      <c r="N65" s="40">
        <v>24</v>
      </c>
      <c r="O65" s="40">
        <v>14</v>
      </c>
      <c r="P65" s="40">
        <v>14</v>
      </c>
    </row>
    <row r="66" spans="1:16" s="27" customFormat="1" ht="14.25">
      <c r="A66" s="5"/>
      <c r="B66" s="53" t="s">
        <v>88</v>
      </c>
      <c r="C66" s="53"/>
      <c r="D66" s="13"/>
      <c r="E66" s="40">
        <f>SUM(F66:H66)</f>
        <v>4</v>
      </c>
      <c r="F66" s="40">
        <v>3</v>
      </c>
      <c r="G66" s="40">
        <v>0</v>
      </c>
      <c r="H66" s="40">
        <v>1</v>
      </c>
      <c r="I66" s="40">
        <f>SUM(J66:K66)</f>
        <v>2530</v>
      </c>
      <c r="J66" s="40">
        <v>1204</v>
      </c>
      <c r="K66" s="40">
        <v>1326</v>
      </c>
      <c r="L66" s="40">
        <f>SUM(M66:N66)</f>
        <v>172</v>
      </c>
      <c r="M66" s="40">
        <v>123</v>
      </c>
      <c r="N66" s="40">
        <v>49</v>
      </c>
      <c r="O66" s="40">
        <v>22</v>
      </c>
      <c r="P66" s="40">
        <v>29</v>
      </c>
    </row>
    <row r="67" spans="1:16" ht="14.25">
      <c r="A67" s="27"/>
      <c r="B67" s="53" t="s">
        <v>89</v>
      </c>
      <c r="C67" s="53"/>
      <c r="D67" s="29"/>
      <c r="E67" s="40">
        <f>SUM(F67:H67)</f>
        <v>2</v>
      </c>
      <c r="F67" s="40">
        <v>2</v>
      </c>
      <c r="G67" s="40">
        <v>0</v>
      </c>
      <c r="H67" s="40">
        <v>0</v>
      </c>
      <c r="I67" s="40">
        <f>SUM(J67:K67)</f>
        <v>1578</v>
      </c>
      <c r="J67" s="40">
        <v>698</v>
      </c>
      <c r="K67" s="40">
        <v>880</v>
      </c>
      <c r="L67" s="40">
        <f>SUM(M67:N67)</f>
        <v>95</v>
      </c>
      <c r="M67" s="40">
        <v>71</v>
      </c>
      <c r="N67" s="40">
        <v>24</v>
      </c>
      <c r="O67" s="40">
        <v>9</v>
      </c>
      <c r="P67" s="40">
        <v>15</v>
      </c>
    </row>
    <row r="68" spans="2:16" ht="14.25">
      <c r="B68" s="53" t="s">
        <v>90</v>
      </c>
      <c r="C68" s="53"/>
      <c r="D68" s="13"/>
      <c r="E68" s="40">
        <f>SUM(F68:H68)</f>
        <v>2</v>
      </c>
      <c r="F68" s="40">
        <v>2</v>
      </c>
      <c r="G68" s="40">
        <v>0</v>
      </c>
      <c r="H68" s="40">
        <v>0</v>
      </c>
      <c r="I68" s="40">
        <f>SUM(J68:K68)</f>
        <v>695</v>
      </c>
      <c r="J68" s="40">
        <v>398</v>
      </c>
      <c r="K68" s="40">
        <v>297</v>
      </c>
      <c r="L68" s="40">
        <f>SUM(M68:N68)</f>
        <v>61</v>
      </c>
      <c r="M68" s="40">
        <v>49</v>
      </c>
      <c r="N68" s="40">
        <v>12</v>
      </c>
      <c r="O68" s="40">
        <v>8</v>
      </c>
      <c r="P68" s="40">
        <v>14</v>
      </c>
    </row>
    <row r="69" spans="4:16" ht="14.25">
      <c r="D69" s="13"/>
      <c r="E69" s="43"/>
      <c r="F69" s="42"/>
      <c r="G69" s="42"/>
      <c r="H69" s="43"/>
      <c r="I69" s="40"/>
      <c r="J69" s="42"/>
      <c r="K69" s="42"/>
      <c r="L69" s="40"/>
      <c r="M69" s="42"/>
      <c r="N69" s="42"/>
      <c r="O69" s="42"/>
      <c r="P69" s="42"/>
    </row>
    <row r="70" spans="2:16" ht="14.25">
      <c r="B70" s="52" t="s">
        <v>60</v>
      </c>
      <c r="C70" s="52"/>
      <c r="D70" s="13"/>
      <c r="E70" s="32">
        <f aca="true" t="shared" si="7" ref="E70:P70">SUM(E72:E73)</f>
        <v>1</v>
      </c>
      <c r="F70" s="32">
        <f t="shared" si="7"/>
        <v>1</v>
      </c>
      <c r="G70" s="32">
        <f t="shared" si="7"/>
        <v>0</v>
      </c>
      <c r="H70" s="32">
        <f t="shared" si="7"/>
        <v>0</v>
      </c>
      <c r="I70" s="32">
        <f t="shared" si="7"/>
        <v>1019</v>
      </c>
      <c r="J70" s="32">
        <f t="shared" si="7"/>
        <v>684</v>
      </c>
      <c r="K70" s="32">
        <f t="shared" si="7"/>
        <v>335</v>
      </c>
      <c r="L70" s="32">
        <f t="shared" si="7"/>
        <v>59</v>
      </c>
      <c r="M70" s="32">
        <f t="shared" si="7"/>
        <v>50</v>
      </c>
      <c r="N70" s="32">
        <f t="shared" si="7"/>
        <v>9</v>
      </c>
      <c r="O70" s="32">
        <f t="shared" si="7"/>
        <v>15</v>
      </c>
      <c r="P70" s="32">
        <f t="shared" si="7"/>
        <v>8</v>
      </c>
    </row>
    <row r="71" spans="2:16" ht="14.25">
      <c r="B71" s="45"/>
      <c r="C71" s="45"/>
      <c r="D71" s="13"/>
      <c r="E71" s="43"/>
      <c r="F71" s="42"/>
      <c r="G71" s="42"/>
      <c r="H71" s="43"/>
      <c r="I71" s="40"/>
      <c r="J71" s="42"/>
      <c r="K71" s="42"/>
      <c r="L71" s="40"/>
      <c r="M71" s="42"/>
      <c r="N71" s="42"/>
      <c r="O71" s="42"/>
      <c r="P71" s="42"/>
    </row>
    <row r="72" spans="2:16" ht="14.25">
      <c r="B72" s="53" t="s">
        <v>61</v>
      </c>
      <c r="C72" s="53"/>
      <c r="D72" s="13"/>
      <c r="E72" s="41">
        <f>SUM(F72:H72)</f>
        <v>1</v>
      </c>
      <c r="F72" s="40">
        <v>1</v>
      </c>
      <c r="G72" s="40">
        <v>0</v>
      </c>
      <c r="H72" s="40">
        <v>0</v>
      </c>
      <c r="I72" s="40">
        <f>SUM(J72:K72)</f>
        <v>1019</v>
      </c>
      <c r="J72" s="40">
        <v>684</v>
      </c>
      <c r="K72" s="40">
        <v>335</v>
      </c>
      <c r="L72" s="40">
        <f>SUM(M72:N72)</f>
        <v>59</v>
      </c>
      <c r="M72" s="40">
        <v>50</v>
      </c>
      <c r="N72" s="40">
        <v>9</v>
      </c>
      <c r="O72" s="40">
        <v>15</v>
      </c>
      <c r="P72" s="40">
        <v>8</v>
      </c>
    </row>
    <row r="73" spans="2:16" ht="14.25">
      <c r="B73" s="53" t="s">
        <v>62</v>
      </c>
      <c r="C73" s="53"/>
      <c r="D73" s="13"/>
      <c r="E73" s="41">
        <f>SUM(F73:H73)</f>
        <v>0</v>
      </c>
      <c r="F73" s="40">
        <v>0</v>
      </c>
      <c r="G73" s="40">
        <v>0</v>
      </c>
      <c r="H73" s="40">
        <v>0</v>
      </c>
      <c r="I73" s="40">
        <f>SUM(J73:K73)</f>
        <v>0</v>
      </c>
      <c r="J73" s="40">
        <v>0</v>
      </c>
      <c r="K73" s="40">
        <v>0</v>
      </c>
      <c r="L73" s="40">
        <f>SUM(M73:N73)</f>
        <v>0</v>
      </c>
      <c r="M73" s="40">
        <v>0</v>
      </c>
      <c r="N73" s="40">
        <v>0</v>
      </c>
      <c r="O73" s="40">
        <v>0</v>
      </c>
      <c r="P73" s="40">
        <v>0</v>
      </c>
    </row>
    <row r="74" spans="4:16" ht="14.25">
      <c r="D74" s="13"/>
      <c r="E74" s="43"/>
      <c r="F74" s="42"/>
      <c r="G74" s="42"/>
      <c r="H74" s="38"/>
      <c r="I74" s="40"/>
      <c r="J74" s="39"/>
      <c r="K74" s="39"/>
      <c r="L74" s="40"/>
      <c r="M74" s="39"/>
      <c r="N74" s="39"/>
      <c r="O74" s="39"/>
      <c r="P74" s="39"/>
    </row>
    <row r="75" spans="2:16" ht="14.25">
      <c r="B75" s="52" t="s">
        <v>63</v>
      </c>
      <c r="C75" s="52"/>
      <c r="D75" s="13"/>
      <c r="E75" s="32">
        <f aca="true" t="shared" si="8" ref="E75:P75">SUM(E77:E79)</f>
        <v>1</v>
      </c>
      <c r="F75" s="32">
        <f t="shared" si="8"/>
        <v>1</v>
      </c>
      <c r="G75" s="32">
        <f t="shared" si="8"/>
        <v>0</v>
      </c>
      <c r="H75" s="46">
        <f t="shared" si="8"/>
        <v>0</v>
      </c>
      <c r="I75" s="32">
        <f t="shared" si="8"/>
        <v>474</v>
      </c>
      <c r="J75" s="32">
        <f t="shared" si="8"/>
        <v>264</v>
      </c>
      <c r="K75" s="32">
        <f t="shared" si="8"/>
        <v>210</v>
      </c>
      <c r="L75" s="32">
        <f t="shared" si="8"/>
        <v>36</v>
      </c>
      <c r="M75" s="32">
        <f t="shared" si="8"/>
        <v>25</v>
      </c>
      <c r="N75" s="32">
        <f t="shared" si="8"/>
        <v>11</v>
      </c>
      <c r="O75" s="32">
        <f t="shared" si="8"/>
        <v>3</v>
      </c>
      <c r="P75" s="32">
        <f t="shared" si="8"/>
        <v>9</v>
      </c>
    </row>
    <row r="76" spans="2:16" ht="14.25">
      <c r="B76" s="45"/>
      <c r="C76" s="45"/>
      <c r="D76" s="13"/>
      <c r="E76" s="43"/>
      <c r="F76" s="42"/>
      <c r="G76" s="42"/>
      <c r="H76" s="38"/>
      <c r="I76" s="40"/>
      <c r="J76" s="39"/>
      <c r="K76" s="39"/>
      <c r="L76" s="40"/>
      <c r="M76" s="39"/>
      <c r="N76" s="39"/>
      <c r="O76" s="39"/>
      <c r="P76" s="39"/>
    </row>
    <row r="77" spans="2:16" ht="14.25">
      <c r="B77" s="53" t="s">
        <v>64</v>
      </c>
      <c r="C77" s="53"/>
      <c r="D77" s="13"/>
      <c r="E77" s="41">
        <f>SUM(F77:H77)</f>
        <v>0</v>
      </c>
      <c r="F77" s="40">
        <v>0</v>
      </c>
      <c r="G77" s="40">
        <v>0</v>
      </c>
      <c r="H77" s="40">
        <v>0</v>
      </c>
      <c r="I77" s="40">
        <f>SUM(J77:K77)</f>
        <v>0</v>
      </c>
      <c r="J77" s="40">
        <v>0</v>
      </c>
      <c r="K77" s="40">
        <v>0</v>
      </c>
      <c r="L77" s="40">
        <f>SUM(M77:N77)</f>
        <v>0</v>
      </c>
      <c r="M77" s="40">
        <v>0</v>
      </c>
      <c r="N77" s="40">
        <v>0</v>
      </c>
      <c r="O77" s="40">
        <v>0</v>
      </c>
      <c r="P77" s="40">
        <v>0</v>
      </c>
    </row>
    <row r="78" spans="2:16" ht="14.25">
      <c r="B78" s="53" t="s">
        <v>65</v>
      </c>
      <c r="C78" s="53"/>
      <c r="D78" s="13"/>
      <c r="E78" s="41">
        <f>SUM(F78:H78)</f>
        <v>1</v>
      </c>
      <c r="F78" s="40">
        <v>1</v>
      </c>
      <c r="G78" s="40">
        <v>0</v>
      </c>
      <c r="H78" s="40">
        <v>0</v>
      </c>
      <c r="I78" s="40">
        <f>SUM(J78:K78)</f>
        <v>474</v>
      </c>
      <c r="J78" s="40">
        <v>264</v>
      </c>
      <c r="K78" s="40">
        <v>210</v>
      </c>
      <c r="L78" s="40">
        <f>SUM(M78:N78)</f>
        <v>36</v>
      </c>
      <c r="M78" s="40">
        <v>25</v>
      </c>
      <c r="N78" s="40">
        <v>11</v>
      </c>
      <c r="O78" s="40">
        <v>3</v>
      </c>
      <c r="P78" s="40">
        <v>9</v>
      </c>
    </row>
    <row r="79" spans="2:16" ht="14.25">
      <c r="B79" s="53" t="s">
        <v>66</v>
      </c>
      <c r="C79" s="53"/>
      <c r="D79" s="13"/>
      <c r="E79" s="41">
        <f>SUM(F79:H79)</f>
        <v>0</v>
      </c>
      <c r="F79" s="40">
        <v>0</v>
      </c>
      <c r="G79" s="40">
        <v>0</v>
      </c>
      <c r="H79" s="40">
        <v>0</v>
      </c>
      <c r="I79" s="40">
        <f>SUM(J79:K79)</f>
        <v>0</v>
      </c>
      <c r="J79" s="40">
        <v>0</v>
      </c>
      <c r="K79" s="40">
        <v>0</v>
      </c>
      <c r="L79" s="40">
        <f>SUM(M79:N79)</f>
        <v>0</v>
      </c>
      <c r="M79" s="40">
        <v>0</v>
      </c>
      <c r="N79" s="40">
        <v>0</v>
      </c>
      <c r="O79" s="40">
        <v>0</v>
      </c>
      <c r="P79" s="40">
        <v>0</v>
      </c>
    </row>
    <row r="80" spans="4:16" ht="14.25">
      <c r="D80" s="13"/>
      <c r="E80" s="41"/>
      <c r="F80" s="42"/>
      <c r="G80" s="42"/>
      <c r="H80" s="38"/>
      <c r="I80" s="40"/>
      <c r="J80" s="39"/>
      <c r="K80" s="39"/>
      <c r="L80" s="40"/>
      <c r="M80" s="39"/>
      <c r="N80" s="39"/>
      <c r="O80" s="39"/>
      <c r="P80" s="39"/>
    </row>
    <row r="81" spans="2:16" ht="14.25">
      <c r="B81" s="52" t="s">
        <v>67</v>
      </c>
      <c r="C81" s="52"/>
      <c r="D81" s="13"/>
      <c r="E81" s="32">
        <f aca="true" t="shared" si="9" ref="E81:P81">SUM(E83:E86)</f>
        <v>3</v>
      </c>
      <c r="F81" s="32">
        <f t="shared" si="9"/>
        <v>3</v>
      </c>
      <c r="G81" s="32">
        <f t="shared" si="9"/>
        <v>0</v>
      </c>
      <c r="H81" s="32">
        <f t="shared" si="9"/>
        <v>0</v>
      </c>
      <c r="I81" s="32">
        <f t="shared" si="9"/>
        <v>1711</v>
      </c>
      <c r="J81" s="32">
        <f t="shared" si="9"/>
        <v>962</v>
      </c>
      <c r="K81" s="32">
        <f t="shared" si="9"/>
        <v>749</v>
      </c>
      <c r="L81" s="32">
        <f t="shared" si="9"/>
        <v>118</v>
      </c>
      <c r="M81" s="32">
        <f t="shared" si="9"/>
        <v>85</v>
      </c>
      <c r="N81" s="32">
        <f t="shared" si="9"/>
        <v>33</v>
      </c>
      <c r="O81" s="32">
        <f t="shared" si="9"/>
        <v>26</v>
      </c>
      <c r="P81" s="32">
        <f t="shared" si="9"/>
        <v>26</v>
      </c>
    </row>
    <row r="82" spans="2:16" ht="14.25">
      <c r="B82" s="45"/>
      <c r="C82" s="45"/>
      <c r="D82" s="13"/>
      <c r="E82" s="43"/>
      <c r="F82" s="42"/>
      <c r="G82" s="42"/>
      <c r="H82" s="38"/>
      <c r="I82" s="40"/>
      <c r="J82" s="39"/>
      <c r="K82" s="39"/>
      <c r="L82" s="40"/>
      <c r="M82" s="39"/>
      <c r="N82" s="39"/>
      <c r="O82" s="39"/>
      <c r="P82" s="39"/>
    </row>
    <row r="83" spans="2:16" ht="14.25">
      <c r="B83" s="53" t="s">
        <v>68</v>
      </c>
      <c r="C83" s="53"/>
      <c r="D83" s="13"/>
      <c r="E83" s="41">
        <f>SUM(F83:H83)</f>
        <v>1</v>
      </c>
      <c r="F83" s="40">
        <v>1</v>
      </c>
      <c r="G83" s="40">
        <v>0</v>
      </c>
      <c r="H83" s="40">
        <v>0</v>
      </c>
      <c r="I83" s="40">
        <f>SUM(J83:K83)</f>
        <v>771</v>
      </c>
      <c r="J83" s="40">
        <v>368</v>
      </c>
      <c r="K83" s="40">
        <v>403</v>
      </c>
      <c r="L83" s="40">
        <f>SUM(M83:N83)</f>
        <v>59</v>
      </c>
      <c r="M83" s="40">
        <v>43</v>
      </c>
      <c r="N83" s="40">
        <v>16</v>
      </c>
      <c r="O83" s="40">
        <v>18</v>
      </c>
      <c r="P83" s="40">
        <v>17</v>
      </c>
    </row>
    <row r="84" spans="2:16" ht="14.25">
      <c r="B84" s="53" t="s">
        <v>69</v>
      </c>
      <c r="C84" s="53"/>
      <c r="D84" s="13"/>
      <c r="E84" s="41">
        <f>SUM(F84:H84)</f>
        <v>1</v>
      </c>
      <c r="F84" s="40">
        <v>1</v>
      </c>
      <c r="G84" s="40">
        <v>0</v>
      </c>
      <c r="H84" s="40">
        <v>0</v>
      </c>
      <c r="I84" s="40">
        <f>SUM(J84:K84)</f>
        <v>506</v>
      </c>
      <c r="J84" s="40">
        <v>281</v>
      </c>
      <c r="K84" s="40">
        <v>225</v>
      </c>
      <c r="L84" s="40">
        <f>SUM(M84:N84)</f>
        <v>36</v>
      </c>
      <c r="M84" s="40">
        <v>24</v>
      </c>
      <c r="N84" s="40">
        <v>12</v>
      </c>
      <c r="O84" s="40">
        <v>1</v>
      </c>
      <c r="P84" s="40">
        <v>6</v>
      </c>
    </row>
    <row r="85" spans="2:16" s="27" customFormat="1" ht="14.25">
      <c r="B85" s="53" t="s">
        <v>70</v>
      </c>
      <c r="C85" s="53"/>
      <c r="D85" s="29"/>
      <c r="E85" s="41">
        <f>SUM(F85:H85)</f>
        <v>0</v>
      </c>
      <c r="F85" s="40">
        <v>0</v>
      </c>
      <c r="G85" s="40">
        <v>0</v>
      </c>
      <c r="H85" s="40">
        <v>0</v>
      </c>
      <c r="I85" s="40">
        <f>SUM(J85:K85)</f>
        <v>0</v>
      </c>
      <c r="J85" s="40">
        <v>0</v>
      </c>
      <c r="K85" s="40">
        <v>0</v>
      </c>
      <c r="L85" s="40">
        <f>SUM(M85:N85)</f>
        <v>0</v>
      </c>
      <c r="M85" s="40">
        <v>0</v>
      </c>
      <c r="N85" s="40">
        <v>0</v>
      </c>
      <c r="O85" s="40">
        <v>0</v>
      </c>
      <c r="P85" s="40">
        <v>0</v>
      </c>
    </row>
    <row r="86" spans="2:16" ht="14.25">
      <c r="B86" s="53" t="s">
        <v>91</v>
      </c>
      <c r="C86" s="53"/>
      <c r="D86" s="13"/>
      <c r="E86" s="41">
        <f>SUM(F86:H86)</f>
        <v>1</v>
      </c>
      <c r="F86" s="40">
        <v>1</v>
      </c>
      <c r="G86" s="40">
        <v>0</v>
      </c>
      <c r="H86" s="40">
        <v>0</v>
      </c>
      <c r="I86" s="40">
        <f>SUM(J86:K86)</f>
        <v>434</v>
      </c>
      <c r="J86" s="40">
        <v>313</v>
      </c>
      <c r="K86" s="40">
        <v>121</v>
      </c>
      <c r="L86" s="40">
        <f>SUM(M86:N86)</f>
        <v>23</v>
      </c>
      <c r="M86" s="40">
        <v>18</v>
      </c>
      <c r="N86" s="40">
        <v>5</v>
      </c>
      <c r="O86" s="40">
        <v>7</v>
      </c>
      <c r="P86" s="40">
        <v>3</v>
      </c>
    </row>
    <row r="87" spans="4:16" ht="14.25">
      <c r="D87" s="13"/>
      <c r="E87" s="43"/>
      <c r="F87" s="42"/>
      <c r="G87" s="42"/>
      <c r="H87" s="38"/>
      <c r="I87" s="40"/>
      <c r="J87" s="39"/>
      <c r="K87" s="39"/>
      <c r="L87" s="40"/>
      <c r="M87" s="39"/>
      <c r="N87" s="39"/>
      <c r="O87" s="39"/>
      <c r="P87" s="39"/>
    </row>
    <row r="88" spans="2:16" ht="14.25">
      <c r="B88" s="52" t="s">
        <v>71</v>
      </c>
      <c r="C88" s="52"/>
      <c r="D88" s="13"/>
      <c r="E88" s="32">
        <f aca="true" t="shared" si="10" ref="E88:P88">SUM(E90:E96)</f>
        <v>1</v>
      </c>
      <c r="F88" s="32">
        <f t="shared" si="10"/>
        <v>1</v>
      </c>
      <c r="G88" s="32">
        <f t="shared" si="10"/>
        <v>0</v>
      </c>
      <c r="H88" s="46">
        <f t="shared" si="10"/>
        <v>0</v>
      </c>
      <c r="I88" s="32">
        <f t="shared" si="10"/>
        <v>478</v>
      </c>
      <c r="J88" s="32">
        <f t="shared" si="10"/>
        <v>214</v>
      </c>
      <c r="K88" s="32">
        <f t="shared" si="10"/>
        <v>264</v>
      </c>
      <c r="L88" s="32">
        <f t="shared" si="10"/>
        <v>35</v>
      </c>
      <c r="M88" s="32">
        <f t="shared" si="10"/>
        <v>25</v>
      </c>
      <c r="N88" s="32">
        <f t="shared" si="10"/>
        <v>10</v>
      </c>
      <c r="O88" s="32">
        <f t="shared" si="10"/>
        <v>7</v>
      </c>
      <c r="P88" s="32">
        <f t="shared" si="10"/>
        <v>9</v>
      </c>
    </row>
    <row r="89" spans="2:16" ht="14.25">
      <c r="B89" s="45"/>
      <c r="C89" s="45"/>
      <c r="D89" s="13"/>
      <c r="E89" s="43"/>
      <c r="F89" s="42"/>
      <c r="G89" s="42"/>
      <c r="H89" s="38"/>
      <c r="I89" s="40"/>
      <c r="J89" s="39"/>
      <c r="K89" s="39"/>
      <c r="L89" s="40"/>
      <c r="M89" s="39"/>
      <c r="N89" s="39"/>
      <c r="O89" s="39"/>
      <c r="P89" s="39"/>
    </row>
    <row r="90" spans="2:16" s="27" customFormat="1" ht="14.25">
      <c r="B90" s="53" t="s">
        <v>72</v>
      </c>
      <c r="C90" s="53"/>
      <c r="D90" s="29"/>
      <c r="E90" s="41">
        <f aca="true" t="shared" si="11" ref="E90:E96">SUM(F90:H90)</f>
        <v>1</v>
      </c>
      <c r="F90" s="40">
        <v>1</v>
      </c>
      <c r="G90" s="40">
        <v>0</v>
      </c>
      <c r="H90" s="40">
        <v>0</v>
      </c>
      <c r="I90" s="40">
        <f>SUM(J90:K90)</f>
        <v>478</v>
      </c>
      <c r="J90" s="40">
        <v>214</v>
      </c>
      <c r="K90" s="40">
        <v>264</v>
      </c>
      <c r="L90" s="40">
        <f>SUM(M90:N90)</f>
        <v>35</v>
      </c>
      <c r="M90" s="40">
        <v>25</v>
      </c>
      <c r="N90" s="40">
        <v>10</v>
      </c>
      <c r="O90" s="40">
        <v>7</v>
      </c>
      <c r="P90" s="40">
        <v>9</v>
      </c>
    </row>
    <row r="91" spans="2:16" ht="14.25">
      <c r="B91" s="53" t="s">
        <v>73</v>
      </c>
      <c r="C91" s="53"/>
      <c r="D91" s="13"/>
      <c r="E91" s="41">
        <f t="shared" si="11"/>
        <v>0</v>
      </c>
      <c r="F91" s="40">
        <v>0</v>
      </c>
      <c r="G91" s="40">
        <v>0</v>
      </c>
      <c r="H91" s="40">
        <v>0</v>
      </c>
      <c r="I91" s="40">
        <f>SUM(J91:K91)</f>
        <v>0</v>
      </c>
      <c r="J91" s="40">
        <v>0</v>
      </c>
      <c r="K91" s="40">
        <v>0</v>
      </c>
      <c r="L91" s="40">
        <f>SUM(M91:N91)</f>
        <v>0</v>
      </c>
      <c r="M91" s="40">
        <v>0</v>
      </c>
      <c r="N91" s="40">
        <v>0</v>
      </c>
      <c r="O91" s="40">
        <v>0</v>
      </c>
      <c r="P91" s="40">
        <v>0</v>
      </c>
    </row>
    <row r="92" spans="2:16" ht="14.25">
      <c r="B92" s="53" t="s">
        <v>74</v>
      </c>
      <c r="C92" s="53"/>
      <c r="D92" s="13"/>
      <c r="E92" s="41">
        <f t="shared" si="11"/>
        <v>0</v>
      </c>
      <c r="F92" s="40">
        <v>0</v>
      </c>
      <c r="G92" s="40">
        <v>0</v>
      </c>
      <c r="H92" s="40">
        <v>0</v>
      </c>
      <c r="I92" s="40">
        <f>SUM(J92:K92)</f>
        <v>0</v>
      </c>
      <c r="J92" s="40">
        <v>0</v>
      </c>
      <c r="K92" s="40">
        <v>0</v>
      </c>
      <c r="L92" s="40">
        <f>SUM(M92:N92)</f>
        <v>0</v>
      </c>
      <c r="M92" s="40">
        <v>0</v>
      </c>
      <c r="N92" s="40">
        <v>0</v>
      </c>
      <c r="O92" s="40">
        <v>0</v>
      </c>
      <c r="P92" s="40">
        <v>0</v>
      </c>
    </row>
    <row r="93" spans="2:16" ht="14.25">
      <c r="B93" s="53" t="s">
        <v>75</v>
      </c>
      <c r="C93" s="53"/>
      <c r="D93" s="13"/>
      <c r="E93" s="41">
        <f t="shared" si="11"/>
        <v>0</v>
      </c>
      <c r="F93" s="40">
        <v>0</v>
      </c>
      <c r="G93" s="40">
        <v>0</v>
      </c>
      <c r="H93" s="40">
        <v>0</v>
      </c>
      <c r="I93" s="40">
        <f>SUM(J93:K93)</f>
        <v>0</v>
      </c>
      <c r="J93" s="40">
        <v>0</v>
      </c>
      <c r="K93" s="40">
        <v>0</v>
      </c>
      <c r="L93" s="40">
        <f>SUM(M93:N93)</f>
        <v>0</v>
      </c>
      <c r="M93" s="40">
        <v>0</v>
      </c>
      <c r="N93" s="40">
        <v>0</v>
      </c>
      <c r="O93" s="40">
        <v>0</v>
      </c>
      <c r="P93" s="40">
        <v>0</v>
      </c>
    </row>
    <row r="94" spans="2:16" ht="14.25">
      <c r="B94" s="53" t="s">
        <v>76</v>
      </c>
      <c r="C94" s="53"/>
      <c r="D94" s="13"/>
      <c r="E94" s="41">
        <f t="shared" si="11"/>
        <v>0</v>
      </c>
      <c r="F94" s="40">
        <v>0</v>
      </c>
      <c r="G94" s="40">
        <v>0</v>
      </c>
      <c r="H94" s="40">
        <v>0</v>
      </c>
      <c r="I94" s="40">
        <f>SUM(J94:K94)</f>
        <v>0</v>
      </c>
      <c r="J94" s="40">
        <v>0</v>
      </c>
      <c r="K94" s="40">
        <v>0</v>
      </c>
      <c r="L94" s="40">
        <f>SUM(M94:N94)</f>
        <v>0</v>
      </c>
      <c r="M94" s="40">
        <v>0</v>
      </c>
      <c r="N94" s="40">
        <v>0</v>
      </c>
      <c r="O94" s="40">
        <v>0</v>
      </c>
      <c r="P94" s="40">
        <v>0</v>
      </c>
    </row>
    <row r="95" spans="2:16" s="27" customFormat="1" ht="14.25">
      <c r="B95" s="44"/>
      <c r="C95" s="44"/>
      <c r="D95" s="29"/>
      <c r="E95" s="41">
        <f t="shared" si="11"/>
        <v>0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ht="14.25">
      <c r="B96" s="53" t="s">
        <v>77</v>
      </c>
      <c r="C96" s="53"/>
      <c r="D96" s="13"/>
      <c r="E96" s="41">
        <f t="shared" si="11"/>
        <v>0</v>
      </c>
      <c r="F96" s="40">
        <v>0</v>
      </c>
      <c r="G96" s="40">
        <v>0</v>
      </c>
      <c r="H96" s="40">
        <v>0</v>
      </c>
      <c r="I96" s="40">
        <f>SUM(J96:K96)</f>
        <v>0</v>
      </c>
      <c r="J96" s="40">
        <v>0</v>
      </c>
      <c r="K96" s="40">
        <v>0</v>
      </c>
      <c r="L96" s="40">
        <f>SUM(M96:N96)</f>
        <v>0</v>
      </c>
      <c r="M96" s="40">
        <v>0</v>
      </c>
      <c r="N96" s="40">
        <v>0</v>
      </c>
      <c r="O96" s="40">
        <v>0</v>
      </c>
      <c r="P96" s="40">
        <v>0</v>
      </c>
    </row>
    <row r="97" spans="4:16" ht="14.25">
      <c r="D97" s="13"/>
      <c r="E97" s="41"/>
      <c r="F97" s="42"/>
      <c r="G97" s="42"/>
      <c r="H97" s="38"/>
      <c r="I97" s="40"/>
      <c r="J97" s="39"/>
      <c r="K97" s="39"/>
      <c r="L97" s="40"/>
      <c r="M97" s="39"/>
      <c r="N97" s="39"/>
      <c r="O97" s="39"/>
      <c r="P97" s="39"/>
    </row>
    <row r="98" spans="2:16" ht="14.25">
      <c r="B98" s="52" t="s">
        <v>78</v>
      </c>
      <c r="C98" s="52"/>
      <c r="D98" s="13"/>
      <c r="E98" s="32">
        <f aca="true" t="shared" si="12" ref="E98:P98">SUM(E100:E101)</f>
        <v>1</v>
      </c>
      <c r="F98" s="32">
        <f t="shared" si="12"/>
        <v>1</v>
      </c>
      <c r="G98" s="32">
        <f t="shared" si="12"/>
        <v>0</v>
      </c>
      <c r="H98" s="32">
        <f t="shared" si="12"/>
        <v>0</v>
      </c>
      <c r="I98" s="32">
        <f t="shared" si="12"/>
        <v>561</v>
      </c>
      <c r="J98" s="32">
        <f t="shared" si="12"/>
        <v>268</v>
      </c>
      <c r="K98" s="32">
        <f t="shared" si="12"/>
        <v>293</v>
      </c>
      <c r="L98" s="32">
        <f t="shared" si="12"/>
        <v>39</v>
      </c>
      <c r="M98" s="32">
        <f t="shared" si="12"/>
        <v>30</v>
      </c>
      <c r="N98" s="32">
        <f t="shared" si="12"/>
        <v>9</v>
      </c>
      <c r="O98" s="32">
        <f t="shared" si="12"/>
        <v>2</v>
      </c>
      <c r="P98" s="32">
        <f t="shared" si="12"/>
        <v>7</v>
      </c>
    </row>
    <row r="99" spans="2:16" ht="14.25">
      <c r="B99" s="45"/>
      <c r="C99" s="45"/>
      <c r="D99" s="13"/>
      <c r="E99" s="43"/>
      <c r="F99" s="42"/>
      <c r="G99" s="42"/>
      <c r="H99" s="38"/>
      <c r="I99" s="40"/>
      <c r="J99" s="39"/>
      <c r="K99" s="39"/>
      <c r="L99" s="40"/>
      <c r="M99" s="39"/>
      <c r="N99" s="39"/>
      <c r="O99" s="39"/>
      <c r="P99" s="39"/>
    </row>
    <row r="100" spans="2:16" ht="14.25">
      <c r="B100" s="53" t="s">
        <v>79</v>
      </c>
      <c r="C100" s="53"/>
      <c r="D100" s="13"/>
      <c r="E100" s="41">
        <f>SUM(F100:H100)</f>
        <v>1</v>
      </c>
      <c r="F100" s="40">
        <v>1</v>
      </c>
      <c r="G100" s="40">
        <v>0</v>
      </c>
      <c r="H100" s="40">
        <v>0</v>
      </c>
      <c r="I100" s="40">
        <f>SUM(J100:K100)</f>
        <v>561</v>
      </c>
      <c r="J100" s="40">
        <v>268</v>
      </c>
      <c r="K100" s="40">
        <v>293</v>
      </c>
      <c r="L100" s="40">
        <f>SUM(M100:N100)</f>
        <v>39</v>
      </c>
      <c r="M100" s="40">
        <v>30</v>
      </c>
      <c r="N100" s="40">
        <v>9</v>
      </c>
      <c r="O100" s="40">
        <v>2</v>
      </c>
      <c r="P100" s="40">
        <v>7</v>
      </c>
    </row>
    <row r="101" spans="2:16" ht="14.25">
      <c r="B101" s="53" t="s">
        <v>80</v>
      </c>
      <c r="C101" s="53"/>
      <c r="D101" s="13"/>
      <c r="E101" s="41">
        <f>SUM(F101:H101)</f>
        <v>0</v>
      </c>
      <c r="F101" s="40">
        <v>0</v>
      </c>
      <c r="G101" s="40">
        <v>0</v>
      </c>
      <c r="H101" s="40">
        <v>0</v>
      </c>
      <c r="I101" s="40">
        <f>SUM(J101:K101)</f>
        <v>0</v>
      </c>
      <c r="J101" s="40">
        <v>0</v>
      </c>
      <c r="K101" s="40">
        <v>0</v>
      </c>
      <c r="L101" s="40">
        <f>SUM(M101:N101)</f>
        <v>0</v>
      </c>
      <c r="M101" s="40">
        <v>0</v>
      </c>
      <c r="N101" s="40">
        <v>0</v>
      </c>
      <c r="O101" s="40">
        <v>0</v>
      </c>
      <c r="P101" s="40">
        <v>0</v>
      </c>
    </row>
    <row r="102" spans="4:16" ht="14.25">
      <c r="D102" s="13"/>
      <c r="E102" s="43"/>
      <c r="F102" s="42"/>
      <c r="G102" s="42"/>
      <c r="H102" s="38"/>
      <c r="I102" s="40"/>
      <c r="J102" s="39"/>
      <c r="K102" s="39"/>
      <c r="L102" s="40"/>
      <c r="M102" s="39"/>
      <c r="N102" s="39"/>
      <c r="O102" s="39"/>
      <c r="P102" s="39"/>
    </row>
    <row r="103" spans="2:16" ht="14.25">
      <c r="B103" s="52" t="s">
        <v>81</v>
      </c>
      <c r="C103" s="52"/>
      <c r="D103" s="13"/>
      <c r="E103" s="32">
        <f>E105</f>
        <v>0</v>
      </c>
      <c r="F103" s="32">
        <f>F105</f>
        <v>0</v>
      </c>
      <c r="G103" s="32">
        <f>G105</f>
        <v>0</v>
      </c>
      <c r="H103" s="32">
        <f>H105</f>
        <v>0</v>
      </c>
      <c r="I103" s="40">
        <f>SUM(J103:K103)</f>
        <v>0</v>
      </c>
      <c r="J103" s="32">
        <f>J105</f>
        <v>0</v>
      </c>
      <c r="K103" s="32">
        <f>K105</f>
        <v>0</v>
      </c>
      <c r="L103" s="40">
        <f>SUM(M103:N103)</f>
        <v>0</v>
      </c>
      <c r="M103" s="32">
        <f>M105</f>
        <v>0</v>
      </c>
      <c r="N103" s="32">
        <f>N105</f>
        <v>0</v>
      </c>
      <c r="O103" s="32">
        <f>O105</f>
        <v>0</v>
      </c>
      <c r="P103" s="32">
        <f>P105</f>
        <v>0</v>
      </c>
    </row>
    <row r="104" spans="2:16" ht="14.25">
      <c r="B104" s="45"/>
      <c r="C104" s="45"/>
      <c r="D104" s="13"/>
      <c r="E104" s="43"/>
      <c r="F104" s="42"/>
      <c r="G104" s="42"/>
      <c r="H104" s="38"/>
      <c r="I104" s="40"/>
      <c r="J104" s="39"/>
      <c r="K104" s="39"/>
      <c r="L104" s="40"/>
      <c r="M104" s="39"/>
      <c r="N104" s="39"/>
      <c r="O104" s="39"/>
      <c r="P104" s="39"/>
    </row>
    <row r="105" spans="2:16" ht="14.25">
      <c r="B105" s="53" t="s">
        <v>82</v>
      </c>
      <c r="C105" s="53"/>
      <c r="D105" s="13"/>
      <c r="E105" s="41">
        <f>SUM(F105:H105)</f>
        <v>0</v>
      </c>
      <c r="F105" s="40">
        <v>0</v>
      </c>
      <c r="G105" s="40">
        <v>0</v>
      </c>
      <c r="H105" s="40">
        <v>0</v>
      </c>
      <c r="I105" s="40">
        <f>SUM(J105:K105)</f>
        <v>0</v>
      </c>
      <c r="J105" s="40">
        <v>0</v>
      </c>
      <c r="K105" s="40">
        <v>0</v>
      </c>
      <c r="L105" s="40">
        <f>SUM(M105:N105)</f>
        <v>0</v>
      </c>
      <c r="M105" s="40">
        <v>0</v>
      </c>
      <c r="N105" s="40">
        <v>0</v>
      </c>
      <c r="O105" s="40">
        <v>0</v>
      </c>
      <c r="P105" s="40">
        <v>0</v>
      </c>
    </row>
    <row r="106" spans="1:16" ht="14.25">
      <c r="A106" s="17"/>
      <c r="B106" s="17"/>
      <c r="C106" s="17"/>
      <c r="D106" s="18"/>
      <c r="E106" s="47"/>
      <c r="F106" s="17"/>
      <c r="G106" s="17"/>
      <c r="H106" s="48"/>
      <c r="I106" s="49"/>
      <c r="J106" s="48"/>
      <c r="K106" s="48"/>
      <c r="L106" s="17"/>
      <c r="M106" s="48"/>
      <c r="N106" s="48"/>
      <c r="O106" s="48"/>
      <c r="P106" s="48"/>
    </row>
    <row r="107" spans="2:8" ht="14.25">
      <c r="B107" s="6" t="s">
        <v>83</v>
      </c>
      <c r="E107" s="23"/>
      <c r="H107" s="23"/>
    </row>
  </sheetData>
  <mergeCells count="60">
    <mergeCell ref="B47:C47"/>
    <mergeCell ref="B48:C48"/>
    <mergeCell ref="B49:C49"/>
    <mergeCell ref="B50:C50"/>
    <mergeCell ref="B42:C42"/>
    <mergeCell ref="B43:C43"/>
    <mergeCell ref="B44:C44"/>
    <mergeCell ref="B46:C46"/>
    <mergeCell ref="B37:C37"/>
    <mergeCell ref="B38:C38"/>
    <mergeCell ref="B40:C40"/>
    <mergeCell ref="B41:C41"/>
    <mergeCell ref="B28:C28"/>
    <mergeCell ref="B29:C29"/>
    <mergeCell ref="B30:C30"/>
    <mergeCell ref="B31:C31"/>
    <mergeCell ref="B32:C32"/>
    <mergeCell ref="B34:C34"/>
    <mergeCell ref="B35:C35"/>
    <mergeCell ref="B36:C36"/>
    <mergeCell ref="B33:C33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  <mergeCell ref="B70:C70"/>
    <mergeCell ref="B72:C72"/>
    <mergeCell ref="B73:C73"/>
    <mergeCell ref="B75:C75"/>
    <mergeCell ref="B77:C77"/>
    <mergeCell ref="B79:C79"/>
    <mergeCell ref="B78:C78"/>
    <mergeCell ref="B81:C81"/>
    <mergeCell ref="B83:C83"/>
    <mergeCell ref="B85:C85"/>
    <mergeCell ref="B84:C84"/>
    <mergeCell ref="B86:C86"/>
    <mergeCell ref="B88:C88"/>
    <mergeCell ref="B90:C90"/>
    <mergeCell ref="B92:C92"/>
    <mergeCell ref="B93:C93"/>
    <mergeCell ref="B94:C94"/>
    <mergeCell ref="B91:C91"/>
    <mergeCell ref="B103:C103"/>
    <mergeCell ref="B105:C105"/>
    <mergeCell ref="B96:C96"/>
    <mergeCell ref="B98:C98"/>
    <mergeCell ref="B100:C100"/>
    <mergeCell ref="B101:C101"/>
  </mergeCells>
  <printOptions/>
  <pageMargins left="0.75" right="0.75" top="1" bottom="1" header="0.512" footer="0.51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統計協会</cp:lastModifiedBy>
  <dcterms:created xsi:type="dcterms:W3CDTF">2011-05-26T07:24:19Z</dcterms:created>
  <dcterms:modified xsi:type="dcterms:W3CDTF">2011-06-14T07:33:10Z</dcterms:modified>
  <cp:category/>
  <cp:version/>
  <cp:contentType/>
  <cp:contentStatus/>
</cp:coreProperties>
</file>