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r3_gaiyouhyou_1-6" sheetId="1" r:id="rId1"/>
  </sheets>
  <definedNames/>
  <calcPr fullCalcOnLoad="1"/>
</workbook>
</file>

<file path=xl/sharedStrings.xml><?xml version="1.0" encoding="utf-8"?>
<sst xmlns="http://schemas.openxmlformats.org/spreadsheetml/2006/main" count="83" uniqueCount="72">
  <si>
    <t>大網白里市</t>
  </si>
  <si>
    <t>千葉市中央区</t>
  </si>
  <si>
    <t>千葉市花見川区</t>
  </si>
  <si>
    <t>千葉市稲毛区</t>
  </si>
  <si>
    <t>千葉市若葉区</t>
  </si>
  <si>
    <t>千葉市緑区</t>
  </si>
  <si>
    <t>千葉市美浜区</t>
  </si>
  <si>
    <t>地域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</si>
  <si>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</si>
  <si>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</si>
  <si>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</si>
  <si>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</si>
  <si>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</si>
  <si>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</si>
  <si>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</si>
  <si>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</si>
  <si>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</si>
  <si>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</si>
  <si>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</si>
  <si>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</si>
  <si>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</si>
  <si>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</si>
  <si>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</si>
  <si>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</si>
  <si>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</si>
  <si>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</si>
  <si>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</si>
  <si>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</si>
  <si>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</si>
  <si>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</si>
  <si>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</si>
  <si>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</si>
  <si>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</si>
  <si>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</si>
  <si>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</si>
  <si>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</si>
  <si>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</si>
  <si>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</si>
  <si>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</si>
  <si>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</si>
  <si>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</si>
  <si>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</si>
  <si>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</si>
  <si>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</si>
  <si>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</si>
  <si>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</si>
  <si>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</si>
  <si>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</si>
  <si>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</si>
  <si>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</si>
  <si>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</si>
  <si>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</si>
  <si>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</si>
  <si>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</si>
  <si>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</si>
  <si>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</si>
  <si>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</si>
  <si>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</si>
  <si>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</si>
  <si>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</si>
  <si>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</si>
  <si>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</si>
  <si>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令和3年</t>
  </si>
  <si>
    <t>注１：「事業所数」及び「従業者数」は、必要な事項の数値が得られた事業所を対象として集計した。</t>
  </si>
  <si>
    <t>注２：時系列比較を行う際には留意が必要（利用上の注意参照）</t>
  </si>
  <si>
    <t>事業所数</t>
  </si>
  <si>
    <t>従業員数
（人）</t>
  </si>
  <si>
    <t>１事業所当たりの従業者数（人）</t>
  </si>
  <si>
    <t>割合
（％）</t>
  </si>
  <si>
    <t>事業所数
（事業内容等不詳を含む）</t>
  </si>
  <si>
    <t>第1-6表　市区町村別　民営事業所及び従業者数</t>
  </si>
  <si>
    <t>【参考値】平成28年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</si>
</sst>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▲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#,##0.0;[Red]\-#,##0.0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sz val="18"/>
      <color indexed="54"/>
      <name val="游ゴシック Light"/>
      <family val="3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sz val="10"/>
      <color indexed="8"/>
      <name val="游ゴシック"/>
      <family val="3"/>
    </font>
    <font>
      <sz val="10"/>
      <color theme="0"/>
      <name val="Arial"/>
      <family val="2"/>
    </font>
    <font>
      <sz val="18"/>
      <color theme="3"/>
      <name val="Calibri Light"/>
      <family val="3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sz val="10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sz val="10"/>
      <color theme="1"/>
      <name val="游ゴシック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5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indent="1"/>
    </xf>
    <xf numFmtId="0" fontId="37" fillId="0" borderId="16" xfId="0" applyFont="1" applyBorder="1" applyAlignment="1">
      <alignment horizontal="center" vertical="center" wrapText="1"/>
    </xf>
    <xf numFmtId="180" fontId="0" fillId="0" borderId="11" xfId="48" applyNumberFormat="1" applyFont="1" applyBorder="1" applyAlignment="1">
      <alignment vertical="center"/>
    </xf>
    <xf numFmtId="180" fontId="0" fillId="0" borderId="12" xfId="48" applyNumberFormat="1" applyFont="1" applyBorder="1" applyAlignment="1">
      <alignment vertical="center"/>
    </xf>
    <xf numFmtId="180" fontId="0" fillId="0" borderId="10" xfId="48" applyNumberFormat="1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180" fontId="0" fillId="0" borderId="10" xfId="0" applyNumberFormat="1" applyFont="1" applyBorder="1" applyAlignment="1">
      <alignment vertical="center"/>
    </xf>
    <xf numFmtId="180" fontId="0" fillId="0" borderId="18" xfId="48" applyNumberFormat="1" applyFont="1" applyBorder="1" applyAlignment="1">
      <alignment vertical="center"/>
    </xf>
    <xf numFmtId="0" fontId="37" fillId="0" borderId="16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5.421875" style="2" customWidth="1"/>
    <col min="2" max="11" width="10.7109375" style="2" customWidth="1"/>
    <col min="12" max="12" width="3.57421875" style="2" customWidth="1"/>
    <col min="13" max="13" width="15.7109375" style="2" customWidth="1"/>
    <col min="14" max="14" width="11.421875" style="2" customWidth="1"/>
    <col min="15" max="15" width="15.7109375" style="2" customWidth="1"/>
    <col min="16" max="16" width="11.421875" style="2" customWidth="1"/>
    <col min="17" max="16384" width="9.140625" style="2" customWidth="1"/>
  </cols>
  <sheetData>
    <row r="1" spans="1:16" ht="16.5">
      <c r="A1" s="1" t="s">
        <v>70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.5">
      <c r="A3" s="8"/>
      <c r="B3" s="22" t="s">
        <v>62</v>
      </c>
      <c r="C3" s="23"/>
      <c r="D3" s="23"/>
      <c r="E3" s="23"/>
      <c r="F3" s="24"/>
      <c r="G3" s="22" t="s">
        <v>71</v>
      </c>
      <c r="H3" s="23"/>
      <c r="I3" s="23"/>
      <c r="J3" s="23"/>
      <c r="K3" s="24"/>
      <c r="M3" s="22" t="s">
        <v>62</v>
      </c>
      <c r="N3" s="24"/>
      <c r="O3" s="22" t="s">
        <v>71</v>
      </c>
      <c r="P3" s="24"/>
    </row>
    <row r="4" spans="1:16" ht="16.5" customHeight="1">
      <c r="A4" s="9"/>
      <c r="B4" s="29" t="s">
        <v>65</v>
      </c>
      <c r="C4" s="10"/>
      <c r="D4" s="27" t="s">
        <v>66</v>
      </c>
      <c r="E4" s="10"/>
      <c r="F4" s="32" t="s">
        <v>67</v>
      </c>
      <c r="G4" s="29" t="s">
        <v>65</v>
      </c>
      <c r="H4" s="10"/>
      <c r="I4" s="31" t="s">
        <v>66</v>
      </c>
      <c r="J4" s="11"/>
      <c r="K4" s="25" t="s">
        <v>67</v>
      </c>
      <c r="M4" s="27" t="s">
        <v>69</v>
      </c>
      <c r="N4" s="10"/>
      <c r="O4" s="27" t="s">
        <v>69</v>
      </c>
      <c r="P4" s="19"/>
    </row>
    <row r="5" spans="1:16" ht="33.75" customHeight="1">
      <c r="A5" s="12" t="s">
        <v>7</v>
      </c>
      <c r="B5" s="28"/>
      <c r="C5" s="15" t="s">
        <v>68</v>
      </c>
      <c r="D5" s="30"/>
      <c r="E5" s="15" t="s">
        <v>68</v>
      </c>
      <c r="F5" s="26"/>
      <c r="G5" s="28"/>
      <c r="H5" s="15" t="s">
        <v>68</v>
      </c>
      <c r="I5" s="30"/>
      <c r="J5" s="15" t="s">
        <v>68</v>
      </c>
      <c r="K5" s="26"/>
      <c r="M5" s="28"/>
      <c r="N5" s="15" t="s">
        <v>68</v>
      </c>
      <c r="O5" s="28"/>
      <c r="P5" s="13" t="s">
        <v>68</v>
      </c>
    </row>
    <row r="6" spans="1:16" ht="16.5">
      <c r="A6" s="8" t="s">
        <v>8</v>
      </c>
      <c r="B6" s="5">
        <v>182689</v>
      </c>
      <c r="C6" s="16">
        <f>B6/$B$6*100</f>
        <v>100</v>
      </c>
      <c r="D6" s="5">
        <v>2151386</v>
      </c>
      <c r="E6" s="16">
        <f>D6/$D$6*100</f>
        <v>100</v>
      </c>
      <c r="F6" s="16">
        <f>D6/B6</f>
        <v>11.776220790523785</v>
      </c>
      <c r="G6" s="5">
        <v>188740</v>
      </c>
      <c r="H6" s="16">
        <f>G6/$G$6*100</f>
        <v>100</v>
      </c>
      <c r="I6" s="5">
        <v>2114259</v>
      </c>
      <c r="J6" s="16">
        <f>I6/$I$6*100</f>
        <v>100</v>
      </c>
      <c r="K6" s="16">
        <f>I6/G6</f>
        <v>11.201965667055209</v>
      </c>
      <c r="L6" s="3"/>
      <c r="M6" s="5">
        <v>209164</v>
      </c>
      <c r="N6" s="16">
        <f>M6/$M$6*100</f>
        <v>100</v>
      </c>
      <c r="O6" s="5">
        <v>196579</v>
      </c>
      <c r="P6" s="21">
        <f>O6/$O$6*100</f>
        <v>100</v>
      </c>
    </row>
    <row r="7" spans="1:16" ht="16.5">
      <c r="A7" s="9" t="s">
        <v>9</v>
      </c>
      <c r="B7" s="6">
        <v>27826</v>
      </c>
      <c r="C7" s="17">
        <f aca="true" t="shared" si="0" ref="C7:C66">B7/$B$6*100</f>
        <v>15.231349451800602</v>
      </c>
      <c r="D7" s="6">
        <v>411172</v>
      </c>
      <c r="E7" s="17">
        <f aca="true" t="shared" si="1" ref="E7:E66">D7/$D$6*100</f>
        <v>19.111958523482073</v>
      </c>
      <c r="F7" s="17">
        <f aca="true" t="shared" si="2" ref="F7:F66">D7/B7</f>
        <v>14.77653992668727</v>
      </c>
      <c r="G7" s="6">
        <v>29326</v>
      </c>
      <c r="H7" s="17">
        <f aca="true" t="shared" si="3" ref="H7:H66">G7/$G$6*100</f>
        <v>15.537776835858855</v>
      </c>
      <c r="I7" s="6">
        <v>406378</v>
      </c>
      <c r="J7" s="17">
        <f aca="true" t="shared" si="4" ref="J7:J66">I7/$I$6*100</f>
        <v>19.220823938788957</v>
      </c>
      <c r="K7" s="17">
        <f aca="true" t="shared" si="5" ref="K7:K66">I7/G7</f>
        <v>13.857259769487827</v>
      </c>
      <c r="L7" s="3"/>
      <c r="M7" s="6">
        <v>32163</v>
      </c>
      <c r="N7" s="17">
        <f aca="true" t="shared" si="6" ref="N7:N66">M7/$M$6*100</f>
        <v>15.37692910825955</v>
      </c>
      <c r="O7" s="6">
        <v>31015</v>
      </c>
      <c r="P7" s="21">
        <f aca="true" t="shared" si="7" ref="P7:P66">O7/$O$6*100</f>
        <v>15.777371947156105</v>
      </c>
    </row>
    <row r="8" spans="1:16" ht="16.5">
      <c r="A8" s="14" t="s">
        <v>1</v>
      </c>
      <c r="B8" s="6">
        <v>10098</v>
      </c>
      <c r="C8" s="17">
        <f t="shared" si="0"/>
        <v>5.5274263912988735</v>
      </c>
      <c r="D8" s="6">
        <v>149872</v>
      </c>
      <c r="E8" s="17">
        <f t="shared" si="1"/>
        <v>6.966299864366506</v>
      </c>
      <c r="F8" s="17">
        <f t="shared" si="2"/>
        <v>14.841750841750843</v>
      </c>
      <c r="G8" s="6">
        <v>10906</v>
      </c>
      <c r="H8" s="17">
        <f t="shared" si="3"/>
        <v>5.778319381159267</v>
      </c>
      <c r="I8" s="6">
        <v>149746</v>
      </c>
      <c r="J8" s="17">
        <f t="shared" si="4"/>
        <v>7.082670571580871</v>
      </c>
      <c r="K8" s="17">
        <f t="shared" si="5"/>
        <v>13.730607005318173</v>
      </c>
      <c r="L8" s="3"/>
      <c r="M8" s="6">
        <v>11671</v>
      </c>
      <c r="N8" s="17">
        <f t="shared" si="6"/>
        <v>5.579832093476889</v>
      </c>
      <c r="O8" s="6">
        <v>11709</v>
      </c>
      <c r="P8" s="21">
        <f t="shared" si="7"/>
        <v>5.95638394742063</v>
      </c>
    </row>
    <row r="9" spans="1:16" ht="16.5">
      <c r="A9" s="14" t="s">
        <v>2</v>
      </c>
      <c r="B9" s="6">
        <v>3844</v>
      </c>
      <c r="C9" s="17">
        <f t="shared" si="0"/>
        <v>2.104122306214386</v>
      </c>
      <c r="D9" s="6">
        <v>43715</v>
      </c>
      <c r="E9" s="17">
        <f t="shared" si="1"/>
        <v>2.0319459176549444</v>
      </c>
      <c r="F9" s="17">
        <f t="shared" si="2"/>
        <v>11.372268470343393</v>
      </c>
      <c r="G9" s="6">
        <v>4043</v>
      </c>
      <c r="H9" s="17">
        <f t="shared" si="3"/>
        <v>2.1421002437215217</v>
      </c>
      <c r="I9" s="6">
        <v>41759</v>
      </c>
      <c r="J9" s="17">
        <f t="shared" si="4"/>
        <v>1.975112793654893</v>
      </c>
      <c r="K9" s="17">
        <f t="shared" si="5"/>
        <v>10.328716299777392</v>
      </c>
      <c r="L9" s="3"/>
      <c r="M9" s="6">
        <v>4509</v>
      </c>
      <c r="N9" s="17">
        <f t="shared" si="6"/>
        <v>2.155724694498097</v>
      </c>
      <c r="O9" s="6">
        <v>4232</v>
      </c>
      <c r="P9" s="21">
        <f t="shared" si="7"/>
        <v>2.152824055468794</v>
      </c>
    </row>
    <row r="10" spans="1:16" ht="16.5">
      <c r="A10" s="14" t="s">
        <v>3</v>
      </c>
      <c r="B10" s="6">
        <v>3974</v>
      </c>
      <c r="C10" s="17">
        <f t="shared" si="0"/>
        <v>2.1752814893069643</v>
      </c>
      <c r="D10" s="6">
        <v>48951</v>
      </c>
      <c r="E10" s="17">
        <f t="shared" si="1"/>
        <v>2.2753239074717415</v>
      </c>
      <c r="F10" s="17">
        <f t="shared" si="2"/>
        <v>12.317815802717664</v>
      </c>
      <c r="G10" s="6">
        <v>4121</v>
      </c>
      <c r="H10" s="17">
        <f t="shared" si="3"/>
        <v>2.1834269365264385</v>
      </c>
      <c r="I10" s="6">
        <v>47994</v>
      </c>
      <c r="J10" s="17">
        <f t="shared" si="4"/>
        <v>2.2700151684348984</v>
      </c>
      <c r="K10" s="17">
        <f t="shared" si="5"/>
        <v>11.646202378063577</v>
      </c>
      <c r="L10" s="3"/>
      <c r="M10" s="6">
        <v>4579</v>
      </c>
      <c r="N10" s="17">
        <f t="shared" si="6"/>
        <v>2.1891912566215983</v>
      </c>
      <c r="O10" s="6">
        <v>4322</v>
      </c>
      <c r="P10" s="21">
        <f t="shared" si="7"/>
        <v>2.1986071757410506</v>
      </c>
    </row>
    <row r="11" spans="1:16" ht="16.5">
      <c r="A11" s="14" t="s">
        <v>4</v>
      </c>
      <c r="B11" s="6">
        <v>3861</v>
      </c>
      <c r="C11" s="17">
        <f t="shared" si="0"/>
        <v>2.1134277378495696</v>
      </c>
      <c r="D11" s="6">
        <v>40519</v>
      </c>
      <c r="E11" s="17">
        <f t="shared" si="1"/>
        <v>1.883390521273263</v>
      </c>
      <c r="F11" s="17">
        <f t="shared" si="2"/>
        <v>10.494431494431494</v>
      </c>
      <c r="G11" s="6">
        <v>3935</v>
      </c>
      <c r="H11" s="17">
        <f t="shared" si="3"/>
        <v>2.08487866906856</v>
      </c>
      <c r="I11" s="6">
        <v>40276</v>
      </c>
      <c r="J11" s="17">
        <f t="shared" si="4"/>
        <v>1.90497001549952</v>
      </c>
      <c r="K11" s="17">
        <f t="shared" si="5"/>
        <v>10.235324015247777</v>
      </c>
      <c r="L11" s="3"/>
      <c r="M11" s="6">
        <v>4470</v>
      </c>
      <c r="N11" s="17">
        <f t="shared" si="6"/>
        <v>2.137079038457861</v>
      </c>
      <c r="O11" s="6">
        <v>4159</v>
      </c>
      <c r="P11" s="21">
        <f t="shared" si="7"/>
        <v>2.11568885791463</v>
      </c>
    </row>
    <row r="12" spans="1:16" ht="16.5">
      <c r="A12" s="14" t="s">
        <v>5</v>
      </c>
      <c r="B12" s="6">
        <v>2510</v>
      </c>
      <c r="C12" s="17">
        <f t="shared" si="0"/>
        <v>1.3739196120182386</v>
      </c>
      <c r="D12" s="6">
        <v>31687</v>
      </c>
      <c r="E12" s="17">
        <f t="shared" si="1"/>
        <v>1.47286446969535</v>
      </c>
      <c r="F12" s="17">
        <f t="shared" si="2"/>
        <v>12.624302788844622</v>
      </c>
      <c r="G12" s="6">
        <v>2675</v>
      </c>
      <c r="H12" s="17">
        <f t="shared" si="3"/>
        <v>1.4172936314506728</v>
      </c>
      <c r="I12" s="6">
        <v>30781</v>
      </c>
      <c r="J12" s="17">
        <f t="shared" si="4"/>
        <v>1.4558765033044674</v>
      </c>
      <c r="K12" s="17">
        <f t="shared" si="5"/>
        <v>11.506915887850468</v>
      </c>
      <c r="L12" s="3"/>
      <c r="M12" s="6">
        <v>2828</v>
      </c>
      <c r="N12" s="17">
        <f t="shared" si="6"/>
        <v>1.3520491097894474</v>
      </c>
      <c r="O12" s="6">
        <v>2813</v>
      </c>
      <c r="P12" s="21">
        <f t="shared" si="7"/>
        <v>1.430976859176209</v>
      </c>
    </row>
    <row r="13" spans="1:16" ht="16.5">
      <c r="A13" s="14" t="s">
        <v>6</v>
      </c>
      <c r="B13" s="6">
        <v>3539</v>
      </c>
      <c r="C13" s="17">
        <f t="shared" si="0"/>
        <v>1.9371719151125684</v>
      </c>
      <c r="D13" s="6">
        <v>96428</v>
      </c>
      <c r="E13" s="17">
        <f t="shared" si="1"/>
        <v>4.482133843020267</v>
      </c>
      <c r="F13" s="17">
        <f t="shared" si="2"/>
        <v>27.247244984458888</v>
      </c>
      <c r="G13" s="6">
        <v>3646</v>
      </c>
      <c r="H13" s="17">
        <f t="shared" si="3"/>
        <v>1.9317579739323936</v>
      </c>
      <c r="I13" s="6">
        <v>95822</v>
      </c>
      <c r="J13" s="17">
        <f t="shared" si="4"/>
        <v>4.532178886314306</v>
      </c>
      <c r="K13" s="17">
        <f t="shared" si="5"/>
        <v>26.281404278661547</v>
      </c>
      <c r="L13" s="3"/>
      <c r="M13" s="6">
        <v>4106</v>
      </c>
      <c r="N13" s="17">
        <f t="shared" si="6"/>
        <v>1.9630529154156546</v>
      </c>
      <c r="O13" s="6">
        <v>3780</v>
      </c>
      <c r="P13" s="21">
        <f t="shared" si="7"/>
        <v>1.922891051434792</v>
      </c>
    </row>
    <row r="14" spans="1:16" ht="16.5">
      <c r="A14" s="9" t="s">
        <v>10</v>
      </c>
      <c r="B14" s="6">
        <v>3096</v>
      </c>
      <c r="C14" s="17">
        <f t="shared" si="0"/>
        <v>1.6946833142663216</v>
      </c>
      <c r="D14" s="6">
        <v>23531</v>
      </c>
      <c r="E14" s="17">
        <f t="shared" si="1"/>
        <v>1.0937600226086812</v>
      </c>
      <c r="F14" s="17">
        <f t="shared" si="2"/>
        <v>7.600452196382429</v>
      </c>
      <c r="G14" s="6">
        <v>3672</v>
      </c>
      <c r="H14" s="17">
        <f t="shared" si="3"/>
        <v>1.9455335382006993</v>
      </c>
      <c r="I14" s="6">
        <v>25969</v>
      </c>
      <c r="J14" s="17">
        <f t="shared" si="4"/>
        <v>1.228279032985079</v>
      </c>
      <c r="K14" s="17">
        <f t="shared" si="5"/>
        <v>7.072167755991285</v>
      </c>
      <c r="L14" s="3"/>
      <c r="M14" s="6">
        <v>3227</v>
      </c>
      <c r="N14" s="17">
        <f t="shared" si="6"/>
        <v>1.5428085138934042</v>
      </c>
      <c r="O14" s="6">
        <v>3725</v>
      </c>
      <c r="P14" s="21">
        <f t="shared" si="7"/>
        <v>1.8949124779350797</v>
      </c>
    </row>
    <row r="15" spans="1:16" ht="16.5">
      <c r="A15" s="9" t="s">
        <v>11</v>
      </c>
      <c r="B15" s="6">
        <v>11551</v>
      </c>
      <c r="C15" s="17">
        <f t="shared" si="0"/>
        <v>6.3227671069413045</v>
      </c>
      <c r="D15" s="6">
        <v>122660</v>
      </c>
      <c r="E15" s="17">
        <f t="shared" si="1"/>
        <v>5.701440838603579</v>
      </c>
      <c r="F15" s="17">
        <f t="shared" si="2"/>
        <v>10.618994026491213</v>
      </c>
      <c r="G15" s="6">
        <v>11783</v>
      </c>
      <c r="H15" s="17">
        <f t="shared" si="3"/>
        <v>6.242979760517113</v>
      </c>
      <c r="I15" s="6">
        <v>116785</v>
      </c>
      <c r="J15" s="17">
        <f t="shared" si="4"/>
        <v>5.523684657366955</v>
      </c>
      <c r="K15" s="17">
        <f t="shared" si="5"/>
        <v>9.911312908427396</v>
      </c>
      <c r="L15" s="3"/>
      <c r="M15" s="6">
        <v>14040</v>
      </c>
      <c r="N15" s="17">
        <f t="shared" si="6"/>
        <v>6.712436174485092</v>
      </c>
      <c r="O15" s="6">
        <v>12350</v>
      </c>
      <c r="P15" s="21">
        <f t="shared" si="7"/>
        <v>6.2824615040263705</v>
      </c>
    </row>
    <row r="16" spans="1:16" ht="16.5">
      <c r="A16" s="9" t="s">
        <v>12</v>
      </c>
      <c r="B16" s="6">
        <v>15194</v>
      </c>
      <c r="C16" s="17">
        <f t="shared" si="0"/>
        <v>8.316866368527934</v>
      </c>
      <c r="D16" s="6">
        <v>192205</v>
      </c>
      <c r="E16" s="17">
        <f t="shared" si="1"/>
        <v>8.934008123135504</v>
      </c>
      <c r="F16" s="17">
        <f t="shared" si="2"/>
        <v>12.650059233908122</v>
      </c>
      <c r="G16" s="6">
        <v>15603</v>
      </c>
      <c r="H16" s="17">
        <f t="shared" si="3"/>
        <v>8.266928049168168</v>
      </c>
      <c r="I16" s="6">
        <v>189232</v>
      </c>
      <c r="J16" s="17">
        <f t="shared" si="4"/>
        <v>8.950275250099443</v>
      </c>
      <c r="K16" s="17">
        <f t="shared" si="5"/>
        <v>12.127924117156956</v>
      </c>
      <c r="L16" s="3"/>
      <c r="M16" s="6">
        <v>18257</v>
      </c>
      <c r="N16" s="17">
        <f t="shared" si="6"/>
        <v>8.728557495553728</v>
      </c>
      <c r="O16" s="6">
        <v>16590</v>
      </c>
      <c r="P16" s="21">
        <f t="shared" si="7"/>
        <v>8.439355170186031</v>
      </c>
    </row>
    <row r="17" spans="1:16" ht="16.5">
      <c r="A17" s="9" t="s">
        <v>13</v>
      </c>
      <c r="B17" s="6">
        <v>2403</v>
      </c>
      <c r="C17" s="17">
        <f t="shared" si="0"/>
        <v>1.315350130549732</v>
      </c>
      <c r="D17" s="6">
        <v>17839</v>
      </c>
      <c r="E17" s="17">
        <f t="shared" si="1"/>
        <v>0.8291863942593286</v>
      </c>
      <c r="F17" s="17">
        <f t="shared" si="2"/>
        <v>7.423637120266334</v>
      </c>
      <c r="G17" s="6">
        <v>2776</v>
      </c>
      <c r="H17" s="17">
        <f t="shared" si="3"/>
        <v>1.4708064003390908</v>
      </c>
      <c r="I17" s="6">
        <v>19351</v>
      </c>
      <c r="J17" s="17">
        <f t="shared" si="4"/>
        <v>0.9152615644535509</v>
      </c>
      <c r="K17" s="17">
        <f t="shared" si="5"/>
        <v>6.970821325648415</v>
      </c>
      <c r="L17" s="3"/>
      <c r="M17" s="6">
        <v>2522</v>
      </c>
      <c r="N17" s="17">
        <f t="shared" si="6"/>
        <v>1.2057524239352853</v>
      </c>
      <c r="O17" s="6">
        <v>2810</v>
      </c>
      <c r="P17" s="21">
        <f t="shared" si="7"/>
        <v>1.4294507551671338</v>
      </c>
    </row>
    <row r="18" spans="1:16" ht="16.5">
      <c r="A18" s="9" t="s">
        <v>14</v>
      </c>
      <c r="B18" s="6">
        <v>5221</v>
      </c>
      <c r="C18" s="17">
        <f t="shared" si="0"/>
        <v>2.857862268664233</v>
      </c>
      <c r="D18" s="6">
        <v>52229</v>
      </c>
      <c r="E18" s="17">
        <f t="shared" si="1"/>
        <v>2.4276908002562068</v>
      </c>
      <c r="F18" s="17">
        <f t="shared" si="2"/>
        <v>10.003639149588201</v>
      </c>
      <c r="G18" s="6">
        <v>5251</v>
      </c>
      <c r="H18" s="17">
        <f t="shared" si="3"/>
        <v>2.7821341528027976</v>
      </c>
      <c r="I18" s="6">
        <v>51054</v>
      </c>
      <c r="J18" s="17">
        <f t="shared" si="4"/>
        <v>2.414746726867427</v>
      </c>
      <c r="K18" s="17">
        <f t="shared" si="5"/>
        <v>9.722719482003427</v>
      </c>
      <c r="L18" s="3"/>
      <c r="M18" s="6">
        <v>5927</v>
      </c>
      <c r="N18" s="17">
        <f t="shared" si="6"/>
        <v>2.8336616243713064</v>
      </c>
      <c r="O18" s="6">
        <v>5451</v>
      </c>
      <c r="P18" s="21">
        <f t="shared" si="7"/>
        <v>2.772930984489696</v>
      </c>
    </row>
    <row r="19" spans="1:16" ht="16.5">
      <c r="A19" s="9" t="s">
        <v>15</v>
      </c>
      <c r="B19" s="6">
        <v>12947</v>
      </c>
      <c r="C19" s="17">
        <f t="shared" si="0"/>
        <v>7.086907257689297</v>
      </c>
      <c r="D19" s="6">
        <v>131013</v>
      </c>
      <c r="E19" s="17">
        <f t="shared" si="1"/>
        <v>6.08970217338962</v>
      </c>
      <c r="F19" s="17">
        <f t="shared" si="2"/>
        <v>10.11917818799722</v>
      </c>
      <c r="G19" s="6">
        <v>12698</v>
      </c>
      <c r="H19" s="17">
        <f t="shared" si="3"/>
        <v>6.7277736568824835</v>
      </c>
      <c r="I19" s="6">
        <v>126858</v>
      </c>
      <c r="J19" s="17">
        <f t="shared" si="4"/>
        <v>6.000116352821485</v>
      </c>
      <c r="K19" s="17">
        <f t="shared" si="5"/>
        <v>9.990392187746101</v>
      </c>
      <c r="L19" s="3"/>
      <c r="M19" s="6">
        <v>15386</v>
      </c>
      <c r="N19" s="17">
        <f t="shared" si="6"/>
        <v>7.355950354745558</v>
      </c>
      <c r="O19" s="6">
        <v>13281</v>
      </c>
      <c r="P19" s="21">
        <f t="shared" si="7"/>
        <v>6.756062448176052</v>
      </c>
    </row>
    <row r="20" spans="1:16" ht="16.5">
      <c r="A20" s="9" t="s">
        <v>16</v>
      </c>
      <c r="B20" s="6">
        <v>4687</v>
      </c>
      <c r="C20" s="17">
        <f t="shared" si="0"/>
        <v>2.565562239653181</v>
      </c>
      <c r="D20" s="6">
        <v>55330</v>
      </c>
      <c r="E20" s="17">
        <f t="shared" si="1"/>
        <v>2.571830438610273</v>
      </c>
      <c r="F20" s="17">
        <f t="shared" si="2"/>
        <v>11.804992532536804</v>
      </c>
      <c r="G20" s="6">
        <v>4804</v>
      </c>
      <c r="H20" s="17">
        <f t="shared" si="3"/>
        <v>2.545300413266928</v>
      </c>
      <c r="I20" s="6">
        <v>54393</v>
      </c>
      <c r="J20" s="17">
        <f t="shared" si="4"/>
        <v>2.572674397980569</v>
      </c>
      <c r="K20" s="17">
        <f t="shared" si="5"/>
        <v>11.322439633638634</v>
      </c>
      <c r="L20" s="3"/>
      <c r="M20" s="6">
        <v>5293</v>
      </c>
      <c r="N20" s="17">
        <f t="shared" si="6"/>
        <v>2.53055019028131</v>
      </c>
      <c r="O20" s="6">
        <v>4935</v>
      </c>
      <c r="P20" s="21">
        <f t="shared" si="7"/>
        <v>2.510441094928756</v>
      </c>
    </row>
    <row r="21" spans="1:16" ht="16.5">
      <c r="A21" s="9" t="s">
        <v>17</v>
      </c>
      <c r="B21" s="6">
        <v>3244</v>
      </c>
      <c r="C21" s="17">
        <f t="shared" si="0"/>
        <v>1.7756953073255644</v>
      </c>
      <c r="D21" s="6">
        <v>32716</v>
      </c>
      <c r="E21" s="17">
        <f t="shared" si="1"/>
        <v>1.520694101383945</v>
      </c>
      <c r="F21" s="17">
        <f t="shared" si="2"/>
        <v>10.085080147965474</v>
      </c>
      <c r="G21" s="6">
        <v>3303</v>
      </c>
      <c r="H21" s="17">
        <f t="shared" si="3"/>
        <v>1.7500264914697468</v>
      </c>
      <c r="I21" s="6">
        <v>33661</v>
      </c>
      <c r="J21" s="17">
        <f t="shared" si="4"/>
        <v>1.5920944406527298</v>
      </c>
      <c r="K21" s="17">
        <f t="shared" si="5"/>
        <v>10.191038449894036</v>
      </c>
      <c r="L21" s="3"/>
      <c r="M21" s="6">
        <v>3535</v>
      </c>
      <c r="N21" s="17">
        <f t="shared" si="6"/>
        <v>1.6900613872368093</v>
      </c>
      <c r="O21" s="6">
        <v>3370</v>
      </c>
      <c r="P21" s="21">
        <f t="shared" si="7"/>
        <v>1.7143235035278437</v>
      </c>
    </row>
    <row r="22" spans="1:16" ht="16.5">
      <c r="A22" s="9" t="s">
        <v>18</v>
      </c>
      <c r="B22" s="6">
        <v>5227</v>
      </c>
      <c r="C22" s="17">
        <f t="shared" si="0"/>
        <v>2.861146538653121</v>
      </c>
      <c r="D22" s="6">
        <v>88154</v>
      </c>
      <c r="E22" s="17">
        <f t="shared" si="1"/>
        <v>4.097544559646665</v>
      </c>
      <c r="F22" s="17">
        <f t="shared" si="2"/>
        <v>16.86512339774249</v>
      </c>
      <c r="G22" s="6">
        <v>5350</v>
      </c>
      <c r="H22" s="17">
        <f t="shared" si="3"/>
        <v>2.8345872629013456</v>
      </c>
      <c r="I22" s="6">
        <v>87039</v>
      </c>
      <c r="J22" s="17">
        <f t="shared" si="4"/>
        <v>4.116761475297019</v>
      </c>
      <c r="K22" s="17">
        <f t="shared" si="5"/>
        <v>16.268971962616824</v>
      </c>
      <c r="L22" s="3"/>
      <c r="M22" s="6">
        <v>5845</v>
      </c>
      <c r="N22" s="17">
        <f t="shared" si="6"/>
        <v>2.794457937312348</v>
      </c>
      <c r="O22" s="6">
        <v>5623</v>
      </c>
      <c r="P22" s="21">
        <f t="shared" si="7"/>
        <v>2.860427614343343</v>
      </c>
    </row>
    <row r="23" spans="1:16" ht="16.5">
      <c r="A23" s="9" t="s">
        <v>19</v>
      </c>
      <c r="B23" s="6">
        <v>4417</v>
      </c>
      <c r="C23" s="17">
        <f t="shared" si="0"/>
        <v>2.417770090153211</v>
      </c>
      <c r="D23" s="6">
        <v>51439</v>
      </c>
      <c r="E23" s="17">
        <f t="shared" si="1"/>
        <v>2.390970286131824</v>
      </c>
      <c r="F23" s="17">
        <f t="shared" si="2"/>
        <v>11.645687117953361</v>
      </c>
      <c r="G23" s="6">
        <v>4381</v>
      </c>
      <c r="H23" s="17">
        <f t="shared" si="3"/>
        <v>2.321182579209495</v>
      </c>
      <c r="I23" s="6">
        <v>49722</v>
      </c>
      <c r="J23" s="17">
        <f t="shared" si="4"/>
        <v>2.351745930843856</v>
      </c>
      <c r="K23" s="17">
        <f t="shared" si="5"/>
        <v>11.349463592787036</v>
      </c>
      <c r="L23" s="3"/>
      <c r="M23" s="6">
        <v>4963</v>
      </c>
      <c r="N23" s="17">
        <f t="shared" si="6"/>
        <v>2.3727792545562334</v>
      </c>
      <c r="O23" s="6">
        <v>4528</v>
      </c>
      <c r="P23" s="21">
        <f t="shared" si="7"/>
        <v>2.303399651030883</v>
      </c>
    </row>
    <row r="24" spans="1:16" ht="16.5">
      <c r="A24" s="9" t="s">
        <v>20</v>
      </c>
      <c r="B24" s="6">
        <v>2228</v>
      </c>
      <c r="C24" s="17">
        <f t="shared" si="0"/>
        <v>1.2195589225404924</v>
      </c>
      <c r="D24" s="6">
        <v>23260</v>
      </c>
      <c r="E24" s="17">
        <f t="shared" si="1"/>
        <v>1.0811634918141142</v>
      </c>
      <c r="F24" s="17">
        <f t="shared" si="2"/>
        <v>10.439856373429084</v>
      </c>
      <c r="G24" s="6">
        <v>2322</v>
      </c>
      <c r="H24" s="17">
        <f t="shared" si="3"/>
        <v>1.2302638550386775</v>
      </c>
      <c r="I24" s="6">
        <v>23783</v>
      </c>
      <c r="J24" s="17">
        <f t="shared" si="4"/>
        <v>1.1248858347061548</v>
      </c>
      <c r="K24" s="17">
        <f t="shared" si="5"/>
        <v>10.242463393626185</v>
      </c>
      <c r="L24" s="3"/>
      <c r="M24" s="6">
        <v>2449</v>
      </c>
      <c r="N24" s="17">
        <f t="shared" si="6"/>
        <v>1.1708515805779198</v>
      </c>
      <c r="O24" s="6">
        <v>2396</v>
      </c>
      <c r="P24" s="21">
        <f t="shared" si="7"/>
        <v>1.2188484019147519</v>
      </c>
    </row>
    <row r="25" spans="1:16" ht="16.5">
      <c r="A25" s="9" t="s">
        <v>21</v>
      </c>
      <c r="B25" s="6">
        <v>2840</v>
      </c>
      <c r="C25" s="17">
        <f t="shared" si="0"/>
        <v>1.5545544614070907</v>
      </c>
      <c r="D25" s="6">
        <v>24752</v>
      </c>
      <c r="E25" s="17">
        <f t="shared" si="1"/>
        <v>1.1505141336794047</v>
      </c>
      <c r="F25" s="17">
        <f t="shared" si="2"/>
        <v>8.715492957746479</v>
      </c>
      <c r="G25" s="6">
        <v>3116</v>
      </c>
      <c r="H25" s="17">
        <f t="shared" si="3"/>
        <v>1.6509483946169332</v>
      </c>
      <c r="I25" s="6">
        <v>25071</v>
      </c>
      <c r="J25" s="17">
        <f t="shared" si="4"/>
        <v>1.185805523353572</v>
      </c>
      <c r="K25" s="17">
        <f t="shared" si="5"/>
        <v>8.04589216944801</v>
      </c>
      <c r="L25" s="3"/>
      <c r="M25" s="6">
        <v>2989</v>
      </c>
      <c r="N25" s="17">
        <f t="shared" si="6"/>
        <v>1.4290222026735002</v>
      </c>
      <c r="O25" s="6">
        <v>3147</v>
      </c>
      <c r="P25" s="21">
        <f t="shared" si="7"/>
        <v>1.6008831055199184</v>
      </c>
    </row>
    <row r="26" spans="1:16" ht="16.5">
      <c r="A26" s="9" t="s">
        <v>22</v>
      </c>
      <c r="B26" s="6">
        <v>3944</v>
      </c>
      <c r="C26" s="17">
        <f t="shared" si="0"/>
        <v>2.158860139362523</v>
      </c>
      <c r="D26" s="6">
        <v>57071</v>
      </c>
      <c r="E26" s="17">
        <f t="shared" si="1"/>
        <v>2.6527550146742613</v>
      </c>
      <c r="F26" s="17">
        <f t="shared" si="2"/>
        <v>14.470334685598377</v>
      </c>
      <c r="G26" s="6">
        <v>3969</v>
      </c>
      <c r="H26" s="17">
        <f t="shared" si="3"/>
        <v>2.1028928684963444</v>
      </c>
      <c r="I26" s="6">
        <v>52925</v>
      </c>
      <c r="J26" s="17">
        <f t="shared" si="4"/>
        <v>2.5032410882488856</v>
      </c>
      <c r="K26" s="17">
        <f t="shared" si="5"/>
        <v>13.334593096497859</v>
      </c>
      <c r="L26" s="3"/>
      <c r="M26" s="6">
        <v>4482</v>
      </c>
      <c r="N26" s="17">
        <f t="shared" si="6"/>
        <v>2.1428161633933183</v>
      </c>
      <c r="O26" s="6">
        <v>4142</v>
      </c>
      <c r="P26" s="21">
        <f t="shared" si="7"/>
        <v>2.1070409351965367</v>
      </c>
    </row>
    <row r="27" spans="1:16" ht="16.5">
      <c r="A27" s="9" t="s">
        <v>23</v>
      </c>
      <c r="B27" s="6">
        <v>11976</v>
      </c>
      <c r="C27" s="17">
        <f t="shared" si="0"/>
        <v>6.555402897820888</v>
      </c>
      <c r="D27" s="6">
        <v>147694</v>
      </c>
      <c r="E27" s="17">
        <f t="shared" si="1"/>
        <v>6.865062801375485</v>
      </c>
      <c r="F27" s="17">
        <f t="shared" si="2"/>
        <v>12.33249832999332</v>
      </c>
      <c r="G27" s="6">
        <v>12017</v>
      </c>
      <c r="H27" s="17">
        <f t="shared" si="3"/>
        <v>6.366959838931864</v>
      </c>
      <c r="I27" s="6">
        <v>144210</v>
      </c>
      <c r="J27" s="17">
        <f t="shared" si="4"/>
        <v>6.820829425344767</v>
      </c>
      <c r="K27" s="17">
        <f t="shared" si="5"/>
        <v>12.000499292668719</v>
      </c>
      <c r="L27" s="3"/>
      <c r="M27" s="6">
        <v>14122</v>
      </c>
      <c r="N27" s="17">
        <f t="shared" si="6"/>
        <v>6.751639861544051</v>
      </c>
      <c r="O27" s="6">
        <v>12731</v>
      </c>
      <c r="P27" s="21">
        <f t="shared" si="7"/>
        <v>6.476276713178926</v>
      </c>
    </row>
    <row r="28" spans="1:16" ht="16.5">
      <c r="A28" s="9" t="s">
        <v>24</v>
      </c>
      <c r="B28" s="6">
        <v>1006</v>
      </c>
      <c r="C28" s="17">
        <f t="shared" si="0"/>
        <v>0.5506626014702581</v>
      </c>
      <c r="D28" s="6">
        <v>6053</v>
      </c>
      <c r="E28" s="17">
        <f t="shared" si="1"/>
        <v>0.28135350885429206</v>
      </c>
      <c r="F28" s="17">
        <f t="shared" si="2"/>
        <v>6.0168986083499005</v>
      </c>
      <c r="G28" s="6">
        <v>1123</v>
      </c>
      <c r="H28" s="17">
        <f t="shared" si="3"/>
        <v>0.5949984105118152</v>
      </c>
      <c r="I28" s="6">
        <v>6437</v>
      </c>
      <c r="J28" s="17">
        <f t="shared" si="4"/>
        <v>0.3044565495523491</v>
      </c>
      <c r="K28" s="17">
        <f t="shared" si="5"/>
        <v>5.731967943009796</v>
      </c>
      <c r="L28" s="3"/>
      <c r="M28" s="6">
        <v>1050</v>
      </c>
      <c r="N28" s="17">
        <f t="shared" si="6"/>
        <v>0.5019984318525177</v>
      </c>
      <c r="O28" s="6">
        <v>1131</v>
      </c>
      <c r="P28" s="21">
        <f t="shared" si="7"/>
        <v>0.5753412114213624</v>
      </c>
    </row>
    <row r="29" spans="1:16" ht="16.5">
      <c r="A29" s="9" t="s">
        <v>25</v>
      </c>
      <c r="B29" s="6">
        <v>8380</v>
      </c>
      <c r="C29" s="17">
        <f t="shared" si="0"/>
        <v>4.58703041781388</v>
      </c>
      <c r="D29" s="6">
        <v>106758</v>
      </c>
      <c r="E29" s="17">
        <f t="shared" si="1"/>
        <v>4.962289426444162</v>
      </c>
      <c r="F29" s="17">
        <f t="shared" si="2"/>
        <v>12.73961813842482</v>
      </c>
      <c r="G29" s="6">
        <v>8658</v>
      </c>
      <c r="H29" s="17">
        <f t="shared" si="3"/>
        <v>4.587262901345766</v>
      </c>
      <c r="I29" s="6">
        <v>105391</v>
      </c>
      <c r="J29" s="17">
        <f t="shared" si="4"/>
        <v>4.984772442732891</v>
      </c>
      <c r="K29" s="17">
        <f t="shared" si="5"/>
        <v>12.172672672672673</v>
      </c>
      <c r="L29" s="3"/>
      <c r="M29" s="6">
        <v>9523</v>
      </c>
      <c r="N29" s="17">
        <f t="shared" si="6"/>
        <v>4.552886730030024</v>
      </c>
      <c r="O29" s="6">
        <v>9006</v>
      </c>
      <c r="P29" s="21">
        <f t="shared" si="7"/>
        <v>4.581364235243846</v>
      </c>
    </row>
    <row r="30" spans="1:16" ht="16.5">
      <c r="A30" s="9" t="s">
        <v>26</v>
      </c>
      <c r="B30" s="6">
        <v>4241</v>
      </c>
      <c r="C30" s="17">
        <f t="shared" si="0"/>
        <v>2.32143150381249</v>
      </c>
      <c r="D30" s="6">
        <v>43359</v>
      </c>
      <c r="E30" s="17">
        <f t="shared" si="1"/>
        <v>2.015398445467248</v>
      </c>
      <c r="F30" s="17">
        <f t="shared" si="2"/>
        <v>10.223767979250177</v>
      </c>
      <c r="G30" s="6">
        <v>3936</v>
      </c>
      <c r="H30" s="17">
        <f t="shared" si="3"/>
        <v>2.0854084984634946</v>
      </c>
      <c r="I30" s="6">
        <v>37600</v>
      </c>
      <c r="J30" s="17">
        <f t="shared" si="4"/>
        <v>1.7784008487134264</v>
      </c>
      <c r="K30" s="17">
        <f t="shared" si="5"/>
        <v>9.552845528455284</v>
      </c>
      <c r="L30" s="3"/>
      <c r="M30" s="6">
        <v>4955</v>
      </c>
      <c r="N30" s="17">
        <f t="shared" si="6"/>
        <v>2.368954504599262</v>
      </c>
      <c r="O30" s="6">
        <v>4080</v>
      </c>
      <c r="P30" s="21">
        <f t="shared" si="7"/>
        <v>2.0755014523423156</v>
      </c>
    </row>
    <row r="31" spans="1:16" ht="16.5">
      <c r="A31" s="9" t="s">
        <v>27</v>
      </c>
      <c r="B31" s="6">
        <v>4770</v>
      </c>
      <c r="C31" s="17">
        <f t="shared" si="0"/>
        <v>2.610994641166135</v>
      </c>
      <c r="D31" s="6">
        <v>59569</v>
      </c>
      <c r="E31" s="17">
        <f t="shared" si="1"/>
        <v>2.7688662099688295</v>
      </c>
      <c r="F31" s="17">
        <f t="shared" si="2"/>
        <v>12.488259958071279</v>
      </c>
      <c r="G31" s="6">
        <v>5118</v>
      </c>
      <c r="H31" s="17">
        <f t="shared" si="3"/>
        <v>2.7116668432764652</v>
      </c>
      <c r="I31" s="6">
        <v>60168</v>
      </c>
      <c r="J31" s="17">
        <f t="shared" si="4"/>
        <v>2.845819741100783</v>
      </c>
      <c r="K31" s="17">
        <f t="shared" si="5"/>
        <v>11.756154747948417</v>
      </c>
      <c r="L31" s="3"/>
      <c r="M31" s="6">
        <v>5488</v>
      </c>
      <c r="N31" s="17">
        <f t="shared" si="6"/>
        <v>2.6237784704824922</v>
      </c>
      <c r="O31" s="6">
        <v>5369</v>
      </c>
      <c r="P31" s="21">
        <f t="shared" si="7"/>
        <v>2.7312174749083065</v>
      </c>
    </row>
    <row r="32" spans="1:16" ht="16.5">
      <c r="A32" s="9" t="s">
        <v>28</v>
      </c>
      <c r="B32" s="6">
        <v>2812</v>
      </c>
      <c r="C32" s="17">
        <f t="shared" si="0"/>
        <v>1.5392278681256124</v>
      </c>
      <c r="D32" s="6">
        <v>27032</v>
      </c>
      <c r="E32" s="17">
        <f t="shared" si="1"/>
        <v>1.2564923263421812</v>
      </c>
      <c r="F32" s="17">
        <f t="shared" si="2"/>
        <v>9.613086770981507</v>
      </c>
      <c r="G32" s="6">
        <v>2972</v>
      </c>
      <c r="H32" s="17">
        <f t="shared" si="3"/>
        <v>1.5746529617463176</v>
      </c>
      <c r="I32" s="6">
        <v>27787</v>
      </c>
      <c r="J32" s="17">
        <f t="shared" si="4"/>
        <v>1.3142666059361696</v>
      </c>
      <c r="K32" s="17">
        <f t="shared" si="5"/>
        <v>9.349596231493944</v>
      </c>
      <c r="L32" s="3"/>
      <c r="M32" s="6">
        <v>3199</v>
      </c>
      <c r="N32" s="17">
        <f t="shared" si="6"/>
        <v>1.5294218890440037</v>
      </c>
      <c r="O32" s="6">
        <v>3117</v>
      </c>
      <c r="P32" s="21">
        <f t="shared" si="7"/>
        <v>1.585622065429166</v>
      </c>
    </row>
    <row r="33" spans="1:16" ht="16.5">
      <c r="A33" s="9" t="s">
        <v>29</v>
      </c>
      <c r="B33" s="6">
        <v>1752</v>
      </c>
      <c r="C33" s="17">
        <f t="shared" si="0"/>
        <v>0.9590068367553602</v>
      </c>
      <c r="D33" s="6">
        <v>16139</v>
      </c>
      <c r="E33" s="17">
        <f t="shared" si="1"/>
        <v>0.7501675663967321</v>
      </c>
      <c r="F33" s="17">
        <f t="shared" si="2"/>
        <v>9.21175799086758</v>
      </c>
      <c r="G33" s="6">
        <v>1900</v>
      </c>
      <c r="H33" s="17">
        <f t="shared" si="3"/>
        <v>1.006675850376179</v>
      </c>
      <c r="I33" s="6">
        <v>16185</v>
      </c>
      <c r="J33" s="17">
        <f t="shared" si="4"/>
        <v>0.7655164291602874</v>
      </c>
      <c r="K33" s="17">
        <f t="shared" si="5"/>
        <v>8.51842105263158</v>
      </c>
      <c r="L33" s="3"/>
      <c r="M33" s="6">
        <v>1871</v>
      </c>
      <c r="N33" s="17">
        <f t="shared" si="6"/>
        <v>0.8945133961867243</v>
      </c>
      <c r="O33" s="6">
        <v>1921</v>
      </c>
      <c r="P33" s="21">
        <f t="shared" si="7"/>
        <v>0.9772152671445067</v>
      </c>
    </row>
    <row r="34" spans="1:16" ht="16.5">
      <c r="A34" s="9" t="s">
        <v>30</v>
      </c>
      <c r="B34" s="6">
        <v>2693</v>
      </c>
      <c r="C34" s="17">
        <f t="shared" si="0"/>
        <v>1.4740898466793293</v>
      </c>
      <c r="D34" s="6">
        <v>26779</v>
      </c>
      <c r="E34" s="17">
        <f t="shared" si="1"/>
        <v>1.244732465489689</v>
      </c>
      <c r="F34" s="17">
        <f t="shared" si="2"/>
        <v>9.943928704047531</v>
      </c>
      <c r="G34" s="6">
        <v>2994</v>
      </c>
      <c r="H34" s="17">
        <f t="shared" si="3"/>
        <v>1.586309208434884</v>
      </c>
      <c r="I34" s="6">
        <v>26478</v>
      </c>
      <c r="J34" s="17">
        <f t="shared" si="4"/>
        <v>1.2523536614955877</v>
      </c>
      <c r="K34" s="17">
        <f t="shared" si="5"/>
        <v>8.843687374749498</v>
      </c>
      <c r="L34" s="3"/>
      <c r="M34" s="6">
        <v>3109</v>
      </c>
      <c r="N34" s="17">
        <f t="shared" si="6"/>
        <v>1.4863934520280737</v>
      </c>
      <c r="O34" s="6">
        <v>3090</v>
      </c>
      <c r="P34" s="21">
        <f t="shared" si="7"/>
        <v>1.571887129347489</v>
      </c>
    </row>
    <row r="35" spans="1:16" ht="16.5">
      <c r="A35" s="9" t="s">
        <v>31</v>
      </c>
      <c r="B35" s="6">
        <v>3074</v>
      </c>
      <c r="C35" s="17">
        <f t="shared" si="0"/>
        <v>1.6826409909737314</v>
      </c>
      <c r="D35" s="6">
        <v>36721</v>
      </c>
      <c r="E35" s="17">
        <f t="shared" si="1"/>
        <v>1.7068531634955326</v>
      </c>
      <c r="F35" s="17">
        <f t="shared" si="2"/>
        <v>11.945673389720234</v>
      </c>
      <c r="G35" s="6">
        <v>3287</v>
      </c>
      <c r="H35" s="17">
        <f t="shared" si="3"/>
        <v>1.7415492211507895</v>
      </c>
      <c r="I35" s="6">
        <v>37439</v>
      </c>
      <c r="J35" s="17">
        <f t="shared" si="4"/>
        <v>1.7707858876324991</v>
      </c>
      <c r="K35" s="17">
        <f t="shared" si="5"/>
        <v>11.390021296014602</v>
      </c>
      <c r="L35" s="3"/>
      <c r="M35" s="6">
        <v>3380</v>
      </c>
      <c r="N35" s="17">
        <f t="shared" si="6"/>
        <v>1.6159568568204854</v>
      </c>
      <c r="O35" s="6">
        <v>3365</v>
      </c>
      <c r="P35" s="21">
        <f t="shared" si="7"/>
        <v>1.7117799968460516</v>
      </c>
    </row>
    <row r="36" spans="1:16" ht="16.5">
      <c r="A36" s="9" t="s">
        <v>32</v>
      </c>
      <c r="B36" s="6">
        <v>1723</v>
      </c>
      <c r="C36" s="17">
        <f t="shared" si="0"/>
        <v>0.9431328651424005</v>
      </c>
      <c r="D36" s="6">
        <v>16400</v>
      </c>
      <c r="E36" s="17">
        <f t="shared" si="1"/>
        <v>0.7622992805568132</v>
      </c>
      <c r="F36" s="17">
        <f t="shared" si="2"/>
        <v>9.518282066163668</v>
      </c>
      <c r="G36" s="6">
        <v>1937</v>
      </c>
      <c r="H36" s="17">
        <f t="shared" si="3"/>
        <v>1.0262795379887677</v>
      </c>
      <c r="I36" s="6">
        <v>17197</v>
      </c>
      <c r="J36" s="17">
        <f t="shared" si="4"/>
        <v>0.8133818988118297</v>
      </c>
      <c r="K36" s="17">
        <f t="shared" si="5"/>
        <v>8.878162106350025</v>
      </c>
      <c r="L36" s="3"/>
      <c r="M36" s="6">
        <v>1838</v>
      </c>
      <c r="N36" s="17">
        <f t="shared" si="6"/>
        <v>0.8787363026142166</v>
      </c>
      <c r="O36" s="6">
        <v>1952</v>
      </c>
      <c r="P36" s="21">
        <f t="shared" si="7"/>
        <v>0.9929850085716176</v>
      </c>
    </row>
    <row r="37" spans="1:16" ht="16.5">
      <c r="A37" s="9" t="s">
        <v>33</v>
      </c>
      <c r="B37" s="6">
        <v>4304</v>
      </c>
      <c r="C37" s="17">
        <f t="shared" si="0"/>
        <v>2.3559163386958164</v>
      </c>
      <c r="D37" s="6">
        <v>84448</v>
      </c>
      <c r="E37" s="17">
        <f t="shared" si="1"/>
        <v>3.9252835149062046</v>
      </c>
      <c r="F37" s="17">
        <f t="shared" si="2"/>
        <v>19.62081784386617</v>
      </c>
      <c r="G37" s="6">
        <v>4208</v>
      </c>
      <c r="H37" s="17">
        <f t="shared" si="3"/>
        <v>2.2295220938857687</v>
      </c>
      <c r="I37" s="6">
        <v>86286</v>
      </c>
      <c r="J37" s="17">
        <f t="shared" si="4"/>
        <v>4.081146160427838</v>
      </c>
      <c r="K37" s="17">
        <f t="shared" si="5"/>
        <v>20.505228136882128</v>
      </c>
      <c r="L37" s="3"/>
      <c r="M37" s="6">
        <v>5143</v>
      </c>
      <c r="N37" s="17">
        <f t="shared" si="6"/>
        <v>2.4588361285880938</v>
      </c>
      <c r="O37" s="6">
        <v>4509</v>
      </c>
      <c r="P37" s="21">
        <f t="shared" si="7"/>
        <v>2.2937343256400733</v>
      </c>
    </row>
    <row r="38" spans="1:16" ht="16.5">
      <c r="A38" s="9" t="s">
        <v>34</v>
      </c>
      <c r="B38" s="6">
        <v>2370</v>
      </c>
      <c r="C38" s="17">
        <f t="shared" si="0"/>
        <v>1.2972866456108467</v>
      </c>
      <c r="D38" s="6">
        <v>23012</v>
      </c>
      <c r="E38" s="17">
        <f t="shared" si="1"/>
        <v>1.0696360392788649</v>
      </c>
      <c r="F38" s="17">
        <f t="shared" si="2"/>
        <v>9.70970464135021</v>
      </c>
      <c r="G38" s="6">
        <v>2307</v>
      </c>
      <c r="H38" s="17">
        <f t="shared" si="3"/>
        <v>1.2223164141146552</v>
      </c>
      <c r="I38" s="6">
        <v>22166</v>
      </c>
      <c r="J38" s="17">
        <f t="shared" si="4"/>
        <v>1.0484051386324948</v>
      </c>
      <c r="K38" s="17">
        <f t="shared" si="5"/>
        <v>9.608149111400087</v>
      </c>
      <c r="L38" s="3"/>
      <c r="M38" s="6">
        <v>2796</v>
      </c>
      <c r="N38" s="17">
        <f t="shared" si="6"/>
        <v>1.3367501099615613</v>
      </c>
      <c r="O38" s="6">
        <v>2399</v>
      </c>
      <c r="P38" s="21">
        <f t="shared" si="7"/>
        <v>1.2203745059238271</v>
      </c>
    </row>
    <row r="39" spans="1:16" ht="16.5">
      <c r="A39" s="9" t="s">
        <v>35</v>
      </c>
      <c r="B39" s="6">
        <v>1952</v>
      </c>
      <c r="C39" s="17">
        <f t="shared" si="0"/>
        <v>1.068482503051634</v>
      </c>
      <c r="D39" s="6">
        <v>26246</v>
      </c>
      <c r="E39" s="17">
        <f t="shared" si="1"/>
        <v>1.2199577388715925</v>
      </c>
      <c r="F39" s="17">
        <f t="shared" si="2"/>
        <v>13.445696721311476</v>
      </c>
      <c r="G39" s="6">
        <v>1912</v>
      </c>
      <c r="H39" s="17">
        <f t="shared" si="3"/>
        <v>1.013033803115397</v>
      </c>
      <c r="I39" s="6">
        <v>25023</v>
      </c>
      <c r="J39" s="17">
        <f t="shared" si="4"/>
        <v>1.1835352243977677</v>
      </c>
      <c r="K39" s="17">
        <f t="shared" si="5"/>
        <v>13.08734309623431</v>
      </c>
      <c r="L39" s="3"/>
      <c r="M39" s="6">
        <v>2146</v>
      </c>
      <c r="N39" s="17">
        <f t="shared" si="6"/>
        <v>1.0259891759576218</v>
      </c>
      <c r="O39" s="6">
        <v>1958</v>
      </c>
      <c r="P39" s="21">
        <f t="shared" si="7"/>
        <v>0.996037216589768</v>
      </c>
    </row>
    <row r="40" spans="1:16" ht="16.5">
      <c r="A40" s="9" t="s">
        <v>36</v>
      </c>
      <c r="B40" s="6">
        <v>2361</v>
      </c>
      <c r="C40" s="17">
        <f t="shared" si="0"/>
        <v>1.2923602406275145</v>
      </c>
      <c r="D40" s="6">
        <v>20712</v>
      </c>
      <c r="E40" s="17">
        <f t="shared" si="1"/>
        <v>0.9627282133471168</v>
      </c>
      <c r="F40" s="17">
        <f t="shared" si="2"/>
        <v>8.772554002541296</v>
      </c>
      <c r="G40" s="6">
        <v>2370</v>
      </c>
      <c r="H40" s="17">
        <f t="shared" si="3"/>
        <v>1.2556956659955494</v>
      </c>
      <c r="I40" s="6">
        <v>19426</v>
      </c>
      <c r="J40" s="17">
        <f t="shared" si="4"/>
        <v>0.9188089065719952</v>
      </c>
      <c r="K40" s="17">
        <f t="shared" si="5"/>
        <v>8.19662447257384</v>
      </c>
      <c r="L40" s="3"/>
      <c r="M40" s="6">
        <v>2637</v>
      </c>
      <c r="N40" s="17">
        <f t="shared" si="6"/>
        <v>1.2607332045667514</v>
      </c>
      <c r="O40" s="6">
        <v>2426</v>
      </c>
      <c r="P40" s="21">
        <f t="shared" si="7"/>
        <v>1.234109442005504</v>
      </c>
    </row>
    <row r="41" spans="1:16" ht="16.5">
      <c r="A41" s="9" t="s">
        <v>37</v>
      </c>
      <c r="B41" s="6">
        <v>2427</v>
      </c>
      <c r="C41" s="17">
        <f t="shared" si="0"/>
        <v>1.328487210505285</v>
      </c>
      <c r="D41" s="6">
        <v>34676</v>
      </c>
      <c r="E41" s="17">
        <f t="shared" si="1"/>
        <v>1.6117981617431738</v>
      </c>
      <c r="F41" s="17">
        <f t="shared" si="2"/>
        <v>14.287597857437165</v>
      </c>
      <c r="G41" s="6">
        <v>2246</v>
      </c>
      <c r="H41" s="17">
        <f t="shared" si="3"/>
        <v>1.1899968210236305</v>
      </c>
      <c r="I41" s="6">
        <v>29749</v>
      </c>
      <c r="J41" s="17">
        <f t="shared" si="4"/>
        <v>1.4070650757546734</v>
      </c>
      <c r="K41" s="17">
        <f t="shared" si="5"/>
        <v>13.245325022261799</v>
      </c>
      <c r="L41" s="3"/>
      <c r="M41" s="6">
        <v>2754</v>
      </c>
      <c r="N41" s="17">
        <f t="shared" si="6"/>
        <v>1.3166701726874606</v>
      </c>
      <c r="O41" s="6">
        <v>2350</v>
      </c>
      <c r="P41" s="21">
        <f t="shared" si="7"/>
        <v>1.195448140442265</v>
      </c>
    </row>
    <row r="42" spans="1:16" ht="16.5">
      <c r="A42" s="9" t="s">
        <v>38</v>
      </c>
      <c r="B42" s="6">
        <v>1704</v>
      </c>
      <c r="C42" s="17">
        <f t="shared" si="0"/>
        <v>0.9327326768442544</v>
      </c>
      <c r="D42" s="6">
        <v>19980</v>
      </c>
      <c r="E42" s="17">
        <f t="shared" si="1"/>
        <v>0.9287036357027515</v>
      </c>
      <c r="F42" s="17">
        <f t="shared" si="2"/>
        <v>11.725352112676056</v>
      </c>
      <c r="G42" s="6">
        <v>1602</v>
      </c>
      <c r="H42" s="17">
        <f t="shared" si="3"/>
        <v>0.8487866906855993</v>
      </c>
      <c r="I42" s="6">
        <v>18514</v>
      </c>
      <c r="J42" s="17">
        <f t="shared" si="4"/>
        <v>0.875673226411712</v>
      </c>
      <c r="K42" s="17">
        <f t="shared" si="5"/>
        <v>11.556803995006241</v>
      </c>
      <c r="L42" s="3"/>
      <c r="M42" s="6">
        <v>1984</v>
      </c>
      <c r="N42" s="17">
        <f t="shared" si="6"/>
        <v>0.9485379893289476</v>
      </c>
      <c r="O42" s="6">
        <v>1661</v>
      </c>
      <c r="P42" s="21">
        <f t="shared" si="7"/>
        <v>0.84495291969132</v>
      </c>
    </row>
    <row r="43" spans="1:16" ht="16.5">
      <c r="A43" s="9" t="s">
        <v>39</v>
      </c>
      <c r="B43" s="6">
        <v>1533</v>
      </c>
      <c r="C43" s="17">
        <f t="shared" si="0"/>
        <v>0.8391309821609402</v>
      </c>
      <c r="D43" s="6">
        <v>17129</v>
      </c>
      <c r="E43" s="17">
        <f t="shared" si="1"/>
        <v>0.7961844132108326</v>
      </c>
      <c r="F43" s="17">
        <f t="shared" si="2"/>
        <v>11.173515981735159</v>
      </c>
      <c r="G43" s="6">
        <v>1562</v>
      </c>
      <c r="H43" s="17">
        <f t="shared" si="3"/>
        <v>0.827593514888206</v>
      </c>
      <c r="I43" s="6">
        <v>15873</v>
      </c>
      <c r="J43" s="17">
        <f t="shared" si="4"/>
        <v>0.7507594859475589</v>
      </c>
      <c r="K43" s="17">
        <f t="shared" si="5"/>
        <v>10.161971830985916</v>
      </c>
      <c r="L43" s="3"/>
      <c r="M43" s="6">
        <v>1767</v>
      </c>
      <c r="N43" s="17">
        <f t="shared" si="6"/>
        <v>0.844791646746094</v>
      </c>
      <c r="O43" s="6">
        <v>1608</v>
      </c>
      <c r="P43" s="21">
        <f t="shared" si="7"/>
        <v>0.8179917488643242</v>
      </c>
    </row>
    <row r="44" spans="1:16" ht="16.5">
      <c r="A44" s="9" t="s">
        <v>40</v>
      </c>
      <c r="B44" s="6">
        <v>1798</v>
      </c>
      <c r="C44" s="17">
        <f t="shared" si="0"/>
        <v>0.9841862400035033</v>
      </c>
      <c r="D44" s="6">
        <v>10511</v>
      </c>
      <c r="E44" s="17">
        <f t="shared" si="1"/>
        <v>0.4885687645080892</v>
      </c>
      <c r="F44" s="17">
        <f t="shared" si="2"/>
        <v>5.845939933259177</v>
      </c>
      <c r="G44" s="6">
        <v>2094</v>
      </c>
      <c r="H44" s="17">
        <f t="shared" si="3"/>
        <v>1.1094627529935361</v>
      </c>
      <c r="I44" s="6">
        <v>11314</v>
      </c>
      <c r="J44" s="17">
        <f t="shared" si="4"/>
        <v>0.535128383041056</v>
      </c>
      <c r="K44" s="17">
        <f t="shared" si="5"/>
        <v>5.40305635148042</v>
      </c>
      <c r="L44" s="3"/>
      <c r="M44" s="6">
        <v>1853</v>
      </c>
      <c r="N44" s="17">
        <f t="shared" si="6"/>
        <v>0.8859077087835383</v>
      </c>
      <c r="O44" s="6">
        <v>2110</v>
      </c>
      <c r="P44" s="21">
        <f t="shared" si="7"/>
        <v>1.0733598197162464</v>
      </c>
    </row>
    <row r="45" spans="1:16" ht="16.5">
      <c r="A45" s="9" t="s">
        <v>41</v>
      </c>
      <c r="B45" s="6">
        <v>1514</v>
      </c>
      <c r="C45" s="17">
        <f t="shared" si="0"/>
        <v>0.8287307938627941</v>
      </c>
      <c r="D45" s="6">
        <v>11723</v>
      </c>
      <c r="E45" s="17">
        <f t="shared" si="1"/>
        <v>0.5449045406077756</v>
      </c>
      <c r="F45" s="17">
        <f t="shared" si="2"/>
        <v>7.743064729194187</v>
      </c>
      <c r="G45" s="6">
        <v>1620</v>
      </c>
      <c r="H45" s="17">
        <f t="shared" si="3"/>
        <v>0.8583236197944263</v>
      </c>
      <c r="I45" s="6">
        <v>12205</v>
      </c>
      <c r="J45" s="17">
        <f t="shared" si="4"/>
        <v>0.5772708074081746</v>
      </c>
      <c r="K45" s="17">
        <f t="shared" si="5"/>
        <v>7.533950617283951</v>
      </c>
      <c r="L45" s="3"/>
      <c r="M45" s="6">
        <v>1604</v>
      </c>
      <c r="N45" s="17">
        <f t="shared" si="6"/>
        <v>0.7668623663727984</v>
      </c>
      <c r="O45" s="6">
        <v>1640</v>
      </c>
      <c r="P45" s="21">
        <f t="shared" si="7"/>
        <v>0.8342701916277935</v>
      </c>
    </row>
    <row r="46" spans="1:16" ht="16.5">
      <c r="A46" s="9" t="s">
        <v>42</v>
      </c>
      <c r="B46" s="6">
        <v>3182</v>
      </c>
      <c r="C46" s="17">
        <f t="shared" si="0"/>
        <v>1.7417578507737193</v>
      </c>
      <c r="D46" s="6">
        <v>25146</v>
      </c>
      <c r="E46" s="17">
        <f t="shared" si="1"/>
        <v>1.1688279090781477</v>
      </c>
      <c r="F46" s="17">
        <f t="shared" si="2"/>
        <v>7.902576995600252</v>
      </c>
      <c r="G46" s="6">
        <v>3503</v>
      </c>
      <c r="H46" s="17">
        <f t="shared" si="3"/>
        <v>1.855992370456713</v>
      </c>
      <c r="I46" s="6">
        <v>25904</v>
      </c>
      <c r="J46" s="17">
        <f t="shared" si="4"/>
        <v>1.2252046698157606</v>
      </c>
      <c r="K46" s="17">
        <f t="shared" si="5"/>
        <v>7.394804453325721</v>
      </c>
      <c r="L46" s="3"/>
      <c r="M46" s="6">
        <v>3425</v>
      </c>
      <c r="N46" s="17">
        <f t="shared" si="6"/>
        <v>1.6374710753284505</v>
      </c>
      <c r="O46" s="6">
        <v>3563</v>
      </c>
      <c r="P46" s="21">
        <f t="shared" si="7"/>
        <v>1.812502861445017</v>
      </c>
    </row>
    <row r="47" spans="1:16" ht="16.5">
      <c r="A47" s="9" t="s">
        <v>43</v>
      </c>
      <c r="B47" s="6">
        <v>1635</v>
      </c>
      <c r="C47" s="17">
        <f t="shared" si="0"/>
        <v>0.8949635719720399</v>
      </c>
      <c r="D47" s="6">
        <v>15291</v>
      </c>
      <c r="E47" s="17">
        <f t="shared" si="1"/>
        <v>0.7107511157923311</v>
      </c>
      <c r="F47" s="17">
        <f t="shared" si="2"/>
        <v>9.352293577981651</v>
      </c>
      <c r="G47" s="6">
        <v>1772</v>
      </c>
      <c r="H47" s="17">
        <f t="shared" si="3"/>
        <v>0.9388576878245205</v>
      </c>
      <c r="I47" s="6">
        <v>15332</v>
      </c>
      <c r="J47" s="17">
        <f t="shared" si="4"/>
        <v>0.7251713247998471</v>
      </c>
      <c r="K47" s="17">
        <f t="shared" si="5"/>
        <v>8.65237020316027</v>
      </c>
      <c r="L47" s="3"/>
      <c r="M47" s="6">
        <v>1888</v>
      </c>
      <c r="N47" s="17">
        <f t="shared" si="6"/>
        <v>0.902640989845289</v>
      </c>
      <c r="O47" s="6">
        <v>1821</v>
      </c>
      <c r="P47" s="21">
        <f t="shared" si="7"/>
        <v>0.9263451335086657</v>
      </c>
    </row>
    <row r="48" spans="1:16" ht="16.5">
      <c r="A48" s="9" t="s">
        <v>44</v>
      </c>
      <c r="B48" s="6">
        <v>1475</v>
      </c>
      <c r="C48" s="17">
        <f t="shared" si="0"/>
        <v>0.8073830389350207</v>
      </c>
      <c r="D48" s="6">
        <v>10327</v>
      </c>
      <c r="E48" s="17">
        <f t="shared" si="1"/>
        <v>0.4800161384335494</v>
      </c>
      <c r="F48" s="17">
        <f t="shared" si="2"/>
        <v>7.00135593220339</v>
      </c>
      <c r="G48" s="6">
        <v>1634</v>
      </c>
      <c r="H48" s="17">
        <f t="shared" si="3"/>
        <v>0.8657412313235139</v>
      </c>
      <c r="I48" s="6">
        <v>11127</v>
      </c>
      <c r="J48" s="17">
        <f t="shared" si="4"/>
        <v>0.5262836766924015</v>
      </c>
      <c r="K48" s="17">
        <f t="shared" si="5"/>
        <v>6.809669522643818</v>
      </c>
      <c r="L48" s="3"/>
      <c r="M48" s="6">
        <v>1603</v>
      </c>
      <c r="N48" s="17">
        <f t="shared" si="6"/>
        <v>0.766384272628177</v>
      </c>
      <c r="O48" s="6">
        <v>1641</v>
      </c>
      <c r="P48" s="21">
        <f t="shared" si="7"/>
        <v>0.8347788929641519</v>
      </c>
    </row>
    <row r="49" spans="1:16" ht="16.5">
      <c r="A49" s="9" t="s">
        <v>0</v>
      </c>
      <c r="B49" s="6">
        <v>1289</v>
      </c>
      <c r="C49" s="17">
        <f t="shared" si="0"/>
        <v>0.7055706692794859</v>
      </c>
      <c r="D49" s="6">
        <v>9418</v>
      </c>
      <c r="E49" s="17">
        <f t="shared" si="1"/>
        <v>0.43776430635878455</v>
      </c>
      <c r="F49" s="17">
        <f t="shared" si="2"/>
        <v>7.306439100077579</v>
      </c>
      <c r="G49" s="6">
        <v>1291</v>
      </c>
      <c r="H49" s="17">
        <f t="shared" si="3"/>
        <v>0.6840097488608669</v>
      </c>
      <c r="I49" s="6">
        <v>8691</v>
      </c>
      <c r="J49" s="17">
        <f t="shared" si="4"/>
        <v>0.4110660046853295</v>
      </c>
      <c r="K49" s="17">
        <f t="shared" si="5"/>
        <v>6.731990704879938</v>
      </c>
      <c r="L49" s="3"/>
      <c r="M49" s="6">
        <v>1432</v>
      </c>
      <c r="N49" s="17">
        <f t="shared" si="6"/>
        <v>0.6846302422979097</v>
      </c>
      <c r="O49" s="6">
        <v>1313</v>
      </c>
      <c r="P49" s="21">
        <f t="shared" si="7"/>
        <v>0.6679248546385932</v>
      </c>
    </row>
    <row r="50" spans="1:16" ht="16.5">
      <c r="A50" s="9" t="s">
        <v>45</v>
      </c>
      <c r="B50" s="6">
        <v>750</v>
      </c>
      <c r="C50" s="17">
        <f t="shared" si="0"/>
        <v>0.4105337486110275</v>
      </c>
      <c r="D50" s="6">
        <v>7705</v>
      </c>
      <c r="E50" s="17">
        <f t="shared" si="1"/>
        <v>0.3581412168713564</v>
      </c>
      <c r="F50" s="17">
        <f t="shared" si="2"/>
        <v>10.273333333333333</v>
      </c>
      <c r="G50" s="6">
        <v>709</v>
      </c>
      <c r="H50" s="17">
        <f t="shared" si="3"/>
        <v>0.3756490410087952</v>
      </c>
      <c r="I50" s="6">
        <v>6189</v>
      </c>
      <c r="J50" s="17">
        <f t="shared" si="4"/>
        <v>0.2927266716140265</v>
      </c>
      <c r="K50" s="17">
        <f t="shared" si="5"/>
        <v>8.729196050775741</v>
      </c>
      <c r="L50" s="3"/>
      <c r="M50" s="6">
        <v>834</v>
      </c>
      <c r="N50" s="17">
        <f t="shared" si="6"/>
        <v>0.3987301830142854</v>
      </c>
      <c r="O50" s="6">
        <v>731</v>
      </c>
      <c r="P50" s="21">
        <f t="shared" si="7"/>
        <v>0.3718606768779982</v>
      </c>
    </row>
    <row r="51" spans="1:16" ht="16.5">
      <c r="A51" s="9" t="s">
        <v>46</v>
      </c>
      <c r="B51" s="6">
        <v>456</v>
      </c>
      <c r="C51" s="17">
        <f t="shared" si="0"/>
        <v>0.24960451915550472</v>
      </c>
      <c r="D51" s="6">
        <v>4688</v>
      </c>
      <c r="E51" s="17">
        <f t="shared" si="1"/>
        <v>0.21790603824697197</v>
      </c>
      <c r="F51" s="17">
        <f t="shared" si="2"/>
        <v>10.280701754385966</v>
      </c>
      <c r="G51" s="6">
        <v>473</v>
      </c>
      <c r="H51" s="17">
        <f t="shared" si="3"/>
        <v>0.250609303804175</v>
      </c>
      <c r="I51" s="6">
        <v>4596</v>
      </c>
      <c r="J51" s="17">
        <f t="shared" si="4"/>
        <v>0.21738112501826884</v>
      </c>
      <c r="K51" s="17">
        <f t="shared" si="5"/>
        <v>9.716701902748415</v>
      </c>
      <c r="L51" s="3"/>
      <c r="M51" s="6">
        <v>503</v>
      </c>
      <c r="N51" s="17">
        <f t="shared" si="6"/>
        <v>0.24048115354458702</v>
      </c>
      <c r="O51" s="6">
        <v>480</v>
      </c>
      <c r="P51" s="21">
        <f t="shared" si="7"/>
        <v>0.2441766414520371</v>
      </c>
    </row>
    <row r="52" spans="1:16" ht="16.5">
      <c r="A52" s="9" t="s">
        <v>47</v>
      </c>
      <c r="B52" s="6">
        <v>206</v>
      </c>
      <c r="C52" s="17">
        <f t="shared" si="0"/>
        <v>0.11275993628516222</v>
      </c>
      <c r="D52" s="6">
        <v>1859</v>
      </c>
      <c r="E52" s="17">
        <f t="shared" si="1"/>
        <v>0.08640941235092169</v>
      </c>
      <c r="F52" s="17">
        <f t="shared" si="2"/>
        <v>9.024271844660195</v>
      </c>
      <c r="G52" s="6">
        <v>216</v>
      </c>
      <c r="H52" s="17">
        <f t="shared" si="3"/>
        <v>0.11444314930592349</v>
      </c>
      <c r="I52" s="6">
        <v>1918</v>
      </c>
      <c r="J52" s="17">
        <f t="shared" si="4"/>
        <v>0.09071736244234978</v>
      </c>
      <c r="K52" s="17">
        <f t="shared" si="5"/>
        <v>8.87962962962963</v>
      </c>
      <c r="L52" s="3"/>
      <c r="M52" s="6">
        <v>225</v>
      </c>
      <c r="N52" s="17">
        <f t="shared" si="6"/>
        <v>0.1075710925398252</v>
      </c>
      <c r="O52" s="6">
        <v>219</v>
      </c>
      <c r="P52" s="21">
        <f t="shared" si="7"/>
        <v>0.11140559266249192</v>
      </c>
    </row>
    <row r="53" spans="1:16" ht="16.5">
      <c r="A53" s="9" t="s">
        <v>48</v>
      </c>
      <c r="B53" s="6">
        <v>737</v>
      </c>
      <c r="C53" s="17">
        <f t="shared" si="0"/>
        <v>0.4034178303017697</v>
      </c>
      <c r="D53" s="6">
        <v>6832</v>
      </c>
      <c r="E53" s="17">
        <f t="shared" si="1"/>
        <v>0.3175627246807407</v>
      </c>
      <c r="F53" s="17">
        <f t="shared" si="2"/>
        <v>9.270013568521032</v>
      </c>
      <c r="G53" s="6">
        <v>820</v>
      </c>
      <c r="H53" s="17">
        <f t="shared" si="3"/>
        <v>0.4344601038465614</v>
      </c>
      <c r="I53" s="6">
        <v>7032</v>
      </c>
      <c r="J53" s="17">
        <f t="shared" si="4"/>
        <v>0.3325987970253408</v>
      </c>
      <c r="K53" s="17">
        <f t="shared" si="5"/>
        <v>8.575609756097561</v>
      </c>
      <c r="L53" s="3"/>
      <c r="M53" s="6">
        <v>801</v>
      </c>
      <c r="N53" s="17">
        <f t="shared" si="6"/>
        <v>0.38295308944177775</v>
      </c>
      <c r="O53" s="6">
        <v>832</v>
      </c>
      <c r="P53" s="21">
        <f t="shared" si="7"/>
        <v>0.42323951185019765</v>
      </c>
    </row>
    <row r="54" spans="1:16" ht="16.5">
      <c r="A54" s="9" t="s">
        <v>49</v>
      </c>
      <c r="B54" s="6">
        <v>490</v>
      </c>
      <c r="C54" s="17">
        <f t="shared" si="0"/>
        <v>0.2682153824258713</v>
      </c>
      <c r="D54" s="6">
        <v>3760</v>
      </c>
      <c r="E54" s="17">
        <f t="shared" si="1"/>
        <v>0.174771054566684</v>
      </c>
      <c r="F54" s="17">
        <f t="shared" si="2"/>
        <v>7.673469387755102</v>
      </c>
      <c r="G54" s="6">
        <v>538</v>
      </c>
      <c r="H54" s="17">
        <f t="shared" si="3"/>
        <v>0.28504821447493905</v>
      </c>
      <c r="I54" s="6">
        <v>3551</v>
      </c>
      <c r="J54" s="17">
        <f t="shared" si="4"/>
        <v>0.1679548248346111</v>
      </c>
      <c r="K54" s="17">
        <f t="shared" si="5"/>
        <v>6.600371747211896</v>
      </c>
      <c r="L54" s="3"/>
      <c r="M54" s="6">
        <v>506</v>
      </c>
      <c r="N54" s="17">
        <f t="shared" si="6"/>
        <v>0.24191543477845137</v>
      </c>
      <c r="O54" s="6">
        <v>542</v>
      </c>
      <c r="P54" s="21">
        <f t="shared" si="7"/>
        <v>0.2757161243062585</v>
      </c>
    </row>
    <row r="55" spans="1:16" ht="16.5">
      <c r="A55" s="9" t="s">
        <v>50</v>
      </c>
      <c r="B55" s="6">
        <v>620</v>
      </c>
      <c r="C55" s="17">
        <f t="shared" si="0"/>
        <v>0.3393745655184494</v>
      </c>
      <c r="D55" s="6">
        <v>4844</v>
      </c>
      <c r="E55" s="17">
        <f t="shared" si="1"/>
        <v>0.2251571777449514</v>
      </c>
      <c r="F55" s="17">
        <f t="shared" si="2"/>
        <v>7.812903225806451</v>
      </c>
      <c r="G55" s="6">
        <v>688</v>
      </c>
      <c r="H55" s="17">
        <f t="shared" si="3"/>
        <v>0.3645226237151637</v>
      </c>
      <c r="I55" s="6">
        <v>4687</v>
      </c>
      <c r="J55" s="17">
        <f t="shared" si="4"/>
        <v>0.2216852334553146</v>
      </c>
      <c r="K55" s="17">
        <f t="shared" si="5"/>
        <v>6.8125</v>
      </c>
      <c r="L55" s="3"/>
      <c r="M55" s="6">
        <v>664</v>
      </c>
      <c r="N55" s="17">
        <f t="shared" si="6"/>
        <v>0.31745424642863973</v>
      </c>
      <c r="O55" s="6">
        <v>695</v>
      </c>
      <c r="P55" s="21">
        <f t="shared" si="7"/>
        <v>0.3535474287690954</v>
      </c>
    </row>
    <row r="56" spans="1:16" ht="16.5">
      <c r="A56" s="9" t="s">
        <v>51</v>
      </c>
      <c r="B56" s="6">
        <v>488</v>
      </c>
      <c r="C56" s="17">
        <f t="shared" si="0"/>
        <v>0.2671206257629085</v>
      </c>
      <c r="D56" s="6">
        <v>8303</v>
      </c>
      <c r="E56" s="17">
        <f t="shared" si="1"/>
        <v>0.3859372516136109</v>
      </c>
      <c r="F56" s="17">
        <f t="shared" si="2"/>
        <v>17.014344262295083</v>
      </c>
      <c r="G56" s="6">
        <v>471</v>
      </c>
      <c r="H56" s="17">
        <f t="shared" si="3"/>
        <v>0.24954964501430538</v>
      </c>
      <c r="I56" s="6">
        <v>8693</v>
      </c>
      <c r="J56" s="17">
        <f t="shared" si="4"/>
        <v>0.4111606004751547</v>
      </c>
      <c r="K56" s="17">
        <f t="shared" si="5"/>
        <v>18.45647558386412</v>
      </c>
      <c r="L56" s="3"/>
      <c r="M56" s="6">
        <v>534</v>
      </c>
      <c r="N56" s="17">
        <f t="shared" si="6"/>
        <v>0.25530205962785185</v>
      </c>
      <c r="O56" s="6">
        <v>480</v>
      </c>
      <c r="P56" s="21">
        <f t="shared" si="7"/>
        <v>0.2441766414520371</v>
      </c>
    </row>
    <row r="57" spans="1:16" ht="16.5">
      <c r="A57" s="9" t="s">
        <v>52</v>
      </c>
      <c r="B57" s="6">
        <v>858</v>
      </c>
      <c r="C57" s="17">
        <f t="shared" si="0"/>
        <v>0.4696506084110154</v>
      </c>
      <c r="D57" s="6">
        <v>7067</v>
      </c>
      <c r="E57" s="17">
        <f t="shared" si="1"/>
        <v>0.3284859155911585</v>
      </c>
      <c r="F57" s="17">
        <f t="shared" si="2"/>
        <v>8.236596736596736</v>
      </c>
      <c r="G57" s="6">
        <v>947</v>
      </c>
      <c r="H57" s="17">
        <f t="shared" si="3"/>
        <v>0.501748437003285</v>
      </c>
      <c r="I57" s="6">
        <v>7109</v>
      </c>
      <c r="J57" s="17">
        <f t="shared" si="4"/>
        <v>0.3362407349336103</v>
      </c>
      <c r="K57" s="17">
        <f t="shared" si="5"/>
        <v>7.506863780359028</v>
      </c>
      <c r="L57" s="3"/>
      <c r="M57" s="6">
        <v>938</v>
      </c>
      <c r="N57" s="17">
        <f t="shared" si="6"/>
        <v>0.44845193245491577</v>
      </c>
      <c r="O57" s="6">
        <v>959</v>
      </c>
      <c r="P57" s="21">
        <f t="shared" si="7"/>
        <v>0.4878445815677158</v>
      </c>
    </row>
    <row r="58" spans="1:16" ht="16.5">
      <c r="A58" s="9" t="s">
        <v>53</v>
      </c>
      <c r="B58" s="6">
        <v>501</v>
      </c>
      <c r="C58" s="17">
        <f t="shared" si="0"/>
        <v>0.27423654407216635</v>
      </c>
      <c r="D58" s="6">
        <v>3313</v>
      </c>
      <c r="E58" s="17">
        <f t="shared" si="1"/>
        <v>0.15399375100516596</v>
      </c>
      <c r="F58" s="17">
        <f t="shared" si="2"/>
        <v>6.612774451097804</v>
      </c>
      <c r="G58" s="6">
        <v>509</v>
      </c>
      <c r="H58" s="17">
        <f t="shared" si="3"/>
        <v>0.26968316202182896</v>
      </c>
      <c r="I58" s="6">
        <v>3031</v>
      </c>
      <c r="J58" s="17">
        <f t="shared" si="4"/>
        <v>0.1433599194800637</v>
      </c>
      <c r="K58" s="17">
        <f t="shared" si="5"/>
        <v>5.954813359528488</v>
      </c>
      <c r="L58" s="3"/>
      <c r="M58" s="6">
        <v>563</v>
      </c>
      <c r="N58" s="17">
        <f t="shared" si="6"/>
        <v>0.26916677822187374</v>
      </c>
      <c r="O58" s="6">
        <v>525</v>
      </c>
      <c r="P58" s="21">
        <f t="shared" si="7"/>
        <v>0.2670682015881656</v>
      </c>
    </row>
    <row r="59" spans="1:16" ht="16.5">
      <c r="A59" s="9" t="s">
        <v>54</v>
      </c>
      <c r="B59" s="6">
        <v>227</v>
      </c>
      <c r="C59" s="17">
        <f t="shared" si="0"/>
        <v>0.12425488124627097</v>
      </c>
      <c r="D59" s="6">
        <v>2066</v>
      </c>
      <c r="E59" s="17">
        <f t="shared" si="1"/>
        <v>0.09603111668477902</v>
      </c>
      <c r="F59" s="17">
        <f t="shared" si="2"/>
        <v>9.101321585903083</v>
      </c>
      <c r="G59" s="6">
        <v>208</v>
      </c>
      <c r="H59" s="17">
        <f t="shared" si="3"/>
        <v>0.11020451414644485</v>
      </c>
      <c r="I59" s="6">
        <v>1694</v>
      </c>
      <c r="J59" s="17">
        <f t="shared" si="4"/>
        <v>0.08012263398192936</v>
      </c>
      <c r="K59" s="17">
        <f t="shared" si="5"/>
        <v>8.14423076923077</v>
      </c>
      <c r="L59" s="3"/>
      <c r="M59" s="6">
        <v>243</v>
      </c>
      <c r="N59" s="17">
        <f t="shared" si="6"/>
        <v>0.11617677994301123</v>
      </c>
      <c r="O59" s="6">
        <v>212</v>
      </c>
      <c r="P59" s="21">
        <f t="shared" si="7"/>
        <v>0.10784468330798304</v>
      </c>
    </row>
    <row r="60" spans="1:16" ht="16.5">
      <c r="A60" s="9" t="s">
        <v>55</v>
      </c>
      <c r="B60" s="6">
        <v>404</v>
      </c>
      <c r="C60" s="17">
        <f t="shared" si="0"/>
        <v>0.22114084591847347</v>
      </c>
      <c r="D60" s="6">
        <v>4123</v>
      </c>
      <c r="E60" s="17">
        <f t="shared" si="1"/>
        <v>0.19164389839852078</v>
      </c>
      <c r="F60" s="17">
        <f t="shared" si="2"/>
        <v>10.205445544554456</v>
      </c>
      <c r="G60" s="6">
        <v>434</v>
      </c>
      <c r="H60" s="17">
        <f t="shared" si="3"/>
        <v>0.22994595740171664</v>
      </c>
      <c r="I60" s="6">
        <v>4351</v>
      </c>
      <c r="J60" s="17">
        <f t="shared" si="4"/>
        <v>0.20579314076468397</v>
      </c>
      <c r="K60" s="17">
        <f t="shared" si="5"/>
        <v>10.025345622119815</v>
      </c>
      <c r="L60" s="3"/>
      <c r="M60" s="6">
        <v>442</v>
      </c>
      <c r="N60" s="17">
        <f t="shared" si="6"/>
        <v>0.21131743512267886</v>
      </c>
      <c r="O60" s="6">
        <v>444</v>
      </c>
      <c r="P60" s="21">
        <f t="shared" si="7"/>
        <v>0.2258633933431343</v>
      </c>
    </row>
    <row r="61" spans="1:16" ht="16.5">
      <c r="A61" s="9" t="s">
        <v>56</v>
      </c>
      <c r="B61" s="6">
        <v>377</v>
      </c>
      <c r="C61" s="17">
        <f t="shared" si="0"/>
        <v>0.20636163096847648</v>
      </c>
      <c r="D61" s="6">
        <v>2838</v>
      </c>
      <c r="E61" s="17">
        <f t="shared" si="1"/>
        <v>0.13191496086708754</v>
      </c>
      <c r="F61" s="17">
        <f t="shared" si="2"/>
        <v>7.527851458885942</v>
      </c>
      <c r="G61" s="6">
        <v>433</v>
      </c>
      <c r="H61" s="17">
        <f t="shared" si="3"/>
        <v>0.22941612800678182</v>
      </c>
      <c r="I61" s="6">
        <v>3166</v>
      </c>
      <c r="J61" s="17">
        <f t="shared" si="4"/>
        <v>0.1497451352932635</v>
      </c>
      <c r="K61" s="17">
        <f t="shared" si="5"/>
        <v>7.311778290993072</v>
      </c>
      <c r="L61" s="3"/>
      <c r="M61" s="6">
        <v>403</v>
      </c>
      <c r="N61" s="17">
        <f t="shared" si="6"/>
        <v>0.19267177908244248</v>
      </c>
      <c r="O61" s="6">
        <v>438</v>
      </c>
      <c r="P61" s="21">
        <f t="shared" si="7"/>
        <v>0.22281118532498384</v>
      </c>
    </row>
    <row r="62" spans="1:16" ht="16.5">
      <c r="A62" s="9" t="s">
        <v>57</v>
      </c>
      <c r="B62" s="6">
        <v>270</v>
      </c>
      <c r="C62" s="17">
        <f t="shared" si="0"/>
        <v>0.14779214949996988</v>
      </c>
      <c r="D62" s="6">
        <v>4303</v>
      </c>
      <c r="E62" s="17">
        <f t="shared" si="1"/>
        <v>0.20001059781926625</v>
      </c>
      <c r="F62" s="17">
        <f t="shared" si="2"/>
        <v>15.937037037037037</v>
      </c>
      <c r="G62" s="6">
        <v>258</v>
      </c>
      <c r="H62" s="17">
        <f t="shared" si="3"/>
        <v>0.13669598389318638</v>
      </c>
      <c r="I62" s="6">
        <v>3629</v>
      </c>
      <c r="J62" s="17">
        <f t="shared" si="4"/>
        <v>0.1716440606377932</v>
      </c>
      <c r="K62" s="17">
        <f t="shared" si="5"/>
        <v>14.065891472868216</v>
      </c>
      <c r="L62" s="3"/>
      <c r="M62" s="6">
        <v>287</v>
      </c>
      <c r="N62" s="17">
        <f t="shared" si="6"/>
        <v>0.13721290470635483</v>
      </c>
      <c r="O62" s="6">
        <v>259</v>
      </c>
      <c r="P62" s="21">
        <f t="shared" si="7"/>
        <v>0.13175364611682835</v>
      </c>
    </row>
    <row r="63" spans="1:16" ht="16.5">
      <c r="A63" s="9" t="s">
        <v>58</v>
      </c>
      <c r="B63" s="6">
        <v>321</v>
      </c>
      <c r="C63" s="17">
        <f t="shared" si="0"/>
        <v>0.17570844440551978</v>
      </c>
      <c r="D63" s="6">
        <v>3293</v>
      </c>
      <c r="E63" s="17">
        <f t="shared" si="1"/>
        <v>0.15306411773619424</v>
      </c>
      <c r="F63" s="17">
        <f t="shared" si="2"/>
        <v>10.258566978193146</v>
      </c>
      <c r="G63" s="6">
        <v>318</v>
      </c>
      <c r="H63" s="17">
        <f t="shared" si="3"/>
        <v>0.16848574758927626</v>
      </c>
      <c r="I63" s="6">
        <v>3621</v>
      </c>
      <c r="J63" s="17">
        <f t="shared" si="4"/>
        <v>0.17126567747849247</v>
      </c>
      <c r="K63" s="17">
        <f t="shared" si="5"/>
        <v>11.38679245283019</v>
      </c>
      <c r="L63" s="3"/>
      <c r="M63" s="6">
        <v>335</v>
      </c>
      <c r="N63" s="17">
        <f t="shared" si="6"/>
        <v>0.1601614044481842</v>
      </c>
      <c r="O63" s="6">
        <v>326</v>
      </c>
      <c r="P63" s="21">
        <f t="shared" si="7"/>
        <v>0.16583663565284187</v>
      </c>
    </row>
    <row r="64" spans="1:16" ht="16.5">
      <c r="A64" s="9" t="s">
        <v>59</v>
      </c>
      <c r="B64" s="6">
        <v>509</v>
      </c>
      <c r="C64" s="17">
        <f t="shared" si="0"/>
        <v>0.2786155707240173</v>
      </c>
      <c r="D64" s="6">
        <v>4049</v>
      </c>
      <c r="E64" s="17">
        <f t="shared" si="1"/>
        <v>0.1882042553033254</v>
      </c>
      <c r="F64" s="17">
        <f t="shared" si="2"/>
        <v>7.954813359528488</v>
      </c>
      <c r="G64" s="6">
        <v>523</v>
      </c>
      <c r="H64" s="17">
        <f t="shared" si="3"/>
        <v>0.2771007735509166</v>
      </c>
      <c r="I64" s="6">
        <v>4145</v>
      </c>
      <c r="J64" s="17">
        <f t="shared" si="4"/>
        <v>0.19604977441269023</v>
      </c>
      <c r="K64" s="17">
        <f t="shared" si="5"/>
        <v>7.925430210325048</v>
      </c>
      <c r="L64" s="3"/>
      <c r="M64" s="6">
        <v>544</v>
      </c>
      <c r="N64" s="17">
        <f t="shared" si="6"/>
        <v>0.2600829970740663</v>
      </c>
      <c r="O64" s="6">
        <v>528</v>
      </c>
      <c r="P64" s="21">
        <f t="shared" si="7"/>
        <v>0.26859430559724085</v>
      </c>
    </row>
    <row r="65" spans="1:16" ht="16.5">
      <c r="A65" s="9" t="s">
        <v>60</v>
      </c>
      <c r="B65" s="6">
        <v>327</v>
      </c>
      <c r="C65" s="17">
        <f t="shared" si="0"/>
        <v>0.178992714394408</v>
      </c>
      <c r="D65" s="6">
        <v>1694</v>
      </c>
      <c r="E65" s="17">
        <f t="shared" si="1"/>
        <v>0.07873993788190496</v>
      </c>
      <c r="F65" s="17">
        <f t="shared" si="2"/>
        <v>5.180428134556575</v>
      </c>
      <c r="G65" s="6">
        <v>396</v>
      </c>
      <c r="H65" s="17">
        <f t="shared" si="3"/>
        <v>0.20981244039419306</v>
      </c>
      <c r="I65" s="6">
        <v>1970</v>
      </c>
      <c r="J65" s="17">
        <f t="shared" si="4"/>
        <v>0.09317685297780451</v>
      </c>
      <c r="K65" s="17">
        <f t="shared" si="5"/>
        <v>4.974747474747475</v>
      </c>
      <c r="L65" s="3"/>
      <c r="M65" s="6">
        <v>339</v>
      </c>
      <c r="N65" s="17">
        <f t="shared" si="6"/>
        <v>0.16207377942666998</v>
      </c>
      <c r="O65" s="6">
        <v>399</v>
      </c>
      <c r="P65" s="21">
        <f t="shared" si="7"/>
        <v>0.20297183320700582</v>
      </c>
    </row>
    <row r="66" spans="1:16" ht="16.5">
      <c r="A66" s="12" t="s">
        <v>61</v>
      </c>
      <c r="B66" s="7">
        <v>352</v>
      </c>
      <c r="C66" s="18">
        <f t="shared" si="0"/>
        <v>0.19267717268144224</v>
      </c>
      <c r="D66" s="7">
        <v>2155</v>
      </c>
      <c r="E66" s="18">
        <f t="shared" si="1"/>
        <v>0.1001679847317032</v>
      </c>
      <c r="F66" s="18">
        <f t="shared" si="2"/>
        <v>6.122159090909091</v>
      </c>
      <c r="G66" s="7">
        <v>382</v>
      </c>
      <c r="H66" s="18">
        <f t="shared" si="3"/>
        <v>0.20239482886510543</v>
      </c>
      <c r="I66" s="7">
        <v>2154</v>
      </c>
      <c r="J66" s="18">
        <f t="shared" si="4"/>
        <v>0.1018796656417213</v>
      </c>
      <c r="K66" s="18">
        <f t="shared" si="5"/>
        <v>5.638743455497382</v>
      </c>
      <c r="L66" s="3"/>
      <c r="M66" s="4">
        <v>358</v>
      </c>
      <c r="N66" s="20">
        <f t="shared" si="6"/>
        <v>0.17115756057447742</v>
      </c>
      <c r="O66" s="4">
        <v>386</v>
      </c>
      <c r="P66" s="18">
        <f t="shared" si="7"/>
        <v>0.19635871583434647</v>
      </c>
    </row>
    <row r="67" ht="16.5">
      <c r="A67" s="2" t="s">
        <v>63</v>
      </c>
    </row>
    <row r="68" ht="16.5">
      <c r="A68" s="2" t="s">
        <v>64</v>
      </c>
    </row>
  </sheetData>
  <sheetProtection/>
  <mergeCells count="12">
    <mergeCell ref="B4:B5"/>
    <mergeCell ref="D4:D5"/>
    <mergeCell ref="G4:G5"/>
    <mergeCell ref="I4:I5"/>
    <mergeCell ref="B3:F3"/>
    <mergeCell ref="F4:F5"/>
    <mergeCell ref="G3:K3"/>
    <mergeCell ref="K4:K5"/>
    <mergeCell ref="M3:N3"/>
    <mergeCell ref="O3:P3"/>
    <mergeCell ref="O4:O5"/>
    <mergeCell ref="M4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2023-11-17T07:39:54Z</dcterms:created>
  <dcterms:modified xsi:type="dcterms:W3CDTF">2023-11-17T07:39:58Z</dcterms:modified>
  <cp:category/>
  <cp:version/>
  <cp:contentType/>
  <cp:contentStatus/>
</cp:coreProperties>
</file>