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650" activeTab="0"/>
  </bookViews>
  <sheets>
    <sheet name="r3_gaiyouhyou_1-5" sheetId="1" r:id="rId1"/>
  </sheets>
  <definedNames/>
  <calcPr fullCalcOnLoad="1"/>
</workbook>
</file>

<file path=xl/sharedStrings.xml><?xml version="1.0" encoding="utf-8"?>
<sst xmlns="http://schemas.openxmlformats.org/spreadsheetml/2006/main" count="167" uniqueCount="39">
  <si>
    <t>従業者数【人】</t>
  </si>
  <si>
    <t>産業大分類</t>
  </si>
  <si>
    <t>個人業主</t>
  </si>
  <si>
    <t>無給の
家族従業者</t>
  </si>
  <si>
    <t>有給役員</t>
  </si>
  <si>
    <t>常用雇用者</t>
  </si>
  <si>
    <t>臨時雇用者</t>
  </si>
  <si>
    <t>合計</t>
  </si>
  <si>
    <t>A～B農林漁業</t>
  </si>
  <si>
    <t>C鉱業，採石業，砂利採取業</t>
  </si>
  <si>
    <t>D建設業</t>
  </si>
  <si>
    <t>E製造業</t>
  </si>
  <si>
    <t>F電気・ガス・熱供給・水道業</t>
  </si>
  <si>
    <t>G情報通信業</t>
  </si>
  <si>
    <t>H運輸業，郵便業</t>
  </si>
  <si>
    <t>I卸売業，小売業</t>
  </si>
  <si>
    <t>J金融業，保険業</t>
  </si>
  <si>
    <t>K不動産業，物品賃貸業</t>
  </si>
  <si>
    <t>L学術研究，専門・技術サービス業</t>
  </si>
  <si>
    <t>M宿泊業，飲食サービス業</t>
  </si>
  <si>
    <t>N生活関連サービス業，娯楽業</t>
  </si>
  <si>
    <t>O教育，学習支援業</t>
  </si>
  <si>
    <t>P医療，福祉</t>
  </si>
  <si>
    <t>Q複合サービス事業</t>
  </si>
  <si>
    <t>Rサービス業（他に分類されないもの）</t>
  </si>
  <si>
    <t>無給の
家族従業者</t>
  </si>
  <si>
    <t>C鉱業，採石業，砂利採取業</t>
  </si>
  <si>
    <t>令和3年</t>
  </si>
  <si>
    <t>－</t>
  </si>
  <si>
    <t>　－</t>
  </si>
  <si>
    <t>無期雇用者</t>
  </si>
  <si>
    <t>有期雇用者</t>
  </si>
  <si>
    <t>従業者数【人】の構成比（％）</t>
  </si>
  <si>
    <t>【参考値】
平成28年</t>
  </si>
  <si>
    <t>注１：構成比は単位未満四捨五入のため、合計と内訳は、必ずしも一致しない。</t>
  </si>
  <si>
    <t>注２：「従業者数」は必要な事項の数値が得られた事業所を対象として集計した。</t>
  </si>
  <si>
    <t>注３：時系列比較を行う際には留意が必要（利用上の注意参照）</t>
  </si>
  <si>
    <t>注４：調査事項の変更に伴い、雇用者の内訳が異なるため、平成28年の数値は表章していない。（利用上の注意参照）</t>
  </si>
  <si>
    <t>第1-5表　産業（大分類）、従業上の地位別　従業者数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</si>
</sst>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;\▲#,##0.00"/>
    <numFmt numFmtId="178" formatCode="#,##0.0;\▲#,##0.0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0.0%"/>
  </numFmts>
  <fonts count="41">
    <font>
      <sz val="10"/>
      <color theme="1"/>
      <name val="Arial"/>
      <family val="2"/>
    </font>
    <font>
      <sz val="10"/>
      <color indexed="8"/>
      <name val="Arial"/>
      <family val="2"/>
    </font>
    <font>
      <sz val="6"/>
      <name val="Arial"/>
      <family val="2"/>
    </font>
    <font>
      <sz val="10"/>
      <color indexed="9"/>
      <name val="Arial"/>
      <family val="2"/>
    </font>
    <font>
      <sz val="18"/>
      <color indexed="54"/>
      <name val="游ゴシック Light"/>
      <family val="3"/>
    </font>
    <font>
      <b/>
      <sz val="10"/>
      <color indexed="9"/>
      <name val="Arial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sz val="10"/>
      <color indexed="10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62"/>
      <name val="Arial"/>
      <family val="2"/>
    </font>
    <font>
      <sz val="10"/>
      <color indexed="17"/>
      <name val="Arial"/>
      <family val="2"/>
    </font>
    <font>
      <sz val="10"/>
      <color indexed="8"/>
      <name val="游ゴシック"/>
      <family val="3"/>
    </font>
    <font>
      <sz val="8"/>
      <color indexed="8"/>
      <name val="游ゴシック"/>
      <family val="3"/>
    </font>
    <font>
      <sz val="10"/>
      <color indexed="8"/>
      <name val="ＭＳ Ｐゴシック"/>
      <family val="3"/>
    </font>
    <font>
      <sz val="10"/>
      <color theme="0"/>
      <name val="Arial"/>
      <family val="2"/>
    </font>
    <font>
      <sz val="18"/>
      <color theme="3"/>
      <name val="Calibri Light"/>
      <family val="3"/>
    </font>
    <font>
      <b/>
      <sz val="10"/>
      <color theme="0"/>
      <name val="Arial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sz val="10"/>
      <color rgb="FFFF00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0"/>
      <color rgb="FF3F3F76"/>
      <name val="Arial"/>
      <family val="2"/>
    </font>
    <font>
      <sz val="10"/>
      <color rgb="FF006100"/>
      <name val="Arial"/>
      <family val="2"/>
    </font>
    <font>
      <sz val="10"/>
      <color theme="1"/>
      <name val="Calibri"/>
      <family val="3"/>
    </font>
    <font>
      <sz val="8"/>
      <color theme="1"/>
      <name val="Calibri"/>
      <family val="3"/>
    </font>
    <font>
      <sz val="10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38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38" fillId="0" borderId="11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0" fontId="38" fillId="0" borderId="10" xfId="0" applyFont="1" applyBorder="1" applyAlignment="1">
      <alignment vertical="center"/>
    </xf>
    <xf numFmtId="38" fontId="0" fillId="0" borderId="10" xfId="48" applyFont="1" applyBorder="1" applyAlignment="1">
      <alignment vertical="center"/>
    </xf>
    <xf numFmtId="38" fontId="0" fillId="0" borderId="10" xfId="48" applyFont="1" applyBorder="1" applyAlignment="1">
      <alignment vertical="center"/>
    </xf>
    <xf numFmtId="0" fontId="38" fillId="0" borderId="11" xfId="0" applyFont="1" applyBorder="1" applyAlignment="1">
      <alignment vertical="center"/>
    </xf>
    <xf numFmtId="38" fontId="0" fillId="0" borderId="11" xfId="48" applyFont="1" applyBorder="1" applyAlignment="1">
      <alignment vertical="center"/>
    </xf>
    <xf numFmtId="38" fontId="0" fillId="0" borderId="11" xfId="48" applyFont="1" applyBorder="1" applyAlignment="1">
      <alignment vertical="center"/>
    </xf>
    <xf numFmtId="0" fontId="38" fillId="0" borderId="11" xfId="0" applyFont="1" applyBorder="1" applyAlignment="1">
      <alignment horizontal="left" vertical="center" indent="1"/>
    </xf>
    <xf numFmtId="0" fontId="38" fillId="0" borderId="15" xfId="0" applyFont="1" applyBorder="1" applyAlignment="1">
      <alignment vertical="center"/>
    </xf>
    <xf numFmtId="0" fontId="0" fillId="0" borderId="15" xfId="0" applyBorder="1" applyAlignment="1">
      <alignment vertical="center"/>
    </xf>
    <xf numFmtId="38" fontId="0" fillId="0" borderId="15" xfId="48" applyFont="1" applyBorder="1" applyAlignment="1">
      <alignment vertical="center"/>
    </xf>
    <xf numFmtId="0" fontId="38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38" fontId="0" fillId="0" borderId="0" xfId="48" applyFont="1" applyBorder="1" applyAlignment="1">
      <alignment vertical="center"/>
    </xf>
    <xf numFmtId="176" fontId="0" fillId="0" borderId="10" xfId="48" applyNumberFormat="1" applyFont="1" applyBorder="1" applyAlignment="1">
      <alignment vertical="center"/>
    </xf>
    <xf numFmtId="177" fontId="0" fillId="0" borderId="10" xfId="0" applyNumberFormat="1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176" fontId="0" fillId="0" borderId="11" xfId="48" applyNumberFormat="1" applyFont="1" applyBorder="1" applyAlignment="1">
      <alignment vertical="center"/>
    </xf>
    <xf numFmtId="177" fontId="0" fillId="0" borderId="11" xfId="48" applyNumberFormat="1" applyFont="1" applyBorder="1" applyAlignment="1">
      <alignment vertical="center"/>
    </xf>
    <xf numFmtId="177" fontId="0" fillId="0" borderId="11" xfId="0" applyNumberFormat="1" applyFont="1" applyBorder="1" applyAlignment="1">
      <alignment vertical="center"/>
    </xf>
    <xf numFmtId="0" fontId="38" fillId="0" borderId="13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38" fontId="40" fillId="0" borderId="11" xfId="48" applyFont="1" applyBorder="1" applyAlignment="1">
      <alignment horizontal="right" vertical="center"/>
    </xf>
    <xf numFmtId="0" fontId="40" fillId="0" borderId="11" xfId="0" applyFont="1" applyBorder="1" applyAlignment="1">
      <alignment horizontal="right" vertical="center"/>
    </xf>
    <xf numFmtId="176" fontId="40" fillId="0" borderId="11" xfId="48" applyNumberFormat="1" applyFont="1" applyBorder="1" applyAlignment="1">
      <alignment horizontal="right" vertical="center"/>
    </xf>
    <xf numFmtId="0" fontId="39" fillId="0" borderId="14" xfId="0" applyFont="1" applyBorder="1" applyAlignment="1">
      <alignment horizontal="center" vertical="center" wrapText="1"/>
    </xf>
    <xf numFmtId="0" fontId="38" fillId="0" borderId="16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38" fillId="0" borderId="15" xfId="0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 wrapText="1"/>
    </xf>
    <xf numFmtId="0" fontId="38" fillId="0" borderId="15" xfId="0" applyFont="1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56"/>
  <sheetViews>
    <sheetView showGridLines="0" tabSelected="1" zoomScalePageLayoutView="0" workbookViewId="0" topLeftCell="B1">
      <selection activeCell="B2" sqref="B2"/>
    </sheetView>
  </sheetViews>
  <sheetFormatPr defaultColWidth="9.140625" defaultRowHeight="12.75"/>
  <cols>
    <col min="1" max="1" width="3.00390625" style="0" customWidth="1"/>
    <col min="2" max="2" width="37.57421875" style="0" customWidth="1"/>
    <col min="3" max="8" width="11.7109375" style="0" customWidth="1"/>
    <col min="9" max="9" width="12.421875" style="0" customWidth="1"/>
    <col min="10" max="18" width="11.7109375" style="0" customWidth="1"/>
  </cols>
  <sheetData>
    <row r="1" ht="16.5">
      <c r="B1" s="1" t="s">
        <v>38</v>
      </c>
    </row>
    <row r="2" ht="16.5">
      <c r="B2" s="1"/>
    </row>
    <row r="4" spans="2:18" ht="16.5">
      <c r="B4" s="2"/>
      <c r="C4" s="32" t="s">
        <v>0</v>
      </c>
      <c r="D4" s="33"/>
      <c r="E4" s="33"/>
      <c r="F4" s="33"/>
      <c r="G4" s="33"/>
      <c r="H4" s="33"/>
      <c r="I4" s="33"/>
      <c r="J4" s="34"/>
      <c r="K4" s="32" t="s">
        <v>0</v>
      </c>
      <c r="L4" s="33"/>
      <c r="M4" s="33"/>
      <c r="N4" s="33"/>
      <c r="O4" s="33"/>
      <c r="P4" s="33"/>
      <c r="Q4" s="33"/>
      <c r="R4" s="34"/>
    </row>
    <row r="5" spans="2:18" ht="17.25" customHeight="1">
      <c r="B5" s="3" t="s">
        <v>1</v>
      </c>
      <c r="C5" s="35" t="s">
        <v>27</v>
      </c>
      <c r="D5" s="32" t="s">
        <v>2</v>
      </c>
      <c r="E5" s="38" t="s">
        <v>3</v>
      </c>
      <c r="F5" s="34" t="s">
        <v>4</v>
      </c>
      <c r="G5" s="32" t="s">
        <v>5</v>
      </c>
      <c r="H5" s="4"/>
      <c r="I5" s="5"/>
      <c r="J5" s="41" t="s">
        <v>6</v>
      </c>
      <c r="K5" s="42" t="s">
        <v>33</v>
      </c>
      <c r="L5" s="41" t="s">
        <v>2</v>
      </c>
      <c r="M5" s="38" t="s">
        <v>3</v>
      </c>
      <c r="N5" s="41" t="s">
        <v>4</v>
      </c>
      <c r="O5" s="32" t="s">
        <v>5</v>
      </c>
      <c r="P5" s="4"/>
      <c r="Q5" s="5"/>
      <c r="R5" s="41" t="s">
        <v>6</v>
      </c>
    </row>
    <row r="6" spans="2:18" ht="22.5" customHeight="1">
      <c r="B6" s="14"/>
      <c r="C6" s="36"/>
      <c r="D6" s="37"/>
      <c r="E6" s="39"/>
      <c r="F6" s="40"/>
      <c r="G6" s="37"/>
      <c r="H6" s="6" t="s">
        <v>30</v>
      </c>
      <c r="I6" s="31" t="s">
        <v>31</v>
      </c>
      <c r="J6" s="36"/>
      <c r="K6" s="36"/>
      <c r="L6" s="36"/>
      <c r="M6" s="39"/>
      <c r="N6" s="36"/>
      <c r="O6" s="37"/>
      <c r="P6" s="6" t="s">
        <v>30</v>
      </c>
      <c r="Q6" s="31" t="s">
        <v>31</v>
      </c>
      <c r="R6" s="36"/>
    </row>
    <row r="7" spans="2:18" ht="16.5">
      <c r="B7" s="7" t="s">
        <v>7</v>
      </c>
      <c r="C7" s="8">
        <v>2151386</v>
      </c>
      <c r="D7" s="8">
        <v>49564</v>
      </c>
      <c r="E7" s="8">
        <v>12873</v>
      </c>
      <c r="F7" s="8">
        <v>129298</v>
      </c>
      <c r="G7" s="8">
        <v>1907609</v>
      </c>
      <c r="H7" s="8">
        <v>1245636</v>
      </c>
      <c r="I7" s="8">
        <v>661973</v>
      </c>
      <c r="J7" s="8">
        <v>52042</v>
      </c>
      <c r="K7" s="9">
        <v>2114259</v>
      </c>
      <c r="L7" s="9">
        <v>62492</v>
      </c>
      <c r="M7" s="9">
        <v>17626</v>
      </c>
      <c r="N7" s="9">
        <v>116742</v>
      </c>
      <c r="O7" s="9">
        <v>1845950</v>
      </c>
      <c r="P7" s="28" t="s">
        <v>28</v>
      </c>
      <c r="Q7" s="28" t="s">
        <v>28</v>
      </c>
      <c r="R7" s="9">
        <v>71449</v>
      </c>
    </row>
    <row r="8" spans="2:18" ht="16.5">
      <c r="B8" s="10"/>
      <c r="C8" s="11"/>
      <c r="D8" s="11"/>
      <c r="E8" s="11"/>
      <c r="F8" s="11"/>
      <c r="G8" s="11"/>
      <c r="H8" s="11"/>
      <c r="I8" s="11"/>
      <c r="J8" s="11"/>
      <c r="K8" s="12"/>
      <c r="L8" s="12"/>
      <c r="M8" s="12"/>
      <c r="N8" s="12"/>
      <c r="O8" s="12"/>
      <c r="P8" s="12"/>
      <c r="Q8" s="12"/>
      <c r="R8" s="12"/>
    </row>
    <row r="9" spans="2:18" ht="16.5">
      <c r="B9" s="10" t="s">
        <v>8</v>
      </c>
      <c r="C9" s="11">
        <v>13540</v>
      </c>
      <c r="D9" s="28" t="s">
        <v>28</v>
      </c>
      <c r="E9" s="28" t="s">
        <v>28</v>
      </c>
      <c r="F9" s="11">
        <v>2548</v>
      </c>
      <c r="G9" s="11">
        <v>9877</v>
      </c>
      <c r="H9" s="11">
        <v>6748</v>
      </c>
      <c r="I9" s="11">
        <v>3129</v>
      </c>
      <c r="J9" s="11">
        <v>1115</v>
      </c>
      <c r="K9" s="12">
        <v>11347</v>
      </c>
      <c r="L9" s="28" t="s">
        <v>28</v>
      </c>
      <c r="M9" s="28" t="s">
        <v>28</v>
      </c>
      <c r="N9" s="12">
        <v>2130</v>
      </c>
      <c r="O9" s="12">
        <v>8342</v>
      </c>
      <c r="P9" s="28" t="s">
        <v>28</v>
      </c>
      <c r="Q9" s="28" t="s">
        <v>28</v>
      </c>
      <c r="R9" s="12">
        <v>875</v>
      </c>
    </row>
    <row r="10" spans="2:18" ht="16.5">
      <c r="B10" s="13" t="s">
        <v>9</v>
      </c>
      <c r="C10" s="11">
        <v>881</v>
      </c>
      <c r="D10" s="11">
        <v>2</v>
      </c>
      <c r="E10" s="28" t="s">
        <v>28</v>
      </c>
      <c r="F10" s="11">
        <v>87</v>
      </c>
      <c r="G10" s="11">
        <v>771</v>
      </c>
      <c r="H10" s="11">
        <v>708</v>
      </c>
      <c r="I10" s="11">
        <v>63</v>
      </c>
      <c r="J10" s="11">
        <v>21</v>
      </c>
      <c r="K10" s="12">
        <v>760</v>
      </c>
      <c r="L10" s="12">
        <v>3</v>
      </c>
      <c r="M10" s="12">
        <v>1</v>
      </c>
      <c r="N10" s="12">
        <v>88</v>
      </c>
      <c r="O10" s="12">
        <v>643</v>
      </c>
      <c r="P10" s="28" t="s">
        <v>28</v>
      </c>
      <c r="Q10" s="28" t="s">
        <v>28</v>
      </c>
      <c r="R10" s="12">
        <v>25</v>
      </c>
    </row>
    <row r="11" spans="2:18" ht="16.5">
      <c r="B11" s="13" t="s">
        <v>10</v>
      </c>
      <c r="C11" s="11">
        <v>146352</v>
      </c>
      <c r="D11" s="11">
        <v>3435</v>
      </c>
      <c r="E11" s="11">
        <v>821</v>
      </c>
      <c r="F11" s="11">
        <v>25861</v>
      </c>
      <c r="G11" s="11">
        <v>111289</v>
      </c>
      <c r="H11" s="11">
        <v>95367</v>
      </c>
      <c r="I11" s="11">
        <v>15922</v>
      </c>
      <c r="J11" s="11">
        <v>4946</v>
      </c>
      <c r="K11" s="12">
        <v>144082</v>
      </c>
      <c r="L11" s="12">
        <v>4610</v>
      </c>
      <c r="M11" s="12">
        <v>1190</v>
      </c>
      <c r="N11" s="12">
        <v>22776</v>
      </c>
      <c r="O11" s="12">
        <v>108388</v>
      </c>
      <c r="P11" s="28" t="s">
        <v>28</v>
      </c>
      <c r="Q11" s="28" t="s">
        <v>28</v>
      </c>
      <c r="R11" s="12">
        <v>7118</v>
      </c>
    </row>
    <row r="12" spans="2:18" ht="16.5">
      <c r="B12" s="13" t="s">
        <v>11</v>
      </c>
      <c r="C12" s="11">
        <v>237440</v>
      </c>
      <c r="D12" s="11">
        <v>1602</v>
      </c>
      <c r="E12" s="11">
        <v>497</v>
      </c>
      <c r="F12" s="11">
        <v>12554</v>
      </c>
      <c r="G12" s="11">
        <v>220405</v>
      </c>
      <c r="H12" s="11">
        <v>173260</v>
      </c>
      <c r="I12" s="11">
        <v>47145</v>
      </c>
      <c r="J12" s="11">
        <v>2382</v>
      </c>
      <c r="K12" s="12">
        <v>240508</v>
      </c>
      <c r="L12" s="12">
        <v>2312</v>
      </c>
      <c r="M12" s="12">
        <v>862</v>
      </c>
      <c r="N12" s="12">
        <v>12346</v>
      </c>
      <c r="O12" s="12">
        <v>222206</v>
      </c>
      <c r="P12" s="28" t="s">
        <v>28</v>
      </c>
      <c r="Q12" s="28" t="s">
        <v>28</v>
      </c>
      <c r="R12" s="12">
        <v>2782</v>
      </c>
    </row>
    <row r="13" spans="2:18" ht="16.5">
      <c r="B13" s="13" t="s">
        <v>12</v>
      </c>
      <c r="C13" s="11">
        <v>5424</v>
      </c>
      <c r="D13" s="11">
        <v>2</v>
      </c>
      <c r="E13" s="28" t="s">
        <v>28</v>
      </c>
      <c r="F13" s="11">
        <v>229</v>
      </c>
      <c r="G13" s="11">
        <v>5141</v>
      </c>
      <c r="H13" s="11">
        <v>4572</v>
      </c>
      <c r="I13" s="11">
        <v>569</v>
      </c>
      <c r="J13" s="11">
        <v>52</v>
      </c>
      <c r="K13" s="12">
        <v>6109</v>
      </c>
      <c r="L13" s="28" t="s">
        <v>29</v>
      </c>
      <c r="M13" s="28" t="s">
        <v>28</v>
      </c>
      <c r="N13" s="12">
        <v>56</v>
      </c>
      <c r="O13" s="12">
        <v>6051</v>
      </c>
      <c r="P13" s="28" t="s">
        <v>28</v>
      </c>
      <c r="Q13" s="28" t="s">
        <v>28</v>
      </c>
      <c r="R13" s="12">
        <v>2</v>
      </c>
    </row>
    <row r="14" spans="2:18" ht="16.5">
      <c r="B14" s="13" t="s">
        <v>13</v>
      </c>
      <c r="C14" s="11">
        <v>30444</v>
      </c>
      <c r="D14" s="11">
        <v>31</v>
      </c>
      <c r="E14" s="11">
        <v>5</v>
      </c>
      <c r="F14" s="11">
        <v>2138</v>
      </c>
      <c r="G14" s="11">
        <v>28072</v>
      </c>
      <c r="H14" s="11">
        <v>21597</v>
      </c>
      <c r="I14" s="11">
        <v>6475</v>
      </c>
      <c r="J14" s="11">
        <v>198</v>
      </c>
      <c r="K14" s="12">
        <v>28794</v>
      </c>
      <c r="L14" s="12">
        <v>34</v>
      </c>
      <c r="M14" s="12">
        <v>12</v>
      </c>
      <c r="N14" s="12">
        <v>1508</v>
      </c>
      <c r="O14" s="12">
        <v>26965</v>
      </c>
      <c r="P14" s="28" t="s">
        <v>28</v>
      </c>
      <c r="Q14" s="28" t="s">
        <v>28</v>
      </c>
      <c r="R14" s="12">
        <v>275</v>
      </c>
    </row>
    <row r="15" spans="2:18" ht="16.5">
      <c r="B15" s="13" t="s">
        <v>14</v>
      </c>
      <c r="C15" s="11">
        <v>174586</v>
      </c>
      <c r="D15" s="11">
        <v>159</v>
      </c>
      <c r="E15" s="11">
        <v>37</v>
      </c>
      <c r="F15" s="11">
        <v>4584</v>
      </c>
      <c r="G15" s="11">
        <v>166865</v>
      </c>
      <c r="H15" s="11">
        <v>122877</v>
      </c>
      <c r="I15" s="11">
        <v>43988</v>
      </c>
      <c r="J15" s="11">
        <v>2941</v>
      </c>
      <c r="K15" s="12">
        <v>167927</v>
      </c>
      <c r="L15" s="12">
        <v>266</v>
      </c>
      <c r="M15" s="12">
        <v>61</v>
      </c>
      <c r="N15" s="12">
        <v>4087</v>
      </c>
      <c r="O15" s="12">
        <v>158214</v>
      </c>
      <c r="P15" s="28" t="s">
        <v>28</v>
      </c>
      <c r="Q15" s="28" t="s">
        <v>28</v>
      </c>
      <c r="R15" s="12">
        <v>5299</v>
      </c>
    </row>
    <row r="16" spans="2:18" ht="16.5">
      <c r="B16" s="13" t="s">
        <v>15</v>
      </c>
      <c r="C16" s="11">
        <v>446932</v>
      </c>
      <c r="D16" s="11">
        <v>8885</v>
      </c>
      <c r="E16" s="11">
        <v>3360</v>
      </c>
      <c r="F16" s="11">
        <v>25613</v>
      </c>
      <c r="G16" s="11">
        <v>399621</v>
      </c>
      <c r="H16" s="11">
        <v>234072</v>
      </c>
      <c r="I16" s="11">
        <v>165549</v>
      </c>
      <c r="J16" s="11">
        <v>9453</v>
      </c>
      <c r="K16" s="12">
        <v>443104</v>
      </c>
      <c r="L16" s="12">
        <v>11904</v>
      </c>
      <c r="M16" s="12">
        <v>4848</v>
      </c>
      <c r="N16" s="12">
        <v>25761</v>
      </c>
      <c r="O16" s="12">
        <v>390185</v>
      </c>
      <c r="P16" s="28" t="s">
        <v>28</v>
      </c>
      <c r="Q16" s="28" t="s">
        <v>28</v>
      </c>
      <c r="R16" s="12">
        <v>10406</v>
      </c>
    </row>
    <row r="17" spans="2:18" ht="16.5">
      <c r="B17" s="13" t="s">
        <v>16</v>
      </c>
      <c r="C17" s="11">
        <v>46780</v>
      </c>
      <c r="D17" s="11">
        <v>111</v>
      </c>
      <c r="E17" s="11">
        <v>31</v>
      </c>
      <c r="F17" s="11">
        <v>1699</v>
      </c>
      <c r="G17" s="11">
        <v>44824</v>
      </c>
      <c r="H17" s="11">
        <v>39570</v>
      </c>
      <c r="I17" s="11">
        <v>5254</v>
      </c>
      <c r="J17" s="11">
        <v>115</v>
      </c>
      <c r="K17" s="12">
        <v>48883</v>
      </c>
      <c r="L17" s="12">
        <v>173</v>
      </c>
      <c r="M17" s="12">
        <v>53</v>
      </c>
      <c r="N17" s="12">
        <v>1593</v>
      </c>
      <c r="O17" s="12">
        <v>46898</v>
      </c>
      <c r="P17" s="28" t="s">
        <v>28</v>
      </c>
      <c r="Q17" s="28" t="s">
        <v>28</v>
      </c>
      <c r="R17" s="12">
        <v>166</v>
      </c>
    </row>
    <row r="18" spans="2:18" ht="16.5">
      <c r="B18" s="13" t="s">
        <v>17</v>
      </c>
      <c r="C18" s="11">
        <v>58695</v>
      </c>
      <c r="D18" s="11">
        <v>2425</v>
      </c>
      <c r="E18" s="11">
        <v>750</v>
      </c>
      <c r="F18" s="11">
        <v>15002</v>
      </c>
      <c r="G18" s="11">
        <v>39148</v>
      </c>
      <c r="H18" s="11">
        <v>28790</v>
      </c>
      <c r="I18" s="11">
        <v>10358</v>
      </c>
      <c r="J18" s="11">
        <v>1370</v>
      </c>
      <c r="K18" s="12">
        <v>53857</v>
      </c>
      <c r="L18" s="12">
        <v>3710</v>
      </c>
      <c r="M18" s="12">
        <v>1062</v>
      </c>
      <c r="N18" s="12">
        <v>11251</v>
      </c>
      <c r="O18" s="12">
        <v>36611</v>
      </c>
      <c r="P18" s="28" t="s">
        <v>28</v>
      </c>
      <c r="Q18" s="28" t="s">
        <v>28</v>
      </c>
      <c r="R18" s="12">
        <v>1223</v>
      </c>
    </row>
    <row r="19" spans="2:18" ht="16.5">
      <c r="B19" s="13" t="s">
        <v>18</v>
      </c>
      <c r="C19" s="11">
        <v>60589</v>
      </c>
      <c r="D19" s="11">
        <v>2605</v>
      </c>
      <c r="E19" s="11">
        <v>372</v>
      </c>
      <c r="F19" s="11">
        <v>6520</v>
      </c>
      <c r="G19" s="11">
        <v>50188</v>
      </c>
      <c r="H19" s="11">
        <v>41684</v>
      </c>
      <c r="I19" s="11">
        <v>8504</v>
      </c>
      <c r="J19" s="11">
        <v>904</v>
      </c>
      <c r="K19" s="12">
        <v>51962</v>
      </c>
      <c r="L19" s="12">
        <v>2789</v>
      </c>
      <c r="M19" s="12">
        <v>424</v>
      </c>
      <c r="N19" s="12">
        <v>4824</v>
      </c>
      <c r="O19" s="12">
        <v>42992</v>
      </c>
      <c r="P19" s="28" t="s">
        <v>28</v>
      </c>
      <c r="Q19" s="28" t="s">
        <v>28</v>
      </c>
      <c r="R19" s="12">
        <v>933</v>
      </c>
    </row>
    <row r="20" spans="2:18" ht="16.5">
      <c r="B20" s="13" t="s">
        <v>19</v>
      </c>
      <c r="C20" s="11">
        <v>191703</v>
      </c>
      <c r="D20" s="11">
        <v>10088</v>
      </c>
      <c r="E20" s="11">
        <v>3513</v>
      </c>
      <c r="F20" s="11">
        <v>5064</v>
      </c>
      <c r="G20" s="11">
        <v>165973</v>
      </c>
      <c r="H20" s="11">
        <v>62078</v>
      </c>
      <c r="I20" s="11">
        <v>103895</v>
      </c>
      <c r="J20" s="11">
        <v>7065</v>
      </c>
      <c r="K20" s="12">
        <v>218655</v>
      </c>
      <c r="L20" s="12">
        <v>13452</v>
      </c>
      <c r="M20" s="12">
        <v>4728</v>
      </c>
      <c r="N20" s="12">
        <v>5667</v>
      </c>
      <c r="O20" s="12">
        <v>186045</v>
      </c>
      <c r="P20" s="28" t="s">
        <v>28</v>
      </c>
      <c r="Q20" s="28" t="s">
        <v>28</v>
      </c>
      <c r="R20" s="12">
        <v>8763</v>
      </c>
    </row>
    <row r="21" spans="2:18" ht="16.5">
      <c r="B21" s="13" t="s">
        <v>20</v>
      </c>
      <c r="C21" s="11">
        <v>118788</v>
      </c>
      <c r="D21" s="11">
        <v>10210</v>
      </c>
      <c r="E21" s="11">
        <v>1903</v>
      </c>
      <c r="F21" s="11">
        <v>4631</v>
      </c>
      <c r="G21" s="11">
        <v>98291</v>
      </c>
      <c r="H21" s="11">
        <v>49595</v>
      </c>
      <c r="I21" s="11">
        <v>48696</v>
      </c>
      <c r="J21" s="11">
        <v>3753</v>
      </c>
      <c r="K21" s="12">
        <v>131916</v>
      </c>
      <c r="L21" s="12">
        <v>11725</v>
      </c>
      <c r="M21" s="12">
        <v>2435</v>
      </c>
      <c r="N21" s="12">
        <v>4770</v>
      </c>
      <c r="O21" s="12">
        <v>107662</v>
      </c>
      <c r="P21" s="28" t="s">
        <v>28</v>
      </c>
      <c r="Q21" s="28" t="s">
        <v>28</v>
      </c>
      <c r="R21" s="12">
        <v>5324</v>
      </c>
    </row>
    <row r="22" spans="2:18" ht="16.5">
      <c r="B22" s="13" t="s">
        <v>21</v>
      </c>
      <c r="C22" s="11">
        <v>79343</v>
      </c>
      <c r="D22" s="11">
        <v>2744</v>
      </c>
      <c r="E22" s="11">
        <v>353</v>
      </c>
      <c r="F22" s="11">
        <v>1870</v>
      </c>
      <c r="G22" s="11">
        <v>70811</v>
      </c>
      <c r="H22" s="11">
        <v>35227</v>
      </c>
      <c r="I22" s="11">
        <v>35584</v>
      </c>
      <c r="J22" s="11">
        <v>3565</v>
      </c>
      <c r="K22" s="12">
        <v>76240</v>
      </c>
      <c r="L22" s="12">
        <v>3267</v>
      </c>
      <c r="M22" s="12">
        <v>471</v>
      </c>
      <c r="N22" s="12">
        <v>1694</v>
      </c>
      <c r="O22" s="12">
        <v>66960</v>
      </c>
      <c r="P22" s="28" t="s">
        <v>28</v>
      </c>
      <c r="Q22" s="28" t="s">
        <v>28</v>
      </c>
      <c r="R22" s="12">
        <v>3848</v>
      </c>
    </row>
    <row r="23" spans="2:18" ht="16.5">
      <c r="B23" s="13" t="s">
        <v>22</v>
      </c>
      <c r="C23" s="11">
        <v>335058</v>
      </c>
      <c r="D23" s="11">
        <v>6009</v>
      </c>
      <c r="E23" s="11">
        <v>880</v>
      </c>
      <c r="F23" s="11">
        <v>10096</v>
      </c>
      <c r="G23" s="11">
        <v>311342</v>
      </c>
      <c r="H23" s="11">
        <v>221208</v>
      </c>
      <c r="I23" s="11">
        <v>90134</v>
      </c>
      <c r="J23" s="11">
        <v>6731</v>
      </c>
      <c r="K23" s="12">
        <v>292342</v>
      </c>
      <c r="L23" s="12">
        <v>6699</v>
      </c>
      <c r="M23" s="12">
        <v>1031</v>
      </c>
      <c r="N23" s="12">
        <v>8315</v>
      </c>
      <c r="O23" s="12">
        <v>269047</v>
      </c>
      <c r="P23" s="28" t="s">
        <v>28</v>
      </c>
      <c r="Q23" s="28" t="s">
        <v>28</v>
      </c>
      <c r="R23" s="12">
        <v>7250</v>
      </c>
    </row>
    <row r="24" spans="2:18" ht="16.5">
      <c r="B24" s="13" t="s">
        <v>23</v>
      </c>
      <c r="C24" s="11">
        <v>15655</v>
      </c>
      <c r="D24" s="11">
        <v>20</v>
      </c>
      <c r="E24" s="11">
        <v>5</v>
      </c>
      <c r="F24" s="11">
        <v>366</v>
      </c>
      <c r="G24" s="11">
        <v>14971</v>
      </c>
      <c r="H24" s="11">
        <v>11980</v>
      </c>
      <c r="I24" s="11">
        <v>2991</v>
      </c>
      <c r="J24" s="11">
        <v>293</v>
      </c>
      <c r="K24" s="12">
        <v>17143</v>
      </c>
      <c r="L24" s="12">
        <v>23</v>
      </c>
      <c r="M24" s="12">
        <v>2</v>
      </c>
      <c r="N24" s="12">
        <v>393</v>
      </c>
      <c r="O24" s="12">
        <v>16256</v>
      </c>
      <c r="P24" s="28" t="s">
        <v>28</v>
      </c>
      <c r="Q24" s="28" t="s">
        <v>28</v>
      </c>
      <c r="R24" s="12">
        <v>469</v>
      </c>
    </row>
    <row r="25" spans="2:18" ht="16.5">
      <c r="B25" s="13" t="s">
        <v>24</v>
      </c>
      <c r="C25" s="11">
        <v>189176</v>
      </c>
      <c r="D25" s="11">
        <v>1236</v>
      </c>
      <c r="E25" s="11">
        <v>346</v>
      </c>
      <c r="F25" s="11">
        <v>10436</v>
      </c>
      <c r="G25" s="11">
        <v>170020</v>
      </c>
      <c r="H25" s="11">
        <v>96303</v>
      </c>
      <c r="I25" s="11">
        <v>73717</v>
      </c>
      <c r="J25" s="11">
        <v>7138</v>
      </c>
      <c r="K25" s="12">
        <v>180630</v>
      </c>
      <c r="L25" s="12">
        <v>1525</v>
      </c>
      <c r="M25" s="12">
        <v>446</v>
      </c>
      <c r="N25" s="12">
        <v>9483</v>
      </c>
      <c r="O25" s="12">
        <v>152485</v>
      </c>
      <c r="P25" s="28" t="s">
        <v>28</v>
      </c>
      <c r="Q25" s="28" t="s">
        <v>28</v>
      </c>
      <c r="R25" s="12">
        <v>16691</v>
      </c>
    </row>
    <row r="26" spans="2:18" ht="16.5">
      <c r="B26" s="14"/>
      <c r="C26" s="15"/>
      <c r="D26" s="16"/>
      <c r="E26" s="16"/>
      <c r="F26" s="15"/>
      <c r="G26" s="15"/>
      <c r="H26" s="15"/>
      <c r="I26" s="15"/>
      <c r="J26" s="15"/>
      <c r="K26" s="15"/>
      <c r="L26" s="16"/>
      <c r="M26" s="16"/>
      <c r="N26" s="15"/>
      <c r="O26" s="15"/>
      <c r="P26" s="15"/>
      <c r="Q26" s="15"/>
      <c r="R26" s="15"/>
    </row>
    <row r="27" spans="2:10" ht="16.5">
      <c r="B27" s="17"/>
      <c r="C27" s="18"/>
      <c r="D27" s="19"/>
      <c r="E27" s="19"/>
      <c r="F27" s="18"/>
      <c r="G27" s="18"/>
      <c r="H27" s="18"/>
      <c r="I27" s="18"/>
      <c r="J27" s="18"/>
    </row>
    <row r="28" spans="2:10" ht="16.5">
      <c r="B28" s="17"/>
      <c r="C28" s="18"/>
      <c r="D28" s="19"/>
      <c r="E28" s="19"/>
      <c r="F28" s="18"/>
      <c r="G28" s="18"/>
      <c r="H28" s="18"/>
      <c r="I28" s="18"/>
      <c r="J28" s="18"/>
    </row>
    <row r="29" spans="2:20" ht="16.5">
      <c r="B29" s="1"/>
      <c r="S29" s="18"/>
      <c r="T29" s="18"/>
    </row>
    <row r="30" spans="2:20" ht="16.5">
      <c r="B30" s="7"/>
      <c r="C30" s="32" t="s">
        <v>32</v>
      </c>
      <c r="D30" s="33"/>
      <c r="E30" s="33"/>
      <c r="F30" s="33"/>
      <c r="G30" s="33"/>
      <c r="H30" s="33"/>
      <c r="I30" s="33"/>
      <c r="J30" s="34"/>
      <c r="K30" s="32" t="s">
        <v>32</v>
      </c>
      <c r="L30" s="33"/>
      <c r="M30" s="33"/>
      <c r="N30" s="33"/>
      <c r="O30" s="33"/>
      <c r="P30" s="33"/>
      <c r="Q30" s="33"/>
      <c r="R30" s="34"/>
      <c r="S30" s="18"/>
      <c r="T30" s="18"/>
    </row>
    <row r="31" spans="2:20" ht="17.25" customHeight="1">
      <c r="B31" s="3" t="s">
        <v>1</v>
      </c>
      <c r="C31" s="35" t="s">
        <v>27</v>
      </c>
      <c r="D31" s="32" t="s">
        <v>2</v>
      </c>
      <c r="E31" s="38" t="s">
        <v>25</v>
      </c>
      <c r="F31" s="34" t="s">
        <v>4</v>
      </c>
      <c r="G31" s="32" t="s">
        <v>5</v>
      </c>
      <c r="H31" s="27"/>
      <c r="I31" s="26"/>
      <c r="J31" s="41" t="s">
        <v>6</v>
      </c>
      <c r="K31" s="42" t="s">
        <v>33</v>
      </c>
      <c r="L31" s="32" t="s">
        <v>2</v>
      </c>
      <c r="M31" s="38" t="s">
        <v>3</v>
      </c>
      <c r="N31" s="34" t="s">
        <v>4</v>
      </c>
      <c r="O31" s="32" t="s">
        <v>5</v>
      </c>
      <c r="P31" s="27"/>
      <c r="Q31" s="26"/>
      <c r="R31" s="41" t="s">
        <v>6</v>
      </c>
      <c r="S31" s="18"/>
      <c r="T31" s="18"/>
    </row>
    <row r="32" spans="2:20" ht="22.5" customHeight="1">
      <c r="B32" s="14"/>
      <c r="C32" s="36"/>
      <c r="D32" s="37"/>
      <c r="E32" s="39"/>
      <c r="F32" s="40"/>
      <c r="G32" s="37"/>
      <c r="H32" s="6" t="s">
        <v>30</v>
      </c>
      <c r="I32" s="31" t="s">
        <v>31</v>
      </c>
      <c r="J32" s="36"/>
      <c r="K32" s="36"/>
      <c r="L32" s="37"/>
      <c r="M32" s="39"/>
      <c r="N32" s="40"/>
      <c r="O32" s="37"/>
      <c r="P32" s="6" t="s">
        <v>30</v>
      </c>
      <c r="Q32" s="31" t="s">
        <v>31</v>
      </c>
      <c r="R32" s="36"/>
      <c r="S32" s="18"/>
      <c r="T32" s="18"/>
    </row>
    <row r="33" spans="2:20" ht="16.5" customHeight="1">
      <c r="B33" s="7" t="s">
        <v>7</v>
      </c>
      <c r="C33" s="20">
        <f>C7/$C$7*100</f>
        <v>100</v>
      </c>
      <c r="D33" s="20">
        <f aca="true" t="shared" si="0" ref="D33:J33">D7/$C$7*100</f>
        <v>2.303817167165725</v>
      </c>
      <c r="E33" s="20">
        <f t="shared" si="0"/>
        <v>0.5983584535736497</v>
      </c>
      <c r="F33" s="20">
        <f t="shared" si="0"/>
        <v>6.009986120575294</v>
      </c>
      <c r="G33" s="20">
        <f t="shared" si="0"/>
        <v>88.66883952949401</v>
      </c>
      <c r="H33" s="20">
        <f t="shared" si="0"/>
        <v>57.89923333144308</v>
      </c>
      <c r="I33" s="20">
        <f t="shared" si="0"/>
        <v>30.76960619805093</v>
      </c>
      <c r="J33" s="20">
        <f t="shared" si="0"/>
        <v>2.4189987291913213</v>
      </c>
      <c r="K33" s="20">
        <v>100</v>
      </c>
      <c r="L33" s="21">
        <v>2.9557400488776446</v>
      </c>
      <c r="M33" s="21">
        <v>0.8336726957293311</v>
      </c>
      <c r="N33" s="21">
        <v>5.521650847885713</v>
      </c>
      <c r="O33" s="21">
        <v>87.30954911389759</v>
      </c>
      <c r="P33" s="28" t="s">
        <v>28</v>
      </c>
      <c r="Q33" s="28" t="s">
        <v>28</v>
      </c>
      <c r="R33" s="21">
        <v>3.379387293609723</v>
      </c>
      <c r="S33" s="18"/>
      <c r="T33" s="18"/>
    </row>
    <row r="34" spans="2:20" ht="16.5" customHeight="1">
      <c r="B34" s="10"/>
      <c r="C34" s="12"/>
      <c r="D34" s="22"/>
      <c r="E34" s="12"/>
      <c r="F34" s="12"/>
      <c r="G34" s="12"/>
      <c r="H34" s="12"/>
      <c r="I34" s="12"/>
      <c r="J34" s="12"/>
      <c r="K34" s="12"/>
      <c r="L34" s="22"/>
      <c r="M34" s="12"/>
      <c r="N34" s="12"/>
      <c r="O34" s="12"/>
      <c r="P34" s="12"/>
      <c r="Q34" s="12"/>
      <c r="R34" s="12"/>
      <c r="S34" s="18"/>
      <c r="T34" s="18"/>
    </row>
    <row r="35" spans="2:20" ht="16.5" customHeight="1">
      <c r="B35" s="10" t="s">
        <v>8</v>
      </c>
      <c r="C35" s="23">
        <f>C9/$C$9*100</f>
        <v>100</v>
      </c>
      <c r="D35" s="29" t="s">
        <v>28</v>
      </c>
      <c r="E35" s="29" t="s">
        <v>28</v>
      </c>
      <c r="F35" s="23">
        <f>F9/$C$9*100</f>
        <v>18.81831610044313</v>
      </c>
      <c r="G35" s="23">
        <f>G9/$C$9*100</f>
        <v>72.94682422451994</v>
      </c>
      <c r="H35" s="23">
        <f>H9/$C$9*100</f>
        <v>49.83751846381093</v>
      </c>
      <c r="I35" s="23">
        <f>I9/$C$9*100</f>
        <v>23.10930576070901</v>
      </c>
      <c r="J35" s="23">
        <f>J9/$C$9*100</f>
        <v>8.234859675036928</v>
      </c>
      <c r="K35" s="23">
        <v>100</v>
      </c>
      <c r="L35" s="29" t="s">
        <v>28</v>
      </c>
      <c r="M35" s="29" t="s">
        <v>28</v>
      </c>
      <c r="N35" s="24">
        <v>18.771481448841104</v>
      </c>
      <c r="O35" s="24">
        <v>73.51722922358333</v>
      </c>
      <c r="P35" s="28" t="s">
        <v>28</v>
      </c>
      <c r="Q35" s="28" t="s">
        <v>28</v>
      </c>
      <c r="R35" s="24">
        <v>7.711289327575571</v>
      </c>
      <c r="S35" s="18"/>
      <c r="T35" s="18"/>
    </row>
    <row r="36" spans="2:20" ht="16.5" customHeight="1">
      <c r="B36" s="13" t="s">
        <v>26</v>
      </c>
      <c r="C36" s="23">
        <f>C10/$C$10*100</f>
        <v>100</v>
      </c>
      <c r="D36" s="23">
        <f aca="true" t="shared" si="1" ref="D36:J36">D10/$C$10*100</f>
        <v>0.22701475595913734</v>
      </c>
      <c r="E36" s="30" t="s">
        <v>28</v>
      </c>
      <c r="F36" s="23">
        <f t="shared" si="1"/>
        <v>9.875141884222474</v>
      </c>
      <c r="G36" s="23">
        <f t="shared" si="1"/>
        <v>87.51418842224744</v>
      </c>
      <c r="H36" s="23">
        <f t="shared" si="1"/>
        <v>80.36322360953461</v>
      </c>
      <c r="I36" s="23">
        <f t="shared" si="1"/>
        <v>7.150964812712826</v>
      </c>
      <c r="J36" s="23">
        <f t="shared" si="1"/>
        <v>2.383654937570942</v>
      </c>
      <c r="K36" s="23">
        <v>100</v>
      </c>
      <c r="L36" s="25">
        <v>0.39473684210526316</v>
      </c>
      <c r="M36" s="24">
        <v>0.13157894736842105</v>
      </c>
      <c r="N36" s="24">
        <v>11.578947368421053</v>
      </c>
      <c r="O36" s="24">
        <v>84.60526315789474</v>
      </c>
      <c r="P36" s="28" t="s">
        <v>28</v>
      </c>
      <c r="Q36" s="28" t="s">
        <v>28</v>
      </c>
      <c r="R36" s="24">
        <v>3.289473684210526</v>
      </c>
      <c r="S36" s="18"/>
      <c r="T36" s="18"/>
    </row>
    <row r="37" spans="2:20" ht="16.5" customHeight="1">
      <c r="B37" s="13" t="s">
        <v>10</v>
      </c>
      <c r="C37" s="23">
        <f>C11/$C$11*100</f>
        <v>100</v>
      </c>
      <c r="D37" s="23">
        <f aca="true" t="shared" si="2" ref="D37:J37">D11/$C$11*100</f>
        <v>2.347081010167268</v>
      </c>
      <c r="E37" s="23">
        <f t="shared" si="2"/>
        <v>0.5609762763747677</v>
      </c>
      <c r="F37" s="23">
        <f t="shared" si="2"/>
        <v>17.670411063736744</v>
      </c>
      <c r="G37" s="23">
        <f t="shared" si="2"/>
        <v>76.0420083087351</v>
      </c>
      <c r="H37" s="23">
        <f t="shared" si="2"/>
        <v>65.16275828140374</v>
      </c>
      <c r="I37" s="23">
        <f t="shared" si="2"/>
        <v>10.879250027331365</v>
      </c>
      <c r="J37" s="23">
        <f t="shared" si="2"/>
        <v>3.379523340986116</v>
      </c>
      <c r="K37" s="23">
        <v>100</v>
      </c>
      <c r="L37" s="25">
        <v>3.1995669132854907</v>
      </c>
      <c r="M37" s="24">
        <v>0.8259185741452784</v>
      </c>
      <c r="N37" s="24">
        <v>15.807665079607446</v>
      </c>
      <c r="O37" s="24">
        <v>75.22660707097347</v>
      </c>
      <c r="P37" s="28" t="s">
        <v>28</v>
      </c>
      <c r="Q37" s="28" t="s">
        <v>28</v>
      </c>
      <c r="R37" s="24">
        <v>4.940242361988313</v>
      </c>
      <c r="S37" s="18"/>
      <c r="T37" s="18"/>
    </row>
    <row r="38" spans="2:20" ht="16.5" customHeight="1">
      <c r="B38" s="13" t="s">
        <v>11</v>
      </c>
      <c r="C38" s="23">
        <f>C12/$C$12*100</f>
        <v>100</v>
      </c>
      <c r="D38" s="23">
        <f aca="true" t="shared" si="3" ref="D38:J38">D12/$C$12*100</f>
        <v>0.6746967654986523</v>
      </c>
      <c r="E38" s="23">
        <f t="shared" si="3"/>
        <v>0.20931603773584906</v>
      </c>
      <c r="F38" s="23">
        <f t="shared" si="3"/>
        <v>5.287230458221024</v>
      </c>
      <c r="G38" s="23">
        <f t="shared" si="3"/>
        <v>92.82555592991913</v>
      </c>
      <c r="H38" s="23">
        <f t="shared" si="3"/>
        <v>72.97001347708894</v>
      </c>
      <c r="I38" s="23">
        <f t="shared" si="3"/>
        <v>19.85554245283019</v>
      </c>
      <c r="J38" s="23">
        <f t="shared" si="3"/>
        <v>1.003200808625337</v>
      </c>
      <c r="K38" s="23">
        <v>100</v>
      </c>
      <c r="L38" s="25">
        <v>0.9612985846624644</v>
      </c>
      <c r="M38" s="24">
        <v>0.3584080363231161</v>
      </c>
      <c r="N38" s="24">
        <v>5.133301179170755</v>
      </c>
      <c r="O38" s="24">
        <v>92.39027392020223</v>
      </c>
      <c r="P38" s="28" t="s">
        <v>28</v>
      </c>
      <c r="Q38" s="28" t="s">
        <v>28</v>
      </c>
      <c r="R38" s="24">
        <v>1.1567182796414257</v>
      </c>
      <c r="S38" s="18"/>
      <c r="T38" s="18"/>
    </row>
    <row r="39" spans="2:20" ht="16.5" customHeight="1">
      <c r="B39" s="13" t="s">
        <v>12</v>
      </c>
      <c r="C39" s="23">
        <f>C13/$C$13*100</f>
        <v>100</v>
      </c>
      <c r="D39" s="23">
        <f aca="true" t="shared" si="4" ref="D39:J39">D13/$C$13*100</f>
        <v>0.03687315634218289</v>
      </c>
      <c r="E39" s="30" t="s">
        <v>28</v>
      </c>
      <c r="F39" s="23">
        <f t="shared" si="4"/>
        <v>4.2219764011799406</v>
      </c>
      <c r="G39" s="23">
        <f t="shared" si="4"/>
        <v>94.78244837758112</v>
      </c>
      <c r="H39" s="23">
        <f t="shared" si="4"/>
        <v>84.2920353982301</v>
      </c>
      <c r="I39" s="23">
        <f t="shared" si="4"/>
        <v>10.490412979351033</v>
      </c>
      <c r="J39" s="23">
        <f t="shared" si="4"/>
        <v>0.9587020648967551</v>
      </c>
      <c r="K39" s="23">
        <v>100</v>
      </c>
      <c r="L39" s="29" t="s">
        <v>28</v>
      </c>
      <c r="M39" s="29" t="s">
        <v>28</v>
      </c>
      <c r="N39" s="24">
        <v>0.9166803077426746</v>
      </c>
      <c r="O39" s="24">
        <v>99.05058110983795</v>
      </c>
      <c r="P39" s="28" t="s">
        <v>28</v>
      </c>
      <c r="Q39" s="28" t="s">
        <v>28</v>
      </c>
      <c r="R39" s="24">
        <v>0.03273858241938124</v>
      </c>
      <c r="S39" s="18"/>
      <c r="T39" s="18"/>
    </row>
    <row r="40" spans="2:20" ht="16.5" customHeight="1">
      <c r="B40" s="13" t="s">
        <v>13</v>
      </c>
      <c r="C40" s="23">
        <f>C14/$C$14*100</f>
        <v>100</v>
      </c>
      <c r="D40" s="23">
        <f aca="true" t="shared" si="5" ref="D40:J40">D14/$C$14*100</f>
        <v>0.10182630403363553</v>
      </c>
      <c r="E40" s="23">
        <f t="shared" si="5"/>
        <v>0.016423597424779925</v>
      </c>
      <c r="F40" s="23">
        <f t="shared" si="5"/>
        <v>7.022730258835895</v>
      </c>
      <c r="G40" s="23">
        <f t="shared" si="5"/>
        <v>92.2086453816844</v>
      </c>
      <c r="H40" s="23">
        <f t="shared" si="5"/>
        <v>70.94008671659441</v>
      </c>
      <c r="I40" s="23">
        <f t="shared" si="5"/>
        <v>21.26855866509</v>
      </c>
      <c r="J40" s="23">
        <f t="shared" si="5"/>
        <v>0.650374458021285</v>
      </c>
      <c r="K40" s="23">
        <v>100</v>
      </c>
      <c r="L40" s="25">
        <v>0.1180801555879697</v>
      </c>
      <c r="M40" s="24">
        <v>0.04167534903104814</v>
      </c>
      <c r="N40" s="24">
        <v>5.237202194901715</v>
      </c>
      <c r="O40" s="24">
        <v>93.64798221851774</v>
      </c>
      <c r="P40" s="28" t="s">
        <v>28</v>
      </c>
      <c r="Q40" s="28" t="s">
        <v>28</v>
      </c>
      <c r="R40" s="24">
        <v>0.9550600819615198</v>
      </c>
      <c r="S40" s="18"/>
      <c r="T40" s="18"/>
    </row>
    <row r="41" spans="2:20" ht="16.5" customHeight="1">
      <c r="B41" s="13" t="s">
        <v>14</v>
      </c>
      <c r="C41" s="23">
        <f>C15/$C$15*100</f>
        <v>100</v>
      </c>
      <c r="D41" s="23">
        <f aca="true" t="shared" si="6" ref="D41:J41">D15/$C$15*100</f>
        <v>0.09107259459521382</v>
      </c>
      <c r="E41" s="23">
        <f t="shared" si="6"/>
        <v>0.021192993710835918</v>
      </c>
      <c r="F41" s="23">
        <f t="shared" si="6"/>
        <v>2.6256400856884285</v>
      </c>
      <c r="G41" s="23">
        <f t="shared" si="6"/>
        <v>95.57753771780096</v>
      </c>
      <c r="H41" s="23">
        <f t="shared" si="6"/>
        <v>70.38193211368609</v>
      </c>
      <c r="I41" s="23">
        <f t="shared" si="6"/>
        <v>25.195605604114878</v>
      </c>
      <c r="J41" s="23">
        <f t="shared" si="6"/>
        <v>1.6845566082045527</v>
      </c>
      <c r="K41" s="23">
        <v>100</v>
      </c>
      <c r="L41" s="25">
        <v>0.15840216284456937</v>
      </c>
      <c r="M41" s="24">
        <v>0.03632530802074711</v>
      </c>
      <c r="N41" s="24">
        <v>2.433795637390056</v>
      </c>
      <c r="O41" s="24">
        <v>94.21593906876203</v>
      </c>
      <c r="P41" s="28" t="s">
        <v>28</v>
      </c>
      <c r="Q41" s="28" t="s">
        <v>28</v>
      </c>
      <c r="R41" s="24">
        <v>3.1555378229826054</v>
      </c>
      <c r="S41" s="18"/>
      <c r="T41" s="18"/>
    </row>
    <row r="42" spans="2:20" ht="16.5" customHeight="1">
      <c r="B42" s="13" t="s">
        <v>15</v>
      </c>
      <c r="C42" s="23">
        <f>C16/$C$16*100</f>
        <v>100</v>
      </c>
      <c r="D42" s="23">
        <f aca="true" t="shared" si="7" ref="D42:J42">D16/$C$16*100</f>
        <v>1.9879981742188968</v>
      </c>
      <c r="E42" s="23">
        <f t="shared" si="7"/>
        <v>0.7517922189505338</v>
      </c>
      <c r="F42" s="23">
        <f t="shared" si="7"/>
        <v>5.730849435708341</v>
      </c>
      <c r="G42" s="23">
        <f t="shared" si="7"/>
        <v>89.41427331227122</v>
      </c>
      <c r="H42" s="23">
        <f t="shared" si="7"/>
        <v>52.37306793874683</v>
      </c>
      <c r="I42" s="23">
        <f t="shared" si="7"/>
        <v>37.041205373524384</v>
      </c>
      <c r="J42" s="23">
        <f t="shared" si="7"/>
        <v>2.115086858851011</v>
      </c>
      <c r="K42" s="23">
        <v>100</v>
      </c>
      <c r="L42" s="25">
        <v>2.6865024915144073</v>
      </c>
      <c r="M42" s="24">
        <v>1.094099805011916</v>
      </c>
      <c r="N42" s="24">
        <v>5.813759298042898</v>
      </c>
      <c r="O42" s="24">
        <v>88.05720553188416</v>
      </c>
      <c r="P42" s="28" t="s">
        <v>28</v>
      </c>
      <c r="Q42" s="28" t="s">
        <v>28</v>
      </c>
      <c r="R42" s="24">
        <v>2.3484328735466167</v>
      </c>
      <c r="S42" s="18"/>
      <c r="T42" s="18"/>
    </row>
    <row r="43" spans="2:20" ht="16.5" customHeight="1">
      <c r="B43" s="13" t="s">
        <v>16</v>
      </c>
      <c r="C43" s="23">
        <f>C17/$C$17*100</f>
        <v>100</v>
      </c>
      <c r="D43" s="23">
        <f aca="true" t="shared" si="8" ref="D43:J43">D17/$C$17*100</f>
        <v>0.23728088926891835</v>
      </c>
      <c r="E43" s="23">
        <f t="shared" si="8"/>
        <v>0.06626763574176998</v>
      </c>
      <c r="F43" s="23">
        <f t="shared" si="8"/>
        <v>3.631893971782813</v>
      </c>
      <c r="G43" s="23">
        <f t="shared" si="8"/>
        <v>95.81872595126121</v>
      </c>
      <c r="H43" s="23">
        <f t="shared" si="8"/>
        <v>84.58743052586576</v>
      </c>
      <c r="I43" s="23">
        <f t="shared" si="8"/>
        <v>11.231295425395468</v>
      </c>
      <c r="J43" s="23">
        <f t="shared" si="8"/>
        <v>0.24583155194527578</v>
      </c>
      <c r="K43" s="23">
        <v>100</v>
      </c>
      <c r="L43" s="25">
        <v>0.3539062659820387</v>
      </c>
      <c r="M43" s="24">
        <v>0.10842215084998874</v>
      </c>
      <c r="N43" s="24">
        <v>3.2588016283779635</v>
      </c>
      <c r="O43" s="24">
        <v>95.939283595524</v>
      </c>
      <c r="P43" s="28" t="s">
        <v>28</v>
      </c>
      <c r="Q43" s="28" t="s">
        <v>28</v>
      </c>
      <c r="R43" s="24">
        <v>0.3395863592660025</v>
      </c>
      <c r="S43" s="18"/>
      <c r="T43" s="18"/>
    </row>
    <row r="44" spans="2:20" ht="16.5" customHeight="1">
      <c r="B44" s="13" t="s">
        <v>17</v>
      </c>
      <c r="C44" s="23">
        <f>C18/$C$18*100</f>
        <v>100</v>
      </c>
      <c r="D44" s="23">
        <f aca="true" t="shared" si="9" ref="D44:J44">D18/$C$18*100</f>
        <v>4.131527387341341</v>
      </c>
      <c r="E44" s="23">
        <f t="shared" si="9"/>
        <v>1.277791975466394</v>
      </c>
      <c r="F44" s="23">
        <f t="shared" si="9"/>
        <v>25.559246954595793</v>
      </c>
      <c r="G44" s="23">
        <f t="shared" si="9"/>
        <v>66.69733367407787</v>
      </c>
      <c r="H44" s="23">
        <f t="shared" si="9"/>
        <v>49.05017463156998</v>
      </c>
      <c r="I44" s="23">
        <f t="shared" si="9"/>
        <v>17.64715904250788</v>
      </c>
      <c r="J44" s="23">
        <f t="shared" si="9"/>
        <v>2.334100008518613</v>
      </c>
      <c r="K44" s="23">
        <v>100</v>
      </c>
      <c r="L44" s="25">
        <v>6.888612436637763</v>
      </c>
      <c r="M44" s="24">
        <v>1.9718885195981952</v>
      </c>
      <c r="N44" s="24">
        <v>20.890506340865624</v>
      </c>
      <c r="O44" s="24">
        <v>67.97816439831405</v>
      </c>
      <c r="P44" s="28" t="s">
        <v>28</v>
      </c>
      <c r="Q44" s="28" t="s">
        <v>28</v>
      </c>
      <c r="R44" s="24">
        <v>2.2708283045843625</v>
      </c>
      <c r="S44" s="18"/>
      <c r="T44" s="18"/>
    </row>
    <row r="45" spans="2:20" ht="16.5" customHeight="1">
      <c r="B45" s="13" t="s">
        <v>18</v>
      </c>
      <c r="C45" s="23">
        <f>C19/$C$19*100</f>
        <v>100</v>
      </c>
      <c r="D45" s="23">
        <f aca="true" t="shared" si="10" ref="D45:J45">D19/$C$19*100</f>
        <v>4.299460298073908</v>
      </c>
      <c r="E45" s="23">
        <f t="shared" si="10"/>
        <v>0.6139728333525887</v>
      </c>
      <c r="F45" s="23">
        <f t="shared" si="10"/>
        <v>10.761029229728168</v>
      </c>
      <c r="G45" s="23">
        <f t="shared" si="10"/>
        <v>82.83351763521432</v>
      </c>
      <c r="H45" s="23">
        <f t="shared" si="10"/>
        <v>68.79796662760566</v>
      </c>
      <c r="I45" s="23">
        <f t="shared" si="10"/>
        <v>14.035551007608642</v>
      </c>
      <c r="J45" s="23">
        <f t="shared" si="10"/>
        <v>1.4920200036310223</v>
      </c>
      <c r="K45" s="23">
        <v>100</v>
      </c>
      <c r="L45" s="25">
        <v>5.367383857434279</v>
      </c>
      <c r="M45" s="24">
        <v>0.8159809091258997</v>
      </c>
      <c r="N45" s="24">
        <v>9.28370732458335</v>
      </c>
      <c r="O45" s="24">
        <v>82.73738501212424</v>
      </c>
      <c r="P45" s="28" t="s">
        <v>28</v>
      </c>
      <c r="Q45" s="28" t="s">
        <v>28</v>
      </c>
      <c r="R45" s="24">
        <v>1.7955428967322273</v>
      </c>
      <c r="S45" s="18"/>
      <c r="T45" s="18"/>
    </row>
    <row r="46" spans="2:20" ht="16.5" customHeight="1">
      <c r="B46" s="13" t="s">
        <v>19</v>
      </c>
      <c r="C46" s="23">
        <f>C20/$C$20*100</f>
        <v>100</v>
      </c>
      <c r="D46" s="23">
        <f aca="true" t="shared" si="11" ref="D46:J46">D20/$C$20*100</f>
        <v>5.26230679749404</v>
      </c>
      <c r="E46" s="23">
        <f t="shared" si="11"/>
        <v>1.8325221827514437</v>
      </c>
      <c r="F46" s="23">
        <f t="shared" si="11"/>
        <v>2.6415862036587847</v>
      </c>
      <c r="G46" s="23">
        <f t="shared" si="11"/>
        <v>86.5781964810149</v>
      </c>
      <c r="H46" s="23">
        <f t="shared" si="11"/>
        <v>32.382383165625996</v>
      </c>
      <c r="I46" s="23">
        <f t="shared" si="11"/>
        <v>54.19581331538891</v>
      </c>
      <c r="J46" s="23">
        <f t="shared" si="11"/>
        <v>3.685388335080828</v>
      </c>
      <c r="K46" s="23">
        <v>100</v>
      </c>
      <c r="L46" s="25">
        <v>6.15215750840365</v>
      </c>
      <c r="M46" s="24">
        <v>2.1623104891267064</v>
      </c>
      <c r="N46" s="24">
        <v>2.591754133223571</v>
      </c>
      <c r="O46" s="24">
        <v>85.08609453248268</v>
      </c>
      <c r="P46" s="28" t="s">
        <v>28</v>
      </c>
      <c r="Q46" s="28" t="s">
        <v>28</v>
      </c>
      <c r="R46" s="24">
        <v>4.007683336763394</v>
      </c>
      <c r="S46" s="18"/>
      <c r="T46" s="18"/>
    </row>
    <row r="47" spans="2:18" ht="16.5" customHeight="1">
      <c r="B47" s="13" t="s">
        <v>20</v>
      </c>
      <c r="C47" s="23">
        <f>C21/$C$21*100</f>
        <v>100</v>
      </c>
      <c r="D47" s="23">
        <f aca="true" t="shared" si="12" ref="D47:K47">D21/$C$21*100</f>
        <v>8.59514429066909</v>
      </c>
      <c r="E47" s="23">
        <f t="shared" si="12"/>
        <v>1.6020136714146211</v>
      </c>
      <c r="F47" s="23">
        <f t="shared" si="12"/>
        <v>3.898541940263326</v>
      </c>
      <c r="G47" s="23">
        <f t="shared" si="12"/>
        <v>82.74489005623464</v>
      </c>
      <c r="H47" s="23">
        <f t="shared" si="12"/>
        <v>41.750850254234436</v>
      </c>
      <c r="I47" s="23">
        <f t="shared" si="12"/>
        <v>40.9940398020002</v>
      </c>
      <c r="J47" s="23">
        <f t="shared" si="12"/>
        <v>3.159410041418325</v>
      </c>
      <c r="K47" s="23">
        <f t="shared" si="12"/>
        <v>111.05162137589654</v>
      </c>
      <c r="L47" s="25">
        <v>8.888231905151764</v>
      </c>
      <c r="M47" s="24">
        <v>1.8458716152703236</v>
      </c>
      <c r="N47" s="24">
        <v>3.615937414718457</v>
      </c>
      <c r="O47" s="24">
        <v>81.61405743048607</v>
      </c>
      <c r="P47" s="28" t="s">
        <v>28</v>
      </c>
      <c r="Q47" s="28" t="s">
        <v>28</v>
      </c>
      <c r="R47" s="24">
        <v>4.035901634373389</v>
      </c>
    </row>
    <row r="48" spans="2:18" ht="16.5" customHeight="1">
      <c r="B48" s="13" t="s">
        <v>21</v>
      </c>
      <c r="C48" s="23">
        <f>C22/$C$22*100</f>
        <v>100</v>
      </c>
      <c r="D48" s="23">
        <f aca="true" t="shared" si="13" ref="D48:J48">D22/$C$22*100</f>
        <v>3.458402127471863</v>
      </c>
      <c r="E48" s="23">
        <f t="shared" si="13"/>
        <v>0.4449037722294343</v>
      </c>
      <c r="F48" s="23">
        <f t="shared" si="13"/>
        <v>2.3568556772494107</v>
      </c>
      <c r="G48" s="23">
        <f t="shared" si="13"/>
        <v>89.24668842872087</v>
      </c>
      <c r="H48" s="23">
        <f t="shared" si="13"/>
        <v>44.39837162698662</v>
      </c>
      <c r="I48" s="23">
        <f t="shared" si="13"/>
        <v>44.84831680173424</v>
      </c>
      <c r="J48" s="23">
        <f t="shared" si="13"/>
        <v>4.493149994328422</v>
      </c>
      <c r="K48" s="23">
        <v>100</v>
      </c>
      <c r="L48" s="25">
        <v>4.285152151101784</v>
      </c>
      <c r="M48" s="24">
        <v>0.6177859391395593</v>
      </c>
      <c r="N48" s="24">
        <v>2.2219307450157397</v>
      </c>
      <c r="O48" s="24">
        <v>87.82791185729276</v>
      </c>
      <c r="P48" s="28" t="s">
        <v>28</v>
      </c>
      <c r="Q48" s="28" t="s">
        <v>28</v>
      </c>
      <c r="R48" s="24">
        <v>5.047219307450158</v>
      </c>
    </row>
    <row r="49" spans="2:18" ht="16.5" customHeight="1">
      <c r="B49" s="13" t="s">
        <v>22</v>
      </c>
      <c r="C49" s="23">
        <f>C23/$C$23*100</f>
        <v>100</v>
      </c>
      <c r="D49" s="23">
        <f aca="true" t="shared" si="14" ref="D49:J49">D23/$C$23*100</f>
        <v>1.7934208405708862</v>
      </c>
      <c r="E49" s="23">
        <f t="shared" si="14"/>
        <v>0.2626410949746014</v>
      </c>
      <c r="F49" s="23">
        <f t="shared" si="14"/>
        <v>3.0132096532540635</v>
      </c>
      <c r="G49" s="23">
        <f t="shared" si="14"/>
        <v>92.9218224904345</v>
      </c>
      <c r="H49" s="23">
        <f t="shared" si="14"/>
        <v>66.02080833766094</v>
      </c>
      <c r="I49" s="23">
        <f t="shared" si="14"/>
        <v>26.90101415277355</v>
      </c>
      <c r="J49" s="23">
        <f t="shared" si="14"/>
        <v>2.0089059207659568</v>
      </c>
      <c r="K49" s="23">
        <v>100</v>
      </c>
      <c r="L49" s="25">
        <v>2.2914942088375945</v>
      </c>
      <c r="M49" s="24">
        <v>0.3526691340963666</v>
      </c>
      <c r="N49" s="24">
        <v>2.8442714355104637</v>
      </c>
      <c r="O49" s="24">
        <v>92.031593134069</v>
      </c>
      <c r="P49" s="28" t="s">
        <v>28</v>
      </c>
      <c r="Q49" s="28" t="s">
        <v>28</v>
      </c>
      <c r="R49" s="24">
        <v>2.479972087486574</v>
      </c>
    </row>
    <row r="50" spans="2:18" ht="16.5" customHeight="1">
      <c r="B50" s="13" t="s">
        <v>23</v>
      </c>
      <c r="C50" s="23">
        <f>C24/$C$24*100</f>
        <v>100</v>
      </c>
      <c r="D50" s="23">
        <f aca="true" t="shared" si="15" ref="D50:K50">D24/$C$24*100</f>
        <v>0.12775471095496646</v>
      </c>
      <c r="E50" s="23">
        <f t="shared" si="15"/>
        <v>0.031938677738741615</v>
      </c>
      <c r="F50" s="23">
        <f t="shared" si="15"/>
        <v>2.337911210475886</v>
      </c>
      <c r="G50" s="23">
        <f t="shared" si="15"/>
        <v>95.63078888534015</v>
      </c>
      <c r="H50" s="23">
        <f t="shared" si="15"/>
        <v>76.5250718620249</v>
      </c>
      <c r="I50" s="23">
        <f t="shared" si="15"/>
        <v>19.105717023315236</v>
      </c>
      <c r="J50" s="23">
        <f t="shared" si="15"/>
        <v>1.8716065154902588</v>
      </c>
      <c r="K50" s="23">
        <f t="shared" si="15"/>
        <v>109.50495049504951</v>
      </c>
      <c r="L50" s="25">
        <v>0.13416554862042818</v>
      </c>
      <c r="M50" s="24">
        <v>0.011666569445254623</v>
      </c>
      <c r="N50" s="24">
        <v>2.2924808959925334</v>
      </c>
      <c r="O50" s="24">
        <v>94.82587645102957</v>
      </c>
      <c r="P50" s="28" t="s">
        <v>28</v>
      </c>
      <c r="Q50" s="28" t="s">
        <v>28</v>
      </c>
      <c r="R50" s="24">
        <v>2.735810534912209</v>
      </c>
    </row>
    <row r="51" spans="2:18" ht="16.5" customHeight="1">
      <c r="B51" s="13" t="s">
        <v>24</v>
      </c>
      <c r="C51" s="23">
        <f>C25/$C$25*100</f>
        <v>100</v>
      </c>
      <c r="D51" s="25">
        <v>0.8442672867187067</v>
      </c>
      <c r="E51" s="24">
        <v>0.24691358024691357</v>
      </c>
      <c r="F51" s="24">
        <v>5.24995847865803</v>
      </c>
      <c r="G51" s="24">
        <v>84.41842440347672</v>
      </c>
      <c r="H51" s="24">
        <v>40.86087582350662</v>
      </c>
      <c r="I51" s="24">
        <v>43.55754857997011</v>
      </c>
      <c r="J51" s="24">
        <v>9.240436250899629</v>
      </c>
      <c r="K51" s="23">
        <v>100</v>
      </c>
      <c r="L51" s="25">
        <v>0.8442672867187067</v>
      </c>
      <c r="M51" s="24">
        <v>0.24691358024691357</v>
      </c>
      <c r="N51" s="24">
        <v>5.24995847865803</v>
      </c>
      <c r="O51" s="24">
        <v>84.41842440347672</v>
      </c>
      <c r="P51" s="28" t="s">
        <v>28</v>
      </c>
      <c r="Q51" s="28" t="s">
        <v>28</v>
      </c>
      <c r="R51" s="24">
        <v>9.240436250899629</v>
      </c>
    </row>
    <row r="52" spans="2:18" ht="16.5" customHeight="1">
      <c r="B52" s="15"/>
      <c r="C52" s="15"/>
      <c r="D52" s="16"/>
      <c r="E52" s="16"/>
      <c r="F52" s="15"/>
      <c r="G52" s="15"/>
      <c r="H52" s="15"/>
      <c r="I52" s="15"/>
      <c r="J52" s="15"/>
      <c r="K52" s="15"/>
      <c r="L52" s="16"/>
      <c r="M52" s="16"/>
      <c r="N52" s="15"/>
      <c r="O52" s="15"/>
      <c r="P52" s="15"/>
      <c r="Q52" s="15"/>
      <c r="R52" s="15"/>
    </row>
    <row r="53" ht="16.5">
      <c r="B53" s="17" t="s">
        <v>34</v>
      </c>
    </row>
    <row r="54" ht="16.5">
      <c r="B54" s="17" t="s">
        <v>35</v>
      </c>
    </row>
    <row r="55" ht="16.5">
      <c r="B55" s="1" t="s">
        <v>36</v>
      </c>
    </row>
    <row r="56" ht="16.5">
      <c r="B56" s="1" t="s">
        <v>37</v>
      </c>
    </row>
  </sheetData>
  <sheetProtection/>
  <mergeCells count="28">
    <mergeCell ref="K31:K32"/>
    <mergeCell ref="L31:L32"/>
    <mergeCell ref="M31:M32"/>
    <mergeCell ref="N31:N32"/>
    <mergeCell ref="O31:O32"/>
    <mergeCell ref="R31:R32"/>
    <mergeCell ref="C31:C32"/>
    <mergeCell ref="D31:D32"/>
    <mergeCell ref="E31:E32"/>
    <mergeCell ref="F31:F32"/>
    <mergeCell ref="G31:G32"/>
    <mergeCell ref="J31:J32"/>
    <mergeCell ref="M5:M6"/>
    <mergeCell ref="N5:N6"/>
    <mergeCell ref="O5:O6"/>
    <mergeCell ref="R5:R6"/>
    <mergeCell ref="C30:J30"/>
    <mergeCell ref="K30:R30"/>
    <mergeCell ref="C4:J4"/>
    <mergeCell ref="K4:R4"/>
    <mergeCell ref="C5:C6"/>
    <mergeCell ref="D5:D6"/>
    <mergeCell ref="E5:E6"/>
    <mergeCell ref="F5:F6"/>
    <mergeCell ref="G5:G6"/>
    <mergeCell ref="J5:J6"/>
    <mergeCell ref="K5:K6"/>
    <mergeCell ref="L5:L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2023-11-17T07:39:35Z</dcterms:created>
  <dcterms:modified xsi:type="dcterms:W3CDTF">2023-11-17T07:39:37Z</dcterms:modified>
  <cp:category/>
  <cp:version/>
  <cp:contentType/>
  <cp:contentStatus/>
</cp:coreProperties>
</file>