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70" windowHeight="6000" activeTab="0"/>
  </bookViews>
  <sheets>
    <sheet name="02-1" sheetId="1" r:id="rId1"/>
  </sheets>
  <definedNames>
    <definedName name="_xlnm.Print_Area" localSheetId="0">'02-1'!$A$1:$K$78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6" authorId="0">
      <text>
        <r>
          <rPr>
            <sz val="9"/>
            <color indexed="10"/>
            <rFont val="ＭＳ Ｐゴシック"/>
            <family val="3"/>
          </rPr>
          <t>Ｆ４８とＪ４８(⇒値のみ同ｾﾙにｺﾋﾟﾍﾟしておく)</t>
        </r>
        <r>
          <rPr>
            <sz val="9"/>
            <rFont val="ＭＳ Ｐゴシック"/>
            <family val="3"/>
          </rPr>
          <t xml:space="preserve">
４７行目を行削除後、７５行目を挿入し，
７４行目からドラッグしてセルコピー。年月や数値を修正入力する。
５印刷シートでも同様に。
</t>
        </r>
      </text>
    </comment>
  </commentList>
</comments>
</file>

<file path=xl/sharedStrings.xml><?xml version="1.0" encoding="utf-8"?>
<sst xmlns="http://schemas.openxmlformats.org/spreadsheetml/2006/main" count="102" uniqueCount="81">
  <si>
    <t xml:space="preserve"> 世 帯 数 </t>
  </si>
  <si>
    <t>世帯数増減</t>
  </si>
  <si>
    <t xml:space="preserve">　人 口 総 数 </t>
  </si>
  <si>
    <t xml:space="preserve">  男 </t>
  </si>
  <si>
    <t xml:space="preserve">  女 </t>
  </si>
  <si>
    <t xml:space="preserve"> 人 口 増 減 </t>
  </si>
  <si>
    <t>1)</t>
  </si>
  <si>
    <t>2)</t>
  </si>
  <si>
    <t xml:space="preserve">   17.10. 1</t>
  </si>
  <si>
    <t xml:space="preserve">        2. 1</t>
  </si>
  <si>
    <t>２－１  本県人口の推移</t>
  </si>
  <si>
    <t>総合企画部 統計課</t>
  </si>
  <si>
    <t>年　月　日</t>
  </si>
  <si>
    <t>大正 9.10. 1</t>
  </si>
  <si>
    <t>1)</t>
  </si>
  <si>
    <t>-</t>
  </si>
  <si>
    <t>14.10. 1</t>
  </si>
  <si>
    <t>昭和 5.10. 1</t>
  </si>
  <si>
    <t>10.10. 1</t>
  </si>
  <si>
    <t xml:space="preserve">         15.10. 1</t>
  </si>
  <si>
    <t xml:space="preserve">         22.10. 1</t>
  </si>
  <si>
    <t xml:space="preserve">         25.10. 1</t>
  </si>
  <si>
    <t xml:space="preserve">         30.10. 1</t>
  </si>
  <si>
    <t xml:space="preserve">         35.10. 1</t>
  </si>
  <si>
    <t xml:space="preserve">         40.10. 1</t>
  </si>
  <si>
    <t xml:space="preserve">         45.10. 1</t>
  </si>
  <si>
    <t xml:space="preserve">         50.10. 1</t>
  </si>
  <si>
    <t xml:space="preserve">         55.10. 1</t>
  </si>
  <si>
    <t xml:space="preserve">         60.10. 1</t>
  </si>
  <si>
    <t xml:space="preserve">         61.10. 1</t>
  </si>
  <si>
    <t xml:space="preserve">         62.10. 1</t>
  </si>
  <si>
    <t xml:space="preserve">         63.10. 1</t>
  </si>
  <si>
    <t xml:space="preserve">    平成元.10. 1</t>
  </si>
  <si>
    <t xml:space="preserve">   2.10. 1</t>
  </si>
  <si>
    <t xml:space="preserve">   3.10. 1</t>
  </si>
  <si>
    <t xml:space="preserve">   4.10. 1</t>
  </si>
  <si>
    <t xml:space="preserve">   5.10. 1</t>
  </si>
  <si>
    <t xml:space="preserve">   6.10. 1</t>
  </si>
  <si>
    <t xml:space="preserve">   7.10. 1</t>
  </si>
  <si>
    <t xml:space="preserve">   8.10. 1</t>
  </si>
  <si>
    <t xml:space="preserve">   9.10. 1</t>
  </si>
  <si>
    <t xml:space="preserve">   10.10. 1</t>
  </si>
  <si>
    <t xml:space="preserve">   11.10. 1</t>
  </si>
  <si>
    <t xml:space="preserve">   12.10. 1</t>
  </si>
  <si>
    <t xml:space="preserve">   13.10. 1</t>
  </si>
  <si>
    <t xml:space="preserve">   14.10. 1</t>
  </si>
  <si>
    <t xml:space="preserve">   15.10. 1</t>
  </si>
  <si>
    <t xml:space="preserve">   16.10. 1</t>
  </si>
  <si>
    <t xml:space="preserve">   18.10. 1</t>
  </si>
  <si>
    <t xml:space="preserve">   19.10. 1</t>
  </si>
  <si>
    <t xml:space="preserve">   20.10. 1</t>
  </si>
  <si>
    <t xml:space="preserve">   21.10. 1</t>
  </si>
  <si>
    <t xml:space="preserve">   22.10. 1</t>
  </si>
  <si>
    <t xml:space="preserve">   23.10. 1</t>
  </si>
  <si>
    <t xml:space="preserve">       11. 1</t>
  </si>
  <si>
    <t xml:space="preserve">       12. 1</t>
  </si>
  <si>
    <t xml:space="preserve">    22. 1. 1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</si>
  <si>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</si>
  <si>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</si>
  <si>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</si>
  <si>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</si>
  <si>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</si>
  <si>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8. 1</t>
  </si>
  <si>
    <t xml:space="preserve">       9. 1</t>
  </si>
  <si>
    <t xml:space="preserve">      10. 1</t>
  </si>
  <si>
    <t xml:space="preserve">      11. 1</t>
  </si>
  <si>
    <t xml:space="preserve">      12. 1</t>
  </si>
  <si>
    <t xml:space="preserve">    23. 1. 1</t>
  </si>
  <si>
    <t>5. 1</t>
  </si>
  <si>
    <t>6. 1</t>
  </si>
  <si>
    <t>7. 1</t>
  </si>
  <si>
    <t>8. 1</t>
  </si>
  <si>
    <t>9. 1</t>
  </si>
  <si>
    <t>10. 1</t>
  </si>
  <si>
    <t>11. 1</t>
  </si>
  <si>
    <t>12. 1</t>
  </si>
  <si>
    <t xml:space="preserve">    24. 1. 1</t>
  </si>
  <si>
    <t xml:space="preserve">         2. 1</t>
  </si>
  <si>
    <t xml:space="preserve">         3. 1</t>
  </si>
  <si>
    <t>( 注 )　1) 国勢調査　　2)臨時国勢調査　</t>
  </si>
  <si>
    <t>(資料)「千葉県毎月常住人口調査月報」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</si>
</sst>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_);[Red]\(#,##0.0\)"/>
    <numFmt numFmtId="178" formatCode="#,##0.0;&quot;△ &quot;#,##0.0"/>
    <numFmt numFmtId="179" formatCode="#,##0;&quot;△ &quot;#,##0"/>
    <numFmt numFmtId="180" formatCode="0.0"/>
    <numFmt numFmtId="181" formatCode="0.00_ "/>
    <numFmt numFmtId="182" formatCode="0.0_ "/>
    <numFmt numFmtId="183" formatCode="0.0_);[Red]\(0.0\)"/>
    <numFmt numFmtId="184" formatCode="#,##0.00_);[Red]\(#,##0.00\)"/>
    <numFmt numFmtId="185" formatCode="#,##0_);[Red]\(#,##0\)"/>
    <numFmt numFmtId="186" formatCode="0.0_ ;[Red]\-0.0\ "/>
    <numFmt numFmtId="187" formatCode="0.00_);[Red]\(0.00\)"/>
    <numFmt numFmtId="188" formatCode="&quot;r &quot;#,##0"/>
    <numFmt numFmtId="189" formatCode="#,##0_ "/>
    <numFmt numFmtId="190" formatCode="#,##0.0"/>
    <numFmt numFmtId="191" formatCode="#,##0;[Red]#,##0"/>
    <numFmt numFmtId="192" formatCode="#,##0;\-#,##0;&quot;0&quot;;@\ "/>
    <numFmt numFmtId="193" formatCode="#,##0;\-#,##0;&quot;-&quot;;@\ "/>
    <numFmt numFmtId="194" formatCode="#,##0;\-#,##0;&quot;-&quot;"/>
    <numFmt numFmtId="195" formatCode="0.0;&quot;△ &quot;0.0"/>
    <numFmt numFmtId="196" formatCode="#,##0;\-#,##0;&quot;－&quot;"/>
    <numFmt numFmtId="197" formatCode="#,##0;\-#,##0;&quot;－&quot;;@\ "/>
    <numFmt numFmtId="198" formatCode="#,##0;\-#,##0;&quot;―&quot;;@\ "/>
    <numFmt numFmtId="199" formatCode="0.0;&quot;－&quot;"/>
    <numFmt numFmtId="200" formatCode="[DBNum3][$-411]0"/>
    <numFmt numFmtId="201" formatCode="&quot;r  &quot;#,##0"/>
    <numFmt numFmtId="202" formatCode="&quot;r    &quot;#,##0"/>
    <numFmt numFmtId="203" formatCode="#,##0.0;[Red]\-#,##0.0"/>
    <numFmt numFmtId="204" formatCode="#,##0.00_ "/>
    <numFmt numFmtId="205" formatCode="0_ "/>
    <numFmt numFmtId="206" formatCode="&quot;p &quot;#,##0"/>
    <numFmt numFmtId="207" formatCode="&quot;p  &quot;#,##0"/>
    <numFmt numFmtId="208" formatCode="#,##0_ ;[Red]\-#,##0\ "/>
    <numFmt numFmtId="209" formatCode="0.00_ ;[Red]\-0.00\ "/>
    <numFmt numFmtId="210" formatCode="#,##0.0_ ;[Red]\-#,##0.0\ "/>
    <numFmt numFmtId="211" formatCode="0_ ;[Red]\-0\ "/>
    <numFmt numFmtId="212" formatCode="_ @"/>
    <numFmt numFmtId="213" formatCode="#,##0;\-#,##0;&quot;-&quot;;@"/>
    <numFmt numFmtId="214" formatCode="#,##0.00;\-#,##0.00;&quot;-&quot;\ "/>
    <numFmt numFmtId="215" formatCode="#,##0.0;\-#,##0.0;&quot;-&quot;;@\ "/>
    <numFmt numFmtId="216" formatCode="#,##0.00;\-#,##0.00;&quot;-&quot;;@\ "/>
    <numFmt numFmtId="217" formatCode="&quot;r   &quot;#,##0"/>
    <numFmt numFmtId="218" formatCode="0_);[Red]\(0\)"/>
    <numFmt numFmtId="219" formatCode="&quot;r  &quot;#,##0.0"/>
    <numFmt numFmtId="220" formatCode="&quot;p&quot;#,##0"/>
    <numFmt numFmtId="221" formatCode="#,##0.0_ "/>
    <numFmt numFmtId="222" formatCode="&quot;r&quot;#,##0"/>
    <numFmt numFmtId="223" formatCode="#,##0.00_ ;[Red]\-#,##0.00\ "/>
    <numFmt numFmtId="224" formatCode="[=0]&quot;-&quot;;#,##0"/>
    <numFmt numFmtId="225" formatCode="[=0]&quot;-&quot;;###0"/>
    <numFmt numFmtId="226" formatCode="#,##0&quot;　&quot;"/>
    <numFmt numFmtId="227" formatCode="#,##0&quot;※&quot;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明朝"/>
      <family val="2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明朝"/>
      <family val="2"/>
    </font>
    <font>
      <sz val="20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12"/>
      <name val="ＭＳ ゴシック"/>
      <family val="3"/>
    </font>
    <font>
      <sz val="12"/>
      <color indexed="12"/>
      <name val="ＭＳ ゴシック"/>
      <family val="3"/>
    </font>
    <font>
      <b/>
      <sz val="16"/>
      <color indexed="10"/>
      <name val="ＭＳ Ｐゴシック"/>
      <family val="3"/>
    </font>
    <font>
      <b/>
      <sz val="12"/>
      <color indexed="10"/>
      <name val="ＭＳ ゴシック"/>
      <family val="3"/>
    </font>
    <font>
      <sz val="12"/>
      <color indexed="48"/>
      <name val="ＭＳ ゴシック"/>
      <family val="3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2" fillId="0" borderId="0">
      <alignment/>
      <protection locked="0"/>
    </xf>
    <xf numFmtId="0" fontId="17" fillId="0" borderId="0">
      <alignment/>
      <protection/>
    </xf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3" fontId="20" fillId="0" borderId="0" xfId="63" applyNumberFormat="1" applyFont="1">
      <alignment/>
      <protection/>
    </xf>
    <xf numFmtId="3" fontId="20" fillId="0" borderId="0" xfId="63" applyNumberFormat="1" applyFont="1" applyAlignment="1">
      <alignment horizontal="right"/>
      <protection/>
    </xf>
    <xf numFmtId="3" fontId="21" fillId="0" borderId="0" xfId="63" applyNumberFormat="1" applyFont="1">
      <alignment/>
      <protection/>
    </xf>
    <xf numFmtId="0" fontId="22" fillId="0" borderId="0" xfId="62">
      <alignment/>
      <protection locked="0"/>
    </xf>
    <xf numFmtId="3" fontId="23" fillId="0" borderId="0" xfId="64" applyNumberFormat="1" applyFont="1">
      <alignment/>
      <protection/>
    </xf>
    <xf numFmtId="3" fontId="20" fillId="0" borderId="10" xfId="64" applyNumberFormat="1" applyFont="1" applyBorder="1" applyAlignment="1">
      <alignment horizontal="right"/>
      <protection/>
    </xf>
    <xf numFmtId="3" fontId="20" fillId="0" borderId="10" xfId="64" applyNumberFormat="1" applyFont="1" applyBorder="1">
      <alignment/>
      <protection/>
    </xf>
    <xf numFmtId="3" fontId="20" fillId="0" borderId="0" xfId="64" applyNumberFormat="1" applyFont="1" applyBorder="1">
      <alignment/>
      <protection/>
    </xf>
    <xf numFmtId="3" fontId="21" fillId="0" borderId="0" xfId="64" applyNumberFormat="1" applyFont="1" applyBorder="1">
      <alignment/>
      <protection/>
    </xf>
    <xf numFmtId="3" fontId="21" fillId="0" borderId="0" xfId="64" applyNumberFormat="1" applyFont="1">
      <alignment/>
      <protection/>
    </xf>
    <xf numFmtId="3" fontId="20" fillId="0" borderId="0" xfId="64" applyNumberFormat="1" applyFont="1" applyFill="1">
      <alignment/>
      <protection/>
    </xf>
    <xf numFmtId="3" fontId="24" fillId="0" borderId="11" xfId="63" applyNumberFormat="1" applyFont="1" applyBorder="1" applyAlignment="1">
      <alignment horizontal="right"/>
      <protection/>
    </xf>
    <xf numFmtId="3" fontId="24" fillId="0" borderId="11" xfId="63" applyNumberFormat="1" applyFont="1" applyBorder="1">
      <alignment/>
      <protection/>
    </xf>
    <xf numFmtId="3" fontId="24" fillId="0" borderId="12" xfId="63" applyNumberFormat="1" applyFont="1" applyBorder="1">
      <alignment/>
      <protection/>
    </xf>
    <xf numFmtId="3" fontId="24" fillId="0" borderId="12" xfId="63" applyNumberFormat="1" applyFont="1" applyBorder="1" applyAlignment="1">
      <alignment horizontal="center"/>
      <protection/>
    </xf>
    <xf numFmtId="3" fontId="24" fillId="0" borderId="13" xfId="63" applyNumberFormat="1" applyFont="1" applyBorder="1" applyAlignment="1">
      <alignment horizontal="center"/>
      <protection/>
    </xf>
    <xf numFmtId="3" fontId="24" fillId="0" borderId="14" xfId="63" applyNumberFormat="1" applyFont="1" applyBorder="1" applyAlignment="1">
      <alignment horizontal="center"/>
      <protection/>
    </xf>
    <xf numFmtId="3" fontId="24" fillId="0" borderId="15" xfId="63" applyNumberFormat="1" applyFont="1" applyBorder="1" applyAlignment="1">
      <alignment horizontal="right"/>
      <protection/>
    </xf>
    <xf numFmtId="3" fontId="24" fillId="0" borderId="15" xfId="63" applyNumberFormat="1" applyFont="1" applyBorder="1">
      <alignment/>
      <protection/>
    </xf>
    <xf numFmtId="3" fontId="24" fillId="0" borderId="16" xfId="63" applyNumberFormat="1" applyFont="1" applyBorder="1">
      <alignment/>
      <protection/>
    </xf>
    <xf numFmtId="3" fontId="24" fillId="0" borderId="17" xfId="63" applyNumberFormat="1" applyFont="1" applyBorder="1">
      <alignment/>
      <protection/>
    </xf>
    <xf numFmtId="3" fontId="24" fillId="0" borderId="18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3" fontId="25" fillId="0" borderId="0" xfId="63" applyNumberFormat="1" applyFont="1" applyBorder="1" applyAlignment="1">
      <alignment horizontal="right"/>
      <protection/>
    </xf>
    <xf numFmtId="3" fontId="25" fillId="0" borderId="0" xfId="63" applyNumberFormat="1" applyFont="1" applyBorder="1">
      <alignment/>
      <protection/>
    </xf>
    <xf numFmtId="3" fontId="25" fillId="0" borderId="20" xfId="63" applyNumberFormat="1" applyFont="1" applyBorder="1">
      <alignment/>
      <protection/>
    </xf>
    <xf numFmtId="179" fontId="25" fillId="0" borderId="21" xfId="63" applyNumberFormat="1" applyFont="1" applyBorder="1">
      <alignment/>
      <protection/>
    </xf>
    <xf numFmtId="179" fontId="25" fillId="0" borderId="21" xfId="63" applyNumberFormat="1" applyFont="1" applyBorder="1" applyAlignment="1">
      <alignment horizontal="right"/>
      <protection/>
    </xf>
    <xf numFmtId="179" fontId="25" fillId="0" borderId="22" xfId="63" applyNumberFormat="1" applyFont="1" applyBorder="1">
      <alignment/>
      <protection/>
    </xf>
    <xf numFmtId="179" fontId="25" fillId="0" borderId="23" xfId="63" applyNumberFormat="1" applyFont="1" applyBorder="1" applyAlignment="1">
      <alignment horizontal="right"/>
      <protection/>
    </xf>
    <xf numFmtId="179" fontId="25" fillId="0" borderId="23" xfId="63" applyNumberFormat="1" applyFont="1" applyBorder="1">
      <alignment/>
      <protection/>
    </xf>
    <xf numFmtId="179" fontId="26" fillId="0" borderId="21" xfId="63" applyNumberFormat="1" applyFont="1" applyBorder="1">
      <alignment/>
      <protection/>
    </xf>
    <xf numFmtId="179" fontId="26" fillId="0" borderId="24" xfId="63" applyNumberFormat="1" applyFont="1" applyBorder="1">
      <alignment/>
      <protection/>
    </xf>
    <xf numFmtId="49" fontId="24" fillId="0" borderId="0" xfId="63" applyNumberFormat="1" applyFont="1" applyBorder="1" applyAlignment="1">
      <alignment horizontal="right"/>
      <protection/>
    </xf>
    <xf numFmtId="3" fontId="24" fillId="0" borderId="0" xfId="63" applyNumberFormat="1" applyFont="1" applyBorder="1">
      <alignment/>
      <protection/>
    </xf>
    <xf numFmtId="3" fontId="24" fillId="0" borderId="20" xfId="63" applyNumberFormat="1" applyFont="1" applyBorder="1">
      <alignment/>
      <protection/>
    </xf>
    <xf numFmtId="179" fontId="24" fillId="0" borderId="21" xfId="63" applyNumberFormat="1" applyFont="1" applyBorder="1" applyAlignment="1">
      <alignment horizontal="right"/>
      <protection/>
    </xf>
    <xf numFmtId="179" fontId="27" fillId="0" borderId="24" xfId="63" applyNumberFormat="1" applyFont="1" applyBorder="1">
      <alignment/>
      <protection/>
    </xf>
    <xf numFmtId="179" fontId="24" fillId="0" borderId="22" xfId="63" applyNumberFormat="1" applyFont="1" applyBorder="1">
      <alignment/>
      <protection/>
    </xf>
    <xf numFmtId="179" fontId="24" fillId="0" borderId="23" xfId="63" applyNumberFormat="1" applyFont="1" applyBorder="1">
      <alignment/>
      <protection/>
    </xf>
    <xf numFmtId="179" fontId="25" fillId="0" borderId="0" xfId="63" applyNumberFormat="1" applyFont="1" applyBorder="1" applyAlignment="1">
      <alignment horizontal="right"/>
      <protection/>
    </xf>
    <xf numFmtId="179" fontId="25" fillId="0" borderId="25" xfId="63" applyNumberFormat="1" applyFont="1" applyBorder="1">
      <alignment/>
      <protection/>
    </xf>
    <xf numFmtId="179" fontId="25" fillId="0" borderId="26" xfId="63" applyNumberFormat="1" applyFont="1" applyBorder="1">
      <alignment/>
      <protection/>
    </xf>
    <xf numFmtId="179" fontId="25" fillId="0" borderId="27" xfId="63" applyNumberFormat="1" applyFont="1" applyBorder="1">
      <alignment/>
      <protection/>
    </xf>
    <xf numFmtId="179" fontId="25" fillId="0" borderId="0" xfId="63" applyNumberFormat="1" applyFont="1" applyBorder="1">
      <alignment/>
      <protection/>
    </xf>
    <xf numFmtId="3" fontId="24" fillId="0" borderId="0" xfId="63" applyNumberFormat="1" applyFont="1" applyBorder="1" applyAlignment="1">
      <alignment horizontal="right"/>
      <protection/>
    </xf>
    <xf numFmtId="179" fontId="24" fillId="0" borderId="0" xfId="63" applyNumberFormat="1" applyFont="1" applyBorder="1">
      <alignment/>
      <protection/>
    </xf>
    <xf numFmtId="179" fontId="24" fillId="0" borderId="25" xfId="63" applyNumberFormat="1" applyFont="1" applyBorder="1">
      <alignment/>
      <protection/>
    </xf>
    <xf numFmtId="179" fontId="24" fillId="0" borderId="26" xfId="63" applyNumberFormat="1" applyFont="1" applyBorder="1">
      <alignment/>
      <protection/>
    </xf>
    <xf numFmtId="179" fontId="24" fillId="0" borderId="27" xfId="63" applyNumberFormat="1" applyFont="1" applyBorder="1">
      <alignment/>
      <protection/>
    </xf>
    <xf numFmtId="179" fontId="25" fillId="0" borderId="0" xfId="49" applyNumberFormat="1" applyFont="1" applyBorder="1" applyAlignment="1" applyProtection="1">
      <alignment/>
      <protection locked="0"/>
    </xf>
    <xf numFmtId="179" fontId="25" fillId="0" borderId="26" xfId="49" applyNumberFormat="1" applyFont="1" applyBorder="1" applyAlignment="1" applyProtection="1">
      <alignment/>
      <protection locked="0"/>
    </xf>
    <xf numFmtId="179" fontId="25" fillId="0" borderId="27" xfId="49" applyNumberFormat="1" applyFont="1" applyBorder="1" applyAlignment="1" applyProtection="1">
      <alignment/>
      <protection locked="0"/>
    </xf>
    <xf numFmtId="179" fontId="24" fillId="0" borderId="0" xfId="49" applyNumberFormat="1" applyFont="1" applyBorder="1" applyAlignment="1" applyProtection="1">
      <alignment/>
      <protection locked="0"/>
    </xf>
    <xf numFmtId="179" fontId="24" fillId="0" borderId="26" xfId="49" applyNumberFormat="1" applyFont="1" applyBorder="1" applyAlignment="1" applyProtection="1">
      <alignment/>
      <protection locked="0"/>
    </xf>
    <xf numFmtId="179" fontId="24" fillId="0" borderId="27" xfId="49" applyNumberFormat="1" applyFont="1" applyBorder="1" applyAlignment="1" applyProtection="1">
      <alignment/>
      <protection locked="0"/>
    </xf>
    <xf numFmtId="179" fontId="24" fillId="0" borderId="25" xfId="49" applyNumberFormat="1" applyFont="1" applyBorder="1" applyAlignment="1" applyProtection="1">
      <alignment/>
      <protection locked="0"/>
    </xf>
    <xf numFmtId="179" fontId="24" fillId="0" borderId="24" xfId="63" applyNumberFormat="1" applyFont="1" applyBorder="1">
      <alignment/>
      <protection/>
    </xf>
    <xf numFmtId="179" fontId="27" fillId="0" borderId="25" xfId="63" applyNumberFormat="1" applyFont="1" applyBorder="1">
      <alignment/>
      <protection/>
    </xf>
    <xf numFmtId="179" fontId="27" fillId="0" borderId="0" xfId="63" applyNumberFormat="1" applyFont="1" applyBorder="1">
      <alignment/>
      <protection/>
    </xf>
    <xf numFmtId="3" fontId="28" fillId="0" borderId="0" xfId="63" applyNumberFormat="1" applyFont="1" applyBorder="1" applyAlignment="1">
      <alignment horizontal="center"/>
      <protection/>
    </xf>
    <xf numFmtId="179" fontId="26" fillId="0" borderId="25" xfId="63" applyNumberFormat="1" applyFont="1" applyBorder="1">
      <alignment/>
      <protection/>
    </xf>
    <xf numFmtId="179" fontId="26" fillId="0" borderId="0" xfId="63" applyNumberFormat="1" applyFont="1" applyBorder="1">
      <alignment/>
      <protection/>
    </xf>
    <xf numFmtId="3" fontId="24" fillId="0" borderId="0" xfId="63" applyNumberFormat="1" applyFont="1" applyFill="1" applyBorder="1" applyAlignment="1">
      <alignment horizontal="right"/>
      <protection/>
    </xf>
    <xf numFmtId="3" fontId="24" fillId="0" borderId="0" xfId="63" applyNumberFormat="1" applyFont="1" applyFill="1" applyBorder="1">
      <alignment/>
      <protection/>
    </xf>
    <xf numFmtId="3" fontId="24" fillId="0" borderId="20" xfId="63" applyNumberFormat="1" applyFont="1" applyFill="1" applyBorder="1">
      <alignment/>
      <protection/>
    </xf>
    <xf numFmtId="179" fontId="24" fillId="0" borderId="0" xfId="49" applyNumberFormat="1" applyFont="1" applyFill="1" applyBorder="1" applyAlignment="1" applyProtection="1">
      <alignment/>
      <protection locked="0"/>
    </xf>
    <xf numFmtId="179" fontId="27" fillId="0" borderId="24" xfId="63" applyNumberFormat="1" applyFont="1" applyFill="1" applyBorder="1">
      <alignment/>
      <protection/>
    </xf>
    <xf numFmtId="179" fontId="27" fillId="0" borderId="25" xfId="63" applyNumberFormat="1" applyFont="1" applyFill="1" applyBorder="1">
      <alignment/>
      <protection/>
    </xf>
    <xf numFmtId="179" fontId="24" fillId="0" borderId="26" xfId="49" applyNumberFormat="1" applyFont="1" applyFill="1" applyBorder="1" applyAlignment="1" applyProtection="1">
      <alignment/>
      <protection locked="0"/>
    </xf>
    <xf numFmtId="179" fontId="24" fillId="0" borderId="27" xfId="49" applyNumberFormat="1" applyFont="1" applyFill="1" applyBorder="1" applyAlignment="1" applyProtection="1">
      <alignment/>
      <protection locked="0"/>
    </xf>
    <xf numFmtId="179" fontId="27" fillId="0" borderId="0" xfId="63" applyNumberFormat="1" applyFont="1" applyFill="1" applyBorder="1">
      <alignment/>
      <protection/>
    </xf>
    <xf numFmtId="3" fontId="24" fillId="0" borderId="28" xfId="63" applyNumberFormat="1" applyFont="1" applyBorder="1" applyAlignment="1">
      <alignment horizontal="right"/>
      <protection/>
    </xf>
    <xf numFmtId="3" fontId="24" fillId="0" borderId="28" xfId="63" applyNumberFormat="1" applyFont="1" applyBorder="1">
      <alignment/>
      <protection/>
    </xf>
    <xf numFmtId="3" fontId="24" fillId="0" borderId="29" xfId="63" applyNumberFormat="1" applyFont="1" applyBorder="1">
      <alignment/>
      <protection/>
    </xf>
    <xf numFmtId="38" fontId="24" fillId="0" borderId="28" xfId="49" applyFont="1" applyBorder="1" applyAlignment="1" applyProtection="1">
      <alignment/>
      <protection locked="0"/>
    </xf>
    <xf numFmtId="3" fontId="24" fillId="0" borderId="30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8" fontId="24" fillId="0" borderId="32" xfId="49" applyFont="1" applyBorder="1" applyAlignment="1" applyProtection="1">
      <alignment/>
      <protection locked="0"/>
    </xf>
    <xf numFmtId="38" fontId="24" fillId="0" borderId="33" xfId="49" applyFont="1" applyBorder="1" applyAlignment="1" applyProtection="1">
      <alignment/>
      <protection locked="0"/>
    </xf>
    <xf numFmtId="3" fontId="24" fillId="0" borderId="34" xfId="63" applyNumberFormat="1" applyFont="1" applyBorder="1" applyAlignment="1">
      <alignment horizontal="right"/>
      <protection/>
    </xf>
    <xf numFmtId="3" fontId="24" fillId="0" borderId="34" xfId="63" applyNumberFormat="1" applyFont="1" applyBorder="1">
      <alignment/>
      <protection/>
    </xf>
    <xf numFmtId="3" fontId="24" fillId="0" borderId="35" xfId="63" applyNumberFormat="1" applyFont="1" applyBorder="1">
      <alignment/>
      <protection/>
    </xf>
    <xf numFmtId="38" fontId="24" fillId="0" borderId="36" xfId="49" applyFont="1" applyBorder="1" applyAlignment="1" applyProtection="1">
      <alignment/>
      <protection locked="0"/>
    </xf>
    <xf numFmtId="3" fontId="24" fillId="0" borderId="36" xfId="63" applyNumberFormat="1" applyFont="1" applyBorder="1">
      <alignment/>
      <protection/>
    </xf>
    <xf numFmtId="3" fontId="24" fillId="0" borderId="37" xfId="63" applyNumberFormat="1" applyFont="1" applyBorder="1">
      <alignment/>
      <protection/>
    </xf>
    <xf numFmtId="179" fontId="27" fillId="0" borderId="25" xfId="63" applyNumberFormat="1" applyFont="1" applyBorder="1">
      <alignment/>
      <protection/>
    </xf>
    <xf numFmtId="179" fontId="25" fillId="0" borderId="25" xfId="49" applyNumberFormat="1" applyFont="1" applyBorder="1" applyAlignment="1" applyProtection="1">
      <alignment/>
      <protection locked="0"/>
    </xf>
    <xf numFmtId="179" fontId="26" fillId="0" borderId="25" xfId="63" applyNumberFormat="1" applyFont="1" applyBorder="1">
      <alignment/>
      <protection/>
    </xf>
    <xf numFmtId="179" fontId="26" fillId="0" borderId="25" xfId="49" applyNumberFormat="1" applyFont="1" applyBorder="1" applyAlignment="1" applyProtection="1">
      <alignment/>
      <protection locked="0"/>
    </xf>
    <xf numFmtId="179" fontId="26" fillId="0" borderId="0" xfId="49" applyNumberFormat="1" applyFont="1" applyBorder="1" applyAlignment="1" applyProtection="1">
      <alignment/>
      <protection locked="0"/>
    </xf>
    <xf numFmtId="3" fontId="29" fillId="0" borderId="0" xfId="63" applyNumberFormat="1" applyFont="1" applyBorder="1">
      <alignment/>
      <protection/>
    </xf>
    <xf numFmtId="179" fontId="24" fillId="0" borderId="25" xfId="49" applyNumberFormat="1" applyFont="1" applyFill="1" applyBorder="1" applyAlignment="1" applyProtection="1">
      <alignment/>
      <protection locked="0"/>
    </xf>
    <xf numFmtId="179" fontId="27" fillId="0" borderId="25" xfId="63" applyNumberFormat="1" applyFont="1" applyFill="1" applyBorder="1">
      <alignment/>
      <protection/>
    </xf>
    <xf numFmtId="3" fontId="24" fillId="0" borderId="38" xfId="63" applyNumberFormat="1" applyFont="1" applyBorder="1" applyAlignment="1">
      <alignment horizontal="right"/>
      <protection/>
    </xf>
    <xf numFmtId="3" fontId="24" fillId="0" borderId="38" xfId="63" applyNumberFormat="1" applyFont="1" applyBorder="1">
      <alignment/>
      <protection/>
    </xf>
    <xf numFmtId="38" fontId="24" fillId="0" borderId="39" xfId="49" applyFont="1" applyBorder="1" applyAlignment="1" applyProtection="1">
      <alignment/>
      <protection locked="0"/>
    </xf>
    <xf numFmtId="3" fontId="30" fillId="0" borderId="39" xfId="63" applyNumberFormat="1" applyFont="1" applyBorder="1">
      <alignment/>
      <protection/>
    </xf>
    <xf numFmtId="3" fontId="30" fillId="0" borderId="38" xfId="63" applyNumberFormat="1" applyFont="1" applyBorder="1">
      <alignment/>
      <protection/>
    </xf>
    <xf numFmtId="38" fontId="24" fillId="0" borderId="38" xfId="49" applyFont="1" applyBorder="1" applyAlignment="1" applyProtection="1">
      <alignment/>
      <protection locked="0"/>
    </xf>
    <xf numFmtId="3" fontId="30" fillId="0" borderId="40" xfId="63" applyNumberFormat="1" applyFont="1" applyBorder="1">
      <alignment/>
      <protection/>
    </xf>
    <xf numFmtId="3" fontId="24" fillId="0" borderId="0" xfId="63" applyNumberFormat="1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05" xfId="63"/>
    <cellStyle name="標準_P05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view="pageBreakPreview" zoomScale="75" zoomScaleSheetLayoutView="75" zoomScalePageLayoutView="0" workbookViewId="0" topLeftCell="A1">
      <pane ySplit="3" topLeftCell="BM4" activePane="bottomLeft" state="frozen"/>
      <selection pane="topLeft" activeCell="AC30" sqref="AC30"/>
      <selection pane="bottomLeft" activeCell="E60" sqref="E60"/>
    </sheetView>
  </sheetViews>
  <sheetFormatPr defaultColWidth="13.75390625" defaultRowHeight="13.5" outlineLevelRow="1"/>
  <cols>
    <col min="1" max="1" width="1.37890625" style="1" customWidth="1"/>
    <col min="2" max="2" width="12.375" style="2" customWidth="1"/>
    <col min="3" max="4" width="2.75390625" style="1" customWidth="1"/>
    <col min="5" max="9" width="12.75390625" style="1" customWidth="1"/>
    <col min="10" max="10" width="12.50390625" style="1" customWidth="1"/>
    <col min="11" max="11" width="1.25" style="1" customWidth="1"/>
    <col min="12" max="16384" width="13.75390625" style="1" customWidth="1"/>
  </cols>
  <sheetData>
    <row r="1" spans="1:10" ht="22.5" customHeight="1">
      <c r="A1" s="4"/>
      <c r="B1" s="4"/>
      <c r="C1" s="4"/>
      <c r="D1" s="4"/>
      <c r="E1" s="4"/>
      <c r="F1" s="5" t="s">
        <v>10</v>
      </c>
      <c r="G1" s="4"/>
      <c r="H1" s="4"/>
      <c r="I1" s="4"/>
      <c r="J1" s="4"/>
    </row>
    <row r="2" spans="1:10" ht="12" customHeight="1" thickBot="1">
      <c r="A2" s="4"/>
      <c r="B2" s="6"/>
      <c r="C2" s="7"/>
      <c r="D2" s="7"/>
      <c r="E2" s="7"/>
      <c r="F2" s="7"/>
      <c r="G2" s="7"/>
      <c r="H2" s="7"/>
      <c r="I2" s="7"/>
      <c r="J2" s="6" t="s">
        <v>11</v>
      </c>
    </row>
    <row r="3" spans="1:10" ht="12" customHeight="1" thickTop="1">
      <c r="A3" s="8"/>
      <c r="B3" s="12" t="s">
        <v>12</v>
      </c>
      <c r="C3" s="13"/>
      <c r="D3" s="14"/>
      <c r="E3" s="15" t="s">
        <v>0</v>
      </c>
      <c r="F3" s="15" t="s">
        <v>1</v>
      </c>
      <c r="G3" s="16" t="s">
        <v>2</v>
      </c>
      <c r="H3" s="16" t="s">
        <v>3</v>
      </c>
      <c r="I3" s="16" t="s">
        <v>4</v>
      </c>
      <c r="J3" s="17" t="s">
        <v>5</v>
      </c>
    </row>
    <row r="4" spans="1:10" ht="3" customHeight="1">
      <c r="A4" s="8"/>
      <c r="B4" s="18"/>
      <c r="C4" s="19"/>
      <c r="D4" s="20"/>
      <c r="E4" s="21"/>
      <c r="F4" s="21"/>
      <c r="G4" s="22"/>
      <c r="H4" s="22"/>
      <c r="I4" s="22"/>
      <c r="J4" s="23"/>
    </row>
    <row r="5" spans="1:10" s="3" customFormat="1" ht="12" customHeight="1">
      <c r="A5" s="9"/>
      <c r="B5" s="24" t="s">
        <v>13</v>
      </c>
      <c r="C5" s="25"/>
      <c r="D5" s="26" t="s">
        <v>14</v>
      </c>
      <c r="E5" s="27">
        <v>259026</v>
      </c>
      <c r="F5" s="28" t="s">
        <v>15</v>
      </c>
      <c r="G5" s="29">
        <v>1336155</v>
      </c>
      <c r="H5" s="29">
        <v>656968</v>
      </c>
      <c r="I5" s="29">
        <v>679187</v>
      </c>
      <c r="J5" s="30" t="s">
        <v>15</v>
      </c>
    </row>
    <row r="6" spans="1:10" s="3" customFormat="1" ht="12" customHeight="1">
      <c r="A6" s="9"/>
      <c r="B6" s="24" t="s">
        <v>16</v>
      </c>
      <c r="C6" s="25"/>
      <c r="D6" s="26" t="s">
        <v>14</v>
      </c>
      <c r="E6" s="27">
        <v>270796</v>
      </c>
      <c r="F6" s="27">
        <v>11770</v>
      </c>
      <c r="G6" s="29">
        <v>1399257</v>
      </c>
      <c r="H6" s="29">
        <v>691242</v>
      </c>
      <c r="I6" s="29">
        <v>708015</v>
      </c>
      <c r="J6" s="31">
        <v>63102</v>
      </c>
    </row>
    <row r="7" spans="1:10" s="3" customFormat="1" ht="12" customHeight="1">
      <c r="A7" s="9"/>
      <c r="B7" s="24" t="s">
        <v>17</v>
      </c>
      <c r="C7" s="25"/>
      <c r="D7" s="26" t="s">
        <v>14</v>
      </c>
      <c r="E7" s="27">
        <v>279746</v>
      </c>
      <c r="F7" s="32">
        <v>8950</v>
      </c>
      <c r="G7" s="29">
        <v>1470121</v>
      </c>
      <c r="H7" s="29">
        <v>729439</v>
      </c>
      <c r="I7" s="29">
        <v>740682</v>
      </c>
      <c r="J7" s="31">
        <v>70864</v>
      </c>
    </row>
    <row r="8" spans="1:10" s="3" customFormat="1" ht="12" customHeight="1">
      <c r="A8" s="10"/>
      <c r="B8" s="24" t="s">
        <v>18</v>
      </c>
      <c r="C8" s="25"/>
      <c r="D8" s="26" t="s">
        <v>14</v>
      </c>
      <c r="E8" s="28">
        <v>292254</v>
      </c>
      <c r="F8" s="33">
        <f aca="true" t="shared" si="0" ref="F8:F17">E8-E7</f>
        <v>12508</v>
      </c>
      <c r="G8" s="29">
        <v>1546394</v>
      </c>
      <c r="H8" s="29">
        <v>764751</v>
      </c>
      <c r="I8" s="29">
        <v>781643</v>
      </c>
      <c r="J8" s="31">
        <v>76273</v>
      </c>
    </row>
    <row r="9" spans="1:10" s="3" customFormat="1" ht="12" customHeight="1">
      <c r="A9" s="10"/>
      <c r="B9" s="24" t="s">
        <v>19</v>
      </c>
      <c r="C9" s="25"/>
      <c r="D9" s="26" t="s">
        <v>14</v>
      </c>
      <c r="E9" s="28">
        <v>302116</v>
      </c>
      <c r="F9" s="33">
        <f t="shared" si="0"/>
        <v>9862</v>
      </c>
      <c r="G9" s="29">
        <v>1588425</v>
      </c>
      <c r="H9" s="29">
        <v>776541</v>
      </c>
      <c r="I9" s="29">
        <v>811884</v>
      </c>
      <c r="J9" s="31">
        <v>42031</v>
      </c>
    </row>
    <row r="10" spans="1:10" ht="12" customHeight="1">
      <c r="A10" s="4"/>
      <c r="B10" s="34" t="s">
        <v>20</v>
      </c>
      <c r="C10" s="35"/>
      <c r="D10" s="36" t="s">
        <v>7</v>
      </c>
      <c r="E10" s="37">
        <v>405530</v>
      </c>
      <c r="F10" s="38">
        <f t="shared" si="0"/>
        <v>103414</v>
      </c>
      <c r="G10" s="39">
        <v>2112917</v>
      </c>
      <c r="H10" s="39">
        <v>1018295</v>
      </c>
      <c r="I10" s="39">
        <v>1094622</v>
      </c>
      <c r="J10" s="40">
        <v>524492</v>
      </c>
    </row>
    <row r="11" spans="1:10" s="3" customFormat="1" ht="12" customHeight="1">
      <c r="A11" s="10"/>
      <c r="B11" s="24" t="s">
        <v>21</v>
      </c>
      <c r="C11" s="25"/>
      <c r="D11" s="26" t="s">
        <v>14</v>
      </c>
      <c r="E11" s="28">
        <v>407609</v>
      </c>
      <c r="F11" s="33">
        <f t="shared" si="0"/>
        <v>2079</v>
      </c>
      <c r="G11" s="29">
        <v>2139037</v>
      </c>
      <c r="H11" s="29">
        <v>1036932</v>
      </c>
      <c r="I11" s="29">
        <v>1102105</v>
      </c>
      <c r="J11" s="31">
        <v>26120</v>
      </c>
    </row>
    <row r="12" spans="1:10" s="3" customFormat="1" ht="12" customHeight="1">
      <c r="A12" s="10"/>
      <c r="B12" s="24" t="s">
        <v>22</v>
      </c>
      <c r="C12" s="25"/>
      <c r="D12" s="26" t="s">
        <v>14</v>
      </c>
      <c r="E12" s="28">
        <v>423617</v>
      </c>
      <c r="F12" s="33">
        <f t="shared" si="0"/>
        <v>16008</v>
      </c>
      <c r="G12" s="29">
        <v>2205060</v>
      </c>
      <c r="H12" s="29">
        <v>1074181</v>
      </c>
      <c r="I12" s="29">
        <v>1130879</v>
      </c>
      <c r="J12" s="31">
        <v>66023</v>
      </c>
    </row>
    <row r="13" spans="1:10" s="3" customFormat="1" ht="12" customHeight="1">
      <c r="A13" s="10"/>
      <c r="B13" s="24" t="s">
        <v>23</v>
      </c>
      <c r="C13" s="25"/>
      <c r="D13" s="26" t="s">
        <v>14</v>
      </c>
      <c r="E13" s="41">
        <v>483634</v>
      </c>
      <c r="F13" s="33">
        <f t="shared" si="0"/>
        <v>60017</v>
      </c>
      <c r="G13" s="42">
        <v>2306010</v>
      </c>
      <c r="H13" s="43">
        <v>1128734</v>
      </c>
      <c r="I13" s="44">
        <v>1177276</v>
      </c>
      <c r="J13" s="45">
        <v>100950</v>
      </c>
    </row>
    <row r="14" spans="1:10" s="3" customFormat="1" ht="12" customHeight="1">
      <c r="A14" s="10"/>
      <c r="B14" s="24" t="s">
        <v>24</v>
      </c>
      <c r="C14" s="25"/>
      <c r="D14" s="26" t="s">
        <v>14</v>
      </c>
      <c r="E14" s="41">
        <v>637164</v>
      </c>
      <c r="F14" s="33">
        <f t="shared" si="0"/>
        <v>153530</v>
      </c>
      <c r="G14" s="42">
        <v>2701770</v>
      </c>
      <c r="H14" s="43">
        <v>1343167</v>
      </c>
      <c r="I14" s="44">
        <v>1358603</v>
      </c>
      <c r="J14" s="45">
        <v>395760</v>
      </c>
    </row>
    <row r="15" spans="1:10" s="3" customFormat="1" ht="12" customHeight="1">
      <c r="A15" s="10"/>
      <c r="B15" s="24" t="s">
        <v>25</v>
      </c>
      <c r="C15" s="25"/>
      <c r="D15" s="26" t="s">
        <v>14</v>
      </c>
      <c r="E15" s="41">
        <v>873929</v>
      </c>
      <c r="F15" s="33">
        <f t="shared" si="0"/>
        <v>236765</v>
      </c>
      <c r="G15" s="42">
        <v>3366624</v>
      </c>
      <c r="H15" s="43">
        <v>1694854</v>
      </c>
      <c r="I15" s="44">
        <v>1671770</v>
      </c>
      <c r="J15" s="45">
        <v>664854</v>
      </c>
    </row>
    <row r="16" spans="1:10" s="3" customFormat="1" ht="12" customHeight="1">
      <c r="A16" s="10"/>
      <c r="B16" s="24" t="s">
        <v>26</v>
      </c>
      <c r="C16" s="25"/>
      <c r="D16" s="26" t="s">
        <v>14</v>
      </c>
      <c r="E16" s="41">
        <v>1152380</v>
      </c>
      <c r="F16" s="33">
        <f t="shared" si="0"/>
        <v>278451</v>
      </c>
      <c r="G16" s="42">
        <v>4149147</v>
      </c>
      <c r="H16" s="43">
        <v>2095295</v>
      </c>
      <c r="I16" s="44">
        <v>2053852</v>
      </c>
      <c r="J16" s="45">
        <v>782523</v>
      </c>
    </row>
    <row r="17" spans="2:10" s="3" customFormat="1" ht="12" customHeight="1">
      <c r="B17" s="24" t="s">
        <v>27</v>
      </c>
      <c r="C17" s="25"/>
      <c r="D17" s="26" t="s">
        <v>14</v>
      </c>
      <c r="E17" s="41">
        <v>1418917</v>
      </c>
      <c r="F17" s="33">
        <f t="shared" si="0"/>
        <v>266537</v>
      </c>
      <c r="G17" s="42">
        <v>4735424</v>
      </c>
      <c r="H17" s="43">
        <v>2383157</v>
      </c>
      <c r="I17" s="44">
        <v>2352267</v>
      </c>
      <c r="J17" s="45">
        <v>586277</v>
      </c>
    </row>
    <row r="18" spans="2:10" s="3" customFormat="1" ht="12" customHeight="1">
      <c r="B18" s="24" t="s">
        <v>28</v>
      </c>
      <c r="C18" s="25"/>
      <c r="D18" s="26" t="s">
        <v>14</v>
      </c>
      <c r="E18" s="41">
        <v>1572575</v>
      </c>
      <c r="F18" s="33">
        <f>E18-E17</f>
        <v>153658</v>
      </c>
      <c r="G18" s="42">
        <v>5148163</v>
      </c>
      <c r="H18" s="43">
        <v>2588365</v>
      </c>
      <c r="I18" s="44">
        <v>2559798</v>
      </c>
      <c r="J18" s="45">
        <v>412739</v>
      </c>
    </row>
    <row r="19" spans="2:10" ht="12" customHeight="1" hidden="1" outlineLevel="1">
      <c r="B19" s="46" t="s">
        <v>29</v>
      </c>
      <c r="C19" s="35"/>
      <c r="D19" s="36"/>
      <c r="E19" s="47">
        <v>1610277</v>
      </c>
      <c r="F19" s="38">
        <f aca="true" t="shared" si="1" ref="F19:F41">E19-E18</f>
        <v>37702</v>
      </c>
      <c r="G19" s="48">
        <v>5219972</v>
      </c>
      <c r="H19" s="49">
        <v>2625078</v>
      </c>
      <c r="I19" s="50">
        <v>2594894</v>
      </c>
      <c r="J19" s="47">
        <v>71809</v>
      </c>
    </row>
    <row r="20" spans="2:10" ht="12" customHeight="1" hidden="1" outlineLevel="1">
      <c r="B20" s="46" t="s">
        <v>30</v>
      </c>
      <c r="C20" s="35"/>
      <c r="D20" s="36"/>
      <c r="E20" s="47">
        <v>1661823</v>
      </c>
      <c r="F20" s="38">
        <f t="shared" si="1"/>
        <v>51546</v>
      </c>
      <c r="G20" s="48">
        <v>5306635</v>
      </c>
      <c r="H20" s="49">
        <v>2669218</v>
      </c>
      <c r="I20" s="50">
        <v>2637417</v>
      </c>
      <c r="J20" s="47">
        <v>86663</v>
      </c>
    </row>
    <row r="21" spans="2:10" ht="12" customHeight="1" hidden="1" outlineLevel="1">
      <c r="B21" s="46" t="s">
        <v>31</v>
      </c>
      <c r="C21" s="35"/>
      <c r="D21" s="36"/>
      <c r="E21" s="47">
        <v>1715627</v>
      </c>
      <c r="F21" s="38">
        <f t="shared" si="1"/>
        <v>53804</v>
      </c>
      <c r="G21" s="48">
        <v>5403898</v>
      </c>
      <c r="H21" s="49">
        <v>2720537</v>
      </c>
      <c r="I21" s="50">
        <v>2683361</v>
      </c>
      <c r="J21" s="47">
        <v>97263</v>
      </c>
    </row>
    <row r="22" spans="2:10" ht="12" customHeight="1" hidden="1" outlineLevel="1">
      <c r="B22" s="46" t="s">
        <v>32</v>
      </c>
      <c r="C22" s="35"/>
      <c r="D22" s="36"/>
      <c r="E22" s="47">
        <v>1768046</v>
      </c>
      <c r="F22" s="38">
        <f t="shared" si="1"/>
        <v>52419</v>
      </c>
      <c r="G22" s="48">
        <v>5488189</v>
      </c>
      <c r="H22" s="49">
        <v>2764997</v>
      </c>
      <c r="I22" s="50">
        <v>2723192</v>
      </c>
      <c r="J22" s="47">
        <v>84291</v>
      </c>
    </row>
    <row r="23" spans="2:10" s="3" customFormat="1" ht="12" customHeight="1" collapsed="1">
      <c r="B23" s="24" t="s">
        <v>33</v>
      </c>
      <c r="C23" s="25"/>
      <c r="D23" s="26" t="s">
        <v>14</v>
      </c>
      <c r="E23" s="41">
        <v>1813903</v>
      </c>
      <c r="F23" s="33">
        <f t="shared" si="1"/>
        <v>45857</v>
      </c>
      <c r="G23" s="42">
        <v>5555429</v>
      </c>
      <c r="H23" s="43">
        <v>2802774</v>
      </c>
      <c r="I23" s="44">
        <v>2752655</v>
      </c>
      <c r="J23" s="45">
        <v>67240</v>
      </c>
    </row>
    <row r="24" spans="2:10" ht="12" customHeight="1">
      <c r="B24" s="46" t="s">
        <v>34</v>
      </c>
      <c r="C24" s="35"/>
      <c r="D24" s="36"/>
      <c r="E24" s="47">
        <v>1867479</v>
      </c>
      <c r="F24" s="38">
        <f t="shared" si="1"/>
        <v>53576</v>
      </c>
      <c r="G24" s="48">
        <v>5626119</v>
      </c>
      <c r="H24" s="49">
        <v>2840190</v>
      </c>
      <c r="I24" s="50">
        <v>2785929</v>
      </c>
      <c r="J24" s="47">
        <v>70690</v>
      </c>
    </row>
    <row r="25" spans="2:10" ht="12" customHeight="1">
      <c r="B25" s="46" t="s">
        <v>35</v>
      </c>
      <c r="C25" s="35"/>
      <c r="D25" s="36"/>
      <c r="E25" s="47">
        <v>1920672</v>
      </c>
      <c r="F25" s="38">
        <f t="shared" si="1"/>
        <v>53193</v>
      </c>
      <c r="G25" s="48">
        <v>5692727</v>
      </c>
      <c r="H25" s="49">
        <v>2876086</v>
      </c>
      <c r="I25" s="50">
        <v>2816641</v>
      </c>
      <c r="J25" s="47">
        <v>66608</v>
      </c>
    </row>
    <row r="26" spans="2:10" ht="12" customHeight="1">
      <c r="B26" s="46" t="s">
        <v>36</v>
      </c>
      <c r="C26" s="35"/>
      <c r="D26" s="36"/>
      <c r="E26" s="47">
        <v>1967144</v>
      </c>
      <c r="F26" s="38">
        <f t="shared" si="1"/>
        <v>46472</v>
      </c>
      <c r="G26" s="48">
        <v>5748919</v>
      </c>
      <c r="H26" s="49">
        <v>2906107</v>
      </c>
      <c r="I26" s="50">
        <v>2842812</v>
      </c>
      <c r="J26" s="47">
        <v>56192</v>
      </c>
    </row>
    <row r="27" spans="2:10" ht="12" customHeight="1">
      <c r="B27" s="46" t="s">
        <v>37</v>
      </c>
      <c r="C27" s="35"/>
      <c r="D27" s="36"/>
      <c r="E27" s="47">
        <v>2002512</v>
      </c>
      <c r="F27" s="38">
        <f t="shared" si="1"/>
        <v>35368</v>
      </c>
      <c r="G27" s="48">
        <v>5789275</v>
      </c>
      <c r="H27" s="49">
        <v>2925463</v>
      </c>
      <c r="I27" s="50">
        <f>G27-H27</f>
        <v>2863812</v>
      </c>
      <c r="J27" s="47">
        <f>5789275-5748919</f>
        <v>40356</v>
      </c>
    </row>
    <row r="28" spans="2:10" s="3" customFormat="1" ht="12" customHeight="1">
      <c r="B28" s="24" t="s">
        <v>38</v>
      </c>
      <c r="C28" s="25"/>
      <c r="D28" s="26" t="s">
        <v>14</v>
      </c>
      <c r="E28" s="41">
        <v>2015296</v>
      </c>
      <c r="F28" s="33">
        <f t="shared" si="1"/>
        <v>12784</v>
      </c>
      <c r="G28" s="42">
        <v>5797782</v>
      </c>
      <c r="H28" s="43">
        <v>2923839</v>
      </c>
      <c r="I28" s="44">
        <v>2873943</v>
      </c>
      <c r="J28" s="45">
        <v>8507</v>
      </c>
    </row>
    <row r="29" spans="2:10" ht="12" customHeight="1">
      <c r="B29" s="46" t="s">
        <v>39</v>
      </c>
      <c r="C29" s="35"/>
      <c r="D29" s="36"/>
      <c r="E29" s="47">
        <v>2047464</v>
      </c>
      <c r="F29" s="38">
        <f t="shared" si="1"/>
        <v>32168</v>
      </c>
      <c r="G29" s="48">
        <v>5826019</v>
      </c>
      <c r="H29" s="49">
        <v>2936988</v>
      </c>
      <c r="I29" s="50">
        <v>2889031</v>
      </c>
      <c r="J29" s="47">
        <v>28237</v>
      </c>
    </row>
    <row r="30" spans="2:10" ht="12" customHeight="1">
      <c r="B30" s="46" t="s">
        <v>40</v>
      </c>
      <c r="C30" s="35"/>
      <c r="D30" s="36"/>
      <c r="E30" s="47">
        <v>2081965</v>
      </c>
      <c r="F30" s="38">
        <f t="shared" si="1"/>
        <v>34501</v>
      </c>
      <c r="G30" s="48">
        <v>5855963</v>
      </c>
      <c r="H30" s="49">
        <v>2950284</v>
      </c>
      <c r="I30" s="50">
        <v>2905679</v>
      </c>
      <c r="J30" s="47">
        <v>29944</v>
      </c>
    </row>
    <row r="31" spans="2:10" ht="12" customHeight="1">
      <c r="B31" s="46" t="s">
        <v>41</v>
      </c>
      <c r="C31" s="35"/>
      <c r="D31" s="36"/>
      <c r="E31" s="47">
        <v>2119805</v>
      </c>
      <c r="F31" s="38">
        <f t="shared" si="1"/>
        <v>37840</v>
      </c>
      <c r="G31" s="48">
        <v>5888880</v>
      </c>
      <c r="H31" s="49">
        <v>2964857</v>
      </c>
      <c r="I31" s="50">
        <v>2924023</v>
      </c>
      <c r="J31" s="47">
        <v>32917</v>
      </c>
    </row>
    <row r="32" spans="2:10" ht="12" customHeight="1">
      <c r="B32" s="46" t="s">
        <v>42</v>
      </c>
      <c r="C32" s="35"/>
      <c r="D32" s="36"/>
      <c r="E32" s="47">
        <v>2156607</v>
      </c>
      <c r="F32" s="38">
        <f t="shared" si="1"/>
        <v>36802</v>
      </c>
      <c r="G32" s="48">
        <v>5919031</v>
      </c>
      <c r="H32" s="49">
        <v>2978188</v>
      </c>
      <c r="I32" s="50">
        <v>2940843</v>
      </c>
      <c r="J32" s="47">
        <v>30151</v>
      </c>
    </row>
    <row r="33" spans="2:10" s="3" customFormat="1" ht="12" customHeight="1">
      <c r="B33" s="24" t="s">
        <v>43</v>
      </c>
      <c r="C33" s="25"/>
      <c r="D33" s="26" t="s">
        <v>14</v>
      </c>
      <c r="E33" s="51">
        <v>2173312</v>
      </c>
      <c r="F33" s="33">
        <f t="shared" si="1"/>
        <v>16705</v>
      </c>
      <c r="G33" s="42">
        <v>5926285</v>
      </c>
      <c r="H33" s="52">
        <v>2976984</v>
      </c>
      <c r="I33" s="53">
        <v>2949301</v>
      </c>
      <c r="J33" s="45">
        <f>G33-G32</f>
        <v>7254</v>
      </c>
    </row>
    <row r="34" spans="2:10" ht="12" customHeight="1">
      <c r="B34" s="46" t="s">
        <v>44</v>
      </c>
      <c r="C34" s="35"/>
      <c r="D34" s="36"/>
      <c r="E34" s="54">
        <v>2216218</v>
      </c>
      <c r="F34" s="38">
        <f t="shared" si="1"/>
        <v>42906</v>
      </c>
      <c r="G34" s="48">
        <v>5963514</v>
      </c>
      <c r="H34" s="55">
        <v>2993512</v>
      </c>
      <c r="I34" s="56">
        <v>2970002</v>
      </c>
      <c r="J34" s="47">
        <v>37229</v>
      </c>
    </row>
    <row r="35" spans="2:10" ht="12" customHeight="1">
      <c r="B35" s="46" t="s">
        <v>45</v>
      </c>
      <c r="C35" s="35"/>
      <c r="D35" s="36"/>
      <c r="E35" s="54">
        <v>2259254</v>
      </c>
      <c r="F35" s="38">
        <f t="shared" si="1"/>
        <v>43036</v>
      </c>
      <c r="G35" s="48">
        <v>6001020</v>
      </c>
      <c r="H35" s="55">
        <v>3011144</v>
      </c>
      <c r="I35" s="56">
        <v>2989876</v>
      </c>
      <c r="J35" s="47">
        <v>37506</v>
      </c>
    </row>
    <row r="36" spans="2:10" ht="12" customHeight="1">
      <c r="B36" s="46" t="s">
        <v>46</v>
      </c>
      <c r="C36" s="35"/>
      <c r="D36" s="36"/>
      <c r="E36" s="54">
        <v>2294694</v>
      </c>
      <c r="F36" s="38">
        <f t="shared" si="1"/>
        <v>35440</v>
      </c>
      <c r="G36" s="48">
        <v>6028315</v>
      </c>
      <c r="H36" s="55">
        <v>3021005</v>
      </c>
      <c r="I36" s="56">
        <v>3007310</v>
      </c>
      <c r="J36" s="47">
        <v>27295</v>
      </c>
    </row>
    <row r="37" spans="2:10" ht="12" customHeight="1">
      <c r="B37" s="46" t="s">
        <v>47</v>
      </c>
      <c r="C37" s="35"/>
      <c r="D37" s="36"/>
      <c r="E37" s="54">
        <v>2325751</v>
      </c>
      <c r="F37" s="38">
        <f t="shared" si="1"/>
        <v>31057</v>
      </c>
      <c r="G37" s="48">
        <v>6047388</v>
      </c>
      <c r="H37" s="55">
        <v>3028350</v>
      </c>
      <c r="I37" s="56">
        <v>3019038</v>
      </c>
      <c r="J37" s="47">
        <v>19073</v>
      </c>
    </row>
    <row r="38" spans="2:10" s="3" customFormat="1" ht="12" customHeight="1">
      <c r="B38" s="24" t="s">
        <v>8</v>
      </c>
      <c r="C38" s="25"/>
      <c r="D38" s="26" t="s">
        <v>6</v>
      </c>
      <c r="E38" s="51">
        <v>2325232</v>
      </c>
      <c r="F38" s="33">
        <f t="shared" si="1"/>
        <v>-519</v>
      </c>
      <c r="G38" s="42">
        <v>6056462</v>
      </c>
      <c r="H38" s="52">
        <v>3029486</v>
      </c>
      <c r="I38" s="53">
        <v>3026976</v>
      </c>
      <c r="J38" s="45">
        <v>9074</v>
      </c>
    </row>
    <row r="39" spans="2:10" ht="12" customHeight="1">
      <c r="B39" s="46" t="s">
        <v>48</v>
      </c>
      <c r="C39" s="35"/>
      <c r="D39" s="36"/>
      <c r="E39" s="57">
        <v>2363572</v>
      </c>
      <c r="F39" s="38">
        <f t="shared" si="1"/>
        <v>38340</v>
      </c>
      <c r="G39" s="48">
        <v>6077929</v>
      </c>
      <c r="H39" s="55">
        <v>3038352</v>
      </c>
      <c r="I39" s="56">
        <v>3039577</v>
      </c>
      <c r="J39" s="58">
        <v>21467</v>
      </c>
    </row>
    <row r="40" spans="2:10" ht="12" customHeight="1">
      <c r="B40" s="46" t="s">
        <v>49</v>
      </c>
      <c r="C40" s="35"/>
      <c r="D40" s="36"/>
      <c r="E40" s="54">
        <v>2405753</v>
      </c>
      <c r="F40" s="38">
        <f t="shared" si="1"/>
        <v>42181</v>
      </c>
      <c r="G40" s="48">
        <v>6108809</v>
      </c>
      <c r="H40" s="55">
        <v>3052632</v>
      </c>
      <c r="I40" s="56">
        <v>3056177</v>
      </c>
      <c r="J40" s="47">
        <v>30880</v>
      </c>
    </row>
    <row r="41" spans="2:10" ht="12" customHeight="1">
      <c r="B41" s="46" t="s">
        <v>50</v>
      </c>
      <c r="C41" s="35"/>
      <c r="D41" s="36"/>
      <c r="E41" s="54">
        <v>2454431</v>
      </c>
      <c r="F41" s="38">
        <f t="shared" si="1"/>
        <v>48678</v>
      </c>
      <c r="G41" s="48">
        <v>6147347</v>
      </c>
      <c r="H41" s="55">
        <v>3071384</v>
      </c>
      <c r="I41" s="56">
        <v>3075963</v>
      </c>
      <c r="J41" s="47">
        <f>G41-G40</f>
        <v>38538</v>
      </c>
    </row>
    <row r="42" spans="2:10" ht="12" customHeight="1">
      <c r="B42" s="46" t="s">
        <v>51</v>
      </c>
      <c r="C42" s="35"/>
      <c r="D42" s="36"/>
      <c r="E42" s="54">
        <v>2495564</v>
      </c>
      <c r="F42" s="38">
        <f>E42-E41</f>
        <v>41133</v>
      </c>
      <c r="G42" s="59">
        <f>H42+I42</f>
        <v>6183743</v>
      </c>
      <c r="H42" s="55">
        <v>3089670</v>
      </c>
      <c r="I42" s="56">
        <v>3094073</v>
      </c>
      <c r="J42" s="60">
        <f>G42-G41</f>
        <v>36396</v>
      </c>
    </row>
    <row r="43" spans="2:10" ht="12" customHeight="1">
      <c r="B43" s="24" t="s">
        <v>52</v>
      </c>
      <c r="C43" s="61"/>
      <c r="D43" s="26" t="s">
        <v>6</v>
      </c>
      <c r="E43" s="51">
        <v>2515904</v>
      </c>
      <c r="F43" s="33">
        <f>E43-E42</f>
        <v>20340</v>
      </c>
      <c r="G43" s="62">
        <v>6216289</v>
      </c>
      <c r="H43" s="52">
        <v>3098139</v>
      </c>
      <c r="I43" s="53">
        <v>3118150</v>
      </c>
      <c r="J43" s="63">
        <f>G43-G42</f>
        <v>32546</v>
      </c>
    </row>
    <row r="44" spans="2:10" ht="12" customHeight="1">
      <c r="B44" s="64" t="s">
        <v>53</v>
      </c>
      <c r="C44" s="65"/>
      <c r="D44" s="66"/>
      <c r="E44" s="67">
        <v>2534072</v>
      </c>
      <c r="F44" s="68">
        <f>E44-E43</f>
        <v>18168</v>
      </c>
      <c r="G44" s="69">
        <f>H44+I44</f>
        <v>6211820</v>
      </c>
      <c r="H44" s="70">
        <v>3094630</v>
      </c>
      <c r="I44" s="71">
        <v>3117190</v>
      </c>
      <c r="J44" s="72">
        <f>G44-G43</f>
        <v>-4469</v>
      </c>
    </row>
    <row r="45" spans="2:10" ht="4.5" customHeight="1" thickBot="1">
      <c r="B45" s="73"/>
      <c r="C45" s="74"/>
      <c r="D45" s="75"/>
      <c r="E45" s="76"/>
      <c r="F45" s="77"/>
      <c r="G45" s="78"/>
      <c r="H45" s="79"/>
      <c r="I45" s="80"/>
      <c r="J45" s="74"/>
    </row>
    <row r="46" spans="2:10" ht="4.5" customHeight="1" thickTop="1">
      <c r="B46" s="81"/>
      <c r="C46" s="82"/>
      <c r="D46" s="83"/>
      <c r="E46" s="84"/>
      <c r="F46" s="85"/>
      <c r="G46" s="85"/>
      <c r="H46" s="84"/>
      <c r="I46" s="84"/>
      <c r="J46" s="86"/>
    </row>
    <row r="47" spans="2:10" ht="12" customHeight="1">
      <c r="B47" s="46" t="s">
        <v>54</v>
      </c>
      <c r="C47" s="35"/>
      <c r="D47" s="35"/>
      <c r="E47" s="57">
        <v>2497307</v>
      </c>
      <c r="F47" s="87">
        <v>1743</v>
      </c>
      <c r="G47" s="60">
        <f aca="true" t="shared" si="2" ref="G47:G58">H47+I47</f>
        <v>6185793</v>
      </c>
      <c r="H47" s="57">
        <v>3090413</v>
      </c>
      <c r="I47" s="54">
        <v>3095380</v>
      </c>
      <c r="J47" s="38">
        <v>2050</v>
      </c>
    </row>
    <row r="48" spans="2:10" ht="12" customHeight="1">
      <c r="B48" s="46" t="s">
        <v>55</v>
      </c>
      <c r="C48" s="35"/>
      <c r="D48" s="35"/>
      <c r="E48" s="57">
        <v>2498552</v>
      </c>
      <c r="F48" s="87">
        <f>E48-E47</f>
        <v>1245</v>
      </c>
      <c r="G48" s="60">
        <f t="shared" si="2"/>
        <v>6187320</v>
      </c>
      <c r="H48" s="57">
        <v>3090733</v>
      </c>
      <c r="I48" s="54">
        <v>3096587</v>
      </c>
      <c r="J48" s="38">
        <f>G48-G47</f>
        <v>1527</v>
      </c>
    </row>
    <row r="49" spans="2:10" ht="12" customHeight="1">
      <c r="B49" s="46" t="s">
        <v>56</v>
      </c>
      <c r="C49" s="35"/>
      <c r="D49" s="35"/>
      <c r="E49" s="57">
        <v>2498589</v>
      </c>
      <c r="F49" s="87">
        <f>E49-E48</f>
        <v>37</v>
      </c>
      <c r="G49" s="60">
        <f t="shared" si="2"/>
        <v>6187319</v>
      </c>
      <c r="H49" s="57">
        <v>3090258</v>
      </c>
      <c r="I49" s="54">
        <v>3097061</v>
      </c>
      <c r="J49" s="38">
        <f>G49-G48</f>
        <v>-1</v>
      </c>
    </row>
    <row r="50" spans="2:10" ht="12" customHeight="1">
      <c r="B50" s="46" t="s">
        <v>9</v>
      </c>
      <c r="C50" s="35"/>
      <c r="D50" s="35"/>
      <c r="E50" s="57">
        <v>2498539</v>
      </c>
      <c r="F50" s="87">
        <f>E50-E49</f>
        <v>-50</v>
      </c>
      <c r="G50" s="60">
        <f t="shared" si="2"/>
        <v>6186546</v>
      </c>
      <c r="H50" s="57">
        <v>3089680</v>
      </c>
      <c r="I50" s="54">
        <v>3096866</v>
      </c>
      <c r="J50" s="38">
        <f>G50-G49</f>
        <v>-773</v>
      </c>
    </row>
    <row r="51" spans="2:10" ht="12" customHeight="1">
      <c r="B51" s="46" t="s">
        <v>57</v>
      </c>
      <c r="C51" s="35"/>
      <c r="D51" s="35"/>
      <c r="E51" s="57">
        <v>2498307</v>
      </c>
      <c r="F51" s="87">
        <f>E51-E50</f>
        <v>-232</v>
      </c>
      <c r="G51" s="60">
        <f t="shared" si="2"/>
        <v>6185403</v>
      </c>
      <c r="H51" s="57">
        <v>3088797</v>
      </c>
      <c r="I51" s="54">
        <v>3096606</v>
      </c>
      <c r="J51" s="38">
        <f>G51-G50</f>
        <v>-1143</v>
      </c>
    </row>
    <row r="52" spans="2:10" ht="12" customHeight="1">
      <c r="B52" s="46" t="s">
        <v>58</v>
      </c>
      <c r="C52" s="35"/>
      <c r="D52" s="35"/>
      <c r="E52" s="57">
        <v>2507186</v>
      </c>
      <c r="F52" s="87">
        <f>E52-E51</f>
        <v>8879</v>
      </c>
      <c r="G52" s="60">
        <f t="shared" si="2"/>
        <v>6189979</v>
      </c>
      <c r="H52" s="57">
        <v>3091022</v>
      </c>
      <c r="I52" s="54">
        <v>3098957</v>
      </c>
      <c r="J52" s="38">
        <f>G52-G51</f>
        <v>4576</v>
      </c>
    </row>
    <row r="53" spans="2:10" ht="12" customHeight="1">
      <c r="B53" s="46" t="s">
        <v>59</v>
      </c>
      <c r="C53" s="35"/>
      <c r="D53" s="35"/>
      <c r="E53" s="57">
        <v>2516750</v>
      </c>
      <c r="F53" s="87">
        <f aca="true" t="shared" si="3" ref="F53:F74">E53-E52</f>
        <v>9564</v>
      </c>
      <c r="G53" s="60">
        <f t="shared" si="2"/>
        <v>6197622</v>
      </c>
      <c r="H53" s="57">
        <v>3095532</v>
      </c>
      <c r="I53" s="54">
        <v>3102090</v>
      </c>
      <c r="J53" s="38">
        <f aca="true" t="shared" si="4" ref="J53:J74">G53-G52</f>
        <v>7643</v>
      </c>
    </row>
    <row r="54" spans="2:10" ht="12" customHeight="1">
      <c r="B54" s="46" t="s">
        <v>60</v>
      </c>
      <c r="C54" s="35"/>
      <c r="D54" s="35"/>
      <c r="E54" s="57">
        <v>2518108</v>
      </c>
      <c r="F54" s="87">
        <f t="shared" si="3"/>
        <v>1358</v>
      </c>
      <c r="G54" s="60">
        <f t="shared" si="2"/>
        <v>6198122</v>
      </c>
      <c r="H54" s="57">
        <v>3095665</v>
      </c>
      <c r="I54" s="54">
        <v>3102457</v>
      </c>
      <c r="J54" s="38">
        <f t="shared" si="4"/>
        <v>500</v>
      </c>
    </row>
    <row r="55" spans="2:10" ht="12" customHeight="1">
      <c r="B55" s="46" t="s">
        <v>61</v>
      </c>
      <c r="C55" s="35"/>
      <c r="D55" s="35"/>
      <c r="E55" s="57">
        <v>2519720</v>
      </c>
      <c r="F55" s="87">
        <f t="shared" si="3"/>
        <v>1612</v>
      </c>
      <c r="G55" s="60">
        <f t="shared" si="2"/>
        <v>6199614</v>
      </c>
      <c r="H55" s="57">
        <v>3096015</v>
      </c>
      <c r="I55" s="54">
        <v>3103599</v>
      </c>
      <c r="J55" s="38">
        <f t="shared" si="4"/>
        <v>1492</v>
      </c>
    </row>
    <row r="56" spans="2:12" s="3" customFormat="1" ht="12" customHeight="1">
      <c r="B56" s="46" t="s">
        <v>62</v>
      </c>
      <c r="C56" s="35"/>
      <c r="D56" s="35"/>
      <c r="E56" s="57">
        <v>2520937</v>
      </c>
      <c r="F56" s="87">
        <f t="shared" si="3"/>
        <v>1217</v>
      </c>
      <c r="G56" s="60">
        <f t="shared" si="2"/>
        <v>6200335</v>
      </c>
      <c r="H56" s="57">
        <v>3096234</v>
      </c>
      <c r="I56" s="54">
        <v>3104101</v>
      </c>
      <c r="J56" s="38">
        <f t="shared" si="4"/>
        <v>721</v>
      </c>
      <c r="K56" s="1"/>
      <c r="L56" s="1"/>
    </row>
    <row r="57" spans="2:10" ht="12" customHeight="1">
      <c r="B57" s="46" t="s">
        <v>63</v>
      </c>
      <c r="C57" s="35"/>
      <c r="D57" s="35"/>
      <c r="E57" s="57">
        <v>2521685</v>
      </c>
      <c r="F57" s="87">
        <f t="shared" si="3"/>
        <v>748</v>
      </c>
      <c r="G57" s="60">
        <f t="shared" si="2"/>
        <v>6201046</v>
      </c>
      <c r="H57" s="57">
        <v>3096336</v>
      </c>
      <c r="I57" s="54">
        <v>3104710</v>
      </c>
      <c r="J57" s="38">
        <f t="shared" si="4"/>
        <v>711</v>
      </c>
    </row>
    <row r="58" spans="2:10" ht="12" customHeight="1">
      <c r="B58" s="24" t="s">
        <v>64</v>
      </c>
      <c r="C58" s="61"/>
      <c r="D58" s="26" t="s">
        <v>6</v>
      </c>
      <c r="E58" s="88">
        <v>2515904</v>
      </c>
      <c r="F58" s="89">
        <f t="shared" si="3"/>
        <v>-5781</v>
      </c>
      <c r="G58" s="63">
        <f t="shared" si="2"/>
        <v>6216289</v>
      </c>
      <c r="H58" s="90">
        <v>3098139</v>
      </c>
      <c r="I58" s="91">
        <v>3118150</v>
      </c>
      <c r="J58" s="33">
        <f t="shared" si="4"/>
        <v>15243</v>
      </c>
    </row>
    <row r="59" spans="2:10" ht="12" customHeight="1">
      <c r="B59" s="46" t="s">
        <v>65</v>
      </c>
      <c r="C59" s="92"/>
      <c r="D59" s="26"/>
      <c r="E59" s="57">
        <v>2517068</v>
      </c>
      <c r="F59" s="87">
        <f t="shared" si="3"/>
        <v>1164</v>
      </c>
      <c r="G59" s="60">
        <f>H59+I59</f>
        <v>6217297</v>
      </c>
      <c r="H59" s="57">
        <v>3098568</v>
      </c>
      <c r="I59" s="54">
        <v>3118729</v>
      </c>
      <c r="J59" s="38">
        <f t="shared" si="4"/>
        <v>1008</v>
      </c>
    </row>
    <row r="60" spans="2:10" ht="12" customHeight="1">
      <c r="B60" s="46" t="s">
        <v>66</v>
      </c>
      <c r="C60" s="92"/>
      <c r="D60" s="26"/>
      <c r="E60" s="57">
        <v>2518192</v>
      </c>
      <c r="F60" s="87">
        <f t="shared" si="3"/>
        <v>1124</v>
      </c>
      <c r="G60" s="60">
        <f aca="true" t="shared" si="5" ref="G60:G71">H60+I60</f>
        <v>6218230</v>
      </c>
      <c r="H60" s="57">
        <v>3098937</v>
      </c>
      <c r="I60" s="54">
        <v>3119293</v>
      </c>
      <c r="J60" s="38">
        <f t="shared" si="4"/>
        <v>933</v>
      </c>
    </row>
    <row r="61" spans="2:10" ht="12" customHeight="1">
      <c r="B61" s="46" t="s">
        <v>67</v>
      </c>
      <c r="C61" s="92"/>
      <c r="D61" s="26"/>
      <c r="E61" s="57">
        <v>2517792</v>
      </c>
      <c r="F61" s="87">
        <f t="shared" si="3"/>
        <v>-400</v>
      </c>
      <c r="G61" s="60">
        <f t="shared" si="5"/>
        <v>6217027</v>
      </c>
      <c r="H61" s="57">
        <v>3097920</v>
      </c>
      <c r="I61" s="54">
        <v>3119107</v>
      </c>
      <c r="J61" s="38">
        <f t="shared" si="4"/>
        <v>-1203</v>
      </c>
    </row>
    <row r="62" spans="2:10" ht="12" customHeight="1">
      <c r="B62" s="46" t="s">
        <v>9</v>
      </c>
      <c r="C62" s="92"/>
      <c r="D62" s="26"/>
      <c r="E62" s="57">
        <v>2517673</v>
      </c>
      <c r="F62" s="87">
        <f t="shared" si="3"/>
        <v>-119</v>
      </c>
      <c r="G62" s="60">
        <f t="shared" si="5"/>
        <v>6215589</v>
      </c>
      <c r="H62" s="57">
        <v>3096803</v>
      </c>
      <c r="I62" s="54">
        <v>3118786</v>
      </c>
      <c r="J62" s="38">
        <f t="shared" si="4"/>
        <v>-1438</v>
      </c>
    </row>
    <row r="63" spans="2:10" ht="12" customHeight="1">
      <c r="B63" s="46" t="s">
        <v>57</v>
      </c>
      <c r="C63" s="92"/>
      <c r="D63" s="26"/>
      <c r="E63" s="57">
        <v>2517302</v>
      </c>
      <c r="F63" s="87">
        <f t="shared" si="3"/>
        <v>-371</v>
      </c>
      <c r="G63" s="60">
        <f t="shared" si="5"/>
        <v>6213811</v>
      </c>
      <c r="H63" s="57">
        <v>3095575</v>
      </c>
      <c r="I63" s="54">
        <v>3118236</v>
      </c>
      <c r="J63" s="38">
        <f t="shared" si="4"/>
        <v>-1778</v>
      </c>
    </row>
    <row r="64" spans="2:10" ht="12" customHeight="1">
      <c r="B64" s="46" t="s">
        <v>58</v>
      </c>
      <c r="C64" s="92"/>
      <c r="D64" s="26"/>
      <c r="E64" s="57">
        <v>2523973</v>
      </c>
      <c r="F64" s="87">
        <f t="shared" si="3"/>
        <v>6671</v>
      </c>
      <c r="G64" s="60">
        <f t="shared" si="5"/>
        <v>6214333</v>
      </c>
      <c r="H64" s="57">
        <v>3095793</v>
      </c>
      <c r="I64" s="54">
        <v>3118540</v>
      </c>
      <c r="J64" s="38">
        <f t="shared" si="4"/>
        <v>522</v>
      </c>
    </row>
    <row r="65" spans="2:10" ht="12" customHeight="1">
      <c r="B65" s="46" t="s">
        <v>68</v>
      </c>
      <c r="C65" s="92"/>
      <c r="D65" s="26"/>
      <c r="E65" s="57">
        <v>2529980</v>
      </c>
      <c r="F65" s="87">
        <f t="shared" si="3"/>
        <v>6007</v>
      </c>
      <c r="G65" s="60">
        <f t="shared" si="5"/>
        <v>6216204</v>
      </c>
      <c r="H65" s="57">
        <v>3097598</v>
      </c>
      <c r="I65" s="54">
        <v>3118606</v>
      </c>
      <c r="J65" s="38">
        <f t="shared" si="4"/>
        <v>1871</v>
      </c>
    </row>
    <row r="66" spans="2:10" ht="12" customHeight="1">
      <c r="B66" s="46" t="s">
        <v>69</v>
      </c>
      <c r="C66" s="92"/>
      <c r="D66" s="26"/>
      <c r="E66" s="57">
        <v>2532318</v>
      </c>
      <c r="F66" s="87">
        <f t="shared" si="3"/>
        <v>2338</v>
      </c>
      <c r="G66" s="60">
        <f t="shared" si="5"/>
        <v>6216044</v>
      </c>
      <c r="H66" s="57">
        <v>3097455</v>
      </c>
      <c r="I66" s="54">
        <v>3118589</v>
      </c>
      <c r="J66" s="38">
        <f t="shared" si="4"/>
        <v>-160</v>
      </c>
    </row>
    <row r="67" spans="2:10" ht="12" customHeight="1">
      <c r="B67" s="46" t="s">
        <v>70</v>
      </c>
      <c r="C67" s="92"/>
      <c r="D67" s="26"/>
      <c r="E67" s="57">
        <v>2533077</v>
      </c>
      <c r="F67" s="87">
        <f t="shared" si="3"/>
        <v>759</v>
      </c>
      <c r="G67" s="60">
        <f t="shared" si="5"/>
        <v>6215256</v>
      </c>
      <c r="H67" s="57">
        <v>3096816</v>
      </c>
      <c r="I67" s="54">
        <v>3118440</v>
      </c>
      <c r="J67" s="38">
        <f t="shared" si="4"/>
        <v>-788</v>
      </c>
    </row>
    <row r="68" spans="2:10" ht="12" customHeight="1">
      <c r="B68" s="46" t="s">
        <v>71</v>
      </c>
      <c r="C68" s="92"/>
      <c r="D68" s="26"/>
      <c r="E68" s="57">
        <v>2533157</v>
      </c>
      <c r="F68" s="87">
        <f t="shared" si="3"/>
        <v>80</v>
      </c>
      <c r="G68" s="60">
        <f t="shared" si="5"/>
        <v>6213378</v>
      </c>
      <c r="H68" s="57">
        <v>3095696</v>
      </c>
      <c r="I68" s="54">
        <v>3117682</v>
      </c>
      <c r="J68" s="38">
        <f t="shared" si="4"/>
        <v>-1878</v>
      </c>
    </row>
    <row r="69" spans="2:10" ht="12" customHeight="1">
      <c r="B69" s="46" t="s">
        <v>72</v>
      </c>
      <c r="C69" s="92"/>
      <c r="D69" s="26"/>
      <c r="E69" s="57">
        <v>2533620</v>
      </c>
      <c r="F69" s="87">
        <f t="shared" si="3"/>
        <v>463</v>
      </c>
      <c r="G69" s="60">
        <f t="shared" si="5"/>
        <v>6212621</v>
      </c>
      <c r="H69" s="57">
        <v>3095269</v>
      </c>
      <c r="I69" s="54">
        <v>3117352</v>
      </c>
      <c r="J69" s="38">
        <f t="shared" si="4"/>
        <v>-757</v>
      </c>
    </row>
    <row r="70" spans="2:10" ht="12" customHeight="1">
      <c r="B70" s="24" t="s">
        <v>73</v>
      </c>
      <c r="C70" s="92"/>
      <c r="D70" s="26"/>
      <c r="E70" s="88">
        <v>2534072</v>
      </c>
      <c r="F70" s="89">
        <f t="shared" si="3"/>
        <v>452</v>
      </c>
      <c r="G70" s="63">
        <f t="shared" si="5"/>
        <v>6211820</v>
      </c>
      <c r="H70" s="88">
        <v>3094630</v>
      </c>
      <c r="I70" s="51">
        <v>3117190</v>
      </c>
      <c r="J70" s="33">
        <f t="shared" si="4"/>
        <v>-801</v>
      </c>
    </row>
    <row r="71" spans="2:10" ht="12" customHeight="1">
      <c r="B71" s="46" t="s">
        <v>74</v>
      </c>
      <c r="C71" s="92"/>
      <c r="D71" s="26"/>
      <c r="E71" s="93">
        <v>2534636</v>
      </c>
      <c r="F71" s="94">
        <f t="shared" si="3"/>
        <v>564</v>
      </c>
      <c r="G71" s="60">
        <f t="shared" si="5"/>
        <v>6210707</v>
      </c>
      <c r="H71" s="93">
        <v>3093931</v>
      </c>
      <c r="I71" s="67">
        <v>3116776</v>
      </c>
      <c r="J71" s="38">
        <f t="shared" si="4"/>
        <v>-1113</v>
      </c>
    </row>
    <row r="72" spans="2:10" ht="12" customHeight="1">
      <c r="B72" s="46" t="s">
        <v>75</v>
      </c>
      <c r="C72" s="92"/>
      <c r="D72" s="26"/>
      <c r="E72" s="93">
        <v>2534756</v>
      </c>
      <c r="F72" s="94">
        <f t="shared" si="3"/>
        <v>120</v>
      </c>
      <c r="G72" s="60">
        <f>H72+I72</f>
        <v>6209303</v>
      </c>
      <c r="H72" s="93">
        <v>3093035</v>
      </c>
      <c r="I72" s="67">
        <v>3116268</v>
      </c>
      <c r="J72" s="38">
        <f t="shared" si="4"/>
        <v>-1404</v>
      </c>
    </row>
    <row r="73" spans="2:10" ht="12" customHeight="1">
      <c r="B73" s="46" t="s">
        <v>76</v>
      </c>
      <c r="C73" s="92"/>
      <c r="D73" s="26"/>
      <c r="E73" s="93">
        <v>2533343</v>
      </c>
      <c r="F73" s="94">
        <f t="shared" si="3"/>
        <v>-1413</v>
      </c>
      <c r="G73" s="60">
        <f>H73+I73</f>
        <v>6206334</v>
      </c>
      <c r="H73" s="93">
        <v>3091048</v>
      </c>
      <c r="I73" s="67">
        <v>3115286</v>
      </c>
      <c r="J73" s="38">
        <f t="shared" si="4"/>
        <v>-2969</v>
      </c>
    </row>
    <row r="74" spans="2:10" ht="12" customHeight="1">
      <c r="B74" s="46" t="s">
        <v>77</v>
      </c>
      <c r="C74" s="92"/>
      <c r="D74" s="26"/>
      <c r="E74" s="93">
        <v>2532969</v>
      </c>
      <c r="F74" s="94">
        <f t="shared" si="3"/>
        <v>-374</v>
      </c>
      <c r="G74" s="60">
        <f>H74+I74</f>
        <v>6203768</v>
      </c>
      <c r="H74" s="93">
        <v>3089475</v>
      </c>
      <c r="I74" s="67">
        <v>3114293</v>
      </c>
      <c r="J74" s="38">
        <f t="shared" si="4"/>
        <v>-2566</v>
      </c>
    </row>
    <row r="75" spans="2:10" ht="12" customHeight="1">
      <c r="B75" s="46" t="s">
        <v>78</v>
      </c>
      <c r="C75" s="92"/>
      <c r="D75" s="26"/>
      <c r="E75" s="93">
        <v>2532604</v>
      </c>
      <c r="F75" s="94">
        <f>E75-E74</f>
        <v>-365</v>
      </c>
      <c r="G75" s="60">
        <f>H75+I75</f>
        <v>6200820</v>
      </c>
      <c r="H75" s="93">
        <v>3087591</v>
      </c>
      <c r="I75" s="67">
        <v>3113229</v>
      </c>
      <c r="J75" s="38">
        <f>G75-G74</f>
        <v>-2948</v>
      </c>
    </row>
    <row r="76" spans="2:10" ht="6" customHeight="1">
      <c r="B76" s="95"/>
      <c r="C76" s="96"/>
      <c r="D76" s="96"/>
      <c r="E76" s="97"/>
      <c r="F76" s="98"/>
      <c r="G76" s="99"/>
      <c r="H76" s="97"/>
      <c r="I76" s="100"/>
      <c r="J76" s="101"/>
    </row>
    <row r="77" spans="2:10" ht="11.25" customHeight="1">
      <c r="B77" s="102" t="s">
        <v>79</v>
      </c>
      <c r="C77" s="102"/>
      <c r="D77" s="102"/>
      <c r="E77" s="102"/>
      <c r="F77" s="102"/>
      <c r="G77" s="102"/>
      <c r="H77" s="102"/>
      <c r="I77" s="102"/>
      <c r="J77" s="102"/>
    </row>
    <row r="78" spans="2:10" ht="11.25" customHeight="1">
      <c r="B78" s="102" t="s">
        <v>80</v>
      </c>
      <c r="C78" s="102"/>
      <c r="D78" s="102"/>
      <c r="E78" s="102"/>
      <c r="F78" s="102"/>
      <c r="G78" s="102"/>
      <c r="H78" s="102"/>
      <c r="I78" s="102"/>
      <c r="J78" s="102"/>
    </row>
    <row r="79" spans="2:10" ht="14.25">
      <c r="B79" s="4"/>
      <c r="C79" s="11"/>
      <c r="D79" s="11"/>
      <c r="E79" s="11"/>
      <c r="F79" s="11"/>
      <c r="G79" s="11"/>
      <c r="H79" s="11"/>
      <c r="I79" s="4"/>
      <c r="J79" s="11"/>
    </row>
    <row r="80" spans="2:10" ht="14.25">
      <c r="B80" s="4"/>
      <c r="C80" s="11"/>
      <c r="D80" s="11"/>
      <c r="E80" s="11"/>
      <c r="F80" s="11"/>
      <c r="G80" s="11"/>
      <c r="H80" s="11"/>
      <c r="I80" s="11"/>
      <c r="J80" s="11"/>
    </row>
  </sheetData>
  <sheetProtection/>
  <printOptions/>
  <pageMargins left="0.7874015748031497" right="0.3937007874015748" top="0.3937007874015748" bottom="0.5118110236220472" header="0" footer="0.3937007874015748"/>
  <pageSetup horizontalDpi="600" verticalDpi="600" orientation="portrait" paperSize="9" scale="95" r:id="rId3"/>
  <headerFooter alignWithMargins="0">
    <oddHeader>&amp;R&amp;10 ２　人  口</oddHeader>
    <oddFooter>&amp;R&amp;"HG丸ｺﾞｼｯｸM-PRO,標準"&amp;8 ちばの統計　2012年４月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2012-03-08T06:20:03Z</cp:lastPrinted>
  <dcterms:created xsi:type="dcterms:W3CDTF">2011-11-08T04:53:05Z</dcterms:created>
  <dcterms:modified xsi:type="dcterms:W3CDTF">2012-04-09T04:33:38Z</dcterms:modified>
  <cp:category/>
  <cp:version/>
  <cp:contentType/>
  <cp:contentStatus/>
</cp:coreProperties>
</file>