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180" activeTab="0"/>
  </bookViews>
  <sheets>
    <sheet name="61専修学校　56" sheetId="1" r:id="rId1"/>
  </sheets>
  <definedNames>
    <definedName name="_xlnm.Print_Area" localSheetId="0">'61専修学校　56'!$A$1:$P$46</definedName>
    <definedName name="_xlnm.Print_Titles" localSheetId="0">'61専修学校　56'!$3:$6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<sst xmlns="http://schemas.openxmlformats.org/spreadsheetml/2006/main" count="69" uniqueCount="28">
  <si>
    <t>区　　分</t>
  </si>
  <si>
    <t>計</t>
  </si>
  <si>
    <t>　普　　通</t>
  </si>
  <si>
    <t>　農　　業</t>
  </si>
  <si>
    <t>　工　　業</t>
  </si>
  <si>
    <t>　商　　業</t>
  </si>
  <si>
    <t>　水　　産</t>
  </si>
  <si>
    <t>　家　　庭</t>
  </si>
  <si>
    <t>　看　　護</t>
  </si>
  <si>
    <t>　情　　報</t>
  </si>
  <si>
    <t>　福　　祉</t>
  </si>
  <si>
    <t xml:space="preserve">  そ の 他</t>
  </si>
  <si>
    <t>　総合学科</t>
  </si>
  <si>
    <t>全日制</t>
  </si>
  <si>
    <t>定時制</t>
  </si>
  <si>
    <t>計</t>
  </si>
  <si>
    <t>男</t>
  </si>
  <si>
    <t>女</t>
  </si>
  <si>
    <t>専修学校</t>
  </si>
  <si>
    <t>（専門課程）</t>
  </si>
  <si>
    <t>進学者数</t>
  </si>
  <si>
    <t>（一般課程）</t>
  </si>
  <si>
    <t>各種学校</t>
  </si>
  <si>
    <t>公共職業能力
開発施設等入学者</t>
  </si>
  <si>
    <t>専修学校等入学者</t>
  </si>
  <si>
    <t>61. 卒後：高等学校 学科別専修学校等への入学者数</t>
  </si>
  <si>
    <t>平成26年度</t>
  </si>
  <si>
    <t>平成27年度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</si>
</sst>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0.0_ "/>
  </numFmts>
  <fonts count="50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b/>
      <sz val="12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8" fillId="31" borderId="4" applyNumberFormat="0" applyAlignment="0" applyProtection="0"/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Alignment="1">
      <alignment horizontal="distributed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 applyProtection="1">
      <alignment vertical="center"/>
      <protection hidden="1"/>
    </xf>
    <xf numFmtId="0" fontId="0" fillId="0" borderId="0" xfId="0" applyAlignment="1">
      <alignment horizontal="distributed" vertical="center"/>
    </xf>
    <xf numFmtId="41" fontId="6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Font="1" applyBorder="1" applyAlignment="1">
      <alignment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41" fontId="7" fillId="0" borderId="12" xfId="0" applyNumberFormat="1" applyFont="1" applyBorder="1" applyAlignment="1">
      <alignment horizontal="right" vertical="center"/>
    </xf>
    <xf numFmtId="41" fontId="7" fillId="0" borderId="11" xfId="0" applyNumberFormat="1" applyFont="1" applyBorder="1" applyAlignment="1">
      <alignment horizontal="right" vertical="center"/>
    </xf>
    <xf numFmtId="41" fontId="8" fillId="0" borderId="0" xfId="0" applyNumberFormat="1" applyFont="1" applyBorder="1" applyAlignment="1">
      <alignment horizontal="right" vertical="center"/>
    </xf>
    <xf numFmtId="41" fontId="10" fillId="0" borderId="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  <xf numFmtId="0" fontId="12" fillId="0" borderId="13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14" fillId="0" borderId="14" xfId="0" applyFont="1" applyBorder="1" applyAlignment="1">
      <alignment horizontal="distributed" vertical="center"/>
    </xf>
    <xf numFmtId="0" fontId="12" fillId="0" borderId="14" xfId="0" applyFont="1" applyBorder="1" applyAlignment="1" applyProtection="1">
      <alignment horizontal="distributed" vertical="center"/>
      <protection hidden="1"/>
    </xf>
    <xf numFmtId="0" fontId="12" fillId="0" borderId="14" xfId="0" applyFont="1" applyBorder="1" applyAlignment="1">
      <alignment horizontal="distributed" vertical="center"/>
    </xf>
    <xf numFmtId="0" fontId="12" fillId="0" borderId="15" xfId="0" applyFont="1" applyBorder="1" applyAlignment="1" applyProtection="1">
      <alignment horizontal="distributed" vertical="center"/>
      <protection hidden="1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41" fontId="7" fillId="0" borderId="16" xfId="0" applyNumberFormat="1" applyFont="1" applyBorder="1" applyAlignment="1">
      <alignment horizontal="right" vertical="center"/>
    </xf>
    <xf numFmtId="41" fontId="10" fillId="0" borderId="17" xfId="0" applyNumberFormat="1" applyFont="1" applyBorder="1" applyAlignment="1">
      <alignment horizontal="right" vertical="center"/>
    </xf>
    <xf numFmtId="41" fontId="8" fillId="0" borderId="17" xfId="0" applyNumberFormat="1" applyFont="1" applyBorder="1" applyAlignment="1">
      <alignment horizontal="right" vertical="center"/>
    </xf>
    <xf numFmtId="41" fontId="7" fillId="0" borderId="17" xfId="0" applyNumberFormat="1" applyFont="1" applyBorder="1" applyAlignment="1">
      <alignment horizontal="right" vertical="center"/>
    </xf>
    <xf numFmtId="41" fontId="7" fillId="0" borderId="18" xfId="0" applyNumberFormat="1" applyFon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 wrapText="1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Q47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10.75390625" defaultRowHeight="12.75"/>
  <cols>
    <col min="1" max="1" width="14.75390625" style="0" customWidth="1"/>
    <col min="2" max="16" width="12.75390625" style="0" customWidth="1"/>
  </cols>
  <sheetData>
    <row r="1" spans="1:16" s="22" customFormat="1" ht="21" customHeight="1">
      <c r="A1" s="20" t="s">
        <v>25</v>
      </c>
      <c r="B1" s="21"/>
      <c r="C1" s="20"/>
      <c r="D1" s="21"/>
      <c r="E1" s="21"/>
      <c r="F1" s="21"/>
      <c r="G1" s="21"/>
      <c r="H1" s="20"/>
      <c r="I1" s="21"/>
      <c r="J1" s="21"/>
      <c r="K1" s="21"/>
      <c r="L1" s="21"/>
      <c r="M1" s="20"/>
      <c r="N1" s="21"/>
      <c r="O1" s="21"/>
      <c r="P1" s="21"/>
    </row>
    <row r="2" spans="1:17" ht="15.75" customHeight="1">
      <c r="A2" s="11"/>
      <c r="B2" s="11"/>
      <c r="C2" s="11"/>
      <c r="D2" s="11"/>
      <c r="E2" s="11"/>
      <c r="F2" s="2"/>
      <c r="G2" s="11"/>
      <c r="H2" s="11"/>
      <c r="I2" s="11"/>
      <c r="J2" s="11"/>
      <c r="K2" s="2"/>
      <c r="L2" s="11"/>
      <c r="M2" s="11"/>
      <c r="N2" s="11"/>
      <c r="O2" s="11"/>
      <c r="P2" s="2"/>
      <c r="Q2" s="2"/>
    </row>
    <row r="3" spans="1:17" s="10" customFormat="1" ht="15.75" customHeight="1">
      <c r="A3" s="46" t="s">
        <v>0</v>
      </c>
      <c r="B3" s="39" t="s">
        <v>15</v>
      </c>
      <c r="C3" s="40"/>
      <c r="D3" s="40"/>
      <c r="E3" s="40"/>
      <c r="F3" s="41"/>
      <c r="G3" s="39" t="s">
        <v>16</v>
      </c>
      <c r="H3" s="52"/>
      <c r="I3" s="52"/>
      <c r="J3" s="52"/>
      <c r="K3" s="53"/>
      <c r="L3" s="39" t="s">
        <v>17</v>
      </c>
      <c r="M3" s="52"/>
      <c r="N3" s="52"/>
      <c r="O3" s="52"/>
      <c r="P3" s="53"/>
      <c r="Q3" s="9"/>
    </row>
    <row r="4" spans="1:17" ht="15.75" customHeight="1">
      <c r="A4" s="44"/>
      <c r="B4" s="46" t="s">
        <v>1</v>
      </c>
      <c r="C4" s="30" t="s">
        <v>18</v>
      </c>
      <c r="D4" s="42" t="s">
        <v>24</v>
      </c>
      <c r="E4" s="43"/>
      <c r="F4" s="49" t="s">
        <v>23</v>
      </c>
      <c r="G4" s="46" t="s">
        <v>1</v>
      </c>
      <c r="H4" s="30" t="s">
        <v>18</v>
      </c>
      <c r="I4" s="42" t="s">
        <v>24</v>
      </c>
      <c r="J4" s="43"/>
      <c r="K4" s="49" t="s">
        <v>23</v>
      </c>
      <c r="L4" s="46" t="s">
        <v>1</v>
      </c>
      <c r="M4" s="30" t="s">
        <v>18</v>
      </c>
      <c r="N4" s="42" t="s">
        <v>24</v>
      </c>
      <c r="O4" s="43"/>
      <c r="P4" s="49" t="s">
        <v>23</v>
      </c>
      <c r="Q4" s="4"/>
    </row>
    <row r="5" spans="1:17" ht="15.75" customHeight="1">
      <c r="A5" s="44"/>
      <c r="B5" s="47"/>
      <c r="C5" s="31" t="s">
        <v>19</v>
      </c>
      <c r="D5" s="32" t="s">
        <v>18</v>
      </c>
      <c r="E5" s="44" t="s">
        <v>22</v>
      </c>
      <c r="F5" s="50"/>
      <c r="G5" s="47"/>
      <c r="H5" s="31" t="s">
        <v>19</v>
      </c>
      <c r="I5" s="32" t="s">
        <v>18</v>
      </c>
      <c r="J5" s="44" t="s">
        <v>22</v>
      </c>
      <c r="K5" s="50"/>
      <c r="L5" s="47"/>
      <c r="M5" s="31" t="s">
        <v>19</v>
      </c>
      <c r="N5" s="32" t="s">
        <v>18</v>
      </c>
      <c r="O5" s="44" t="s">
        <v>22</v>
      </c>
      <c r="P5" s="50"/>
      <c r="Q5" s="4"/>
    </row>
    <row r="6" spans="1:17" ht="15.75" customHeight="1">
      <c r="A6" s="45"/>
      <c r="B6" s="48"/>
      <c r="C6" s="29" t="s">
        <v>20</v>
      </c>
      <c r="D6" s="33" t="s">
        <v>21</v>
      </c>
      <c r="E6" s="45"/>
      <c r="F6" s="51"/>
      <c r="G6" s="48"/>
      <c r="H6" s="29" t="s">
        <v>20</v>
      </c>
      <c r="I6" s="33" t="s">
        <v>21</v>
      </c>
      <c r="J6" s="45"/>
      <c r="K6" s="51"/>
      <c r="L6" s="48"/>
      <c r="M6" s="29" t="s">
        <v>20</v>
      </c>
      <c r="N6" s="33" t="s">
        <v>21</v>
      </c>
      <c r="O6" s="45"/>
      <c r="P6" s="51"/>
      <c r="Q6" s="4"/>
    </row>
    <row r="7" spans="1:17" ht="21" customHeight="1">
      <c r="A7" s="23" t="s">
        <v>26</v>
      </c>
      <c r="B7" s="12">
        <v>12142</v>
      </c>
      <c r="C7" s="12">
        <v>9038</v>
      </c>
      <c r="D7" s="12">
        <v>1144</v>
      </c>
      <c r="E7" s="12">
        <v>1850</v>
      </c>
      <c r="F7" s="12">
        <v>110</v>
      </c>
      <c r="G7" s="12">
        <v>5602</v>
      </c>
      <c r="H7" s="12">
        <v>3461</v>
      </c>
      <c r="I7" s="12">
        <v>760</v>
      </c>
      <c r="J7" s="13">
        <v>1283</v>
      </c>
      <c r="K7" s="13">
        <v>98</v>
      </c>
      <c r="L7" s="12">
        <v>6540</v>
      </c>
      <c r="M7" s="12">
        <v>5577</v>
      </c>
      <c r="N7" s="12">
        <v>384</v>
      </c>
      <c r="O7" s="13">
        <v>567</v>
      </c>
      <c r="P7" s="34">
        <v>12</v>
      </c>
      <c r="Q7" s="5"/>
    </row>
    <row r="8" spans="1:17" s="19" customFormat="1" ht="21" customHeight="1">
      <c r="A8" s="24" t="s">
        <v>27</v>
      </c>
      <c r="B8" s="17">
        <v>12159</v>
      </c>
      <c r="C8" s="17">
        <v>9064</v>
      </c>
      <c r="D8" s="17">
        <v>946</v>
      </c>
      <c r="E8" s="17">
        <v>2054</v>
      </c>
      <c r="F8" s="17">
        <v>95</v>
      </c>
      <c r="G8" s="17">
        <v>5594</v>
      </c>
      <c r="H8" s="17">
        <v>3502</v>
      </c>
      <c r="I8" s="17">
        <v>564</v>
      </c>
      <c r="J8" s="17">
        <v>1445</v>
      </c>
      <c r="K8" s="17">
        <v>83</v>
      </c>
      <c r="L8" s="17">
        <v>6565</v>
      </c>
      <c r="M8" s="17">
        <v>5562</v>
      </c>
      <c r="N8" s="17">
        <v>382</v>
      </c>
      <c r="O8" s="17">
        <v>609</v>
      </c>
      <c r="P8" s="35">
        <v>12</v>
      </c>
      <c r="Q8" s="18"/>
    </row>
    <row r="9" spans="1:17" ht="15" customHeight="1">
      <c r="A9" s="2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36"/>
      <c r="Q9" s="5"/>
    </row>
    <row r="10" spans="1:17" ht="15.75" customHeight="1">
      <c r="A10" s="26" t="s">
        <v>2</v>
      </c>
      <c r="B10" s="12">
        <f aca="true" t="shared" si="0" ref="B10:B20">SUM(B23,B36)</f>
        <v>10501</v>
      </c>
      <c r="C10" s="12">
        <v>7642</v>
      </c>
      <c r="D10" s="12">
        <v>879</v>
      </c>
      <c r="E10" s="12">
        <v>1930</v>
      </c>
      <c r="F10" s="12">
        <v>50</v>
      </c>
      <c r="G10" s="12">
        <f aca="true" t="shared" si="1" ref="G10:G20">SUM(G23,G36)</f>
        <v>4775</v>
      </c>
      <c r="H10" s="12">
        <v>2846</v>
      </c>
      <c r="I10" s="12">
        <v>523</v>
      </c>
      <c r="J10" s="12">
        <v>1363</v>
      </c>
      <c r="K10" s="12">
        <v>43</v>
      </c>
      <c r="L10" s="12">
        <f aca="true" t="shared" si="2" ref="L10:L20">SUM(L23,L36)</f>
        <v>5726</v>
      </c>
      <c r="M10" s="12">
        <v>4796</v>
      </c>
      <c r="N10" s="12">
        <v>356</v>
      </c>
      <c r="O10" s="12">
        <v>567</v>
      </c>
      <c r="P10" s="37">
        <v>7</v>
      </c>
      <c r="Q10" s="6"/>
    </row>
    <row r="11" spans="1:17" ht="15.75" customHeight="1">
      <c r="A11" s="27" t="s">
        <v>3</v>
      </c>
      <c r="B11" s="12">
        <f t="shared" si="0"/>
        <v>241</v>
      </c>
      <c r="C11" s="12">
        <v>223</v>
      </c>
      <c r="D11" s="12">
        <v>1</v>
      </c>
      <c r="E11" s="12">
        <v>3</v>
      </c>
      <c r="F11" s="12">
        <v>14</v>
      </c>
      <c r="G11" s="12">
        <f t="shared" si="1"/>
        <v>116</v>
      </c>
      <c r="H11" s="12">
        <v>104</v>
      </c>
      <c r="I11" s="12">
        <v>0</v>
      </c>
      <c r="J11" s="12">
        <v>1</v>
      </c>
      <c r="K11" s="12">
        <v>11</v>
      </c>
      <c r="L11" s="12">
        <f t="shared" si="2"/>
        <v>125</v>
      </c>
      <c r="M11" s="12">
        <v>119</v>
      </c>
      <c r="N11" s="12">
        <v>1</v>
      </c>
      <c r="O11" s="12">
        <v>2</v>
      </c>
      <c r="P11" s="37">
        <v>3</v>
      </c>
      <c r="Q11" s="5"/>
    </row>
    <row r="12" spans="1:17" ht="15.75" customHeight="1">
      <c r="A12" s="27" t="s">
        <v>4</v>
      </c>
      <c r="B12" s="12">
        <f t="shared" si="0"/>
        <v>224</v>
      </c>
      <c r="C12" s="12">
        <v>197</v>
      </c>
      <c r="D12" s="12">
        <v>5</v>
      </c>
      <c r="E12" s="12">
        <v>2</v>
      </c>
      <c r="F12" s="12">
        <v>20</v>
      </c>
      <c r="G12" s="12">
        <f t="shared" si="1"/>
        <v>202</v>
      </c>
      <c r="H12" s="12">
        <v>175</v>
      </c>
      <c r="I12" s="12">
        <v>5</v>
      </c>
      <c r="J12" s="12">
        <v>2</v>
      </c>
      <c r="K12" s="12">
        <v>20</v>
      </c>
      <c r="L12" s="12">
        <f t="shared" si="2"/>
        <v>22</v>
      </c>
      <c r="M12" s="12">
        <v>22</v>
      </c>
      <c r="N12" s="12">
        <v>0</v>
      </c>
      <c r="O12" s="12">
        <v>0</v>
      </c>
      <c r="P12" s="37">
        <v>0</v>
      </c>
      <c r="Q12" s="5"/>
    </row>
    <row r="13" spans="1:17" ht="15.75" customHeight="1">
      <c r="A13" s="26" t="s">
        <v>5</v>
      </c>
      <c r="B13" s="12">
        <f t="shared" si="0"/>
        <v>573</v>
      </c>
      <c r="C13" s="12">
        <v>545</v>
      </c>
      <c r="D13" s="12">
        <v>16</v>
      </c>
      <c r="E13" s="12">
        <v>9</v>
      </c>
      <c r="F13" s="12">
        <v>3</v>
      </c>
      <c r="G13" s="12">
        <f t="shared" si="1"/>
        <v>244</v>
      </c>
      <c r="H13" s="12">
        <v>225</v>
      </c>
      <c r="I13" s="12">
        <v>9</v>
      </c>
      <c r="J13" s="12">
        <v>7</v>
      </c>
      <c r="K13" s="12">
        <v>3</v>
      </c>
      <c r="L13" s="12">
        <f t="shared" si="2"/>
        <v>329</v>
      </c>
      <c r="M13" s="12">
        <v>320</v>
      </c>
      <c r="N13" s="12">
        <v>7</v>
      </c>
      <c r="O13" s="12">
        <v>2</v>
      </c>
      <c r="P13" s="37">
        <v>0</v>
      </c>
      <c r="Q13" s="6"/>
    </row>
    <row r="14" spans="1:17" ht="15.75" customHeight="1">
      <c r="A14" s="27" t="s">
        <v>6</v>
      </c>
      <c r="B14" s="12">
        <f t="shared" si="0"/>
        <v>16</v>
      </c>
      <c r="C14" s="12">
        <v>8</v>
      </c>
      <c r="D14" s="12">
        <v>6</v>
      </c>
      <c r="E14" s="12">
        <v>1</v>
      </c>
      <c r="F14" s="12">
        <v>1</v>
      </c>
      <c r="G14" s="12">
        <f t="shared" si="1"/>
        <v>13</v>
      </c>
      <c r="H14" s="12">
        <v>5</v>
      </c>
      <c r="I14" s="12">
        <v>6</v>
      </c>
      <c r="J14" s="12">
        <v>1</v>
      </c>
      <c r="K14" s="12">
        <v>1</v>
      </c>
      <c r="L14" s="12">
        <f t="shared" si="2"/>
        <v>3</v>
      </c>
      <c r="M14" s="12">
        <v>3</v>
      </c>
      <c r="N14" s="12">
        <v>0</v>
      </c>
      <c r="O14" s="12">
        <v>0</v>
      </c>
      <c r="P14" s="37">
        <v>0</v>
      </c>
      <c r="Q14" s="5"/>
    </row>
    <row r="15" spans="1:17" ht="15.75" customHeight="1">
      <c r="A15" s="26" t="s">
        <v>7</v>
      </c>
      <c r="B15" s="12">
        <f t="shared" si="0"/>
        <v>125</v>
      </c>
      <c r="C15" s="12">
        <v>102</v>
      </c>
      <c r="D15" s="12">
        <v>18</v>
      </c>
      <c r="E15" s="12">
        <v>4</v>
      </c>
      <c r="F15" s="12">
        <v>1</v>
      </c>
      <c r="G15" s="12">
        <f t="shared" si="1"/>
        <v>14</v>
      </c>
      <c r="H15" s="12">
        <v>13</v>
      </c>
      <c r="I15" s="12">
        <v>0</v>
      </c>
      <c r="J15" s="12">
        <v>1</v>
      </c>
      <c r="K15" s="12">
        <v>0</v>
      </c>
      <c r="L15" s="12">
        <f t="shared" si="2"/>
        <v>111</v>
      </c>
      <c r="M15" s="12">
        <v>89</v>
      </c>
      <c r="N15" s="12">
        <v>18</v>
      </c>
      <c r="O15" s="12">
        <v>3</v>
      </c>
      <c r="P15" s="37">
        <v>1</v>
      </c>
      <c r="Q15" s="5"/>
    </row>
    <row r="16" spans="1:17" ht="15.75" customHeight="1">
      <c r="A16" s="27" t="s">
        <v>8</v>
      </c>
      <c r="B16" s="12">
        <f t="shared" si="0"/>
        <v>0</v>
      </c>
      <c r="C16" s="12">
        <v>0</v>
      </c>
      <c r="D16" s="12">
        <v>0</v>
      </c>
      <c r="E16" s="12">
        <v>0</v>
      </c>
      <c r="F16" s="12">
        <v>0</v>
      </c>
      <c r="G16" s="12">
        <f t="shared" si="1"/>
        <v>0</v>
      </c>
      <c r="H16" s="12">
        <v>0</v>
      </c>
      <c r="I16" s="12">
        <v>0</v>
      </c>
      <c r="J16" s="12">
        <v>0</v>
      </c>
      <c r="K16" s="12">
        <v>0</v>
      </c>
      <c r="L16" s="12">
        <f t="shared" si="2"/>
        <v>0</v>
      </c>
      <c r="M16" s="12">
        <v>0</v>
      </c>
      <c r="N16" s="12">
        <v>0</v>
      </c>
      <c r="O16" s="12">
        <v>0</v>
      </c>
      <c r="P16" s="37">
        <v>0</v>
      </c>
      <c r="Q16" s="5"/>
    </row>
    <row r="17" spans="1:17" ht="15.75" customHeight="1">
      <c r="A17" s="27" t="s">
        <v>9</v>
      </c>
      <c r="B17" s="12">
        <f t="shared" si="0"/>
        <v>29</v>
      </c>
      <c r="C17" s="12">
        <v>16</v>
      </c>
      <c r="D17" s="12">
        <v>7</v>
      </c>
      <c r="E17" s="12">
        <v>6</v>
      </c>
      <c r="F17" s="12">
        <v>0</v>
      </c>
      <c r="G17" s="12">
        <f t="shared" si="1"/>
        <v>19</v>
      </c>
      <c r="H17" s="12">
        <v>6</v>
      </c>
      <c r="I17" s="12">
        <v>7</v>
      </c>
      <c r="J17" s="12">
        <v>6</v>
      </c>
      <c r="K17" s="12">
        <v>0</v>
      </c>
      <c r="L17" s="12">
        <f t="shared" si="2"/>
        <v>10</v>
      </c>
      <c r="M17" s="12">
        <v>10</v>
      </c>
      <c r="N17" s="12">
        <v>0</v>
      </c>
      <c r="O17" s="12">
        <v>0</v>
      </c>
      <c r="P17" s="37">
        <v>0</v>
      </c>
      <c r="Q17" s="5"/>
    </row>
    <row r="18" spans="1:17" ht="15.75" customHeight="1">
      <c r="A18" s="27" t="s">
        <v>10</v>
      </c>
      <c r="B18" s="12">
        <f t="shared" si="0"/>
        <v>4</v>
      </c>
      <c r="C18" s="12">
        <v>4</v>
      </c>
      <c r="D18" s="12">
        <v>0</v>
      </c>
      <c r="E18" s="12">
        <v>0</v>
      </c>
      <c r="F18" s="12">
        <v>0</v>
      </c>
      <c r="G18" s="12">
        <f t="shared" si="1"/>
        <v>1</v>
      </c>
      <c r="H18" s="12">
        <v>1</v>
      </c>
      <c r="I18" s="12">
        <v>0</v>
      </c>
      <c r="J18" s="12">
        <v>0</v>
      </c>
      <c r="K18" s="12">
        <v>0</v>
      </c>
      <c r="L18" s="12">
        <f t="shared" si="2"/>
        <v>3</v>
      </c>
      <c r="M18" s="12">
        <v>3</v>
      </c>
      <c r="N18" s="12">
        <v>0</v>
      </c>
      <c r="O18" s="12">
        <v>0</v>
      </c>
      <c r="P18" s="37">
        <v>0</v>
      </c>
      <c r="Q18" s="5"/>
    </row>
    <row r="19" spans="1:17" ht="15.75" customHeight="1">
      <c r="A19" s="27" t="s">
        <v>11</v>
      </c>
      <c r="B19" s="12">
        <f t="shared" si="0"/>
        <v>288</v>
      </c>
      <c r="C19" s="12">
        <v>184</v>
      </c>
      <c r="D19" s="12">
        <v>14</v>
      </c>
      <c r="E19" s="12">
        <v>88</v>
      </c>
      <c r="F19" s="12">
        <v>2</v>
      </c>
      <c r="G19" s="12">
        <f t="shared" si="1"/>
        <v>116</v>
      </c>
      <c r="H19" s="12">
        <v>43</v>
      </c>
      <c r="I19" s="12">
        <v>14</v>
      </c>
      <c r="J19" s="12">
        <v>57</v>
      </c>
      <c r="K19" s="12">
        <v>2</v>
      </c>
      <c r="L19" s="12">
        <f t="shared" si="2"/>
        <v>172</v>
      </c>
      <c r="M19" s="12">
        <v>141</v>
      </c>
      <c r="N19" s="12">
        <v>0</v>
      </c>
      <c r="O19" s="12">
        <v>31</v>
      </c>
      <c r="P19" s="37">
        <v>0</v>
      </c>
      <c r="Q19" s="5"/>
    </row>
    <row r="20" spans="1:17" ht="15.75" customHeight="1">
      <c r="A20" s="26" t="s">
        <v>12</v>
      </c>
      <c r="B20" s="12">
        <f t="shared" si="0"/>
        <v>158</v>
      </c>
      <c r="C20" s="12">
        <v>143</v>
      </c>
      <c r="D20" s="12">
        <v>0</v>
      </c>
      <c r="E20" s="12">
        <v>11</v>
      </c>
      <c r="F20" s="12">
        <v>4</v>
      </c>
      <c r="G20" s="12">
        <f t="shared" si="1"/>
        <v>94</v>
      </c>
      <c r="H20" s="12">
        <v>84</v>
      </c>
      <c r="I20" s="12">
        <v>0</v>
      </c>
      <c r="J20" s="12">
        <v>7</v>
      </c>
      <c r="K20" s="12">
        <v>3</v>
      </c>
      <c r="L20" s="12">
        <f t="shared" si="2"/>
        <v>64</v>
      </c>
      <c r="M20" s="12">
        <v>59</v>
      </c>
      <c r="N20" s="12">
        <v>0</v>
      </c>
      <c r="O20" s="12">
        <v>4</v>
      </c>
      <c r="P20" s="37">
        <v>1</v>
      </c>
      <c r="Q20" s="5"/>
    </row>
    <row r="21" spans="1:17" ht="15.75" customHeight="1">
      <c r="A21" s="26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37"/>
      <c r="Q21" s="5"/>
    </row>
    <row r="22" spans="1:17" ht="15.75" customHeight="1">
      <c r="A22" s="26" t="s">
        <v>13</v>
      </c>
      <c r="B22" s="12">
        <f>SUM(C22:F22)</f>
        <v>12027</v>
      </c>
      <c r="C22" s="12">
        <v>8945</v>
      </c>
      <c r="D22" s="12">
        <v>939</v>
      </c>
      <c r="E22" s="12">
        <v>2051</v>
      </c>
      <c r="F22" s="12">
        <v>92</v>
      </c>
      <c r="G22" s="12">
        <f aca="true" t="shared" si="3" ref="G22:G33">SUM(H22:K22)</f>
        <v>5533</v>
      </c>
      <c r="H22" s="12">
        <v>3446</v>
      </c>
      <c r="I22" s="12">
        <v>563</v>
      </c>
      <c r="J22" s="12">
        <v>1444</v>
      </c>
      <c r="K22" s="12">
        <v>80</v>
      </c>
      <c r="L22" s="12">
        <f aca="true" t="shared" si="4" ref="L22:L33">SUM(M22:P22)</f>
        <v>6494</v>
      </c>
      <c r="M22" s="12">
        <v>5499</v>
      </c>
      <c r="N22" s="12">
        <v>376</v>
      </c>
      <c r="O22" s="12">
        <v>607</v>
      </c>
      <c r="P22" s="37">
        <v>12</v>
      </c>
      <c r="Q22" s="5"/>
    </row>
    <row r="23" spans="1:17" ht="15.75" customHeight="1">
      <c r="A23" s="26" t="s">
        <v>2</v>
      </c>
      <c r="B23" s="12">
        <f aca="true" t="shared" si="5" ref="B23:B32">SUM(C23:F23)</f>
        <v>10410</v>
      </c>
      <c r="C23" s="12">
        <v>7564</v>
      </c>
      <c r="D23" s="12">
        <v>872</v>
      </c>
      <c r="E23" s="12">
        <v>1927</v>
      </c>
      <c r="F23" s="12">
        <v>47</v>
      </c>
      <c r="G23" s="12">
        <f t="shared" si="3"/>
        <v>4737</v>
      </c>
      <c r="H23" s="12">
        <v>2813</v>
      </c>
      <c r="I23" s="12">
        <v>522</v>
      </c>
      <c r="J23" s="12">
        <v>1362</v>
      </c>
      <c r="K23" s="12">
        <v>40</v>
      </c>
      <c r="L23" s="12">
        <f t="shared" si="4"/>
        <v>5673</v>
      </c>
      <c r="M23" s="12">
        <v>4751</v>
      </c>
      <c r="N23" s="12">
        <v>350</v>
      </c>
      <c r="O23" s="12">
        <v>565</v>
      </c>
      <c r="P23" s="37">
        <v>7</v>
      </c>
      <c r="Q23" s="5"/>
    </row>
    <row r="24" spans="1:17" ht="15.75" customHeight="1">
      <c r="A24" s="27" t="s">
        <v>3</v>
      </c>
      <c r="B24" s="12">
        <f t="shared" si="5"/>
        <v>241</v>
      </c>
      <c r="C24" s="12">
        <v>223</v>
      </c>
      <c r="D24" s="12">
        <v>1</v>
      </c>
      <c r="E24" s="12">
        <v>3</v>
      </c>
      <c r="F24" s="12">
        <v>14</v>
      </c>
      <c r="G24" s="12">
        <f t="shared" si="3"/>
        <v>116</v>
      </c>
      <c r="H24" s="12">
        <v>104</v>
      </c>
      <c r="I24" s="12">
        <v>0</v>
      </c>
      <c r="J24" s="12">
        <v>1</v>
      </c>
      <c r="K24" s="12">
        <v>11</v>
      </c>
      <c r="L24" s="12">
        <f t="shared" si="4"/>
        <v>125</v>
      </c>
      <c r="M24" s="12">
        <v>119</v>
      </c>
      <c r="N24" s="12">
        <v>1</v>
      </c>
      <c r="O24" s="12">
        <v>2</v>
      </c>
      <c r="P24" s="37">
        <v>3</v>
      </c>
      <c r="Q24" s="5"/>
    </row>
    <row r="25" spans="1:17" ht="15.75" customHeight="1">
      <c r="A25" s="27" t="s">
        <v>4</v>
      </c>
      <c r="B25" s="12">
        <f t="shared" si="5"/>
        <v>216</v>
      </c>
      <c r="C25" s="12">
        <v>189</v>
      </c>
      <c r="D25" s="12">
        <v>5</v>
      </c>
      <c r="E25" s="12">
        <v>2</v>
      </c>
      <c r="F25" s="12">
        <v>20</v>
      </c>
      <c r="G25" s="12">
        <f t="shared" si="3"/>
        <v>195</v>
      </c>
      <c r="H25" s="12">
        <v>168</v>
      </c>
      <c r="I25" s="12">
        <v>5</v>
      </c>
      <c r="J25" s="12">
        <v>2</v>
      </c>
      <c r="K25" s="12">
        <v>20</v>
      </c>
      <c r="L25" s="12">
        <f t="shared" si="4"/>
        <v>21</v>
      </c>
      <c r="M25" s="12">
        <v>21</v>
      </c>
      <c r="N25" s="12">
        <v>0</v>
      </c>
      <c r="O25" s="12">
        <v>0</v>
      </c>
      <c r="P25" s="37">
        <v>0</v>
      </c>
      <c r="Q25" s="5"/>
    </row>
    <row r="26" spans="1:17" ht="15.75" customHeight="1">
      <c r="A26" s="26" t="s">
        <v>5</v>
      </c>
      <c r="B26" s="12">
        <f t="shared" si="5"/>
        <v>540</v>
      </c>
      <c r="C26" s="12">
        <v>512</v>
      </c>
      <c r="D26" s="12">
        <v>16</v>
      </c>
      <c r="E26" s="12">
        <v>9</v>
      </c>
      <c r="F26" s="12">
        <v>3</v>
      </c>
      <c r="G26" s="12">
        <f t="shared" si="3"/>
        <v>228</v>
      </c>
      <c r="H26" s="12">
        <v>209</v>
      </c>
      <c r="I26" s="12">
        <v>9</v>
      </c>
      <c r="J26" s="12">
        <v>7</v>
      </c>
      <c r="K26" s="12">
        <v>3</v>
      </c>
      <c r="L26" s="12">
        <f t="shared" si="4"/>
        <v>312</v>
      </c>
      <c r="M26" s="12">
        <v>303</v>
      </c>
      <c r="N26" s="12">
        <v>7</v>
      </c>
      <c r="O26" s="12">
        <v>2</v>
      </c>
      <c r="P26" s="37">
        <v>0</v>
      </c>
      <c r="Q26" s="5"/>
    </row>
    <row r="27" spans="1:17" ht="15.75" customHeight="1">
      <c r="A27" s="27" t="s">
        <v>6</v>
      </c>
      <c r="B27" s="12">
        <f>SUM(C27:F27)</f>
        <v>16</v>
      </c>
      <c r="C27" s="12">
        <v>8</v>
      </c>
      <c r="D27" s="12">
        <v>6</v>
      </c>
      <c r="E27" s="12">
        <v>1</v>
      </c>
      <c r="F27" s="12">
        <v>1</v>
      </c>
      <c r="G27" s="12">
        <f t="shared" si="3"/>
        <v>13</v>
      </c>
      <c r="H27" s="12">
        <v>5</v>
      </c>
      <c r="I27" s="12">
        <v>6</v>
      </c>
      <c r="J27" s="12">
        <v>1</v>
      </c>
      <c r="K27" s="12">
        <v>1</v>
      </c>
      <c r="L27" s="12">
        <f t="shared" si="4"/>
        <v>3</v>
      </c>
      <c r="M27" s="12">
        <v>3</v>
      </c>
      <c r="N27" s="12">
        <v>0</v>
      </c>
      <c r="O27" s="12">
        <v>0</v>
      </c>
      <c r="P27" s="37">
        <v>0</v>
      </c>
      <c r="Q27" s="5"/>
    </row>
    <row r="28" spans="1:17" ht="15.75" customHeight="1">
      <c r="A28" s="26" t="s">
        <v>7</v>
      </c>
      <c r="B28" s="12">
        <f t="shared" si="5"/>
        <v>125</v>
      </c>
      <c r="C28" s="12">
        <v>102</v>
      </c>
      <c r="D28" s="12">
        <v>18</v>
      </c>
      <c r="E28" s="12">
        <v>4</v>
      </c>
      <c r="F28" s="12">
        <v>1</v>
      </c>
      <c r="G28" s="12">
        <f t="shared" si="3"/>
        <v>14</v>
      </c>
      <c r="H28" s="12">
        <v>13</v>
      </c>
      <c r="I28" s="12">
        <v>0</v>
      </c>
      <c r="J28" s="12">
        <v>1</v>
      </c>
      <c r="K28" s="12">
        <v>0</v>
      </c>
      <c r="L28" s="12">
        <f t="shared" si="4"/>
        <v>111</v>
      </c>
      <c r="M28" s="12">
        <v>89</v>
      </c>
      <c r="N28" s="12">
        <v>18</v>
      </c>
      <c r="O28" s="12">
        <v>3</v>
      </c>
      <c r="P28" s="37">
        <v>1</v>
      </c>
      <c r="Q28" s="5"/>
    </row>
    <row r="29" spans="1:17" ht="15.75" customHeight="1">
      <c r="A29" s="27" t="s">
        <v>8</v>
      </c>
      <c r="B29" s="12">
        <f t="shared" si="5"/>
        <v>0</v>
      </c>
      <c r="C29" s="12">
        <v>0</v>
      </c>
      <c r="D29" s="12">
        <v>0</v>
      </c>
      <c r="E29" s="12">
        <v>0</v>
      </c>
      <c r="F29" s="12">
        <v>0</v>
      </c>
      <c r="G29" s="12">
        <f t="shared" si="3"/>
        <v>0</v>
      </c>
      <c r="H29" s="12">
        <v>0</v>
      </c>
      <c r="I29" s="12">
        <v>0</v>
      </c>
      <c r="J29" s="12">
        <v>0</v>
      </c>
      <c r="K29" s="12">
        <v>0</v>
      </c>
      <c r="L29" s="12">
        <f t="shared" si="4"/>
        <v>0</v>
      </c>
      <c r="M29" s="12">
        <v>0</v>
      </c>
      <c r="N29" s="12">
        <v>0</v>
      </c>
      <c r="O29" s="12">
        <v>0</v>
      </c>
      <c r="P29" s="37">
        <v>0</v>
      </c>
      <c r="Q29" s="5"/>
    </row>
    <row r="30" spans="1:17" ht="15.75" customHeight="1">
      <c r="A30" s="27" t="s">
        <v>9</v>
      </c>
      <c r="B30" s="12">
        <f>SUM(C30:F30)</f>
        <v>29</v>
      </c>
      <c r="C30" s="12">
        <v>16</v>
      </c>
      <c r="D30" s="12">
        <v>7</v>
      </c>
      <c r="E30" s="12">
        <v>6</v>
      </c>
      <c r="F30" s="12">
        <v>0</v>
      </c>
      <c r="G30" s="12">
        <f t="shared" si="3"/>
        <v>19</v>
      </c>
      <c r="H30" s="12">
        <v>6</v>
      </c>
      <c r="I30" s="12">
        <v>7</v>
      </c>
      <c r="J30" s="12">
        <v>6</v>
      </c>
      <c r="K30" s="12">
        <v>0</v>
      </c>
      <c r="L30" s="12">
        <f t="shared" si="4"/>
        <v>10</v>
      </c>
      <c r="M30" s="12">
        <v>10</v>
      </c>
      <c r="N30" s="12">
        <v>0</v>
      </c>
      <c r="O30" s="12">
        <v>0</v>
      </c>
      <c r="P30" s="37">
        <v>0</v>
      </c>
      <c r="Q30" s="5"/>
    </row>
    <row r="31" spans="1:17" ht="15.75" customHeight="1">
      <c r="A31" s="27" t="s">
        <v>10</v>
      </c>
      <c r="B31" s="12">
        <f t="shared" si="5"/>
        <v>4</v>
      </c>
      <c r="C31" s="12">
        <v>4</v>
      </c>
      <c r="D31" s="12">
        <v>0</v>
      </c>
      <c r="E31" s="12">
        <v>0</v>
      </c>
      <c r="F31" s="12">
        <v>0</v>
      </c>
      <c r="G31" s="12">
        <f t="shared" si="3"/>
        <v>1</v>
      </c>
      <c r="H31" s="12">
        <v>1</v>
      </c>
      <c r="I31" s="12">
        <v>0</v>
      </c>
      <c r="J31" s="12">
        <v>0</v>
      </c>
      <c r="K31" s="12">
        <v>0</v>
      </c>
      <c r="L31" s="12">
        <f t="shared" si="4"/>
        <v>3</v>
      </c>
      <c r="M31" s="12">
        <v>3</v>
      </c>
      <c r="N31" s="12">
        <v>0</v>
      </c>
      <c r="O31" s="12">
        <v>0</v>
      </c>
      <c r="P31" s="37">
        <v>0</v>
      </c>
      <c r="Q31" s="5"/>
    </row>
    <row r="32" spans="1:17" ht="15.75" customHeight="1">
      <c r="A32" s="27" t="s">
        <v>11</v>
      </c>
      <c r="B32" s="12">
        <f t="shared" si="5"/>
        <v>288</v>
      </c>
      <c r="C32" s="12">
        <v>184</v>
      </c>
      <c r="D32" s="12">
        <v>14</v>
      </c>
      <c r="E32" s="12">
        <v>88</v>
      </c>
      <c r="F32" s="12">
        <v>2</v>
      </c>
      <c r="G32" s="12">
        <f t="shared" si="3"/>
        <v>116</v>
      </c>
      <c r="H32" s="12">
        <v>43</v>
      </c>
      <c r="I32" s="12">
        <v>14</v>
      </c>
      <c r="J32" s="12">
        <v>57</v>
      </c>
      <c r="K32" s="12">
        <v>2</v>
      </c>
      <c r="L32" s="12">
        <f t="shared" si="4"/>
        <v>172</v>
      </c>
      <c r="M32" s="12">
        <v>141</v>
      </c>
      <c r="N32" s="12">
        <v>0</v>
      </c>
      <c r="O32" s="12">
        <v>31</v>
      </c>
      <c r="P32" s="37">
        <v>0</v>
      </c>
      <c r="Q32" s="5"/>
    </row>
    <row r="33" spans="1:17" ht="15.75" customHeight="1">
      <c r="A33" s="26" t="s">
        <v>12</v>
      </c>
      <c r="B33" s="12">
        <f>SUM(C33:F33)</f>
        <v>158</v>
      </c>
      <c r="C33" s="12">
        <v>143</v>
      </c>
      <c r="D33" s="12">
        <v>0</v>
      </c>
      <c r="E33" s="12">
        <v>11</v>
      </c>
      <c r="F33" s="12">
        <v>4</v>
      </c>
      <c r="G33" s="12">
        <f t="shared" si="3"/>
        <v>94</v>
      </c>
      <c r="H33" s="12">
        <v>84</v>
      </c>
      <c r="I33" s="12">
        <v>0</v>
      </c>
      <c r="J33" s="12">
        <v>7</v>
      </c>
      <c r="K33" s="12">
        <v>3</v>
      </c>
      <c r="L33" s="12">
        <f t="shared" si="4"/>
        <v>64</v>
      </c>
      <c r="M33" s="12">
        <v>59</v>
      </c>
      <c r="N33" s="12">
        <v>0</v>
      </c>
      <c r="O33" s="12">
        <v>4</v>
      </c>
      <c r="P33" s="37">
        <v>1</v>
      </c>
      <c r="Q33" s="5"/>
    </row>
    <row r="34" spans="1:17" ht="15.75" customHeight="1">
      <c r="A34" s="26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37"/>
      <c r="Q34" s="5"/>
    </row>
    <row r="35" spans="1:17" ht="15.75" customHeight="1">
      <c r="A35" s="27" t="s">
        <v>14</v>
      </c>
      <c r="B35" s="12">
        <f>SUM(C35:F35)</f>
        <v>132</v>
      </c>
      <c r="C35" s="12">
        <v>119</v>
      </c>
      <c r="D35" s="12">
        <v>7</v>
      </c>
      <c r="E35" s="12">
        <v>3</v>
      </c>
      <c r="F35" s="12">
        <v>3</v>
      </c>
      <c r="G35" s="12">
        <f aca="true" t="shared" si="6" ref="G35:G46">SUM(H35:K35)</f>
        <v>61</v>
      </c>
      <c r="H35" s="12">
        <v>56</v>
      </c>
      <c r="I35" s="12">
        <v>1</v>
      </c>
      <c r="J35" s="12">
        <v>1</v>
      </c>
      <c r="K35" s="12">
        <v>3</v>
      </c>
      <c r="L35" s="12">
        <f aca="true" t="shared" si="7" ref="L35:L46">SUM(M35:P35)</f>
        <v>71</v>
      </c>
      <c r="M35" s="12">
        <v>63</v>
      </c>
      <c r="N35" s="12">
        <v>6</v>
      </c>
      <c r="O35" s="12">
        <v>2</v>
      </c>
      <c r="P35" s="37">
        <v>0</v>
      </c>
      <c r="Q35" s="5"/>
    </row>
    <row r="36" spans="1:17" ht="15.75" customHeight="1">
      <c r="A36" s="26" t="s">
        <v>2</v>
      </c>
      <c r="B36" s="12">
        <f aca="true" t="shared" si="8" ref="B36:B46">SUM(C36:F36)</f>
        <v>91</v>
      </c>
      <c r="C36" s="12">
        <v>78</v>
      </c>
      <c r="D36" s="12">
        <v>7</v>
      </c>
      <c r="E36" s="12">
        <v>3</v>
      </c>
      <c r="F36" s="12">
        <v>3</v>
      </c>
      <c r="G36" s="12">
        <f t="shared" si="6"/>
        <v>38</v>
      </c>
      <c r="H36" s="12">
        <v>33</v>
      </c>
      <c r="I36" s="12">
        <v>1</v>
      </c>
      <c r="J36" s="12">
        <v>1</v>
      </c>
      <c r="K36" s="12">
        <v>3</v>
      </c>
      <c r="L36" s="12">
        <f t="shared" si="7"/>
        <v>53</v>
      </c>
      <c r="M36" s="12">
        <v>45</v>
      </c>
      <c r="N36" s="12">
        <v>6</v>
      </c>
      <c r="O36" s="12">
        <v>2</v>
      </c>
      <c r="P36" s="37">
        <v>0</v>
      </c>
      <c r="Q36" s="5"/>
    </row>
    <row r="37" spans="1:17" ht="15.75" customHeight="1">
      <c r="A37" s="27" t="s">
        <v>3</v>
      </c>
      <c r="B37" s="12">
        <f t="shared" si="8"/>
        <v>0</v>
      </c>
      <c r="C37" s="12">
        <v>0</v>
      </c>
      <c r="D37" s="12">
        <v>0</v>
      </c>
      <c r="E37" s="12">
        <v>0</v>
      </c>
      <c r="F37" s="12">
        <v>0</v>
      </c>
      <c r="G37" s="12">
        <f t="shared" si="6"/>
        <v>0</v>
      </c>
      <c r="H37" s="12">
        <v>0</v>
      </c>
      <c r="I37" s="12">
        <v>0</v>
      </c>
      <c r="J37" s="12">
        <v>0</v>
      </c>
      <c r="K37" s="12">
        <v>0</v>
      </c>
      <c r="L37" s="12">
        <f t="shared" si="7"/>
        <v>0</v>
      </c>
      <c r="M37" s="12">
        <v>0</v>
      </c>
      <c r="N37" s="12">
        <v>0</v>
      </c>
      <c r="O37" s="12">
        <v>0</v>
      </c>
      <c r="P37" s="37">
        <v>0</v>
      </c>
      <c r="Q37" s="5"/>
    </row>
    <row r="38" spans="1:17" ht="15.75" customHeight="1">
      <c r="A38" s="27" t="s">
        <v>4</v>
      </c>
      <c r="B38" s="12">
        <f t="shared" si="8"/>
        <v>8</v>
      </c>
      <c r="C38" s="12">
        <v>8</v>
      </c>
      <c r="D38" s="12">
        <v>0</v>
      </c>
      <c r="E38" s="12">
        <v>0</v>
      </c>
      <c r="F38" s="12">
        <v>0</v>
      </c>
      <c r="G38" s="12">
        <f t="shared" si="6"/>
        <v>7</v>
      </c>
      <c r="H38" s="12">
        <v>7</v>
      </c>
      <c r="I38" s="12">
        <v>0</v>
      </c>
      <c r="J38" s="12">
        <v>0</v>
      </c>
      <c r="K38" s="12">
        <v>0</v>
      </c>
      <c r="L38" s="12">
        <f t="shared" si="7"/>
        <v>1</v>
      </c>
      <c r="M38" s="12">
        <v>1</v>
      </c>
      <c r="N38" s="12">
        <v>0</v>
      </c>
      <c r="O38" s="12">
        <v>0</v>
      </c>
      <c r="P38" s="37">
        <v>0</v>
      </c>
      <c r="Q38" s="5"/>
    </row>
    <row r="39" spans="1:17" ht="15.75" customHeight="1">
      <c r="A39" s="26" t="s">
        <v>5</v>
      </c>
      <c r="B39" s="12">
        <f t="shared" si="8"/>
        <v>33</v>
      </c>
      <c r="C39" s="12">
        <v>33</v>
      </c>
      <c r="D39" s="12">
        <v>0</v>
      </c>
      <c r="E39" s="12">
        <v>0</v>
      </c>
      <c r="F39" s="12">
        <v>0</v>
      </c>
      <c r="G39" s="12">
        <f t="shared" si="6"/>
        <v>16</v>
      </c>
      <c r="H39" s="12">
        <v>16</v>
      </c>
      <c r="I39" s="12">
        <v>0</v>
      </c>
      <c r="J39" s="12">
        <v>0</v>
      </c>
      <c r="K39" s="12">
        <v>0</v>
      </c>
      <c r="L39" s="12">
        <f t="shared" si="7"/>
        <v>17</v>
      </c>
      <c r="M39" s="12">
        <v>17</v>
      </c>
      <c r="N39" s="12">
        <v>0</v>
      </c>
      <c r="O39" s="12">
        <v>0</v>
      </c>
      <c r="P39" s="37">
        <v>0</v>
      </c>
      <c r="Q39" s="5"/>
    </row>
    <row r="40" spans="1:17" ht="15.75" customHeight="1">
      <c r="A40" s="27" t="s">
        <v>6</v>
      </c>
      <c r="B40" s="12">
        <f t="shared" si="8"/>
        <v>0</v>
      </c>
      <c r="C40" s="12">
        <v>0</v>
      </c>
      <c r="D40" s="12">
        <v>0</v>
      </c>
      <c r="E40" s="12">
        <v>0</v>
      </c>
      <c r="F40" s="12">
        <v>0</v>
      </c>
      <c r="G40" s="12">
        <f t="shared" si="6"/>
        <v>0</v>
      </c>
      <c r="H40" s="12">
        <v>0</v>
      </c>
      <c r="I40" s="12">
        <v>0</v>
      </c>
      <c r="J40" s="12">
        <v>0</v>
      </c>
      <c r="K40" s="12">
        <v>0</v>
      </c>
      <c r="L40" s="12">
        <f t="shared" si="7"/>
        <v>0</v>
      </c>
      <c r="M40" s="12">
        <v>0</v>
      </c>
      <c r="N40" s="12">
        <v>0</v>
      </c>
      <c r="O40" s="12">
        <v>0</v>
      </c>
      <c r="P40" s="37">
        <v>0</v>
      </c>
      <c r="Q40" s="5"/>
    </row>
    <row r="41" spans="1:17" ht="15.75" customHeight="1">
      <c r="A41" s="26" t="s">
        <v>7</v>
      </c>
      <c r="B41" s="12">
        <f>SUM(C41:F41)</f>
        <v>0</v>
      </c>
      <c r="C41" s="12">
        <v>0</v>
      </c>
      <c r="D41" s="12">
        <v>0</v>
      </c>
      <c r="E41" s="12">
        <v>0</v>
      </c>
      <c r="F41" s="12">
        <v>0</v>
      </c>
      <c r="G41" s="12">
        <f t="shared" si="6"/>
        <v>0</v>
      </c>
      <c r="H41" s="12">
        <v>0</v>
      </c>
      <c r="I41" s="12">
        <v>0</v>
      </c>
      <c r="J41" s="12">
        <v>0</v>
      </c>
      <c r="K41" s="12">
        <v>0</v>
      </c>
      <c r="L41" s="12">
        <f t="shared" si="7"/>
        <v>0</v>
      </c>
      <c r="M41" s="12">
        <v>0</v>
      </c>
      <c r="N41" s="12">
        <v>0</v>
      </c>
      <c r="O41" s="12">
        <v>0</v>
      </c>
      <c r="P41" s="37">
        <v>0</v>
      </c>
      <c r="Q41" s="5"/>
    </row>
    <row r="42" spans="1:17" ht="15.75" customHeight="1">
      <c r="A42" s="27" t="s">
        <v>8</v>
      </c>
      <c r="B42" s="12">
        <f t="shared" si="8"/>
        <v>0</v>
      </c>
      <c r="C42" s="12">
        <v>0</v>
      </c>
      <c r="D42" s="12">
        <v>0</v>
      </c>
      <c r="E42" s="12">
        <v>0</v>
      </c>
      <c r="F42" s="12">
        <v>0</v>
      </c>
      <c r="G42" s="12">
        <f t="shared" si="6"/>
        <v>0</v>
      </c>
      <c r="H42" s="12">
        <v>0</v>
      </c>
      <c r="I42" s="12">
        <v>0</v>
      </c>
      <c r="J42" s="12">
        <v>0</v>
      </c>
      <c r="K42" s="12">
        <v>0</v>
      </c>
      <c r="L42" s="12">
        <f t="shared" si="7"/>
        <v>0</v>
      </c>
      <c r="M42" s="12">
        <v>0</v>
      </c>
      <c r="N42" s="12">
        <v>0</v>
      </c>
      <c r="O42" s="12">
        <v>0</v>
      </c>
      <c r="P42" s="37">
        <v>0</v>
      </c>
      <c r="Q42" s="5"/>
    </row>
    <row r="43" spans="1:17" ht="15.75" customHeight="1">
      <c r="A43" s="27" t="s">
        <v>9</v>
      </c>
      <c r="B43" s="12">
        <f t="shared" si="8"/>
        <v>0</v>
      </c>
      <c r="C43" s="12">
        <v>0</v>
      </c>
      <c r="D43" s="12">
        <v>0</v>
      </c>
      <c r="E43" s="12">
        <v>0</v>
      </c>
      <c r="F43" s="12">
        <v>0</v>
      </c>
      <c r="G43" s="12">
        <f t="shared" si="6"/>
        <v>0</v>
      </c>
      <c r="H43" s="12">
        <v>0</v>
      </c>
      <c r="I43" s="12">
        <v>0</v>
      </c>
      <c r="J43" s="12">
        <v>0</v>
      </c>
      <c r="K43" s="12">
        <v>0</v>
      </c>
      <c r="L43" s="12">
        <f t="shared" si="7"/>
        <v>0</v>
      </c>
      <c r="M43" s="12">
        <v>0</v>
      </c>
      <c r="N43" s="12">
        <v>0</v>
      </c>
      <c r="O43" s="12">
        <v>0</v>
      </c>
      <c r="P43" s="37">
        <v>0</v>
      </c>
      <c r="Q43" s="5"/>
    </row>
    <row r="44" spans="1:17" ht="15.75" customHeight="1">
      <c r="A44" s="27" t="s">
        <v>10</v>
      </c>
      <c r="B44" s="12">
        <f t="shared" si="8"/>
        <v>0</v>
      </c>
      <c r="C44" s="12">
        <v>0</v>
      </c>
      <c r="D44" s="12">
        <v>0</v>
      </c>
      <c r="E44" s="12">
        <v>0</v>
      </c>
      <c r="F44" s="12">
        <v>0</v>
      </c>
      <c r="G44" s="12">
        <f t="shared" si="6"/>
        <v>0</v>
      </c>
      <c r="H44" s="12">
        <v>0</v>
      </c>
      <c r="I44" s="12">
        <v>0</v>
      </c>
      <c r="J44" s="12">
        <v>0</v>
      </c>
      <c r="K44" s="12">
        <v>0</v>
      </c>
      <c r="L44" s="12">
        <f t="shared" si="7"/>
        <v>0</v>
      </c>
      <c r="M44" s="12">
        <v>0</v>
      </c>
      <c r="N44" s="12">
        <v>0</v>
      </c>
      <c r="O44" s="12">
        <v>0</v>
      </c>
      <c r="P44" s="37">
        <v>0</v>
      </c>
      <c r="Q44" s="5"/>
    </row>
    <row r="45" spans="1:17" ht="15.75" customHeight="1">
      <c r="A45" s="27" t="s">
        <v>11</v>
      </c>
      <c r="B45" s="12">
        <f t="shared" si="8"/>
        <v>0</v>
      </c>
      <c r="C45" s="12">
        <v>0</v>
      </c>
      <c r="D45" s="12">
        <v>0</v>
      </c>
      <c r="E45" s="12">
        <v>0</v>
      </c>
      <c r="F45" s="12">
        <v>0</v>
      </c>
      <c r="G45" s="12">
        <f t="shared" si="6"/>
        <v>0</v>
      </c>
      <c r="H45" s="12">
        <v>0</v>
      </c>
      <c r="I45" s="12">
        <v>0</v>
      </c>
      <c r="J45" s="12">
        <v>0</v>
      </c>
      <c r="K45" s="12">
        <v>0</v>
      </c>
      <c r="L45" s="12">
        <f t="shared" si="7"/>
        <v>0</v>
      </c>
      <c r="M45" s="12">
        <v>0</v>
      </c>
      <c r="N45" s="12">
        <v>0</v>
      </c>
      <c r="O45" s="12">
        <v>0</v>
      </c>
      <c r="P45" s="37">
        <v>0</v>
      </c>
      <c r="Q45" s="5"/>
    </row>
    <row r="46" spans="1:17" ht="15.75" customHeight="1">
      <c r="A46" s="28" t="s">
        <v>12</v>
      </c>
      <c r="B46" s="14">
        <f t="shared" si="8"/>
        <v>0</v>
      </c>
      <c r="C46" s="15">
        <v>0</v>
      </c>
      <c r="D46" s="15">
        <v>0</v>
      </c>
      <c r="E46" s="15">
        <v>0</v>
      </c>
      <c r="F46" s="15">
        <v>0</v>
      </c>
      <c r="G46" s="15">
        <f t="shared" si="6"/>
        <v>0</v>
      </c>
      <c r="H46" s="15">
        <v>0</v>
      </c>
      <c r="I46" s="15">
        <v>0</v>
      </c>
      <c r="J46" s="15">
        <v>0</v>
      </c>
      <c r="K46" s="15">
        <v>0</v>
      </c>
      <c r="L46" s="15">
        <f t="shared" si="7"/>
        <v>0</v>
      </c>
      <c r="M46" s="15">
        <v>0</v>
      </c>
      <c r="N46" s="15">
        <v>0</v>
      </c>
      <c r="O46" s="15">
        <v>0</v>
      </c>
      <c r="P46" s="38">
        <v>0</v>
      </c>
      <c r="Q46" s="5"/>
    </row>
    <row r="47" spans="1:17" ht="12">
      <c r="A47" s="7"/>
      <c r="B47" s="7"/>
      <c r="C47" s="7"/>
      <c r="D47" s="7"/>
      <c r="E47" s="1"/>
      <c r="F47" s="8"/>
      <c r="G47" s="7"/>
      <c r="H47" s="7"/>
      <c r="I47" s="7"/>
      <c r="J47" s="1"/>
      <c r="K47" s="8"/>
      <c r="L47" s="7"/>
      <c r="M47" s="7"/>
      <c r="N47" s="7"/>
      <c r="O47" s="1"/>
      <c r="P47" s="8"/>
      <c r="Q47" s="3"/>
    </row>
  </sheetData>
  <sheetProtection/>
  <mergeCells count="16">
    <mergeCell ref="L4:L6"/>
    <mergeCell ref="N4:O4"/>
    <mergeCell ref="P4:P6"/>
    <mergeCell ref="O5:O6"/>
    <mergeCell ref="G3:K3"/>
    <mergeCell ref="L3:P3"/>
    <mergeCell ref="K4:K6"/>
    <mergeCell ref="B3:F3"/>
    <mergeCell ref="D4:E4"/>
    <mergeCell ref="E5:E6"/>
    <mergeCell ref="I4:J4"/>
    <mergeCell ref="A3:A6"/>
    <mergeCell ref="B4:B6"/>
    <mergeCell ref="F4:F6"/>
    <mergeCell ref="G4:G6"/>
    <mergeCell ref="J5:J6"/>
  </mergeCells>
  <printOptions/>
  <pageMargins left="0.2" right="0.5905511811023623" top="0.7874015748031497" bottom="0.7874015748031497" header="0.31496062992125984" footer="0.31496062992125984"/>
  <pageSetup horizontalDpi="600" verticalDpi="600" orientation="landscape" paperSize="9" scale="70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2016-01-14T03:55:04Z</cp:lastPrinted>
  <dcterms:created xsi:type="dcterms:W3CDTF">2009-12-21T23:46:15Z</dcterms:created>
  <dcterms:modified xsi:type="dcterms:W3CDTF">2016-02-15T04:21:12Z</dcterms:modified>
  <cp:category/>
  <cp:version/>
  <cp:contentType/>
  <cp:contentStatus/>
</cp:coreProperties>
</file>