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52卒後（中学校　公立）（47-2" sheetId="1" r:id="rId1"/>
  </sheets>
  <definedNames>
    <definedName name="_xlnm.Print_Area" localSheetId="0">'52卒後（中学校　公立）（47-2'!$A$1:$AA$71</definedName>
    <definedName name="_xlnm.Print_Titles" localSheetId="0">'52卒後（中学校　公立）（47-2'!$1:$7</definedName>
  </definedNames>
  <calcPr fullCalcOnLoad="1"/>
</workbook>
</file>

<file path=xl/sharedStrings.xml><?xml version="1.0" encoding="utf-8"?>
<sst xmlns="http://schemas.openxmlformats.org/spreadsheetml/2006/main" count="124" uniqueCount="102">
  <si>
    <t>Ａ</t>
  </si>
  <si>
    <t>Ｂ</t>
  </si>
  <si>
    <t>Ｃ</t>
  </si>
  <si>
    <t>Ｄ</t>
  </si>
  <si>
    <t>Ｅ</t>
  </si>
  <si>
    <t>Ｆ</t>
  </si>
  <si>
    <t>再掲</t>
  </si>
  <si>
    <t>計</t>
  </si>
  <si>
    <t>高等学校</t>
  </si>
  <si>
    <t>専修学校</t>
  </si>
  <si>
    <t>公共職業能力</t>
  </si>
  <si>
    <t>就職者</t>
  </si>
  <si>
    <t>左記以外の者</t>
  </si>
  <si>
    <t>Ａのうち</t>
  </si>
  <si>
    <t>Ａ，Ｂ，Ｃ及びＤのうち</t>
  </si>
  <si>
    <t>区　　分</t>
  </si>
  <si>
    <t>（高等課程）</t>
  </si>
  <si>
    <t>（一般課程）</t>
  </si>
  <si>
    <t>開発施設等</t>
  </si>
  <si>
    <t>（左記Ａ～Ｄを除く）</t>
  </si>
  <si>
    <t>他県への</t>
  </si>
  <si>
    <t>就職率</t>
  </si>
  <si>
    <t>進学者</t>
  </si>
  <si>
    <t>等入学者</t>
  </si>
  <si>
    <t>入学者</t>
  </si>
  <si>
    <t>等進学率</t>
  </si>
  <si>
    <t>進学率</t>
  </si>
  <si>
    <t>男</t>
  </si>
  <si>
    <t>女</t>
  </si>
  <si>
    <t>（％）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</si>
  <si>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</si>
  <si>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</si>
  <si>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</si>
  <si>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</si>
  <si>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</si>
  <si>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</si>
  <si>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</si>
  <si>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</si>
  <si>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</si>
  <si>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</si>
  <si>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</si>
  <si>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</si>
  <si>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</si>
  <si>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</si>
  <si>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</si>
  <si>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</si>
  <si>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</si>
  <si>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</si>
  <si>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</si>
  <si>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</si>
  <si>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</si>
  <si>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</si>
  <si>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</si>
  <si>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</si>
  <si>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</si>
  <si>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</si>
  <si>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</si>
  <si>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</si>
  <si>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</si>
  <si>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</si>
  <si>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</si>
  <si>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</si>
  <si>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</si>
  <si>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</si>
  <si>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</si>
  <si>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</si>
  <si>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</si>
  <si>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</si>
  <si>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</si>
  <si>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</si>
  <si>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</si>
  <si>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</si>
  <si>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</si>
  <si>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</si>
  <si>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</si>
  <si>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</si>
  <si>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</si>
  <si>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</si>
  <si>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</si>
  <si>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</si>
  <si>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</si>
  <si>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高等学校
等進学者</t>
  </si>
  <si>
    <r>
      <t>(高等課程</t>
    </r>
    <r>
      <rPr>
        <sz val="10"/>
        <rFont val="ＭＳ 明朝"/>
        <family val="1"/>
      </rPr>
      <t>)</t>
    </r>
  </si>
  <si>
    <t>大網白里市</t>
  </si>
  <si>
    <t>鎌ケ谷市</t>
  </si>
  <si>
    <t>袖ケ浦市</t>
  </si>
  <si>
    <t>G</t>
  </si>
  <si>
    <t>Ａの
うち</t>
  </si>
  <si>
    <t>Ｂの
うち</t>
  </si>
  <si>
    <t>Ｃの
うち</t>
  </si>
  <si>
    <t>Ｄの
うち</t>
  </si>
  <si>
    <r>
      <t xml:space="preserve">  2</t>
    </r>
    <r>
      <rPr>
        <sz val="10"/>
        <rFont val="ＭＳ 明朝"/>
        <family val="1"/>
      </rPr>
      <t>．公立</t>
    </r>
  </si>
  <si>
    <t>52. 卒後：中学校 市町村別進路別卒業者数</t>
  </si>
  <si>
    <t>平成26年度</t>
  </si>
  <si>
    <t>平成27年度</t>
  </si>
  <si>
    <t>不詳・死亡</t>
  </si>
  <si>
    <t xml:space="preserve">   中   央   区</t>
  </si>
  <si>
    <t xml:space="preserve">   花 見 川  区</t>
  </si>
  <si>
    <t xml:space="preserve">   稲   毛   区</t>
  </si>
  <si>
    <t xml:space="preserve">   若   葉   区</t>
  </si>
  <si>
    <t xml:space="preserve">   緑    　  区</t>
  </si>
  <si>
    <t xml:space="preserve">   美   浜   区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</si>
</sst>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_ * #,##0.0_ ;_ * \-#,##0.0_ ;_ * &quot;-&quot;?_ ;_ @_ "/>
    <numFmt numFmtId="206" formatCode="#,##0_);[Red]\(#,##0\)"/>
    <numFmt numFmtId="207" formatCode="#,##0.0_);[Red]\(#,##0.0\)"/>
    <numFmt numFmtId="208" formatCode="0.0_ "/>
    <numFmt numFmtId="209" formatCode="0.00_);[Red]\(0.00\)"/>
    <numFmt numFmtId="210" formatCode="0.0%"/>
    <numFmt numFmtId="211" formatCode="0.0_);[Red]\(0.0\)"/>
    <numFmt numFmtId="212" formatCode="_ * #,##0.0_ ;_ * \-#,##0.0_ ;_ * &quot;-&quot;_ ;_ @_ "/>
    <numFmt numFmtId="213" formatCode="_ * #,##0.00_ ;_ * \-#,##0.00_ ;_ * &quot;-&quot;_ ;_ @_ "/>
    <numFmt numFmtId="214" formatCode="_ * #,##0.000_ ;_ * \-#,##0.000_ ;_ * &quot;-&quot;_ ;_ @_ "/>
    <numFmt numFmtId="215" formatCode="0.0"/>
    <numFmt numFmtId="216" formatCode="0.000"/>
    <numFmt numFmtId="217" formatCode="0.0000000_ "/>
    <numFmt numFmtId="218" formatCode="0.00000000_ "/>
    <numFmt numFmtId="219" formatCode="0.000000000_ "/>
    <numFmt numFmtId="220" formatCode="0.000000_ "/>
    <numFmt numFmtId="221" formatCode="0.00000_ "/>
    <numFmt numFmtId="222" formatCode="0.0000_ "/>
    <numFmt numFmtId="223" formatCode="0.000_ "/>
    <numFmt numFmtId="224" formatCode="0.00_ "/>
    <numFmt numFmtId="225" formatCode="#,##0.00_ "/>
    <numFmt numFmtId="226" formatCode="#,##0.000_ "/>
  </numFmts>
  <fonts count="47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10.5"/>
      <name val="ＭＳ 明朝"/>
      <family val="1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/>
    </xf>
    <xf numFmtId="41" fontId="6" fillId="0" borderId="0" xfId="0" applyNumberFormat="1" applyFont="1" applyFill="1" applyBorder="1" applyAlignment="1">
      <alignment horizontal="right" vertical="center"/>
    </xf>
    <xf numFmtId="212" fontId="7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hidden="1"/>
    </xf>
    <xf numFmtId="212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205" fontId="0" fillId="0" borderId="0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12" xfId="0" applyFont="1" applyFill="1" applyBorder="1" applyAlignment="1" applyProtection="1">
      <alignment horizontal="distributed" vertical="center"/>
      <protection hidden="1"/>
    </xf>
    <xf numFmtId="0" fontId="11" fillId="0" borderId="13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205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10" xfId="0" applyNumberFormat="1" applyFont="1" applyFill="1" applyBorder="1" applyAlignment="1">
      <alignment horizontal="right" vertical="center"/>
    </xf>
    <xf numFmtId="205" fontId="0" fillId="0" borderId="10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205" fontId="0" fillId="0" borderId="0" xfId="0" applyNumberFormat="1" applyFill="1" applyBorder="1" applyAlignment="1">
      <alignment vertical="center"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 applyProtection="1">
      <alignment horizontal="right" vertical="center"/>
      <protection hidden="1"/>
    </xf>
    <xf numFmtId="208" fontId="9" fillId="0" borderId="0" xfId="0" applyNumberFormat="1" applyFont="1" applyFill="1" applyBorder="1" applyAlignment="1" applyProtection="1">
      <alignment horizontal="right" vertical="center"/>
      <protection hidden="1"/>
    </xf>
    <xf numFmtId="212" fontId="9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ill="1" applyAlignment="1">
      <alignment vertical="center"/>
    </xf>
    <xf numFmtId="9" fontId="0" fillId="0" borderId="0" xfId="42" applyFont="1" applyFill="1" applyAlignment="1">
      <alignment vertical="center"/>
    </xf>
    <xf numFmtId="10" fontId="0" fillId="0" borderId="0" xfId="42" applyNumberFormat="1" applyFont="1" applyFill="1" applyAlignment="1">
      <alignment vertical="center"/>
    </xf>
    <xf numFmtId="205" fontId="0" fillId="0" borderId="0" xfId="0" applyNumberFormat="1" applyFill="1" applyBorder="1" applyAlignment="1">
      <alignment horizontal="right" vertical="center"/>
    </xf>
    <xf numFmtId="41" fontId="0" fillId="0" borderId="21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/>
    </xf>
    <xf numFmtId="205" fontId="9" fillId="0" borderId="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L78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10.75390625" defaultRowHeight="12.75"/>
  <cols>
    <col min="1" max="1" width="15.75390625" style="1" customWidth="1"/>
    <col min="2" max="6" width="9.875" style="1" bestFit="1" customWidth="1"/>
    <col min="7" max="12" width="6.75390625" style="1" customWidth="1"/>
    <col min="13" max="13" width="7.00390625" style="1" bestFit="1" customWidth="1"/>
    <col min="14" max="14" width="6.125" style="1" bestFit="1" customWidth="1"/>
    <col min="15" max="16" width="7.75390625" style="1" customWidth="1"/>
    <col min="17" max="18" width="5.75390625" style="1" customWidth="1"/>
    <col min="19" max="19" width="9.75390625" style="1" customWidth="1"/>
    <col min="20" max="20" width="5.75390625" style="1" bestFit="1" customWidth="1"/>
    <col min="21" max="24" width="5.375" style="1" customWidth="1"/>
    <col min="25" max="25" width="9.625" style="1" customWidth="1"/>
    <col min="26" max="26" width="11.00390625" style="1" customWidth="1"/>
    <col min="27" max="27" width="7.25390625" style="1" customWidth="1"/>
    <col min="28" max="16384" width="10.75390625" style="1" customWidth="1"/>
  </cols>
  <sheetData>
    <row r="1" spans="1:25" s="28" customFormat="1" ht="17.25">
      <c r="A1" s="27" t="s">
        <v>92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8" ht="13.5">
      <c r="A2" s="71" t="s">
        <v>91</v>
      </c>
      <c r="B2" s="72"/>
      <c r="C2" s="72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2" customFormat="1" ht="10.5" customHeight="1">
      <c r="A3" s="5"/>
      <c r="B3" s="58" t="s">
        <v>7</v>
      </c>
      <c r="C3" s="59"/>
      <c r="D3" s="60"/>
      <c r="E3" s="10" t="s">
        <v>0</v>
      </c>
      <c r="F3" s="11"/>
      <c r="G3" s="10" t="s">
        <v>1</v>
      </c>
      <c r="H3" s="11"/>
      <c r="I3" s="10" t="s">
        <v>2</v>
      </c>
      <c r="J3" s="11"/>
      <c r="K3" s="10" t="s">
        <v>3</v>
      </c>
      <c r="L3" s="11"/>
      <c r="M3" s="10" t="s">
        <v>4</v>
      </c>
      <c r="N3" s="11"/>
      <c r="O3" s="58" t="s">
        <v>5</v>
      </c>
      <c r="P3" s="60"/>
      <c r="Q3" s="68" t="s">
        <v>86</v>
      </c>
      <c r="R3" s="69"/>
      <c r="S3" s="12" t="s">
        <v>6</v>
      </c>
      <c r="T3" s="13"/>
      <c r="U3" s="13"/>
      <c r="V3" s="13"/>
      <c r="W3" s="13"/>
      <c r="X3" s="14"/>
      <c r="Y3" s="5"/>
      <c r="Z3" s="5"/>
      <c r="AA3" s="5"/>
      <c r="AB3" s="15"/>
    </row>
    <row r="4" spans="1:28" ht="10.5" customHeight="1">
      <c r="A4" s="6"/>
      <c r="B4" s="64"/>
      <c r="C4" s="83"/>
      <c r="D4" s="70"/>
      <c r="E4" s="82" t="s">
        <v>81</v>
      </c>
      <c r="F4" s="70"/>
      <c r="G4" s="73" t="s">
        <v>9</v>
      </c>
      <c r="H4" s="74"/>
      <c r="I4" s="73" t="s">
        <v>9</v>
      </c>
      <c r="J4" s="74"/>
      <c r="K4" s="73" t="s">
        <v>10</v>
      </c>
      <c r="L4" s="74"/>
      <c r="M4" s="17" t="s">
        <v>11</v>
      </c>
      <c r="N4" s="18"/>
      <c r="O4" s="64"/>
      <c r="P4" s="70"/>
      <c r="Q4" s="36"/>
      <c r="R4" s="38"/>
      <c r="S4" s="16" t="s">
        <v>13</v>
      </c>
      <c r="T4" s="58" t="s">
        <v>14</v>
      </c>
      <c r="U4" s="59"/>
      <c r="V4" s="59"/>
      <c r="W4" s="59"/>
      <c r="X4" s="60"/>
      <c r="Y4" s="6" t="s">
        <v>8</v>
      </c>
      <c r="Z4" s="6" t="s">
        <v>9</v>
      </c>
      <c r="AA4" s="6"/>
      <c r="AB4" s="24"/>
    </row>
    <row r="5" spans="1:28" ht="10.5" customHeight="1">
      <c r="A5" s="6" t="s">
        <v>15</v>
      </c>
      <c r="B5" s="64"/>
      <c r="C5" s="83"/>
      <c r="D5" s="70"/>
      <c r="E5" s="64"/>
      <c r="F5" s="70"/>
      <c r="G5" s="73" t="s">
        <v>16</v>
      </c>
      <c r="H5" s="74"/>
      <c r="I5" s="73" t="s">
        <v>17</v>
      </c>
      <c r="J5" s="74"/>
      <c r="K5" s="73" t="s">
        <v>18</v>
      </c>
      <c r="L5" s="74"/>
      <c r="M5" s="78" t="s">
        <v>19</v>
      </c>
      <c r="N5" s="79"/>
      <c r="O5" s="64" t="s">
        <v>12</v>
      </c>
      <c r="P5" s="70"/>
      <c r="Q5" s="75" t="s">
        <v>95</v>
      </c>
      <c r="R5" s="70"/>
      <c r="S5" s="16" t="s">
        <v>20</v>
      </c>
      <c r="T5" s="61" t="s">
        <v>11</v>
      </c>
      <c r="U5" s="62"/>
      <c r="V5" s="62"/>
      <c r="W5" s="62"/>
      <c r="X5" s="63"/>
      <c r="Y5" s="6"/>
      <c r="Z5" s="6" t="s">
        <v>82</v>
      </c>
      <c r="AA5" s="6" t="s">
        <v>21</v>
      </c>
      <c r="AB5" s="24"/>
    </row>
    <row r="6" spans="1:28" ht="10.5" customHeight="1">
      <c r="A6" s="6"/>
      <c r="B6" s="61"/>
      <c r="C6" s="62"/>
      <c r="D6" s="63"/>
      <c r="E6" s="61"/>
      <c r="F6" s="63"/>
      <c r="G6" s="76" t="s">
        <v>22</v>
      </c>
      <c r="H6" s="77"/>
      <c r="I6" s="76" t="s">
        <v>23</v>
      </c>
      <c r="J6" s="77"/>
      <c r="K6" s="76" t="s">
        <v>24</v>
      </c>
      <c r="L6" s="77"/>
      <c r="M6" s="80"/>
      <c r="N6" s="81"/>
      <c r="O6" s="35"/>
      <c r="P6" s="20"/>
      <c r="Q6" s="37"/>
      <c r="R6" s="39"/>
      <c r="S6" s="16" t="s">
        <v>22</v>
      </c>
      <c r="T6" s="64" t="s">
        <v>7</v>
      </c>
      <c r="U6" s="65" t="s">
        <v>87</v>
      </c>
      <c r="V6" s="65" t="s">
        <v>88</v>
      </c>
      <c r="W6" s="65" t="s">
        <v>89</v>
      </c>
      <c r="X6" s="67" t="s">
        <v>90</v>
      </c>
      <c r="Y6" s="6" t="s">
        <v>25</v>
      </c>
      <c r="Z6" s="6" t="s">
        <v>26</v>
      </c>
      <c r="AA6" s="6"/>
      <c r="AB6" s="24"/>
    </row>
    <row r="7" spans="1:28" ht="12.75" customHeight="1">
      <c r="A7" s="7"/>
      <c r="B7" s="7" t="s">
        <v>7</v>
      </c>
      <c r="C7" s="7" t="s">
        <v>27</v>
      </c>
      <c r="D7" s="7" t="s">
        <v>28</v>
      </c>
      <c r="E7" s="7" t="s">
        <v>27</v>
      </c>
      <c r="F7" s="7" t="s">
        <v>28</v>
      </c>
      <c r="G7" s="7" t="s">
        <v>27</v>
      </c>
      <c r="H7" s="7" t="s">
        <v>28</v>
      </c>
      <c r="I7" s="7" t="s">
        <v>27</v>
      </c>
      <c r="J7" s="7" t="s">
        <v>28</v>
      </c>
      <c r="K7" s="7" t="s">
        <v>27</v>
      </c>
      <c r="L7" s="7" t="s">
        <v>28</v>
      </c>
      <c r="M7" s="7" t="s">
        <v>27</v>
      </c>
      <c r="N7" s="7" t="s">
        <v>28</v>
      </c>
      <c r="O7" s="7" t="s">
        <v>27</v>
      </c>
      <c r="P7" s="7" t="s">
        <v>28</v>
      </c>
      <c r="Q7" s="7" t="s">
        <v>27</v>
      </c>
      <c r="R7" s="7" t="s">
        <v>28</v>
      </c>
      <c r="S7" s="19"/>
      <c r="T7" s="61"/>
      <c r="U7" s="66"/>
      <c r="V7" s="66"/>
      <c r="W7" s="66"/>
      <c r="X7" s="63"/>
      <c r="Y7" s="7" t="s">
        <v>29</v>
      </c>
      <c r="Z7" s="7" t="s">
        <v>29</v>
      </c>
      <c r="AA7" s="7" t="s">
        <v>29</v>
      </c>
      <c r="AB7" s="24"/>
    </row>
    <row r="8" spans="1:28" ht="12" customHeight="1">
      <c r="A8" s="31" t="s">
        <v>93</v>
      </c>
      <c r="B8" s="29">
        <v>51929</v>
      </c>
      <c r="C8" s="29">
        <v>26548</v>
      </c>
      <c r="D8" s="29">
        <v>25381</v>
      </c>
      <c r="E8" s="29">
        <v>26043</v>
      </c>
      <c r="F8" s="29">
        <v>25092</v>
      </c>
      <c r="G8" s="29">
        <v>75</v>
      </c>
      <c r="H8" s="29">
        <v>51</v>
      </c>
      <c r="I8" s="29">
        <v>41</v>
      </c>
      <c r="J8" s="29">
        <v>25</v>
      </c>
      <c r="K8" s="29">
        <v>23</v>
      </c>
      <c r="L8" s="29">
        <v>1</v>
      </c>
      <c r="M8" s="29">
        <v>134</v>
      </c>
      <c r="N8" s="29">
        <v>16</v>
      </c>
      <c r="O8" s="29">
        <v>229</v>
      </c>
      <c r="P8" s="29">
        <v>192</v>
      </c>
      <c r="Q8" s="29">
        <v>3</v>
      </c>
      <c r="R8" s="29">
        <v>4</v>
      </c>
      <c r="S8" s="29">
        <v>3223</v>
      </c>
      <c r="T8" s="29">
        <v>7</v>
      </c>
      <c r="U8" s="29">
        <v>7</v>
      </c>
      <c r="V8" s="29">
        <v>0</v>
      </c>
      <c r="W8" s="29">
        <v>0</v>
      </c>
      <c r="X8" s="29">
        <v>0</v>
      </c>
      <c r="Y8" s="30">
        <v>98.470989235302</v>
      </c>
      <c r="Z8" s="30">
        <v>0.24263898784879</v>
      </c>
      <c r="AA8" s="30">
        <v>0.3023358816846</v>
      </c>
      <c r="AB8" s="9"/>
    </row>
    <row r="9" spans="1:28" s="28" customFormat="1" ht="12" customHeight="1">
      <c r="A9" s="44" t="s">
        <v>94</v>
      </c>
      <c r="B9" s="47">
        <v>51752</v>
      </c>
      <c r="C9" s="47">
        <v>26697</v>
      </c>
      <c r="D9" s="47">
        <v>25055</v>
      </c>
      <c r="E9" s="48">
        <v>26240</v>
      </c>
      <c r="F9" s="48">
        <v>24768</v>
      </c>
      <c r="G9" s="48">
        <v>50</v>
      </c>
      <c r="H9" s="47">
        <v>52</v>
      </c>
      <c r="I9" s="47">
        <v>38</v>
      </c>
      <c r="J9" s="48">
        <v>25</v>
      </c>
      <c r="K9" s="48">
        <v>20</v>
      </c>
      <c r="L9" s="48">
        <v>0</v>
      </c>
      <c r="M9" s="48">
        <v>135</v>
      </c>
      <c r="N9" s="48">
        <v>27</v>
      </c>
      <c r="O9" s="48">
        <v>208</v>
      </c>
      <c r="P9" s="48">
        <v>179</v>
      </c>
      <c r="Q9" s="48">
        <v>6</v>
      </c>
      <c r="R9" s="48">
        <v>4</v>
      </c>
      <c r="S9" s="48">
        <v>3446</v>
      </c>
      <c r="T9" s="48">
        <v>5</v>
      </c>
      <c r="U9" s="48">
        <v>5</v>
      </c>
      <c r="V9" s="48">
        <v>0</v>
      </c>
      <c r="W9" s="48">
        <v>0</v>
      </c>
      <c r="X9" s="48">
        <v>0</v>
      </c>
      <c r="Y9" s="49">
        <v>98.5623744009894</v>
      </c>
      <c r="Z9" s="50">
        <v>0.19709383212243</v>
      </c>
      <c r="AA9" s="57">
        <v>0.322692842788685</v>
      </c>
      <c r="AB9" s="45"/>
    </row>
    <row r="10" spans="1:28" ht="12" customHeight="1">
      <c r="A10" s="33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30"/>
      <c r="AB10" s="25"/>
    </row>
    <row r="11" spans="1:28" ht="12" customHeight="1">
      <c r="A11" s="33"/>
      <c r="B11" s="29"/>
      <c r="C11" s="29"/>
      <c r="D11" s="29"/>
      <c r="E11" s="40"/>
      <c r="F11" s="40"/>
      <c r="G11" s="40"/>
      <c r="H11" s="29"/>
      <c r="I11" s="29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1"/>
      <c r="Z11" s="41"/>
      <c r="AA11" s="30"/>
      <c r="AB11" s="25"/>
    </row>
    <row r="12" spans="1:28" ht="12" customHeight="1">
      <c r="A12" s="32" t="s">
        <v>30</v>
      </c>
      <c r="B12" s="29">
        <v>8311</v>
      </c>
      <c r="C12" s="29">
        <v>4170</v>
      </c>
      <c r="D12" s="29">
        <v>4141</v>
      </c>
      <c r="E12" s="29">
        <v>4105</v>
      </c>
      <c r="F12" s="29">
        <v>4097</v>
      </c>
      <c r="G12" s="29">
        <v>5</v>
      </c>
      <c r="H12" s="29">
        <v>6</v>
      </c>
      <c r="I12" s="29">
        <v>9</v>
      </c>
      <c r="J12" s="29">
        <v>4</v>
      </c>
      <c r="K12" s="29">
        <v>1</v>
      </c>
      <c r="L12" s="29">
        <v>0</v>
      </c>
      <c r="M12" s="29">
        <v>21</v>
      </c>
      <c r="N12" s="29">
        <v>4</v>
      </c>
      <c r="O12" s="29">
        <v>29</v>
      </c>
      <c r="P12" s="29">
        <v>29</v>
      </c>
      <c r="Q12" s="29">
        <v>0</v>
      </c>
      <c r="R12" s="29">
        <v>1</v>
      </c>
      <c r="S12" s="29">
        <v>273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54">
        <v>98.6884851401757</v>
      </c>
      <c r="Z12" s="30">
        <v>0.13235471062447401</v>
      </c>
      <c r="AA12" s="54">
        <v>0.300806160510167</v>
      </c>
      <c r="AB12" s="46"/>
    </row>
    <row r="13" spans="1:38" ht="12" customHeight="1">
      <c r="A13" s="56" t="s">
        <v>96</v>
      </c>
      <c r="B13" s="29">
        <v>1342</v>
      </c>
      <c r="C13" s="29">
        <v>677</v>
      </c>
      <c r="D13" s="29">
        <v>665</v>
      </c>
      <c r="E13" s="29">
        <v>665</v>
      </c>
      <c r="F13" s="29">
        <v>660</v>
      </c>
      <c r="G13" s="29">
        <v>0</v>
      </c>
      <c r="H13" s="29">
        <v>0</v>
      </c>
      <c r="I13" s="29">
        <v>1</v>
      </c>
      <c r="J13" s="29">
        <v>0</v>
      </c>
      <c r="K13" s="29">
        <v>1</v>
      </c>
      <c r="L13" s="29">
        <v>0</v>
      </c>
      <c r="M13" s="29">
        <v>3</v>
      </c>
      <c r="N13" s="29">
        <v>1</v>
      </c>
      <c r="O13" s="29">
        <v>7</v>
      </c>
      <c r="P13" s="29">
        <v>4</v>
      </c>
      <c r="Q13" s="29">
        <v>0</v>
      </c>
      <c r="R13" s="29">
        <v>0</v>
      </c>
      <c r="S13" s="29">
        <v>33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30">
        <v>98.7332339791356</v>
      </c>
      <c r="Z13" s="30">
        <v>0</v>
      </c>
      <c r="AA13" s="30">
        <v>0.29806259314456</v>
      </c>
      <c r="AB13" s="9"/>
      <c r="AE13" s="51"/>
      <c r="AF13" s="52"/>
      <c r="AG13" s="29"/>
      <c r="AH13" s="29"/>
      <c r="AI13" s="29"/>
      <c r="AJ13" s="29"/>
      <c r="AK13" s="29"/>
      <c r="AL13" s="51"/>
    </row>
    <row r="14" spans="1:38" ht="12" customHeight="1">
      <c r="A14" s="56" t="s">
        <v>97</v>
      </c>
      <c r="B14" s="29">
        <v>1572</v>
      </c>
      <c r="C14" s="29">
        <v>783</v>
      </c>
      <c r="D14" s="29">
        <v>789</v>
      </c>
      <c r="E14" s="29">
        <v>776</v>
      </c>
      <c r="F14" s="29">
        <v>780</v>
      </c>
      <c r="G14" s="29">
        <v>1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4</v>
      </c>
      <c r="N14" s="29">
        <v>1</v>
      </c>
      <c r="O14" s="29">
        <v>2</v>
      </c>
      <c r="P14" s="29">
        <v>8</v>
      </c>
      <c r="Q14" s="29">
        <v>0</v>
      </c>
      <c r="R14" s="29">
        <v>0</v>
      </c>
      <c r="S14" s="29">
        <v>45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30">
        <v>98.9821882951654</v>
      </c>
      <c r="Z14" s="30">
        <v>0.0636132315521629</v>
      </c>
      <c r="AA14" s="30">
        <v>0.318066157760814</v>
      </c>
      <c r="AB14" s="9"/>
      <c r="AE14" s="51"/>
      <c r="AF14" s="51"/>
      <c r="AG14" s="29"/>
      <c r="AH14" s="29"/>
      <c r="AI14" s="29"/>
      <c r="AJ14" s="29"/>
      <c r="AK14" s="29"/>
      <c r="AL14" s="51"/>
    </row>
    <row r="15" spans="1:38" ht="12" customHeight="1">
      <c r="A15" s="56" t="s">
        <v>98</v>
      </c>
      <c r="B15" s="29">
        <f aca="true" t="shared" si="0" ref="B15:B71">+C15+D15</f>
        <v>1117</v>
      </c>
      <c r="C15" s="29">
        <v>563</v>
      </c>
      <c r="D15" s="29">
        <v>554</v>
      </c>
      <c r="E15" s="29">
        <v>558</v>
      </c>
      <c r="F15" s="29">
        <v>549</v>
      </c>
      <c r="G15" s="29">
        <v>0</v>
      </c>
      <c r="H15" s="29">
        <v>0</v>
      </c>
      <c r="I15" s="29">
        <v>0</v>
      </c>
      <c r="J15" s="29">
        <v>1</v>
      </c>
      <c r="K15" s="29">
        <v>0</v>
      </c>
      <c r="L15" s="29">
        <v>0</v>
      </c>
      <c r="M15" s="29">
        <v>3</v>
      </c>
      <c r="N15" s="29">
        <v>1</v>
      </c>
      <c r="O15" s="29">
        <v>2</v>
      </c>
      <c r="P15" s="29">
        <v>3</v>
      </c>
      <c r="Q15" s="29">
        <v>0</v>
      </c>
      <c r="R15" s="29">
        <v>0</v>
      </c>
      <c r="S15" s="29">
        <v>48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30">
        <v>99.1047448522829</v>
      </c>
      <c r="Z15" s="30">
        <v>0</v>
      </c>
      <c r="AA15" s="30">
        <v>0.35810205908684</v>
      </c>
      <c r="AB15" s="9"/>
      <c r="AE15" s="51"/>
      <c r="AF15" s="51"/>
      <c r="AG15" s="29"/>
      <c r="AH15" s="29"/>
      <c r="AI15" s="29"/>
      <c r="AJ15" s="29"/>
      <c r="AK15" s="29"/>
      <c r="AL15" s="51"/>
    </row>
    <row r="16" spans="1:38" ht="12" customHeight="1">
      <c r="A16" s="56" t="s">
        <v>99</v>
      </c>
      <c r="B16" s="29">
        <f t="shared" si="0"/>
        <v>1394</v>
      </c>
      <c r="C16" s="29">
        <v>687</v>
      </c>
      <c r="D16" s="29">
        <v>707</v>
      </c>
      <c r="E16" s="29">
        <v>668</v>
      </c>
      <c r="F16" s="29">
        <v>690</v>
      </c>
      <c r="G16" s="29">
        <v>2</v>
      </c>
      <c r="H16" s="29">
        <v>6</v>
      </c>
      <c r="I16" s="29">
        <v>0</v>
      </c>
      <c r="J16" s="29">
        <v>1</v>
      </c>
      <c r="K16" s="29">
        <v>0</v>
      </c>
      <c r="L16" s="29">
        <v>0</v>
      </c>
      <c r="M16" s="29">
        <v>9</v>
      </c>
      <c r="N16" s="29">
        <v>1</v>
      </c>
      <c r="O16" s="29">
        <v>8</v>
      </c>
      <c r="P16" s="29">
        <v>8</v>
      </c>
      <c r="Q16" s="29">
        <v>0</v>
      </c>
      <c r="R16" s="29">
        <v>1</v>
      </c>
      <c r="S16" s="29">
        <v>18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30">
        <v>97.4175035868006</v>
      </c>
      <c r="Z16" s="30">
        <v>0.573888091822095</v>
      </c>
      <c r="AA16" s="30">
        <v>0.717360114777618</v>
      </c>
      <c r="AB16" s="9"/>
      <c r="AE16" s="51"/>
      <c r="AF16" s="51"/>
      <c r="AG16" s="29"/>
      <c r="AH16" s="29"/>
      <c r="AI16" s="29"/>
      <c r="AJ16" s="29"/>
      <c r="AK16" s="29"/>
      <c r="AL16" s="51"/>
    </row>
    <row r="17" spans="1:38" ht="12" customHeight="1">
      <c r="A17" s="56" t="s">
        <v>100</v>
      </c>
      <c r="B17" s="29">
        <f t="shared" si="0"/>
        <v>1361</v>
      </c>
      <c r="C17" s="29">
        <v>695</v>
      </c>
      <c r="D17" s="29">
        <v>666</v>
      </c>
      <c r="E17" s="29">
        <v>687</v>
      </c>
      <c r="F17" s="29">
        <v>661</v>
      </c>
      <c r="G17" s="29">
        <v>2</v>
      </c>
      <c r="H17" s="29">
        <v>0</v>
      </c>
      <c r="I17" s="29">
        <v>2</v>
      </c>
      <c r="J17" s="29">
        <v>2</v>
      </c>
      <c r="K17" s="29">
        <v>0</v>
      </c>
      <c r="L17" s="29">
        <v>0</v>
      </c>
      <c r="M17" s="29">
        <v>1</v>
      </c>
      <c r="N17" s="29">
        <v>0</v>
      </c>
      <c r="O17" s="29">
        <v>3</v>
      </c>
      <c r="P17" s="29">
        <v>3</v>
      </c>
      <c r="Q17" s="29">
        <v>0</v>
      </c>
      <c r="R17" s="29">
        <v>0</v>
      </c>
      <c r="S17" s="29">
        <v>28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30">
        <v>99.0448199853049</v>
      </c>
      <c r="Z17" s="30">
        <v>0.14695077149155</v>
      </c>
      <c r="AA17" s="30">
        <v>0.0734753857457752</v>
      </c>
      <c r="AB17" s="9"/>
      <c r="AE17" s="51"/>
      <c r="AF17" s="51"/>
      <c r="AG17" s="29"/>
      <c r="AH17" s="29"/>
      <c r="AI17" s="29"/>
      <c r="AJ17" s="29"/>
      <c r="AK17" s="29"/>
      <c r="AL17" s="51"/>
    </row>
    <row r="18" spans="1:38" ht="12" customHeight="1">
      <c r="A18" s="56" t="s">
        <v>101</v>
      </c>
      <c r="B18" s="29">
        <f t="shared" si="0"/>
        <v>1525</v>
      </c>
      <c r="C18" s="29">
        <v>765</v>
      </c>
      <c r="D18" s="29">
        <v>760</v>
      </c>
      <c r="E18" s="29">
        <v>751</v>
      </c>
      <c r="F18" s="29">
        <v>757</v>
      </c>
      <c r="G18" s="29">
        <v>0</v>
      </c>
      <c r="H18" s="29">
        <v>0</v>
      </c>
      <c r="I18" s="29">
        <v>6</v>
      </c>
      <c r="J18" s="29">
        <v>0</v>
      </c>
      <c r="K18" s="29">
        <v>0</v>
      </c>
      <c r="L18" s="29">
        <v>0</v>
      </c>
      <c r="M18" s="29">
        <v>1</v>
      </c>
      <c r="N18" s="29">
        <v>0</v>
      </c>
      <c r="O18" s="29">
        <v>7</v>
      </c>
      <c r="P18" s="29">
        <v>3</v>
      </c>
      <c r="Q18" s="29">
        <v>0</v>
      </c>
      <c r="R18" s="29">
        <v>0</v>
      </c>
      <c r="S18" s="29">
        <v>101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30">
        <v>98.8852459016393</v>
      </c>
      <c r="Z18" s="30">
        <v>0</v>
      </c>
      <c r="AA18" s="30">
        <v>0.0655737704918033</v>
      </c>
      <c r="AB18" s="9"/>
      <c r="AE18" s="51"/>
      <c r="AF18" s="51"/>
      <c r="AG18" s="29"/>
      <c r="AH18" s="29"/>
      <c r="AI18" s="29"/>
      <c r="AJ18" s="29"/>
      <c r="AK18" s="29"/>
      <c r="AL18" s="51"/>
    </row>
    <row r="19" spans="1:35" ht="12" customHeight="1">
      <c r="A19" s="32" t="s">
        <v>31</v>
      </c>
      <c r="B19" s="29">
        <f t="shared" si="0"/>
        <v>523</v>
      </c>
      <c r="C19" s="29">
        <v>276</v>
      </c>
      <c r="D19" s="29">
        <v>247</v>
      </c>
      <c r="E19" s="29">
        <v>275</v>
      </c>
      <c r="F19" s="29">
        <v>245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1</v>
      </c>
      <c r="P19" s="29">
        <v>2</v>
      </c>
      <c r="Q19" s="29">
        <v>0</v>
      </c>
      <c r="R19" s="29">
        <v>0</v>
      </c>
      <c r="S19" s="29">
        <v>53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30">
        <v>99.4263862332696</v>
      </c>
      <c r="Z19" s="30">
        <v>0</v>
      </c>
      <c r="AA19" s="30">
        <v>0</v>
      </c>
      <c r="AB19" s="9"/>
      <c r="AE19" s="51"/>
      <c r="AF19" s="53"/>
      <c r="AG19" s="51"/>
      <c r="AH19" s="51"/>
      <c r="AI19" s="51"/>
    </row>
    <row r="20" spans="1:31" ht="12" customHeight="1">
      <c r="A20" s="32" t="s">
        <v>32</v>
      </c>
      <c r="B20" s="29">
        <f t="shared" si="0"/>
        <v>3255</v>
      </c>
      <c r="C20" s="29">
        <v>1702</v>
      </c>
      <c r="D20" s="29">
        <v>1553</v>
      </c>
      <c r="E20" s="29">
        <v>1683</v>
      </c>
      <c r="F20" s="29">
        <v>1537</v>
      </c>
      <c r="G20" s="29">
        <v>1</v>
      </c>
      <c r="H20" s="29">
        <v>4</v>
      </c>
      <c r="I20" s="29">
        <v>0</v>
      </c>
      <c r="J20" s="29">
        <v>0</v>
      </c>
      <c r="K20" s="29">
        <v>0</v>
      </c>
      <c r="L20" s="29">
        <v>0</v>
      </c>
      <c r="M20" s="29">
        <v>4</v>
      </c>
      <c r="N20" s="29">
        <v>3</v>
      </c>
      <c r="O20" s="29">
        <v>14</v>
      </c>
      <c r="P20" s="29">
        <v>9</v>
      </c>
      <c r="Q20" s="29">
        <v>0</v>
      </c>
      <c r="R20" s="29">
        <v>0</v>
      </c>
      <c r="S20" s="29">
        <v>520</v>
      </c>
      <c r="T20" s="29">
        <v>1</v>
      </c>
      <c r="U20" s="29">
        <v>1</v>
      </c>
      <c r="V20" s="29">
        <v>0</v>
      </c>
      <c r="W20" s="29">
        <v>0</v>
      </c>
      <c r="X20" s="29">
        <v>0</v>
      </c>
      <c r="Y20" s="30">
        <v>98.9247311827957</v>
      </c>
      <c r="Z20" s="30">
        <v>0.153609831029186</v>
      </c>
      <c r="AA20" s="30">
        <v>0.245775729646697</v>
      </c>
      <c r="AB20" s="9"/>
      <c r="AE20" s="51">
        <f>SUM(AE19)</f>
        <v>0</v>
      </c>
    </row>
    <row r="21" spans="1:28" ht="12" customHeight="1">
      <c r="A21" s="32" t="s">
        <v>33</v>
      </c>
      <c r="B21" s="29">
        <f t="shared" si="0"/>
        <v>4936</v>
      </c>
      <c r="C21" s="29">
        <v>2579</v>
      </c>
      <c r="D21" s="29">
        <v>2357</v>
      </c>
      <c r="E21" s="29">
        <v>2557</v>
      </c>
      <c r="F21" s="29">
        <v>2336</v>
      </c>
      <c r="G21" s="29">
        <v>7</v>
      </c>
      <c r="H21" s="29">
        <v>2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14</v>
      </c>
      <c r="P21" s="29">
        <v>19</v>
      </c>
      <c r="Q21" s="29">
        <v>1</v>
      </c>
      <c r="R21" s="29">
        <v>0</v>
      </c>
      <c r="S21" s="29">
        <v>364</v>
      </c>
      <c r="T21" s="29">
        <v>1</v>
      </c>
      <c r="U21" s="29">
        <v>1</v>
      </c>
      <c r="V21" s="29">
        <v>0</v>
      </c>
      <c r="W21" s="29">
        <v>0</v>
      </c>
      <c r="X21" s="29">
        <v>0</v>
      </c>
      <c r="Y21" s="30">
        <v>99.1288492706645</v>
      </c>
      <c r="Z21" s="30">
        <v>0.182333873581848</v>
      </c>
      <c r="AA21" s="30">
        <v>0.020259319286872</v>
      </c>
      <c r="AB21" s="9"/>
    </row>
    <row r="22" spans="1:28" ht="12" customHeight="1">
      <c r="A22" s="32" t="s">
        <v>34</v>
      </c>
      <c r="B22" s="29">
        <f t="shared" si="0"/>
        <v>408</v>
      </c>
      <c r="C22" s="29">
        <v>202</v>
      </c>
      <c r="D22" s="29">
        <v>206</v>
      </c>
      <c r="E22" s="29">
        <v>194</v>
      </c>
      <c r="F22" s="29">
        <v>205</v>
      </c>
      <c r="G22" s="29">
        <v>0</v>
      </c>
      <c r="H22" s="29">
        <v>0</v>
      </c>
      <c r="I22" s="29">
        <v>0</v>
      </c>
      <c r="J22" s="29">
        <v>0</v>
      </c>
      <c r="K22" s="29">
        <v>1</v>
      </c>
      <c r="L22" s="29">
        <v>0</v>
      </c>
      <c r="M22" s="29">
        <v>5</v>
      </c>
      <c r="N22" s="29">
        <v>0</v>
      </c>
      <c r="O22" s="29">
        <v>2</v>
      </c>
      <c r="P22" s="29">
        <v>0</v>
      </c>
      <c r="Q22" s="29">
        <v>0</v>
      </c>
      <c r="R22" s="29">
        <v>1</v>
      </c>
      <c r="S22" s="29">
        <v>6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30">
        <v>97.7941176470588</v>
      </c>
      <c r="Z22" s="30">
        <v>0</v>
      </c>
      <c r="AA22" s="30">
        <v>1.22549019607843</v>
      </c>
      <c r="AB22" s="9"/>
    </row>
    <row r="23" spans="1:28" ht="12" customHeight="1">
      <c r="A23" s="32" t="s">
        <v>35</v>
      </c>
      <c r="B23" s="29">
        <f t="shared" si="0"/>
        <v>1178</v>
      </c>
      <c r="C23" s="29">
        <v>611</v>
      </c>
      <c r="D23" s="29">
        <v>567</v>
      </c>
      <c r="E23" s="29">
        <v>598</v>
      </c>
      <c r="F23" s="29">
        <v>563</v>
      </c>
      <c r="G23" s="29">
        <v>0</v>
      </c>
      <c r="H23" s="29">
        <v>1</v>
      </c>
      <c r="I23" s="29">
        <v>0</v>
      </c>
      <c r="J23" s="29">
        <v>0</v>
      </c>
      <c r="K23" s="29">
        <v>1</v>
      </c>
      <c r="L23" s="29">
        <v>0</v>
      </c>
      <c r="M23" s="29">
        <v>8</v>
      </c>
      <c r="N23" s="29">
        <v>1</v>
      </c>
      <c r="O23" s="29">
        <v>4</v>
      </c>
      <c r="P23" s="29">
        <v>2</v>
      </c>
      <c r="Q23" s="29">
        <v>0</v>
      </c>
      <c r="R23" s="29">
        <v>0</v>
      </c>
      <c r="S23" s="29">
        <v>13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30">
        <v>98.5568760611206</v>
      </c>
      <c r="Z23" s="30">
        <v>0.0848896434634974</v>
      </c>
      <c r="AA23" s="30">
        <v>0.764006791171477</v>
      </c>
      <c r="AB23" s="9"/>
    </row>
    <row r="24" spans="1:28" ht="12" customHeight="1">
      <c r="A24" s="32" t="s">
        <v>36</v>
      </c>
      <c r="B24" s="29">
        <f t="shared" si="0"/>
        <v>3899</v>
      </c>
      <c r="C24" s="29">
        <v>2003</v>
      </c>
      <c r="D24" s="29">
        <v>1896</v>
      </c>
      <c r="E24" s="29">
        <v>1962</v>
      </c>
      <c r="F24" s="29">
        <v>1874</v>
      </c>
      <c r="G24" s="29">
        <v>7</v>
      </c>
      <c r="H24" s="29">
        <v>6</v>
      </c>
      <c r="I24" s="29">
        <v>3</v>
      </c>
      <c r="J24" s="29">
        <v>3</v>
      </c>
      <c r="K24" s="29">
        <v>1</v>
      </c>
      <c r="L24" s="29">
        <v>0</v>
      </c>
      <c r="M24" s="29">
        <v>9</v>
      </c>
      <c r="N24" s="29">
        <v>0</v>
      </c>
      <c r="O24" s="29">
        <v>21</v>
      </c>
      <c r="P24" s="29">
        <v>13</v>
      </c>
      <c r="Q24" s="29">
        <v>0</v>
      </c>
      <c r="R24" s="29">
        <v>0</v>
      </c>
      <c r="S24" s="29">
        <v>399</v>
      </c>
      <c r="T24" s="29">
        <v>1</v>
      </c>
      <c r="U24" s="29">
        <v>1</v>
      </c>
      <c r="V24" s="29">
        <v>0</v>
      </c>
      <c r="W24" s="29">
        <v>0</v>
      </c>
      <c r="X24" s="29">
        <v>0</v>
      </c>
      <c r="Y24" s="30">
        <v>98.3842010771993</v>
      </c>
      <c r="Z24" s="30">
        <v>0.333418825339831</v>
      </c>
      <c r="AA24" s="30">
        <v>0.256476019492177</v>
      </c>
      <c r="AB24" s="9"/>
    </row>
    <row r="25" spans="1:28" ht="12" customHeight="1">
      <c r="A25" s="32" t="s">
        <v>37</v>
      </c>
      <c r="B25" s="29">
        <f t="shared" si="0"/>
        <v>1324</v>
      </c>
      <c r="C25" s="29">
        <v>690</v>
      </c>
      <c r="D25" s="29">
        <v>634</v>
      </c>
      <c r="E25" s="29">
        <v>674</v>
      </c>
      <c r="F25" s="29">
        <v>618</v>
      </c>
      <c r="G25" s="29">
        <v>2</v>
      </c>
      <c r="H25" s="29">
        <v>3</v>
      </c>
      <c r="I25" s="29">
        <v>3</v>
      </c>
      <c r="J25" s="29">
        <v>5</v>
      </c>
      <c r="K25" s="29">
        <v>0</v>
      </c>
      <c r="L25" s="29">
        <v>0</v>
      </c>
      <c r="M25" s="29">
        <v>7</v>
      </c>
      <c r="N25" s="29">
        <v>0</v>
      </c>
      <c r="O25" s="29">
        <v>4</v>
      </c>
      <c r="P25" s="29">
        <v>8</v>
      </c>
      <c r="Q25" s="29">
        <v>0</v>
      </c>
      <c r="R25" s="29">
        <v>0</v>
      </c>
      <c r="S25" s="29">
        <v>235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30">
        <v>97.583081570997</v>
      </c>
      <c r="Z25" s="30">
        <v>0.377643504531722</v>
      </c>
      <c r="AA25" s="30">
        <v>0.528700906344411</v>
      </c>
      <c r="AB25" s="9"/>
    </row>
    <row r="26" spans="1:28" ht="12" customHeight="1">
      <c r="A26" s="32" t="s">
        <v>38</v>
      </c>
      <c r="B26" s="29">
        <f t="shared" si="0"/>
        <v>809</v>
      </c>
      <c r="C26" s="29">
        <v>415</v>
      </c>
      <c r="D26" s="29">
        <v>394</v>
      </c>
      <c r="E26" s="29">
        <v>412</v>
      </c>
      <c r="F26" s="29">
        <v>390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1</v>
      </c>
      <c r="N26" s="29">
        <v>0</v>
      </c>
      <c r="O26" s="29">
        <v>2</v>
      </c>
      <c r="P26" s="29">
        <v>4</v>
      </c>
      <c r="Q26" s="29">
        <v>0</v>
      </c>
      <c r="R26" s="29">
        <v>0</v>
      </c>
      <c r="S26" s="29">
        <v>14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30">
        <v>99.1347342398022</v>
      </c>
      <c r="Z26" s="30">
        <v>0</v>
      </c>
      <c r="AA26" s="30">
        <v>0.123609394313968</v>
      </c>
      <c r="AB26" s="9"/>
    </row>
    <row r="27" spans="1:28" ht="12" customHeight="1">
      <c r="A27" s="32" t="s">
        <v>39</v>
      </c>
      <c r="B27" s="29">
        <f t="shared" si="0"/>
        <v>1179</v>
      </c>
      <c r="C27" s="29">
        <v>626</v>
      </c>
      <c r="D27" s="29">
        <v>553</v>
      </c>
      <c r="E27" s="29">
        <v>612</v>
      </c>
      <c r="F27" s="29">
        <v>547</v>
      </c>
      <c r="G27" s="29">
        <v>1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7</v>
      </c>
      <c r="N27" s="29">
        <v>0</v>
      </c>
      <c r="O27" s="29">
        <v>5</v>
      </c>
      <c r="P27" s="29">
        <v>6</v>
      </c>
      <c r="Q27" s="29">
        <v>1</v>
      </c>
      <c r="R27" s="29">
        <v>0</v>
      </c>
      <c r="S27" s="29">
        <v>17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30">
        <v>98.303647158609</v>
      </c>
      <c r="Z27" s="30">
        <v>0.0848176420695505</v>
      </c>
      <c r="AA27" s="30">
        <v>0.593723494486853</v>
      </c>
      <c r="AB27" s="9"/>
    </row>
    <row r="28" spans="1:28" ht="12" customHeight="1">
      <c r="A28" s="32" t="s">
        <v>40</v>
      </c>
      <c r="B28" s="29">
        <f t="shared" si="0"/>
        <v>1450</v>
      </c>
      <c r="C28" s="29">
        <v>754</v>
      </c>
      <c r="D28" s="29">
        <v>696</v>
      </c>
      <c r="E28" s="29">
        <v>751</v>
      </c>
      <c r="F28" s="29">
        <v>691</v>
      </c>
      <c r="G28" s="29">
        <v>0</v>
      </c>
      <c r="H28" s="29">
        <v>1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3</v>
      </c>
      <c r="O28" s="29">
        <v>3</v>
      </c>
      <c r="P28" s="29">
        <v>1</v>
      </c>
      <c r="Q28" s="29">
        <v>0</v>
      </c>
      <c r="R28" s="29">
        <v>0</v>
      </c>
      <c r="S28" s="29">
        <v>33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30">
        <v>99.448275862069</v>
      </c>
      <c r="Z28" s="30">
        <v>0.0689655172413793</v>
      </c>
      <c r="AA28" s="30">
        <v>0.206896551724138</v>
      </c>
      <c r="AB28" s="9"/>
    </row>
    <row r="29" spans="1:28" ht="12" customHeight="1">
      <c r="A29" s="32" t="s">
        <v>41</v>
      </c>
      <c r="B29" s="29">
        <f t="shared" si="0"/>
        <v>490</v>
      </c>
      <c r="C29" s="29">
        <v>253</v>
      </c>
      <c r="D29" s="29">
        <v>237</v>
      </c>
      <c r="E29" s="29">
        <v>242</v>
      </c>
      <c r="F29" s="29">
        <v>233</v>
      </c>
      <c r="G29" s="29">
        <v>2</v>
      </c>
      <c r="H29" s="29">
        <v>0</v>
      </c>
      <c r="I29" s="29">
        <v>1</v>
      </c>
      <c r="J29" s="29">
        <v>0</v>
      </c>
      <c r="K29" s="29">
        <v>1</v>
      </c>
      <c r="L29" s="29">
        <v>0</v>
      </c>
      <c r="M29" s="29">
        <v>2</v>
      </c>
      <c r="N29" s="29">
        <v>0</v>
      </c>
      <c r="O29" s="29">
        <v>5</v>
      </c>
      <c r="P29" s="29">
        <v>4</v>
      </c>
      <c r="Q29" s="29">
        <v>0</v>
      </c>
      <c r="R29" s="29">
        <v>0</v>
      </c>
      <c r="S29" s="29">
        <v>1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30">
        <v>96.9387755102041</v>
      </c>
      <c r="Z29" s="30">
        <v>0.408163265306122</v>
      </c>
      <c r="AA29" s="30">
        <v>0.408163265306122</v>
      </c>
      <c r="AB29" s="9"/>
    </row>
    <row r="30" spans="1:28" ht="12" customHeight="1">
      <c r="A30" s="32" t="s">
        <v>42</v>
      </c>
      <c r="B30" s="29">
        <f t="shared" si="0"/>
        <v>621</v>
      </c>
      <c r="C30" s="29">
        <v>297</v>
      </c>
      <c r="D30" s="29">
        <v>324</v>
      </c>
      <c r="E30" s="29">
        <v>291</v>
      </c>
      <c r="F30" s="29">
        <v>322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2</v>
      </c>
      <c r="N30" s="29">
        <v>1</v>
      </c>
      <c r="O30" s="29">
        <v>4</v>
      </c>
      <c r="P30" s="29">
        <v>1</v>
      </c>
      <c r="Q30" s="29">
        <v>0</v>
      </c>
      <c r="R30" s="29">
        <v>0</v>
      </c>
      <c r="S30" s="29">
        <v>5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30">
        <v>98.7117552334944</v>
      </c>
      <c r="Z30" s="30">
        <v>0</v>
      </c>
      <c r="AA30" s="30">
        <v>0.483091787439614</v>
      </c>
      <c r="AB30" s="9"/>
    </row>
    <row r="31" spans="1:28" ht="12" customHeight="1">
      <c r="A31" s="32" t="s">
        <v>43</v>
      </c>
      <c r="B31" s="29">
        <f t="shared" si="0"/>
        <v>1436</v>
      </c>
      <c r="C31" s="29">
        <v>767</v>
      </c>
      <c r="D31" s="29">
        <v>669</v>
      </c>
      <c r="E31" s="29">
        <v>761</v>
      </c>
      <c r="F31" s="29">
        <v>669</v>
      </c>
      <c r="G31" s="29">
        <v>1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2</v>
      </c>
      <c r="N31" s="29">
        <v>0</v>
      </c>
      <c r="O31" s="29">
        <v>3</v>
      </c>
      <c r="P31" s="29">
        <v>0</v>
      </c>
      <c r="Q31" s="29">
        <v>0</v>
      </c>
      <c r="R31" s="29">
        <v>0</v>
      </c>
      <c r="S31" s="29">
        <v>86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30">
        <v>99.5821727019499</v>
      </c>
      <c r="Z31" s="30">
        <v>0.0696378830083566</v>
      </c>
      <c r="AA31" s="30">
        <v>0.139275766016713</v>
      </c>
      <c r="AB31" s="9"/>
    </row>
    <row r="32" spans="1:28" ht="12" customHeight="1">
      <c r="A32" s="32" t="s">
        <v>44</v>
      </c>
      <c r="B32" s="29">
        <f t="shared" si="0"/>
        <v>3347</v>
      </c>
      <c r="C32" s="29">
        <v>1694</v>
      </c>
      <c r="D32" s="29">
        <v>1653</v>
      </c>
      <c r="E32" s="29">
        <v>1665</v>
      </c>
      <c r="F32" s="29">
        <v>1627</v>
      </c>
      <c r="G32" s="29">
        <v>4</v>
      </c>
      <c r="H32" s="29">
        <v>7</v>
      </c>
      <c r="I32" s="29">
        <v>6</v>
      </c>
      <c r="J32" s="29">
        <v>2</v>
      </c>
      <c r="K32" s="29">
        <v>0</v>
      </c>
      <c r="L32" s="29">
        <v>0</v>
      </c>
      <c r="M32" s="29">
        <v>8</v>
      </c>
      <c r="N32" s="29">
        <v>3</v>
      </c>
      <c r="O32" s="29">
        <v>11</v>
      </c>
      <c r="P32" s="29">
        <v>13</v>
      </c>
      <c r="Q32" s="29">
        <v>0</v>
      </c>
      <c r="R32" s="29">
        <v>1</v>
      </c>
      <c r="S32" s="29">
        <v>393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30">
        <v>98.3567373767553</v>
      </c>
      <c r="Z32" s="30">
        <v>0.328652524648939</v>
      </c>
      <c r="AA32" s="30">
        <v>0.328652524648939</v>
      </c>
      <c r="AB32" s="9"/>
    </row>
    <row r="33" spans="1:28" ht="12" customHeight="1">
      <c r="A33" s="32" t="s">
        <v>45</v>
      </c>
      <c r="B33" s="29">
        <f t="shared" si="0"/>
        <v>141</v>
      </c>
      <c r="C33" s="29">
        <v>65</v>
      </c>
      <c r="D33" s="29">
        <v>76</v>
      </c>
      <c r="E33" s="29">
        <v>65</v>
      </c>
      <c r="F33" s="29">
        <v>76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1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30">
        <v>100</v>
      </c>
      <c r="Z33" s="30">
        <v>0</v>
      </c>
      <c r="AA33" s="30">
        <v>0</v>
      </c>
      <c r="AB33" s="9"/>
    </row>
    <row r="34" spans="1:28" ht="12" customHeight="1">
      <c r="A34" s="32" t="s">
        <v>46</v>
      </c>
      <c r="B34" s="29">
        <f t="shared" si="0"/>
        <v>2471</v>
      </c>
      <c r="C34" s="29">
        <v>1308</v>
      </c>
      <c r="D34" s="29">
        <v>1163</v>
      </c>
      <c r="E34" s="29">
        <v>1268</v>
      </c>
      <c r="F34" s="29">
        <v>1144</v>
      </c>
      <c r="G34" s="29">
        <v>1</v>
      </c>
      <c r="H34" s="29">
        <v>4</v>
      </c>
      <c r="I34" s="29">
        <v>0</v>
      </c>
      <c r="J34" s="29">
        <v>1</v>
      </c>
      <c r="K34" s="29">
        <v>2</v>
      </c>
      <c r="L34" s="29">
        <v>0</v>
      </c>
      <c r="M34" s="29">
        <v>10</v>
      </c>
      <c r="N34" s="29">
        <v>2</v>
      </c>
      <c r="O34" s="29">
        <v>27</v>
      </c>
      <c r="P34" s="29">
        <v>11</v>
      </c>
      <c r="Q34" s="29">
        <v>0</v>
      </c>
      <c r="R34" s="29">
        <v>1</v>
      </c>
      <c r="S34" s="29">
        <v>38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30">
        <v>97.6123027114529</v>
      </c>
      <c r="Z34" s="30">
        <v>0.202347227842979</v>
      </c>
      <c r="AA34" s="30">
        <v>0.485633346823149</v>
      </c>
      <c r="AB34" s="9"/>
    </row>
    <row r="35" spans="1:28" ht="12" customHeight="1">
      <c r="A35" s="32" t="s">
        <v>47</v>
      </c>
      <c r="B35" s="29">
        <f t="shared" si="0"/>
        <v>1240</v>
      </c>
      <c r="C35" s="29">
        <v>647</v>
      </c>
      <c r="D35" s="29">
        <v>593</v>
      </c>
      <c r="E35" s="29">
        <v>631</v>
      </c>
      <c r="F35" s="29">
        <v>582</v>
      </c>
      <c r="G35" s="29">
        <v>6</v>
      </c>
      <c r="H35" s="29">
        <v>3</v>
      </c>
      <c r="I35" s="29">
        <v>8</v>
      </c>
      <c r="J35" s="29">
        <v>2</v>
      </c>
      <c r="K35" s="29">
        <v>0</v>
      </c>
      <c r="L35" s="29">
        <v>0</v>
      </c>
      <c r="M35" s="29">
        <v>2</v>
      </c>
      <c r="N35" s="29">
        <v>1</v>
      </c>
      <c r="O35" s="29">
        <v>0</v>
      </c>
      <c r="P35" s="29">
        <v>5</v>
      </c>
      <c r="Q35" s="29">
        <v>0</v>
      </c>
      <c r="R35" s="29">
        <v>0</v>
      </c>
      <c r="S35" s="29">
        <v>176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30">
        <v>97.8225806451613</v>
      </c>
      <c r="Z35" s="30">
        <v>0.725806451612903</v>
      </c>
      <c r="AA35" s="30">
        <v>0.241935483870968</v>
      </c>
      <c r="AB35" s="9"/>
    </row>
    <row r="36" spans="1:28" ht="12" customHeight="1">
      <c r="A36" s="32" t="s">
        <v>48</v>
      </c>
      <c r="B36" s="29">
        <f t="shared" si="0"/>
        <v>1707</v>
      </c>
      <c r="C36" s="29">
        <v>882</v>
      </c>
      <c r="D36" s="29">
        <v>825</v>
      </c>
      <c r="E36" s="29">
        <v>862</v>
      </c>
      <c r="F36" s="29">
        <v>812</v>
      </c>
      <c r="G36" s="29">
        <v>0</v>
      </c>
      <c r="H36" s="29">
        <v>3</v>
      </c>
      <c r="I36" s="29">
        <v>1</v>
      </c>
      <c r="J36" s="29">
        <v>1</v>
      </c>
      <c r="K36" s="29">
        <v>0</v>
      </c>
      <c r="L36" s="29">
        <v>0</v>
      </c>
      <c r="M36" s="29">
        <v>8</v>
      </c>
      <c r="N36" s="29">
        <v>1</v>
      </c>
      <c r="O36" s="29">
        <v>8</v>
      </c>
      <c r="P36" s="29">
        <v>8</v>
      </c>
      <c r="Q36" s="29">
        <v>3</v>
      </c>
      <c r="R36" s="29">
        <v>0</v>
      </c>
      <c r="S36" s="29">
        <v>58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30">
        <v>98.066783831283</v>
      </c>
      <c r="Z36" s="30">
        <v>0.175746924428822</v>
      </c>
      <c r="AA36" s="30">
        <v>0.527240773286468</v>
      </c>
      <c r="AB36" s="9"/>
    </row>
    <row r="37" spans="1:28" ht="12" customHeight="1">
      <c r="A37" s="32" t="s">
        <v>49</v>
      </c>
      <c r="B37" s="29">
        <f t="shared" si="0"/>
        <v>1136</v>
      </c>
      <c r="C37" s="29">
        <v>604</v>
      </c>
      <c r="D37" s="29">
        <v>532</v>
      </c>
      <c r="E37" s="29">
        <v>591</v>
      </c>
      <c r="F37" s="29">
        <v>525</v>
      </c>
      <c r="G37" s="29">
        <v>2</v>
      </c>
      <c r="H37" s="29">
        <v>2</v>
      </c>
      <c r="I37" s="29">
        <v>3</v>
      </c>
      <c r="J37" s="29">
        <v>1</v>
      </c>
      <c r="K37" s="29">
        <v>0</v>
      </c>
      <c r="L37" s="29">
        <v>0</v>
      </c>
      <c r="M37" s="29">
        <v>3</v>
      </c>
      <c r="N37" s="29">
        <v>1</v>
      </c>
      <c r="O37" s="29">
        <v>5</v>
      </c>
      <c r="P37" s="29">
        <v>3</v>
      </c>
      <c r="Q37" s="29">
        <v>0</v>
      </c>
      <c r="R37" s="29">
        <v>0</v>
      </c>
      <c r="S37" s="29">
        <v>213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30">
        <v>98.2394366197183</v>
      </c>
      <c r="Z37" s="30">
        <v>0.352112676056338</v>
      </c>
      <c r="AA37" s="30">
        <v>0.352112676056338</v>
      </c>
      <c r="AB37" s="9"/>
    </row>
    <row r="38" spans="1:28" ht="12" customHeight="1">
      <c r="A38" s="32" t="s">
        <v>50</v>
      </c>
      <c r="B38" s="29">
        <f t="shared" si="0"/>
        <v>264</v>
      </c>
      <c r="C38" s="29">
        <v>140</v>
      </c>
      <c r="D38" s="29">
        <v>124</v>
      </c>
      <c r="E38" s="29">
        <v>140</v>
      </c>
      <c r="F38" s="29">
        <v>123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1</v>
      </c>
      <c r="Q38" s="29">
        <v>0</v>
      </c>
      <c r="R38" s="29">
        <v>0</v>
      </c>
      <c r="S38" s="29">
        <v>4</v>
      </c>
      <c r="T38" s="29">
        <v>1</v>
      </c>
      <c r="U38" s="29">
        <v>1</v>
      </c>
      <c r="V38" s="29">
        <v>0</v>
      </c>
      <c r="W38" s="29">
        <v>0</v>
      </c>
      <c r="X38" s="29">
        <v>0</v>
      </c>
      <c r="Y38" s="30">
        <v>99.6212121212121</v>
      </c>
      <c r="Z38" s="30">
        <v>0</v>
      </c>
      <c r="AA38" s="30">
        <v>0.378787878787879</v>
      </c>
      <c r="AB38" s="9"/>
    </row>
    <row r="39" spans="1:28" ht="12" customHeight="1">
      <c r="A39" s="32" t="s">
        <v>84</v>
      </c>
      <c r="B39" s="29">
        <f t="shared" si="0"/>
        <v>917</v>
      </c>
      <c r="C39" s="29">
        <v>484</v>
      </c>
      <c r="D39" s="29">
        <v>433</v>
      </c>
      <c r="E39" s="29">
        <v>479</v>
      </c>
      <c r="F39" s="29">
        <v>431</v>
      </c>
      <c r="G39" s="29">
        <v>1</v>
      </c>
      <c r="H39" s="29">
        <v>1</v>
      </c>
      <c r="I39" s="29">
        <v>0</v>
      </c>
      <c r="J39" s="29">
        <v>0</v>
      </c>
      <c r="K39" s="29">
        <v>0</v>
      </c>
      <c r="L39" s="29">
        <v>0</v>
      </c>
      <c r="M39" s="29">
        <v>3</v>
      </c>
      <c r="N39" s="29">
        <v>0</v>
      </c>
      <c r="O39" s="29">
        <v>1</v>
      </c>
      <c r="P39" s="29">
        <v>1</v>
      </c>
      <c r="Q39" s="29">
        <v>0</v>
      </c>
      <c r="R39" s="29">
        <v>0</v>
      </c>
      <c r="S39" s="29">
        <v>40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30">
        <v>99.236641221374</v>
      </c>
      <c r="Z39" s="30">
        <v>0.218102508178844</v>
      </c>
      <c r="AA39" s="30">
        <v>0.327153762268266</v>
      </c>
      <c r="AB39" s="9"/>
    </row>
    <row r="40" spans="1:28" ht="12" customHeight="1">
      <c r="A40" s="32" t="s">
        <v>51</v>
      </c>
      <c r="B40" s="29">
        <f t="shared" si="0"/>
        <v>753</v>
      </c>
      <c r="C40" s="29">
        <v>400</v>
      </c>
      <c r="D40" s="29">
        <v>353</v>
      </c>
      <c r="E40" s="29">
        <v>388</v>
      </c>
      <c r="F40" s="29">
        <v>347</v>
      </c>
      <c r="G40" s="29">
        <v>1</v>
      </c>
      <c r="H40" s="29">
        <v>0</v>
      </c>
      <c r="I40" s="29">
        <v>2</v>
      </c>
      <c r="J40" s="29">
        <v>2</v>
      </c>
      <c r="K40" s="29">
        <v>1</v>
      </c>
      <c r="L40" s="29">
        <v>0</v>
      </c>
      <c r="M40" s="29">
        <v>3</v>
      </c>
      <c r="N40" s="29">
        <v>1</v>
      </c>
      <c r="O40" s="29">
        <v>5</v>
      </c>
      <c r="P40" s="29">
        <v>3</v>
      </c>
      <c r="Q40" s="29">
        <v>0</v>
      </c>
      <c r="R40" s="29">
        <v>0</v>
      </c>
      <c r="S40" s="29">
        <v>4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30">
        <v>97.6095617529881</v>
      </c>
      <c r="Z40" s="30">
        <v>0.132802124833997</v>
      </c>
      <c r="AA40" s="30">
        <v>0.531208499335989</v>
      </c>
      <c r="AB40" s="9"/>
    </row>
    <row r="41" spans="1:28" ht="12" customHeight="1">
      <c r="A41" s="32" t="s">
        <v>52</v>
      </c>
      <c r="B41" s="29">
        <f t="shared" si="0"/>
        <v>388</v>
      </c>
      <c r="C41" s="29">
        <v>201</v>
      </c>
      <c r="D41" s="29">
        <v>187</v>
      </c>
      <c r="E41" s="29">
        <v>196</v>
      </c>
      <c r="F41" s="29">
        <v>183</v>
      </c>
      <c r="G41" s="29">
        <v>0</v>
      </c>
      <c r="H41" s="29">
        <v>1</v>
      </c>
      <c r="I41" s="29">
        <v>0</v>
      </c>
      <c r="J41" s="29">
        <v>0</v>
      </c>
      <c r="K41" s="29">
        <v>0</v>
      </c>
      <c r="L41" s="29">
        <v>0</v>
      </c>
      <c r="M41" s="29">
        <v>2</v>
      </c>
      <c r="N41" s="29">
        <v>1</v>
      </c>
      <c r="O41" s="29">
        <v>3</v>
      </c>
      <c r="P41" s="29">
        <v>2</v>
      </c>
      <c r="Q41" s="29">
        <v>0</v>
      </c>
      <c r="R41" s="29">
        <v>0</v>
      </c>
      <c r="S41" s="29">
        <v>2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30">
        <v>97.680412371134</v>
      </c>
      <c r="Z41" s="30">
        <v>0.257731958762887</v>
      </c>
      <c r="AA41" s="30">
        <v>0.77319587628866</v>
      </c>
      <c r="AB41" s="9"/>
    </row>
    <row r="42" spans="1:28" ht="12" customHeight="1">
      <c r="A42" s="32" t="s">
        <v>53</v>
      </c>
      <c r="B42" s="29">
        <f t="shared" si="0"/>
        <v>1389</v>
      </c>
      <c r="C42" s="29">
        <v>679</v>
      </c>
      <c r="D42" s="29">
        <v>710</v>
      </c>
      <c r="E42" s="29">
        <v>667</v>
      </c>
      <c r="F42" s="29">
        <v>705</v>
      </c>
      <c r="G42" s="29">
        <v>2</v>
      </c>
      <c r="H42" s="29">
        <v>0</v>
      </c>
      <c r="I42" s="29">
        <v>0</v>
      </c>
      <c r="J42" s="29">
        <v>2</v>
      </c>
      <c r="K42" s="29">
        <v>1</v>
      </c>
      <c r="L42" s="29">
        <v>0</v>
      </c>
      <c r="M42" s="29">
        <v>0</v>
      </c>
      <c r="N42" s="29">
        <v>0</v>
      </c>
      <c r="O42" s="29">
        <v>8</v>
      </c>
      <c r="P42" s="29">
        <v>3</v>
      </c>
      <c r="Q42" s="29">
        <v>1</v>
      </c>
      <c r="R42" s="29">
        <v>0</v>
      </c>
      <c r="S42" s="29">
        <v>343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30">
        <v>98.776097912167</v>
      </c>
      <c r="Z42" s="30">
        <v>0.143988480921526</v>
      </c>
      <c r="AA42" s="30">
        <v>0</v>
      </c>
      <c r="AB42" s="9"/>
    </row>
    <row r="43" spans="1:28" ht="12" customHeight="1">
      <c r="A43" s="32" t="s">
        <v>54</v>
      </c>
      <c r="B43" s="29">
        <f t="shared" si="0"/>
        <v>759</v>
      </c>
      <c r="C43" s="29">
        <v>396</v>
      </c>
      <c r="D43" s="29">
        <v>363</v>
      </c>
      <c r="E43" s="29">
        <v>392</v>
      </c>
      <c r="F43" s="29">
        <v>359</v>
      </c>
      <c r="G43" s="29">
        <v>0</v>
      </c>
      <c r="H43" s="29">
        <v>0</v>
      </c>
      <c r="I43" s="29">
        <v>0</v>
      </c>
      <c r="J43" s="29">
        <v>0</v>
      </c>
      <c r="K43" s="29">
        <v>1</v>
      </c>
      <c r="L43" s="29">
        <v>0</v>
      </c>
      <c r="M43" s="29">
        <v>2</v>
      </c>
      <c r="N43" s="29">
        <v>0</v>
      </c>
      <c r="O43" s="29">
        <v>1</v>
      </c>
      <c r="P43" s="29">
        <v>4</v>
      </c>
      <c r="Q43" s="29">
        <v>0</v>
      </c>
      <c r="R43" s="29">
        <v>0</v>
      </c>
      <c r="S43" s="29">
        <v>7</v>
      </c>
      <c r="T43" s="29">
        <v>1</v>
      </c>
      <c r="U43" s="29">
        <v>1</v>
      </c>
      <c r="V43" s="29">
        <v>0</v>
      </c>
      <c r="W43" s="29">
        <v>0</v>
      </c>
      <c r="X43" s="29">
        <v>0</v>
      </c>
      <c r="Y43" s="30">
        <v>98.9459815546772</v>
      </c>
      <c r="Z43" s="30">
        <v>0</v>
      </c>
      <c r="AA43" s="30">
        <v>0.395256916996047</v>
      </c>
      <c r="AB43" s="9"/>
    </row>
    <row r="44" spans="1:28" ht="12" customHeight="1">
      <c r="A44" s="32" t="s">
        <v>85</v>
      </c>
      <c r="B44" s="29">
        <f t="shared" si="0"/>
        <v>563</v>
      </c>
      <c r="C44" s="29">
        <v>296</v>
      </c>
      <c r="D44" s="29">
        <v>267</v>
      </c>
      <c r="E44" s="29">
        <v>289</v>
      </c>
      <c r="F44" s="29">
        <v>267</v>
      </c>
      <c r="G44" s="29">
        <v>0</v>
      </c>
      <c r="H44" s="29">
        <v>0</v>
      </c>
      <c r="I44" s="29">
        <v>0</v>
      </c>
      <c r="J44" s="29">
        <v>0</v>
      </c>
      <c r="K44" s="29">
        <v>2</v>
      </c>
      <c r="L44" s="29">
        <v>0</v>
      </c>
      <c r="M44" s="29">
        <v>2</v>
      </c>
      <c r="N44" s="29">
        <v>0</v>
      </c>
      <c r="O44" s="29">
        <v>3</v>
      </c>
      <c r="P44" s="29">
        <v>0</v>
      </c>
      <c r="Q44" s="29">
        <v>0</v>
      </c>
      <c r="R44" s="29">
        <v>0</v>
      </c>
      <c r="S44" s="29">
        <v>1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30">
        <v>98.7566607460036</v>
      </c>
      <c r="Z44" s="30">
        <v>0</v>
      </c>
      <c r="AA44" s="30">
        <v>0.355239786856128</v>
      </c>
      <c r="AB44" s="9"/>
    </row>
    <row r="45" spans="1:28" ht="12" customHeight="1">
      <c r="A45" s="32" t="s">
        <v>55</v>
      </c>
      <c r="B45" s="29">
        <f t="shared" si="0"/>
        <v>721</v>
      </c>
      <c r="C45" s="29">
        <v>359</v>
      </c>
      <c r="D45" s="29">
        <v>362</v>
      </c>
      <c r="E45" s="29">
        <v>345</v>
      </c>
      <c r="F45" s="29">
        <v>354</v>
      </c>
      <c r="G45" s="29">
        <v>2</v>
      </c>
      <c r="H45" s="29">
        <v>1</v>
      </c>
      <c r="I45" s="29">
        <v>1</v>
      </c>
      <c r="J45" s="29">
        <v>0</v>
      </c>
      <c r="K45" s="29">
        <v>1</v>
      </c>
      <c r="L45" s="29">
        <v>0</v>
      </c>
      <c r="M45" s="29">
        <v>8</v>
      </c>
      <c r="N45" s="29">
        <v>1</v>
      </c>
      <c r="O45" s="29">
        <v>2</v>
      </c>
      <c r="P45" s="29">
        <v>6</v>
      </c>
      <c r="Q45" s="29">
        <v>0</v>
      </c>
      <c r="R45" s="29">
        <v>0</v>
      </c>
      <c r="S45" s="29">
        <v>3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30">
        <v>96.9486823855756</v>
      </c>
      <c r="Z45" s="30">
        <v>0.416088765603329</v>
      </c>
      <c r="AA45" s="30">
        <v>1.24826629680999</v>
      </c>
      <c r="AB45" s="9"/>
    </row>
    <row r="46" spans="1:28" ht="12" customHeight="1">
      <c r="A46" s="32" t="s">
        <v>56</v>
      </c>
      <c r="B46" s="29">
        <f t="shared" si="0"/>
        <v>813</v>
      </c>
      <c r="C46" s="29">
        <v>447</v>
      </c>
      <c r="D46" s="29">
        <v>366</v>
      </c>
      <c r="E46" s="29">
        <v>438</v>
      </c>
      <c r="F46" s="29">
        <v>363</v>
      </c>
      <c r="G46" s="29">
        <v>2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5</v>
      </c>
      <c r="N46" s="29">
        <v>0</v>
      </c>
      <c r="O46" s="29">
        <v>2</v>
      </c>
      <c r="P46" s="29">
        <v>3</v>
      </c>
      <c r="Q46" s="29">
        <v>0</v>
      </c>
      <c r="R46" s="29">
        <v>0</v>
      </c>
      <c r="S46" s="29">
        <v>34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30">
        <v>98.5239852398524</v>
      </c>
      <c r="Z46" s="30">
        <v>0.2460024600246</v>
      </c>
      <c r="AA46" s="30">
        <v>0.615006150061501</v>
      </c>
      <c r="AB46" s="9"/>
    </row>
    <row r="47" spans="1:28" ht="12" customHeight="1">
      <c r="A47" s="32" t="s">
        <v>57</v>
      </c>
      <c r="B47" s="29">
        <f t="shared" si="0"/>
        <v>578</v>
      </c>
      <c r="C47" s="29">
        <v>305</v>
      </c>
      <c r="D47" s="29">
        <v>273</v>
      </c>
      <c r="E47" s="29">
        <v>301</v>
      </c>
      <c r="F47" s="29">
        <v>269</v>
      </c>
      <c r="G47" s="29">
        <v>0</v>
      </c>
      <c r="H47" s="29">
        <v>1</v>
      </c>
      <c r="I47" s="29">
        <v>0</v>
      </c>
      <c r="J47" s="29">
        <v>0</v>
      </c>
      <c r="K47" s="29">
        <v>0</v>
      </c>
      <c r="L47" s="29">
        <v>0</v>
      </c>
      <c r="M47" s="29">
        <v>2</v>
      </c>
      <c r="N47" s="29">
        <v>0</v>
      </c>
      <c r="O47" s="29">
        <v>2</v>
      </c>
      <c r="P47" s="29">
        <v>3</v>
      </c>
      <c r="Q47" s="29">
        <v>0</v>
      </c>
      <c r="R47" s="29">
        <v>0</v>
      </c>
      <c r="S47" s="29">
        <v>34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30">
        <v>98.6159169550173</v>
      </c>
      <c r="Z47" s="30">
        <v>0.173010380622837</v>
      </c>
      <c r="AA47" s="30">
        <v>0.346020761245675</v>
      </c>
      <c r="AB47" s="9"/>
    </row>
    <row r="48" spans="1:28" ht="12" customHeight="1">
      <c r="A48" s="32" t="s">
        <v>58</v>
      </c>
      <c r="B48" s="29">
        <f t="shared" si="0"/>
        <v>408</v>
      </c>
      <c r="C48" s="29">
        <v>218</v>
      </c>
      <c r="D48" s="29">
        <v>190</v>
      </c>
      <c r="E48" s="29">
        <v>215</v>
      </c>
      <c r="F48" s="29">
        <v>189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3</v>
      </c>
      <c r="N48" s="29">
        <v>1</v>
      </c>
      <c r="O48" s="29">
        <v>0</v>
      </c>
      <c r="P48" s="29">
        <v>0</v>
      </c>
      <c r="Q48" s="29">
        <v>0</v>
      </c>
      <c r="R48" s="29">
        <v>0</v>
      </c>
      <c r="S48" s="29">
        <v>4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30">
        <v>99.0196078431373</v>
      </c>
      <c r="Z48" s="30">
        <v>0</v>
      </c>
      <c r="AA48" s="30">
        <v>0.980392156862745</v>
      </c>
      <c r="AB48" s="9"/>
    </row>
    <row r="49" spans="1:28" ht="12" customHeight="1">
      <c r="A49" s="32" t="s">
        <v>59</v>
      </c>
      <c r="B49" s="29">
        <f t="shared" si="0"/>
        <v>301</v>
      </c>
      <c r="C49" s="29">
        <v>147</v>
      </c>
      <c r="D49" s="29">
        <v>154</v>
      </c>
      <c r="E49" s="29">
        <v>142</v>
      </c>
      <c r="F49" s="29">
        <v>153</v>
      </c>
      <c r="G49" s="29">
        <v>0</v>
      </c>
      <c r="H49" s="29">
        <v>0</v>
      </c>
      <c r="I49" s="29">
        <v>0</v>
      </c>
      <c r="J49" s="29">
        <v>0</v>
      </c>
      <c r="K49" s="29">
        <v>3</v>
      </c>
      <c r="L49" s="29">
        <v>0</v>
      </c>
      <c r="M49" s="29">
        <v>0</v>
      </c>
      <c r="N49" s="29">
        <v>0</v>
      </c>
      <c r="O49" s="29">
        <v>2</v>
      </c>
      <c r="P49" s="29">
        <v>1</v>
      </c>
      <c r="Q49" s="29">
        <v>0</v>
      </c>
      <c r="R49" s="29">
        <v>0</v>
      </c>
      <c r="S49" s="29">
        <v>4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30">
        <v>98.0066445182724</v>
      </c>
      <c r="Z49" s="30">
        <v>0</v>
      </c>
      <c r="AA49" s="30">
        <v>0</v>
      </c>
      <c r="AB49" s="9"/>
    </row>
    <row r="50" spans="1:28" ht="12" customHeight="1">
      <c r="A50" s="32" t="s">
        <v>60</v>
      </c>
      <c r="B50" s="29">
        <f t="shared" si="0"/>
        <v>319</v>
      </c>
      <c r="C50" s="29">
        <v>168</v>
      </c>
      <c r="D50" s="29">
        <v>151</v>
      </c>
      <c r="E50" s="29">
        <v>168</v>
      </c>
      <c r="F50" s="29">
        <v>151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1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30">
        <v>100</v>
      </c>
      <c r="Z50" s="30">
        <v>0</v>
      </c>
      <c r="AA50" s="30">
        <v>0</v>
      </c>
      <c r="AB50" s="9"/>
    </row>
    <row r="51" spans="1:28" ht="12" customHeight="1">
      <c r="A51" s="32" t="s">
        <v>61</v>
      </c>
      <c r="B51" s="29">
        <f t="shared" si="0"/>
        <v>667</v>
      </c>
      <c r="C51" s="29">
        <v>347</v>
      </c>
      <c r="D51" s="29">
        <v>320</v>
      </c>
      <c r="E51" s="29">
        <v>345</v>
      </c>
      <c r="F51" s="29">
        <v>316</v>
      </c>
      <c r="G51" s="29">
        <v>0</v>
      </c>
      <c r="H51" s="29">
        <v>1</v>
      </c>
      <c r="I51" s="29">
        <v>0</v>
      </c>
      <c r="J51" s="29">
        <v>0</v>
      </c>
      <c r="K51" s="29">
        <v>0</v>
      </c>
      <c r="L51" s="29">
        <v>0</v>
      </c>
      <c r="M51" s="29">
        <v>1</v>
      </c>
      <c r="N51" s="29">
        <v>1</v>
      </c>
      <c r="O51" s="29">
        <v>1</v>
      </c>
      <c r="P51" s="29">
        <v>2</v>
      </c>
      <c r="Q51" s="29">
        <v>0</v>
      </c>
      <c r="R51" s="29">
        <v>0</v>
      </c>
      <c r="S51" s="29">
        <v>19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30">
        <v>99.1004497751124</v>
      </c>
      <c r="Z51" s="30">
        <v>0.149925037481259</v>
      </c>
      <c r="AA51" s="30">
        <v>0.299850074962519</v>
      </c>
      <c r="AB51" s="9"/>
    </row>
    <row r="52" spans="1:28" ht="12" customHeight="1">
      <c r="A52" s="32" t="s">
        <v>62</v>
      </c>
      <c r="B52" s="29">
        <f t="shared" si="0"/>
        <v>495</v>
      </c>
      <c r="C52" s="29">
        <v>255</v>
      </c>
      <c r="D52" s="29">
        <v>240</v>
      </c>
      <c r="E52" s="29">
        <v>248</v>
      </c>
      <c r="F52" s="29">
        <v>237</v>
      </c>
      <c r="G52" s="29">
        <v>0</v>
      </c>
      <c r="H52" s="29">
        <v>0</v>
      </c>
      <c r="I52" s="29">
        <v>0</v>
      </c>
      <c r="J52" s="29">
        <v>1</v>
      </c>
      <c r="K52" s="29">
        <v>0</v>
      </c>
      <c r="L52" s="29">
        <v>0</v>
      </c>
      <c r="M52" s="29">
        <v>3</v>
      </c>
      <c r="N52" s="29">
        <v>0</v>
      </c>
      <c r="O52" s="29">
        <v>4</v>
      </c>
      <c r="P52" s="29">
        <v>2</v>
      </c>
      <c r="Q52" s="29">
        <v>0</v>
      </c>
      <c r="R52" s="29">
        <v>0</v>
      </c>
      <c r="S52" s="29">
        <v>7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30">
        <v>97.979797979798</v>
      </c>
      <c r="Z52" s="30">
        <v>0</v>
      </c>
      <c r="AA52" s="30">
        <v>0.606060606060606</v>
      </c>
      <c r="AB52" s="9"/>
    </row>
    <row r="53" spans="1:28" ht="12" customHeight="1">
      <c r="A53" s="32" t="s">
        <v>63</v>
      </c>
      <c r="B53" s="29">
        <f t="shared" si="0"/>
        <v>316</v>
      </c>
      <c r="C53" s="29">
        <v>159</v>
      </c>
      <c r="D53" s="29">
        <v>157</v>
      </c>
      <c r="E53" s="29">
        <v>158</v>
      </c>
      <c r="F53" s="29">
        <v>154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1</v>
      </c>
      <c r="P53" s="29">
        <v>3</v>
      </c>
      <c r="Q53" s="29">
        <v>0</v>
      </c>
      <c r="R53" s="29">
        <v>0</v>
      </c>
      <c r="S53" s="29">
        <v>4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30">
        <v>98.7341772151899</v>
      </c>
      <c r="Z53" s="30">
        <v>0</v>
      </c>
      <c r="AA53" s="30">
        <v>0</v>
      </c>
      <c r="AB53" s="9"/>
    </row>
    <row r="54" spans="1:28" ht="12" customHeight="1">
      <c r="A54" s="32" t="s">
        <v>83</v>
      </c>
      <c r="B54" s="29">
        <f t="shared" si="0"/>
        <v>448</v>
      </c>
      <c r="C54" s="29">
        <v>223</v>
      </c>
      <c r="D54" s="29">
        <v>225</v>
      </c>
      <c r="E54" s="29">
        <v>220</v>
      </c>
      <c r="F54" s="29">
        <v>219</v>
      </c>
      <c r="G54" s="29">
        <v>1</v>
      </c>
      <c r="H54" s="29">
        <v>1</v>
      </c>
      <c r="I54" s="29">
        <v>0</v>
      </c>
      <c r="J54" s="29">
        <v>1</v>
      </c>
      <c r="K54" s="29">
        <v>0</v>
      </c>
      <c r="L54" s="29">
        <v>0</v>
      </c>
      <c r="M54" s="29">
        <v>0</v>
      </c>
      <c r="N54" s="29">
        <v>2</v>
      </c>
      <c r="O54" s="29">
        <v>2</v>
      </c>
      <c r="P54" s="29">
        <v>2</v>
      </c>
      <c r="Q54" s="29">
        <v>0</v>
      </c>
      <c r="R54" s="29">
        <v>0</v>
      </c>
      <c r="S54" s="29">
        <v>5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30">
        <v>97.9910714285714</v>
      </c>
      <c r="Z54" s="30">
        <v>0.446428571428571</v>
      </c>
      <c r="AA54" s="30">
        <v>0.446428571428571</v>
      </c>
      <c r="AB54" s="9"/>
    </row>
    <row r="55" spans="1:28" ht="12" customHeight="1">
      <c r="A55" s="32" t="s">
        <v>64</v>
      </c>
      <c r="B55" s="29">
        <f t="shared" si="0"/>
        <v>161</v>
      </c>
      <c r="C55" s="29">
        <v>75</v>
      </c>
      <c r="D55" s="29">
        <v>86</v>
      </c>
      <c r="E55" s="29">
        <v>74</v>
      </c>
      <c r="F55" s="29">
        <v>86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1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30">
        <v>99.3788819875777</v>
      </c>
      <c r="Z55" s="30">
        <v>0</v>
      </c>
      <c r="AA55" s="30">
        <v>0.62111801242236</v>
      </c>
      <c r="AB55" s="9"/>
    </row>
    <row r="56" spans="1:28" ht="12" customHeight="1">
      <c r="A56" s="32" t="s">
        <v>65</v>
      </c>
      <c r="B56" s="29">
        <f t="shared" si="0"/>
        <v>172</v>
      </c>
      <c r="C56" s="29">
        <v>95</v>
      </c>
      <c r="D56" s="29">
        <v>77</v>
      </c>
      <c r="E56" s="29">
        <v>93</v>
      </c>
      <c r="F56" s="29">
        <v>76</v>
      </c>
      <c r="G56" s="29">
        <v>0</v>
      </c>
      <c r="H56" s="29">
        <v>0</v>
      </c>
      <c r="I56" s="29">
        <v>1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1</v>
      </c>
      <c r="P56" s="29">
        <v>1</v>
      </c>
      <c r="Q56" s="29">
        <v>0</v>
      </c>
      <c r="R56" s="29">
        <v>0</v>
      </c>
      <c r="S56" s="29">
        <v>6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30">
        <v>98.2558139534884</v>
      </c>
      <c r="Z56" s="30">
        <v>0</v>
      </c>
      <c r="AA56" s="30">
        <v>0</v>
      </c>
      <c r="AB56" s="9"/>
    </row>
    <row r="57" spans="1:28" ht="12" customHeight="1">
      <c r="A57" s="32" t="s">
        <v>66</v>
      </c>
      <c r="B57" s="29">
        <f t="shared" si="0"/>
        <v>60</v>
      </c>
      <c r="C57" s="29">
        <v>29</v>
      </c>
      <c r="D57" s="29">
        <v>31</v>
      </c>
      <c r="E57" s="29">
        <v>27</v>
      </c>
      <c r="F57" s="29">
        <v>31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2</v>
      </c>
      <c r="P57" s="29">
        <v>0</v>
      </c>
      <c r="Q57" s="29">
        <v>0</v>
      </c>
      <c r="R57" s="29">
        <v>0</v>
      </c>
      <c r="S57" s="29">
        <v>1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30">
        <v>96.6666666666667</v>
      </c>
      <c r="Z57" s="30">
        <v>0</v>
      </c>
      <c r="AA57" s="30">
        <v>0</v>
      </c>
      <c r="AB57" s="9"/>
    </row>
    <row r="58" spans="1:28" ht="12" customHeight="1">
      <c r="A58" s="32" t="s">
        <v>67</v>
      </c>
      <c r="B58" s="29">
        <f t="shared" si="0"/>
        <v>135</v>
      </c>
      <c r="C58" s="29">
        <v>74</v>
      </c>
      <c r="D58" s="29">
        <v>61</v>
      </c>
      <c r="E58" s="29">
        <v>72</v>
      </c>
      <c r="F58" s="29">
        <v>61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2</v>
      </c>
      <c r="P58" s="29">
        <v>0</v>
      </c>
      <c r="Q58" s="29">
        <v>0</v>
      </c>
      <c r="R58" s="29">
        <v>0</v>
      </c>
      <c r="S58" s="29">
        <v>3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30">
        <v>98.5185185185185</v>
      </c>
      <c r="Z58" s="30">
        <v>0</v>
      </c>
      <c r="AA58" s="30">
        <v>0</v>
      </c>
      <c r="AB58" s="9"/>
    </row>
    <row r="59" spans="1:28" ht="12" customHeight="1">
      <c r="A59" s="32" t="s">
        <v>68</v>
      </c>
      <c r="B59" s="29">
        <f t="shared" si="0"/>
        <v>132</v>
      </c>
      <c r="C59" s="29">
        <v>67</v>
      </c>
      <c r="D59" s="29">
        <v>65</v>
      </c>
      <c r="E59" s="29">
        <v>67</v>
      </c>
      <c r="F59" s="29">
        <v>65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5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30">
        <v>100</v>
      </c>
      <c r="Z59" s="30">
        <v>0</v>
      </c>
      <c r="AA59" s="30">
        <v>0</v>
      </c>
      <c r="AB59" s="9"/>
    </row>
    <row r="60" spans="1:28" ht="12" customHeight="1">
      <c r="A60" s="32" t="s">
        <v>69</v>
      </c>
      <c r="B60" s="29">
        <f t="shared" si="0"/>
        <v>146</v>
      </c>
      <c r="C60" s="29">
        <v>76</v>
      </c>
      <c r="D60" s="29">
        <v>70</v>
      </c>
      <c r="E60" s="29">
        <v>76</v>
      </c>
      <c r="F60" s="29">
        <v>70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5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30">
        <v>100</v>
      </c>
      <c r="Z60" s="30">
        <v>0</v>
      </c>
      <c r="AA60" s="30">
        <v>0</v>
      </c>
      <c r="AB60" s="9"/>
    </row>
    <row r="61" spans="1:28" ht="12" customHeight="1">
      <c r="A61" s="32" t="s">
        <v>70</v>
      </c>
      <c r="B61" s="29">
        <f t="shared" si="0"/>
        <v>54</v>
      </c>
      <c r="C61" s="29">
        <v>32</v>
      </c>
      <c r="D61" s="29">
        <v>22</v>
      </c>
      <c r="E61" s="29">
        <v>32</v>
      </c>
      <c r="F61" s="29">
        <v>22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2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30">
        <v>100</v>
      </c>
      <c r="Z61" s="30">
        <v>0</v>
      </c>
      <c r="AA61" s="30">
        <v>0</v>
      </c>
      <c r="AB61" s="9"/>
    </row>
    <row r="62" spans="1:28" ht="12" customHeight="1">
      <c r="A62" s="32" t="s">
        <v>71</v>
      </c>
      <c r="B62" s="29">
        <f t="shared" si="0"/>
        <v>253</v>
      </c>
      <c r="C62" s="29">
        <v>138</v>
      </c>
      <c r="D62" s="29">
        <v>115</v>
      </c>
      <c r="E62" s="29">
        <v>135</v>
      </c>
      <c r="F62" s="29">
        <v>114</v>
      </c>
      <c r="G62" s="29">
        <v>0</v>
      </c>
      <c r="H62" s="29">
        <v>0</v>
      </c>
      <c r="I62" s="29">
        <v>0</v>
      </c>
      <c r="J62" s="29">
        <v>0</v>
      </c>
      <c r="K62" s="29">
        <v>2</v>
      </c>
      <c r="L62" s="29">
        <v>0</v>
      </c>
      <c r="M62" s="29">
        <v>0</v>
      </c>
      <c r="N62" s="29">
        <v>0</v>
      </c>
      <c r="O62" s="29">
        <v>1</v>
      </c>
      <c r="P62" s="29">
        <v>1</v>
      </c>
      <c r="Q62" s="29">
        <v>0</v>
      </c>
      <c r="R62" s="29">
        <v>0</v>
      </c>
      <c r="S62" s="29">
        <v>3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30">
        <v>98.4189723320158</v>
      </c>
      <c r="Z62" s="30">
        <v>0</v>
      </c>
      <c r="AA62" s="30">
        <v>0</v>
      </c>
      <c r="AB62" s="9"/>
    </row>
    <row r="63" spans="1:28" ht="12" customHeight="1">
      <c r="A63" s="32" t="s">
        <v>72</v>
      </c>
      <c r="B63" s="29">
        <f t="shared" si="0"/>
        <v>105</v>
      </c>
      <c r="C63" s="29">
        <v>57</v>
      </c>
      <c r="D63" s="29">
        <v>48</v>
      </c>
      <c r="E63" s="29">
        <v>55</v>
      </c>
      <c r="F63" s="29">
        <v>47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2</v>
      </c>
      <c r="P63" s="29">
        <v>1</v>
      </c>
      <c r="Q63" s="29">
        <v>0</v>
      </c>
      <c r="R63" s="29">
        <v>0</v>
      </c>
      <c r="S63" s="29">
        <v>2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30">
        <v>97.1428571428572</v>
      </c>
      <c r="Z63" s="23">
        <v>0</v>
      </c>
      <c r="AA63" s="30">
        <v>0</v>
      </c>
      <c r="AB63" s="9"/>
    </row>
    <row r="64" spans="1:28" ht="12" customHeight="1">
      <c r="A64" s="32" t="s">
        <v>73</v>
      </c>
      <c r="B64" s="29">
        <f t="shared" si="0"/>
        <v>60</v>
      </c>
      <c r="C64" s="29">
        <v>32</v>
      </c>
      <c r="D64" s="29">
        <v>28</v>
      </c>
      <c r="E64" s="29">
        <v>32</v>
      </c>
      <c r="F64" s="29">
        <v>27</v>
      </c>
      <c r="G64" s="29">
        <v>0</v>
      </c>
      <c r="H64" s="29">
        <v>1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30">
        <v>98.3333333333333</v>
      </c>
      <c r="Z64" s="26">
        <v>1.66666666666667</v>
      </c>
      <c r="AA64" s="30">
        <v>0</v>
      </c>
      <c r="AB64" s="9"/>
    </row>
    <row r="65" spans="1:28" ht="12" customHeight="1">
      <c r="A65" s="32" t="s">
        <v>74</v>
      </c>
      <c r="B65" s="29">
        <f t="shared" si="0"/>
        <v>121</v>
      </c>
      <c r="C65" s="29">
        <v>65</v>
      </c>
      <c r="D65" s="29">
        <v>56</v>
      </c>
      <c r="E65" s="29">
        <v>62</v>
      </c>
      <c r="F65" s="29">
        <v>54</v>
      </c>
      <c r="G65" s="29">
        <v>2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1</v>
      </c>
      <c r="P65" s="29">
        <v>2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30">
        <v>95.8677685950413</v>
      </c>
      <c r="Z65" s="26">
        <v>1.65289256198347</v>
      </c>
      <c r="AA65" s="30">
        <v>0</v>
      </c>
      <c r="AB65" s="9"/>
    </row>
    <row r="66" spans="1:28" ht="12" customHeight="1">
      <c r="A66" s="32" t="s">
        <v>75</v>
      </c>
      <c r="B66" s="29">
        <f t="shared" si="0"/>
        <v>83</v>
      </c>
      <c r="C66" s="29">
        <v>45</v>
      </c>
      <c r="D66" s="29">
        <v>38</v>
      </c>
      <c r="E66" s="29">
        <v>44</v>
      </c>
      <c r="F66" s="29">
        <v>37</v>
      </c>
      <c r="G66" s="29">
        <v>0</v>
      </c>
      <c r="H66" s="29">
        <v>1</v>
      </c>
      <c r="I66" s="29">
        <v>0</v>
      </c>
      <c r="J66" s="29">
        <v>0</v>
      </c>
      <c r="K66" s="29">
        <v>1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30">
        <v>97.5903614457831</v>
      </c>
      <c r="Z66" s="26">
        <v>1.20481927710843</v>
      </c>
      <c r="AA66" s="30">
        <v>0</v>
      </c>
      <c r="AB66" s="9"/>
    </row>
    <row r="67" spans="1:28" ht="12" customHeight="1">
      <c r="A67" s="32" t="s">
        <v>76</v>
      </c>
      <c r="B67" s="29">
        <f t="shared" si="0"/>
        <v>56</v>
      </c>
      <c r="C67" s="29">
        <v>28</v>
      </c>
      <c r="D67" s="29">
        <v>28</v>
      </c>
      <c r="E67" s="29">
        <v>28</v>
      </c>
      <c r="F67" s="29">
        <v>27</v>
      </c>
      <c r="G67" s="29">
        <v>0</v>
      </c>
      <c r="H67" s="29">
        <v>1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2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30">
        <v>98.2142857142857</v>
      </c>
      <c r="Z67" s="26">
        <v>1.78571428571429</v>
      </c>
      <c r="AA67" s="30">
        <v>0</v>
      </c>
      <c r="AB67" s="9"/>
    </row>
    <row r="68" spans="1:28" ht="12" customHeight="1">
      <c r="A68" s="32" t="s">
        <v>77</v>
      </c>
      <c r="B68" s="29">
        <f t="shared" si="0"/>
        <v>55</v>
      </c>
      <c r="C68" s="29">
        <v>28</v>
      </c>
      <c r="D68" s="29">
        <v>27</v>
      </c>
      <c r="E68" s="29">
        <v>28</v>
      </c>
      <c r="F68" s="29">
        <v>26</v>
      </c>
      <c r="G68" s="29">
        <v>0</v>
      </c>
      <c r="H68" s="29">
        <v>1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1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30">
        <v>98.1818181818182</v>
      </c>
      <c r="Z68" s="26">
        <v>1.81818181818182</v>
      </c>
      <c r="AA68" s="30">
        <v>0</v>
      </c>
      <c r="AB68" s="9"/>
    </row>
    <row r="69" spans="1:28" ht="12" customHeight="1">
      <c r="A69" s="32" t="s">
        <v>78</v>
      </c>
      <c r="B69" s="29">
        <f t="shared" si="0"/>
        <v>88</v>
      </c>
      <c r="C69" s="29">
        <v>43</v>
      </c>
      <c r="D69" s="29">
        <v>45</v>
      </c>
      <c r="E69" s="29">
        <v>43</v>
      </c>
      <c r="F69" s="29">
        <v>45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1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30">
        <v>100</v>
      </c>
      <c r="Z69" s="30">
        <v>0</v>
      </c>
      <c r="AA69" s="30">
        <v>0</v>
      </c>
      <c r="AB69" s="9"/>
    </row>
    <row r="70" spans="1:28" ht="12" customHeight="1">
      <c r="A70" s="32" t="s">
        <v>79</v>
      </c>
      <c r="B70" s="29">
        <f t="shared" si="0"/>
        <v>52</v>
      </c>
      <c r="C70" s="29">
        <v>21</v>
      </c>
      <c r="D70" s="29">
        <v>31</v>
      </c>
      <c r="E70" s="29">
        <v>21</v>
      </c>
      <c r="F70" s="29">
        <v>31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30">
        <v>100</v>
      </c>
      <c r="Z70" s="30">
        <v>0</v>
      </c>
      <c r="AA70" s="30">
        <v>0</v>
      </c>
      <c r="AB70" s="9"/>
    </row>
    <row r="71" spans="1:28" ht="12" customHeight="1">
      <c r="A71" s="34" t="s">
        <v>80</v>
      </c>
      <c r="B71" s="55">
        <f t="shared" si="0"/>
        <v>59</v>
      </c>
      <c r="C71" s="42">
        <v>23</v>
      </c>
      <c r="D71" s="42">
        <v>36</v>
      </c>
      <c r="E71" s="42">
        <v>21</v>
      </c>
      <c r="F71" s="42">
        <v>36</v>
      </c>
      <c r="G71" s="42">
        <v>0</v>
      </c>
      <c r="H71" s="42">
        <v>0</v>
      </c>
      <c r="I71" s="42">
        <v>0</v>
      </c>
      <c r="J71" s="42">
        <v>0</v>
      </c>
      <c r="K71" s="42">
        <v>1</v>
      </c>
      <c r="L71" s="42">
        <v>0</v>
      </c>
      <c r="M71" s="42">
        <v>1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1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3">
        <v>96.6101694915254</v>
      </c>
      <c r="Z71" s="43">
        <v>0</v>
      </c>
      <c r="AA71" s="43">
        <v>1.69491525423729</v>
      </c>
      <c r="AB71" s="9"/>
    </row>
    <row r="72" spans="1:28" ht="12">
      <c r="A72" s="8"/>
      <c r="B72" s="8"/>
      <c r="C72" s="8"/>
      <c r="D72" s="8"/>
      <c r="E72" s="21"/>
      <c r="F72" s="22"/>
      <c r="G72" s="22"/>
      <c r="H72" s="22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9"/>
    </row>
    <row r="73" spans="6:8" ht="12">
      <c r="F73" s="22"/>
      <c r="G73" s="22"/>
      <c r="H73" s="22"/>
    </row>
    <row r="74" spans="6:8" ht="12">
      <c r="F74" s="22"/>
      <c r="G74" s="22"/>
      <c r="H74" s="22"/>
    </row>
    <row r="75" spans="6:8" ht="12">
      <c r="F75" s="22"/>
      <c r="G75" s="22"/>
      <c r="H75" s="22"/>
    </row>
    <row r="76" spans="6:8" ht="12">
      <c r="F76" s="22"/>
      <c r="G76" s="22"/>
      <c r="H76" s="22"/>
    </row>
    <row r="77" spans="6:8" ht="12">
      <c r="F77" s="22"/>
      <c r="G77" s="22"/>
      <c r="H77" s="22"/>
    </row>
    <row r="78" spans="6:8" ht="12">
      <c r="F78" s="22"/>
      <c r="G78" s="22"/>
      <c r="H78" s="22"/>
    </row>
  </sheetData>
  <sheetProtection/>
  <mergeCells count="25">
    <mergeCell ref="G6:H6"/>
    <mergeCell ref="M5:N6"/>
    <mergeCell ref="E4:F6"/>
    <mergeCell ref="B3:D6"/>
    <mergeCell ref="K6:L6"/>
    <mergeCell ref="I4:J4"/>
    <mergeCell ref="I5:J5"/>
    <mergeCell ref="I6:J6"/>
    <mergeCell ref="O3:P3"/>
    <mergeCell ref="Q3:R3"/>
    <mergeCell ref="O4:P4"/>
    <mergeCell ref="O5:P5"/>
    <mergeCell ref="A2:C2"/>
    <mergeCell ref="G4:H4"/>
    <mergeCell ref="G5:H5"/>
    <mergeCell ref="K4:L4"/>
    <mergeCell ref="K5:L5"/>
    <mergeCell ref="Q5:R5"/>
    <mergeCell ref="T4:X4"/>
    <mergeCell ref="T5:X5"/>
    <mergeCell ref="T6:T7"/>
    <mergeCell ref="U6:U7"/>
    <mergeCell ref="V6:V7"/>
    <mergeCell ref="W6:W7"/>
    <mergeCell ref="X6:X7"/>
  </mergeCells>
  <printOptions horizontalCentered="1"/>
  <pageMargins left="0.7874015748031497" right="0.7874015748031497" top="0.7874015748031497" bottom="0.7874015748031497" header="0.31496062992125984" footer="0.34"/>
  <pageSetup fitToHeight="0" fitToWidth="0" horizontalDpi="600" verticalDpi="600" orientation="portrait" paperSize="9" scale="85" r:id="rId1"/>
  <headerFooter differentOddEven="1" scaleWithDoc="0">
    <oddFooter>&amp;C&amp;"ＭＳ ゴシック,標準"&amp;14 132</oddFooter>
    <evenFooter>&amp;C&amp;"ＭＳ ゴシック,標準"&amp;14 133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2016-01-20T02:44:01Z</cp:lastPrinted>
  <dcterms:created xsi:type="dcterms:W3CDTF">2009-12-21T08:26:25Z</dcterms:created>
  <dcterms:modified xsi:type="dcterms:W3CDTF">2016-02-15T04:18:29Z</dcterms:modified>
  <cp:category/>
  <cp:version/>
  <cp:contentType/>
  <cp:contentStatus/>
</cp:coreProperties>
</file>