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7-2" sheetId="1" r:id="rId1"/>
  </sheets>
  <definedNames>
    <definedName name="_xlnm.Print_Area" localSheetId="0">'7-2'!$A$1:$W$46</definedName>
    <definedName name="_xlnm.Print_Titles" localSheetId="0">'7-2'!$2:$5</definedName>
  </definedNames>
  <calcPr fullCalcOnLoad="1"/>
</workbook>
</file>

<file path=xl/sharedStrings.xml><?xml version="1.0" encoding="utf-8"?>
<sst xmlns="http://schemas.openxmlformats.org/spreadsheetml/2006/main" count="95" uniqueCount="84">
  <si>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</si>
  <si>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</si>
  <si>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</si>
  <si>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</si>
  <si>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</si>
  <si>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</si>
  <si>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</si>
  <si>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</si>
  <si>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</si>
  <si>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</si>
  <si>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</si>
  <si>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</si>
  <si>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</si>
  <si>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</si>
  <si>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</si>
  <si>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</si>
  <si>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</si>
  <si>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</si>
  <si>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</si>
  <si>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</si>
  <si>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</si>
  <si>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</si>
  <si>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</si>
  <si>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</si>
  <si>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</si>
  <si>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</si>
  <si>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</si>
  <si>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</si>
  <si>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</si>
  <si>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</si>
  <si>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</si>
  <si>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</si>
  <si>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</si>
  <si>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</si>
  <si>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</si>
  <si>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</si>
  <si>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</si>
  <si>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</si>
  <si>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</si>
  <si>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</si>
  <si>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</si>
  <si>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</si>
  <si>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</si>
  <si>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</si>
  <si>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</si>
  <si>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</si>
  <si>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</si>
  <si>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</si>
  <si>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</si>
  <si>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</si>
  <si>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</si>
  <si>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</si>
  <si>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</si>
  <si>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</si>
  <si>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</si>
  <si>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</si>
  <si>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</si>
  <si>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</si>
  <si>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</si>
  <si>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</si>
  <si>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</si>
  <si>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</si>
  <si>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</si>
  <si>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</si>
  <si>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</si>
  <si>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</si>
  <si>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</si>
  <si>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</si>
  <si>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</si>
  <si>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</si>
  <si>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</si>
  <si>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</si>
  <si>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</si>
  <si>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</si>
  <si>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</si>
  <si>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</si>
  <si>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</si>
  <si>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中学校</t>
  </si>
  <si>
    <t>16.市町村別学級数別学校数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</si>
  <si>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</si>
  <si>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</si>
  <si>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</si>
  <si>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大網白里市</t>
  </si>
  <si>
    <t>平成25年度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</si>
</sst>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41" fontId="7" fillId="0" borderId="1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distributed"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8" fillId="0" borderId="18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8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0" sqref="J10"/>
    </sheetView>
  </sheetViews>
  <sheetFormatPr defaultColWidth="10.75390625" defaultRowHeight="12.75"/>
  <cols>
    <col min="1" max="1" width="11.875" style="7" bestFit="1" customWidth="1"/>
    <col min="2" max="2" width="7.00390625" style="7" bestFit="1" customWidth="1"/>
    <col min="3" max="3" width="6.875" style="7" bestFit="1" customWidth="1"/>
    <col min="4" max="4" width="6.00390625" style="7" bestFit="1" customWidth="1"/>
    <col min="5" max="5" width="7.00390625" style="7" bestFit="1" customWidth="1"/>
    <col min="6" max="11" width="7.875" style="7" bestFit="1" customWidth="1"/>
    <col min="12" max="12" width="5.75390625" style="7" customWidth="1"/>
    <col min="13" max="13" width="11.875" style="7" bestFit="1" customWidth="1"/>
    <col min="14" max="15" width="6.875" style="7" bestFit="1" customWidth="1"/>
    <col min="16" max="16" width="5.875" style="7" bestFit="1" customWidth="1"/>
    <col min="17" max="17" width="6.875" style="7" bestFit="1" customWidth="1"/>
    <col min="18" max="19" width="7.875" style="7" bestFit="1" customWidth="1"/>
    <col min="20" max="23" width="7.75390625" style="7" bestFit="1" customWidth="1"/>
    <col min="24" max="16384" width="10.75390625" style="7" customWidth="1"/>
  </cols>
  <sheetData>
    <row r="1" spans="1:23" ht="17.25">
      <c r="A1" s="11" t="s">
        <v>77</v>
      </c>
      <c r="B1" s="40" t="s">
        <v>78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12" ht="13.5">
      <c r="A2" s="2" t="s">
        <v>76</v>
      </c>
      <c r="B2" s="2"/>
      <c r="C2" s="14"/>
      <c r="D2" s="15"/>
      <c r="E2" s="15"/>
      <c r="F2" s="15"/>
      <c r="G2" s="15"/>
      <c r="H2" s="15"/>
      <c r="I2" s="15"/>
      <c r="J2" s="15"/>
      <c r="K2" s="15"/>
      <c r="L2" s="15"/>
    </row>
    <row r="3" spans="1:23" ht="13.5">
      <c r="A3" s="16"/>
      <c r="B3" s="3"/>
      <c r="C3" s="3"/>
      <c r="D3" s="3"/>
      <c r="E3" s="3"/>
      <c r="F3" s="3"/>
      <c r="G3" s="3"/>
      <c r="H3" s="3"/>
      <c r="I3" s="3"/>
      <c r="J3" s="17"/>
      <c r="K3" s="18"/>
      <c r="L3" s="15"/>
      <c r="M3" s="12"/>
      <c r="N3" s="3"/>
      <c r="O3" s="3"/>
      <c r="P3" s="3"/>
      <c r="Q3" s="3"/>
      <c r="R3" s="3"/>
      <c r="S3" s="3"/>
      <c r="T3" s="3"/>
      <c r="U3" s="3"/>
      <c r="V3" s="17"/>
      <c r="W3" s="3"/>
    </row>
    <row r="4" spans="1:23" ht="12">
      <c r="A4" s="19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20" t="s">
        <v>10</v>
      </c>
      <c r="L4" s="21"/>
      <c r="M4" s="4" t="s">
        <v>0</v>
      </c>
      <c r="N4" s="4" t="s">
        <v>1</v>
      </c>
      <c r="O4" s="4" t="s">
        <v>2</v>
      </c>
      <c r="P4" s="4" t="s">
        <v>3</v>
      </c>
      <c r="Q4" s="4" t="s">
        <v>4</v>
      </c>
      <c r="R4" s="4" t="s">
        <v>5</v>
      </c>
      <c r="S4" s="4" t="s">
        <v>6</v>
      </c>
      <c r="T4" s="4" t="s">
        <v>7</v>
      </c>
      <c r="U4" s="4" t="s">
        <v>8</v>
      </c>
      <c r="V4" s="4" t="s">
        <v>9</v>
      </c>
      <c r="W4" s="4" t="s">
        <v>10</v>
      </c>
    </row>
    <row r="5" spans="1:23" ht="12">
      <c r="A5" s="22"/>
      <c r="B5" s="5"/>
      <c r="C5" s="5"/>
      <c r="D5" s="5"/>
      <c r="E5" s="5"/>
      <c r="F5" s="5"/>
      <c r="G5" s="5"/>
      <c r="H5" s="5"/>
      <c r="I5" s="5"/>
      <c r="J5" s="5"/>
      <c r="K5" s="23"/>
      <c r="L5" s="21"/>
      <c r="M5" s="13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3.5">
      <c r="A6" s="38" t="s">
        <v>79</v>
      </c>
      <c r="B6" s="29">
        <v>383</v>
      </c>
      <c r="C6" s="30">
        <v>0</v>
      </c>
      <c r="D6" s="30">
        <v>32</v>
      </c>
      <c r="E6" s="30">
        <v>147</v>
      </c>
      <c r="F6" s="30">
        <v>110</v>
      </c>
      <c r="G6" s="30">
        <v>56</v>
      </c>
      <c r="H6" s="30">
        <v>18</v>
      </c>
      <c r="I6" s="30">
        <v>16</v>
      </c>
      <c r="J6" s="30">
        <v>4</v>
      </c>
      <c r="K6" s="9">
        <v>0</v>
      </c>
      <c r="L6" s="10"/>
      <c r="M6" s="24" t="s">
        <v>45</v>
      </c>
      <c r="N6" s="31">
        <v>9</v>
      </c>
      <c r="O6" s="32">
        <v>0</v>
      </c>
      <c r="P6" s="32">
        <v>1</v>
      </c>
      <c r="Q6" s="32">
        <v>5</v>
      </c>
      <c r="R6" s="32">
        <v>3</v>
      </c>
      <c r="S6" s="32">
        <v>0</v>
      </c>
      <c r="T6" s="32">
        <v>0</v>
      </c>
      <c r="U6" s="32">
        <v>0</v>
      </c>
      <c r="V6" s="32">
        <v>0</v>
      </c>
      <c r="W6" s="1">
        <v>0</v>
      </c>
    </row>
    <row r="7" spans="1:23" ht="13.5">
      <c r="A7" s="28" t="s">
        <v>83</v>
      </c>
      <c r="B7" s="33">
        <f>SUM(B9:B10)</f>
        <v>382</v>
      </c>
      <c r="C7" s="34">
        <f aca="true" t="shared" si="0" ref="C7:K7">SUM(C9:C10)</f>
        <v>0</v>
      </c>
      <c r="D7" s="34">
        <f t="shared" si="0"/>
        <v>28</v>
      </c>
      <c r="E7" s="34">
        <f t="shared" si="0"/>
        <v>145</v>
      </c>
      <c r="F7" s="34">
        <f t="shared" si="0"/>
        <v>113</v>
      </c>
      <c r="G7" s="34">
        <f t="shared" si="0"/>
        <v>55</v>
      </c>
      <c r="H7" s="34">
        <f t="shared" si="0"/>
        <v>20</v>
      </c>
      <c r="I7" s="34">
        <f t="shared" si="0"/>
        <v>15</v>
      </c>
      <c r="J7" s="34">
        <f t="shared" si="0"/>
        <v>6</v>
      </c>
      <c r="K7" s="34">
        <f t="shared" si="0"/>
        <v>0</v>
      </c>
      <c r="L7" s="10"/>
      <c r="M7" s="24" t="s">
        <v>46</v>
      </c>
      <c r="N7" s="31">
        <v>5</v>
      </c>
      <c r="O7" s="32">
        <v>0</v>
      </c>
      <c r="P7" s="32">
        <v>0</v>
      </c>
      <c r="Q7" s="32">
        <v>3</v>
      </c>
      <c r="R7" s="32">
        <v>1</v>
      </c>
      <c r="S7" s="32">
        <v>1</v>
      </c>
      <c r="T7" s="32">
        <v>0</v>
      </c>
      <c r="U7" s="32">
        <v>0</v>
      </c>
      <c r="V7" s="32">
        <v>0</v>
      </c>
      <c r="W7" s="1">
        <v>0</v>
      </c>
    </row>
    <row r="8" spans="1:23" ht="13.5">
      <c r="A8" s="25"/>
      <c r="B8" s="31"/>
      <c r="C8" s="32"/>
      <c r="D8" s="32"/>
      <c r="E8" s="32"/>
      <c r="F8" s="32"/>
      <c r="G8" s="32"/>
      <c r="H8" s="32"/>
      <c r="I8" s="32"/>
      <c r="J8" s="32"/>
      <c r="K8" s="1"/>
      <c r="L8" s="26"/>
      <c r="M8" s="24" t="s">
        <v>47</v>
      </c>
      <c r="N8" s="31">
        <v>3</v>
      </c>
      <c r="O8" s="32">
        <v>0</v>
      </c>
      <c r="P8" s="32">
        <v>0</v>
      </c>
      <c r="Q8" s="32">
        <v>2</v>
      </c>
      <c r="R8" s="32">
        <v>0</v>
      </c>
      <c r="S8" s="32">
        <v>0</v>
      </c>
      <c r="T8" s="32">
        <v>1</v>
      </c>
      <c r="U8" s="32">
        <v>0</v>
      </c>
      <c r="V8" s="32">
        <v>0</v>
      </c>
      <c r="W8" s="32">
        <v>0</v>
      </c>
    </row>
    <row r="9" spans="1:23" ht="12">
      <c r="A9" s="24" t="s">
        <v>11</v>
      </c>
      <c r="B9" s="31">
        <f>SUM(B12,B20:B46,N6:N14)</f>
        <v>362</v>
      </c>
      <c r="C9" s="32">
        <f>SUM(C12,C20:C46,O6:O14)</f>
        <v>0</v>
      </c>
      <c r="D9" s="32">
        <f aca="true" t="shared" si="1" ref="D9:K9">SUM(D12,D20:D46,P6:P14)</f>
        <v>27</v>
      </c>
      <c r="E9" s="32">
        <f t="shared" si="1"/>
        <v>133</v>
      </c>
      <c r="F9" s="32">
        <f t="shared" si="1"/>
        <v>106</v>
      </c>
      <c r="G9" s="32">
        <f t="shared" si="1"/>
        <v>55</v>
      </c>
      <c r="H9" s="32">
        <f t="shared" si="1"/>
        <v>20</v>
      </c>
      <c r="I9" s="32">
        <f t="shared" si="1"/>
        <v>15</v>
      </c>
      <c r="J9" s="32">
        <f t="shared" si="1"/>
        <v>6</v>
      </c>
      <c r="K9" s="32">
        <f t="shared" si="1"/>
        <v>0</v>
      </c>
      <c r="L9" s="10"/>
      <c r="M9" s="24" t="s">
        <v>48</v>
      </c>
      <c r="N9" s="31">
        <v>7</v>
      </c>
      <c r="O9" s="32">
        <v>0</v>
      </c>
      <c r="P9" s="32">
        <v>1</v>
      </c>
      <c r="Q9" s="32">
        <v>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</row>
    <row r="10" spans="1:23" ht="14.25" customHeight="1">
      <c r="A10" s="24" t="s">
        <v>12</v>
      </c>
      <c r="B10" s="31">
        <f aca="true" t="shared" si="2" ref="B10:K10">+N16+N20+N25+N30+N38+N42</f>
        <v>20</v>
      </c>
      <c r="C10" s="32">
        <f t="shared" si="2"/>
        <v>0</v>
      </c>
      <c r="D10" s="32">
        <f t="shared" si="2"/>
        <v>1</v>
      </c>
      <c r="E10" s="32">
        <f t="shared" si="2"/>
        <v>12</v>
      </c>
      <c r="F10" s="32">
        <f t="shared" si="2"/>
        <v>7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  <c r="K10" s="32">
        <f t="shared" si="2"/>
        <v>0</v>
      </c>
      <c r="L10" s="10"/>
      <c r="M10" s="24" t="s">
        <v>49</v>
      </c>
      <c r="N10" s="31">
        <v>3</v>
      </c>
      <c r="O10" s="32">
        <v>0</v>
      </c>
      <c r="P10" s="32">
        <v>0</v>
      </c>
      <c r="Q10" s="32">
        <v>2</v>
      </c>
      <c r="R10" s="32">
        <v>1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</row>
    <row r="11" spans="1:23" ht="13.5">
      <c r="A11" s="24"/>
      <c r="B11" s="31"/>
      <c r="C11" s="32"/>
      <c r="D11" s="32"/>
      <c r="E11" s="32"/>
      <c r="F11" s="32"/>
      <c r="G11" s="32"/>
      <c r="H11" s="32"/>
      <c r="I11" s="32"/>
      <c r="J11" s="32"/>
      <c r="K11" s="1"/>
      <c r="L11" s="10"/>
      <c r="M11" s="24" t="s">
        <v>50</v>
      </c>
      <c r="N11" s="31">
        <v>8</v>
      </c>
      <c r="O11" s="32">
        <v>0</v>
      </c>
      <c r="P11" s="32">
        <v>3</v>
      </c>
      <c r="Q11" s="32">
        <v>3</v>
      </c>
      <c r="R11" s="32">
        <v>1</v>
      </c>
      <c r="S11" s="32">
        <v>1</v>
      </c>
      <c r="T11" s="32">
        <v>0</v>
      </c>
      <c r="U11" s="32">
        <v>0</v>
      </c>
      <c r="V11" s="32">
        <v>0</v>
      </c>
      <c r="W11" s="32">
        <v>0</v>
      </c>
    </row>
    <row r="12" spans="1:23" ht="14.25" customHeight="1">
      <c r="A12" s="24" t="s">
        <v>13</v>
      </c>
      <c r="B12" s="31">
        <f>SUM(B13:B18)</f>
        <v>57</v>
      </c>
      <c r="C12" s="32">
        <f aca="true" t="shared" si="3" ref="C12:K12">SUM(C13:C18)</f>
        <v>0</v>
      </c>
      <c r="D12" s="32">
        <f t="shared" si="3"/>
        <v>2</v>
      </c>
      <c r="E12" s="32">
        <f t="shared" si="3"/>
        <v>19</v>
      </c>
      <c r="F12" s="32">
        <f t="shared" si="3"/>
        <v>22</v>
      </c>
      <c r="G12" s="32">
        <f t="shared" si="3"/>
        <v>9</v>
      </c>
      <c r="H12" s="32">
        <f t="shared" si="3"/>
        <v>1</v>
      </c>
      <c r="I12" s="32">
        <f t="shared" si="3"/>
        <v>3</v>
      </c>
      <c r="J12" s="32">
        <f t="shared" si="3"/>
        <v>1</v>
      </c>
      <c r="K12" s="32">
        <f t="shared" si="3"/>
        <v>0</v>
      </c>
      <c r="L12" s="26"/>
      <c r="M12" s="24" t="s">
        <v>51</v>
      </c>
      <c r="N12" s="31">
        <v>6</v>
      </c>
      <c r="O12" s="32">
        <v>0</v>
      </c>
      <c r="P12" s="32">
        <v>0</v>
      </c>
      <c r="Q12" s="32">
        <v>5</v>
      </c>
      <c r="R12" s="32">
        <v>1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</row>
    <row r="13" spans="1:23" ht="13.5">
      <c r="A13" s="27" t="s">
        <v>14</v>
      </c>
      <c r="B13" s="31">
        <v>10</v>
      </c>
      <c r="C13" s="32">
        <v>0</v>
      </c>
      <c r="D13" s="32">
        <v>0</v>
      </c>
      <c r="E13" s="32">
        <v>3</v>
      </c>
      <c r="F13" s="32">
        <v>6</v>
      </c>
      <c r="G13" s="32">
        <v>0</v>
      </c>
      <c r="H13" s="32">
        <v>0</v>
      </c>
      <c r="I13" s="32">
        <v>1</v>
      </c>
      <c r="J13" s="32">
        <v>0</v>
      </c>
      <c r="K13" s="1">
        <v>0</v>
      </c>
      <c r="L13" s="10"/>
      <c r="M13" s="24" t="s">
        <v>52</v>
      </c>
      <c r="N13" s="31">
        <v>3</v>
      </c>
      <c r="O13" s="32">
        <v>0</v>
      </c>
      <c r="P13" s="32">
        <v>0</v>
      </c>
      <c r="Q13" s="32">
        <v>2</v>
      </c>
      <c r="R13" s="32">
        <v>1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</row>
    <row r="14" spans="1:23" ht="13.5">
      <c r="A14" s="27" t="s">
        <v>15</v>
      </c>
      <c r="B14" s="31">
        <v>11</v>
      </c>
      <c r="C14" s="32">
        <v>0</v>
      </c>
      <c r="D14" s="32">
        <v>0</v>
      </c>
      <c r="E14" s="32">
        <v>5</v>
      </c>
      <c r="F14" s="32">
        <v>4</v>
      </c>
      <c r="G14" s="32">
        <v>1</v>
      </c>
      <c r="H14" s="32">
        <v>0</v>
      </c>
      <c r="I14" s="32">
        <v>0</v>
      </c>
      <c r="J14" s="32">
        <v>1</v>
      </c>
      <c r="K14" s="1">
        <v>0</v>
      </c>
      <c r="L14" s="10"/>
      <c r="M14" s="39" t="s">
        <v>82</v>
      </c>
      <c r="N14" s="31">
        <v>3</v>
      </c>
      <c r="O14" s="32">
        <v>0</v>
      </c>
      <c r="P14" s="32">
        <v>0</v>
      </c>
      <c r="Q14" s="32">
        <v>1</v>
      </c>
      <c r="R14" s="32">
        <v>1</v>
      </c>
      <c r="S14" s="32">
        <v>0</v>
      </c>
      <c r="T14" s="32">
        <v>0</v>
      </c>
      <c r="U14" s="32">
        <v>1</v>
      </c>
      <c r="V14" s="32">
        <v>0</v>
      </c>
      <c r="W14" s="32">
        <v>0</v>
      </c>
    </row>
    <row r="15" spans="1:23" ht="13.5">
      <c r="A15" s="27" t="s">
        <v>16</v>
      </c>
      <c r="B15" s="31">
        <v>7</v>
      </c>
      <c r="C15" s="32">
        <v>0</v>
      </c>
      <c r="D15" s="32">
        <v>0</v>
      </c>
      <c r="E15" s="32">
        <v>2</v>
      </c>
      <c r="F15" s="32">
        <v>3</v>
      </c>
      <c r="G15" s="32">
        <v>1</v>
      </c>
      <c r="H15" s="32">
        <v>1</v>
      </c>
      <c r="I15" s="32">
        <v>0</v>
      </c>
      <c r="J15" s="32">
        <v>0</v>
      </c>
      <c r="K15" s="1">
        <v>0</v>
      </c>
      <c r="L15" s="26"/>
      <c r="M15" s="24"/>
      <c r="N15" s="31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13.5">
      <c r="A16" s="27" t="s">
        <v>17</v>
      </c>
      <c r="B16" s="31">
        <v>10</v>
      </c>
      <c r="C16" s="32">
        <v>0</v>
      </c>
      <c r="D16" s="32">
        <v>2</v>
      </c>
      <c r="E16" s="32">
        <v>2</v>
      </c>
      <c r="F16" s="32">
        <v>3</v>
      </c>
      <c r="G16" s="32">
        <v>3</v>
      </c>
      <c r="H16" s="32">
        <v>0</v>
      </c>
      <c r="I16" s="32">
        <v>0</v>
      </c>
      <c r="J16" s="32">
        <v>0</v>
      </c>
      <c r="K16" s="1">
        <v>0</v>
      </c>
      <c r="L16" s="10"/>
      <c r="M16" s="28" t="s">
        <v>53</v>
      </c>
      <c r="N16" s="33">
        <f>SUM(N17:N18)</f>
        <v>3</v>
      </c>
      <c r="O16" s="34">
        <f aca="true" t="shared" si="4" ref="O16:W16">SUM(O17:O18)</f>
        <v>0</v>
      </c>
      <c r="P16" s="34">
        <f t="shared" si="4"/>
        <v>0</v>
      </c>
      <c r="Q16" s="34">
        <f t="shared" si="4"/>
        <v>1</v>
      </c>
      <c r="R16" s="34">
        <f t="shared" si="4"/>
        <v>2</v>
      </c>
      <c r="S16" s="34">
        <f t="shared" si="4"/>
        <v>0</v>
      </c>
      <c r="T16" s="34">
        <f t="shared" si="4"/>
        <v>0</v>
      </c>
      <c r="U16" s="34">
        <f t="shared" si="4"/>
        <v>0</v>
      </c>
      <c r="V16" s="34">
        <f t="shared" si="4"/>
        <v>0</v>
      </c>
      <c r="W16" s="34">
        <f t="shared" si="4"/>
        <v>0</v>
      </c>
    </row>
    <row r="17" spans="1:23" ht="13.5">
      <c r="A17" s="27" t="s">
        <v>18</v>
      </c>
      <c r="B17" s="31">
        <v>8</v>
      </c>
      <c r="C17" s="32">
        <v>0</v>
      </c>
      <c r="D17" s="32">
        <v>0</v>
      </c>
      <c r="E17" s="32">
        <v>2</v>
      </c>
      <c r="F17" s="32">
        <v>3</v>
      </c>
      <c r="G17" s="32">
        <v>2</v>
      </c>
      <c r="H17" s="32">
        <v>0</v>
      </c>
      <c r="I17" s="32">
        <v>1</v>
      </c>
      <c r="J17" s="32">
        <v>0</v>
      </c>
      <c r="K17" s="1">
        <v>0</v>
      </c>
      <c r="L17" s="10"/>
      <c r="M17" s="24" t="s">
        <v>54</v>
      </c>
      <c r="N17" s="31">
        <v>1</v>
      </c>
      <c r="O17" s="32">
        <v>0</v>
      </c>
      <c r="P17" s="32">
        <v>0</v>
      </c>
      <c r="Q17" s="32">
        <v>0</v>
      </c>
      <c r="R17" s="32">
        <v>1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</row>
    <row r="18" spans="1:23" ht="13.5">
      <c r="A18" s="27" t="s">
        <v>19</v>
      </c>
      <c r="B18" s="31">
        <v>11</v>
      </c>
      <c r="C18" s="32">
        <v>0</v>
      </c>
      <c r="D18" s="32">
        <v>0</v>
      </c>
      <c r="E18" s="32">
        <v>5</v>
      </c>
      <c r="F18" s="32">
        <v>3</v>
      </c>
      <c r="G18" s="32">
        <v>2</v>
      </c>
      <c r="H18" s="32">
        <v>0</v>
      </c>
      <c r="I18" s="32">
        <v>1</v>
      </c>
      <c r="J18" s="32">
        <v>0</v>
      </c>
      <c r="K18" s="1">
        <v>0</v>
      </c>
      <c r="L18" s="10"/>
      <c r="M18" s="24" t="s">
        <v>55</v>
      </c>
      <c r="N18" s="31">
        <v>2</v>
      </c>
      <c r="O18" s="32">
        <v>0</v>
      </c>
      <c r="P18" s="32">
        <v>0</v>
      </c>
      <c r="Q18" s="32">
        <v>1</v>
      </c>
      <c r="R18" s="32">
        <v>1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</row>
    <row r="19" spans="1:23" ht="13.5">
      <c r="A19" s="24"/>
      <c r="B19" s="31"/>
      <c r="C19" s="32"/>
      <c r="D19" s="32"/>
      <c r="E19" s="32"/>
      <c r="F19" s="32"/>
      <c r="G19" s="32"/>
      <c r="H19" s="32"/>
      <c r="I19" s="32"/>
      <c r="J19" s="32"/>
      <c r="K19" s="1"/>
      <c r="L19" s="10"/>
      <c r="M19" s="24"/>
      <c r="N19" s="31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13.5">
      <c r="A20" s="24" t="s">
        <v>20</v>
      </c>
      <c r="B20" s="31">
        <v>7</v>
      </c>
      <c r="C20" s="32">
        <v>0</v>
      </c>
      <c r="D20" s="32">
        <v>1</v>
      </c>
      <c r="E20" s="32">
        <v>5</v>
      </c>
      <c r="F20" s="32">
        <v>1</v>
      </c>
      <c r="G20" s="32">
        <v>0</v>
      </c>
      <c r="H20" s="32">
        <v>0</v>
      </c>
      <c r="I20" s="32">
        <v>0</v>
      </c>
      <c r="J20" s="32">
        <v>0</v>
      </c>
      <c r="K20" s="1">
        <v>0</v>
      </c>
      <c r="L20" s="10"/>
      <c r="M20" s="28" t="s">
        <v>56</v>
      </c>
      <c r="N20" s="33">
        <f>SUM(N21:N23)</f>
        <v>3</v>
      </c>
      <c r="O20" s="34">
        <f aca="true" t="shared" si="5" ref="O20:W20">SUM(O21:O23)</f>
        <v>0</v>
      </c>
      <c r="P20" s="34">
        <f t="shared" si="5"/>
        <v>0</v>
      </c>
      <c r="Q20" s="34">
        <f t="shared" si="5"/>
        <v>1</v>
      </c>
      <c r="R20" s="34">
        <f t="shared" si="5"/>
        <v>2</v>
      </c>
      <c r="S20" s="34">
        <f t="shared" si="5"/>
        <v>0</v>
      </c>
      <c r="T20" s="34">
        <f t="shared" si="5"/>
        <v>0</v>
      </c>
      <c r="U20" s="34">
        <f t="shared" si="5"/>
        <v>0</v>
      </c>
      <c r="V20" s="34">
        <f t="shared" si="5"/>
        <v>0</v>
      </c>
      <c r="W20" s="34">
        <f t="shared" si="5"/>
        <v>0</v>
      </c>
    </row>
    <row r="21" spans="1:23" ht="13.5">
      <c r="A21" s="24" t="s">
        <v>21</v>
      </c>
      <c r="B21" s="31">
        <v>16</v>
      </c>
      <c r="C21" s="32">
        <v>0</v>
      </c>
      <c r="D21" s="32">
        <v>0</v>
      </c>
      <c r="E21" s="32">
        <v>2</v>
      </c>
      <c r="F21" s="32">
        <v>2</v>
      </c>
      <c r="G21" s="32">
        <v>8</v>
      </c>
      <c r="H21" s="32">
        <v>3</v>
      </c>
      <c r="I21" s="32">
        <v>1</v>
      </c>
      <c r="J21" s="32">
        <v>0</v>
      </c>
      <c r="K21" s="1">
        <v>0</v>
      </c>
      <c r="L21" s="10"/>
      <c r="M21" s="24" t="s">
        <v>57</v>
      </c>
      <c r="N21" s="31">
        <v>1</v>
      </c>
      <c r="O21" s="32">
        <v>0</v>
      </c>
      <c r="P21" s="32">
        <v>0</v>
      </c>
      <c r="Q21" s="32">
        <v>1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13.5">
      <c r="A22" s="24" t="s">
        <v>22</v>
      </c>
      <c r="B22" s="31">
        <v>27</v>
      </c>
      <c r="C22" s="32">
        <v>0</v>
      </c>
      <c r="D22" s="32">
        <v>2</v>
      </c>
      <c r="E22" s="32">
        <v>6</v>
      </c>
      <c r="F22" s="32">
        <v>7</v>
      </c>
      <c r="G22" s="32">
        <v>5</v>
      </c>
      <c r="H22" s="32">
        <v>1</v>
      </c>
      <c r="I22" s="32">
        <v>4</v>
      </c>
      <c r="J22" s="32">
        <v>2</v>
      </c>
      <c r="K22" s="1">
        <v>0</v>
      </c>
      <c r="L22" s="10"/>
      <c r="M22" s="24" t="s">
        <v>58</v>
      </c>
      <c r="N22" s="31">
        <v>1</v>
      </c>
      <c r="O22" s="32">
        <v>0</v>
      </c>
      <c r="P22" s="32">
        <v>0</v>
      </c>
      <c r="Q22" s="32">
        <v>0</v>
      </c>
      <c r="R22" s="32">
        <v>1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</row>
    <row r="23" spans="1:23" ht="13.5">
      <c r="A23" s="24" t="s">
        <v>23</v>
      </c>
      <c r="B23" s="31">
        <v>4</v>
      </c>
      <c r="C23" s="32">
        <v>0</v>
      </c>
      <c r="D23" s="32">
        <v>1</v>
      </c>
      <c r="E23" s="32">
        <v>1</v>
      </c>
      <c r="F23" s="32">
        <v>1</v>
      </c>
      <c r="G23" s="32">
        <v>1</v>
      </c>
      <c r="H23" s="32">
        <v>0</v>
      </c>
      <c r="I23" s="32">
        <v>0</v>
      </c>
      <c r="J23" s="32">
        <v>0</v>
      </c>
      <c r="K23" s="1">
        <v>0</v>
      </c>
      <c r="L23" s="10"/>
      <c r="M23" s="24" t="s">
        <v>59</v>
      </c>
      <c r="N23" s="31">
        <v>1</v>
      </c>
      <c r="O23" s="32">
        <v>0</v>
      </c>
      <c r="P23" s="32">
        <v>0</v>
      </c>
      <c r="Q23" s="32">
        <v>0</v>
      </c>
      <c r="R23" s="32">
        <v>1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</row>
    <row r="24" spans="1:23" ht="13.5">
      <c r="A24" s="24" t="s">
        <v>24</v>
      </c>
      <c r="B24" s="31">
        <v>13</v>
      </c>
      <c r="C24" s="32">
        <v>0</v>
      </c>
      <c r="D24" s="32">
        <v>3</v>
      </c>
      <c r="E24" s="32">
        <v>7</v>
      </c>
      <c r="F24" s="32">
        <v>2</v>
      </c>
      <c r="G24" s="32">
        <v>1</v>
      </c>
      <c r="H24" s="32">
        <v>0</v>
      </c>
      <c r="I24" s="32">
        <v>0</v>
      </c>
      <c r="J24" s="32">
        <v>0</v>
      </c>
      <c r="K24" s="1">
        <v>0</v>
      </c>
      <c r="L24" s="10"/>
      <c r="M24" s="24"/>
      <c r="N24" s="31"/>
      <c r="O24" s="32"/>
      <c r="P24" s="32"/>
      <c r="Q24" s="32"/>
      <c r="R24" s="32"/>
      <c r="S24" s="32"/>
      <c r="T24" s="32"/>
      <c r="U24" s="32"/>
      <c r="V24" s="32"/>
      <c r="W24" s="32"/>
    </row>
    <row r="25" spans="1:23" ht="13.5">
      <c r="A25" s="24" t="s">
        <v>25</v>
      </c>
      <c r="B25" s="31">
        <v>20</v>
      </c>
      <c r="C25" s="32">
        <v>0</v>
      </c>
      <c r="D25" s="32">
        <v>0</v>
      </c>
      <c r="E25" s="32">
        <v>4</v>
      </c>
      <c r="F25" s="32">
        <v>6</v>
      </c>
      <c r="G25" s="32">
        <v>5</v>
      </c>
      <c r="H25" s="32">
        <v>2</v>
      </c>
      <c r="I25" s="32">
        <v>2</v>
      </c>
      <c r="J25" s="32">
        <v>1</v>
      </c>
      <c r="K25" s="1">
        <v>0</v>
      </c>
      <c r="L25" s="10"/>
      <c r="M25" s="28" t="s">
        <v>60</v>
      </c>
      <c r="N25" s="33">
        <f>SUM(N26:N28)</f>
        <v>4</v>
      </c>
      <c r="O25" s="34">
        <f>SUM(O26:O28)</f>
        <v>0</v>
      </c>
      <c r="P25" s="34">
        <f aca="true" t="shared" si="6" ref="P25:W25">SUM(P26:P28)</f>
        <v>0</v>
      </c>
      <c r="Q25" s="34">
        <f t="shared" si="6"/>
        <v>2</v>
      </c>
      <c r="R25" s="34">
        <f t="shared" si="6"/>
        <v>2</v>
      </c>
      <c r="S25" s="34">
        <f t="shared" si="6"/>
        <v>0</v>
      </c>
      <c r="T25" s="34">
        <f t="shared" si="6"/>
        <v>0</v>
      </c>
      <c r="U25" s="34">
        <f t="shared" si="6"/>
        <v>0</v>
      </c>
      <c r="V25" s="34">
        <f t="shared" si="6"/>
        <v>0</v>
      </c>
      <c r="W25" s="34">
        <f t="shared" si="6"/>
        <v>0</v>
      </c>
    </row>
    <row r="26" spans="1:23" ht="13.5">
      <c r="A26" s="24" t="s">
        <v>26</v>
      </c>
      <c r="B26" s="31">
        <v>11</v>
      </c>
      <c r="C26" s="32">
        <v>0</v>
      </c>
      <c r="D26" s="32">
        <v>1</v>
      </c>
      <c r="E26" s="32">
        <v>8</v>
      </c>
      <c r="F26" s="32">
        <v>0</v>
      </c>
      <c r="G26" s="32">
        <v>0</v>
      </c>
      <c r="H26" s="32">
        <v>1</v>
      </c>
      <c r="I26" s="32">
        <v>1</v>
      </c>
      <c r="J26" s="32">
        <v>0</v>
      </c>
      <c r="K26" s="1">
        <v>0</v>
      </c>
      <c r="L26" s="10"/>
      <c r="M26" s="24" t="s">
        <v>61</v>
      </c>
      <c r="N26" s="31">
        <v>1</v>
      </c>
      <c r="O26" s="32">
        <v>0</v>
      </c>
      <c r="P26" s="32">
        <v>0</v>
      </c>
      <c r="Q26" s="32">
        <v>0</v>
      </c>
      <c r="R26" s="32">
        <v>1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</row>
    <row r="27" spans="1:23" ht="13.5">
      <c r="A27" s="24" t="s">
        <v>27</v>
      </c>
      <c r="B27" s="31">
        <v>7</v>
      </c>
      <c r="C27" s="32">
        <v>0</v>
      </c>
      <c r="D27" s="32">
        <v>1</v>
      </c>
      <c r="E27" s="32">
        <v>1</v>
      </c>
      <c r="F27" s="32">
        <v>5</v>
      </c>
      <c r="G27" s="32">
        <v>0</v>
      </c>
      <c r="H27" s="32">
        <v>0</v>
      </c>
      <c r="I27" s="32">
        <v>0</v>
      </c>
      <c r="J27" s="32">
        <v>0</v>
      </c>
      <c r="K27" s="1">
        <v>0</v>
      </c>
      <c r="L27" s="10"/>
      <c r="M27" s="24" t="s">
        <v>62</v>
      </c>
      <c r="N27" s="31">
        <v>1</v>
      </c>
      <c r="O27" s="32">
        <v>0</v>
      </c>
      <c r="P27" s="32">
        <v>0</v>
      </c>
      <c r="Q27" s="32">
        <v>1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</row>
    <row r="28" spans="1:23" ht="13.5">
      <c r="A28" s="24" t="s">
        <v>28</v>
      </c>
      <c r="B28" s="31">
        <v>10</v>
      </c>
      <c r="C28" s="32">
        <v>0</v>
      </c>
      <c r="D28" s="32">
        <v>1</v>
      </c>
      <c r="E28" s="32">
        <v>4</v>
      </c>
      <c r="F28" s="32">
        <v>3</v>
      </c>
      <c r="G28" s="32">
        <v>2</v>
      </c>
      <c r="H28" s="32">
        <v>0</v>
      </c>
      <c r="I28" s="32">
        <v>0</v>
      </c>
      <c r="J28" s="32">
        <v>0</v>
      </c>
      <c r="K28" s="1">
        <v>0</v>
      </c>
      <c r="L28" s="10"/>
      <c r="M28" s="24" t="s">
        <v>63</v>
      </c>
      <c r="N28" s="31">
        <v>2</v>
      </c>
      <c r="O28" s="32">
        <v>0</v>
      </c>
      <c r="P28" s="32">
        <v>0</v>
      </c>
      <c r="Q28" s="32">
        <v>1</v>
      </c>
      <c r="R28" s="32">
        <v>1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</row>
    <row r="29" spans="1:23" ht="13.5">
      <c r="A29" s="24" t="s">
        <v>29</v>
      </c>
      <c r="B29" s="31">
        <v>11</v>
      </c>
      <c r="C29" s="32">
        <v>0</v>
      </c>
      <c r="D29" s="32">
        <v>0</v>
      </c>
      <c r="E29" s="32">
        <v>4</v>
      </c>
      <c r="F29" s="32">
        <v>6</v>
      </c>
      <c r="G29" s="32">
        <v>0</v>
      </c>
      <c r="H29" s="32">
        <v>1</v>
      </c>
      <c r="I29" s="32">
        <v>0</v>
      </c>
      <c r="J29" s="32">
        <v>0</v>
      </c>
      <c r="K29" s="1">
        <v>0</v>
      </c>
      <c r="L29" s="10"/>
      <c r="M29" s="24"/>
      <c r="N29" s="31"/>
      <c r="O29" s="32"/>
      <c r="P29" s="32"/>
      <c r="Q29" s="32"/>
      <c r="R29" s="32"/>
      <c r="S29" s="32"/>
      <c r="T29" s="32"/>
      <c r="U29" s="32"/>
      <c r="V29" s="32"/>
      <c r="W29" s="32"/>
    </row>
    <row r="30" spans="1:23" ht="13.5">
      <c r="A30" s="24" t="s">
        <v>30</v>
      </c>
      <c r="B30" s="31">
        <v>4</v>
      </c>
      <c r="C30" s="32">
        <v>0</v>
      </c>
      <c r="D30" s="32">
        <v>0</v>
      </c>
      <c r="E30" s="32">
        <v>1</v>
      </c>
      <c r="F30" s="32">
        <v>2</v>
      </c>
      <c r="G30" s="32">
        <v>1</v>
      </c>
      <c r="H30" s="32">
        <v>0</v>
      </c>
      <c r="I30" s="32">
        <v>0</v>
      </c>
      <c r="J30" s="32">
        <v>0</v>
      </c>
      <c r="K30" s="1">
        <v>0</v>
      </c>
      <c r="L30" s="10"/>
      <c r="M30" s="28" t="s">
        <v>64</v>
      </c>
      <c r="N30" s="33">
        <f>SUM(N31:N36)</f>
        <v>6</v>
      </c>
      <c r="O30" s="34">
        <f aca="true" t="shared" si="7" ref="O30:W30">SUM(O31:O36)</f>
        <v>0</v>
      </c>
      <c r="P30" s="34">
        <f t="shared" si="7"/>
        <v>0</v>
      </c>
      <c r="Q30" s="34">
        <f t="shared" si="7"/>
        <v>5</v>
      </c>
      <c r="R30" s="34">
        <f t="shared" si="7"/>
        <v>1</v>
      </c>
      <c r="S30" s="34">
        <f t="shared" si="7"/>
        <v>0</v>
      </c>
      <c r="T30" s="34">
        <f t="shared" si="7"/>
        <v>0</v>
      </c>
      <c r="U30" s="34">
        <f t="shared" si="7"/>
        <v>0</v>
      </c>
      <c r="V30" s="34">
        <f t="shared" si="7"/>
        <v>0</v>
      </c>
      <c r="W30" s="34">
        <f t="shared" si="7"/>
        <v>0</v>
      </c>
    </row>
    <row r="31" spans="1:23" ht="13.5">
      <c r="A31" s="24" t="s">
        <v>31</v>
      </c>
      <c r="B31" s="31">
        <v>5</v>
      </c>
      <c r="C31" s="32">
        <v>0</v>
      </c>
      <c r="D31" s="32">
        <v>0</v>
      </c>
      <c r="E31" s="32">
        <v>4</v>
      </c>
      <c r="F31" s="32">
        <v>0</v>
      </c>
      <c r="G31" s="32">
        <v>0</v>
      </c>
      <c r="H31" s="32">
        <v>0</v>
      </c>
      <c r="I31" s="32">
        <v>1</v>
      </c>
      <c r="J31" s="32">
        <v>0</v>
      </c>
      <c r="K31" s="1">
        <v>0</v>
      </c>
      <c r="L31" s="10"/>
      <c r="M31" s="24" t="s">
        <v>65</v>
      </c>
      <c r="N31" s="31">
        <v>1</v>
      </c>
      <c r="O31" s="32">
        <v>0</v>
      </c>
      <c r="P31" s="32">
        <v>0</v>
      </c>
      <c r="Q31" s="32">
        <v>1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</row>
    <row r="32" spans="1:23" ht="13.5">
      <c r="A32" s="24" t="s">
        <v>32</v>
      </c>
      <c r="B32" s="31">
        <v>7</v>
      </c>
      <c r="C32" s="32">
        <v>0</v>
      </c>
      <c r="D32" s="32">
        <v>0</v>
      </c>
      <c r="E32" s="32">
        <v>0</v>
      </c>
      <c r="F32" s="32">
        <v>3</v>
      </c>
      <c r="G32" s="32">
        <v>2</v>
      </c>
      <c r="H32" s="32">
        <v>1</v>
      </c>
      <c r="I32" s="32">
        <v>0</v>
      </c>
      <c r="J32" s="32">
        <v>1</v>
      </c>
      <c r="K32" s="1">
        <v>0</v>
      </c>
      <c r="L32" s="10"/>
      <c r="M32" s="24" t="s">
        <v>66</v>
      </c>
      <c r="N32" s="31">
        <v>1</v>
      </c>
      <c r="O32" s="32">
        <v>0</v>
      </c>
      <c r="P32" s="32">
        <v>0</v>
      </c>
      <c r="Q32" s="32">
        <v>1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</row>
    <row r="33" spans="1:23" ht="13.5">
      <c r="A33" s="24" t="s">
        <v>33</v>
      </c>
      <c r="B33" s="31">
        <v>20</v>
      </c>
      <c r="C33" s="32">
        <v>0</v>
      </c>
      <c r="D33" s="32">
        <v>1</v>
      </c>
      <c r="E33" s="32">
        <v>3</v>
      </c>
      <c r="F33" s="32">
        <v>7</v>
      </c>
      <c r="G33" s="32">
        <v>8</v>
      </c>
      <c r="H33" s="32">
        <v>1</v>
      </c>
      <c r="I33" s="32">
        <v>0</v>
      </c>
      <c r="J33" s="32">
        <v>0</v>
      </c>
      <c r="K33" s="1">
        <v>0</v>
      </c>
      <c r="L33" s="10"/>
      <c r="M33" s="24" t="s">
        <v>67</v>
      </c>
      <c r="N33" s="31">
        <v>1</v>
      </c>
      <c r="O33" s="32">
        <v>0</v>
      </c>
      <c r="P33" s="32">
        <v>0</v>
      </c>
      <c r="Q33" s="32">
        <v>0</v>
      </c>
      <c r="R33" s="32">
        <v>1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</row>
    <row r="34" spans="1:23" ht="13.5">
      <c r="A34" s="24" t="s">
        <v>34</v>
      </c>
      <c r="B34" s="31">
        <v>3</v>
      </c>
      <c r="C34" s="32">
        <v>0</v>
      </c>
      <c r="D34" s="32">
        <v>1</v>
      </c>
      <c r="E34" s="32">
        <v>2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1">
        <v>0</v>
      </c>
      <c r="L34" s="10"/>
      <c r="M34" s="24" t="s">
        <v>68</v>
      </c>
      <c r="N34" s="31">
        <v>1</v>
      </c>
      <c r="O34" s="32">
        <v>0</v>
      </c>
      <c r="P34" s="32">
        <v>0</v>
      </c>
      <c r="Q34" s="32">
        <v>1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</row>
    <row r="35" spans="1:23" ht="13.5">
      <c r="A35" s="24" t="s">
        <v>35</v>
      </c>
      <c r="B35" s="31">
        <v>22</v>
      </c>
      <c r="C35" s="32">
        <v>0</v>
      </c>
      <c r="D35" s="32">
        <v>2</v>
      </c>
      <c r="E35" s="32">
        <v>10</v>
      </c>
      <c r="F35" s="32">
        <v>6</v>
      </c>
      <c r="G35" s="32">
        <v>3</v>
      </c>
      <c r="H35" s="32">
        <v>0</v>
      </c>
      <c r="I35" s="32">
        <v>1</v>
      </c>
      <c r="J35" s="32">
        <v>0</v>
      </c>
      <c r="K35" s="1">
        <v>0</v>
      </c>
      <c r="L35" s="10"/>
      <c r="M35" s="24" t="s">
        <v>69</v>
      </c>
      <c r="N35" s="31">
        <v>1</v>
      </c>
      <c r="O35" s="32">
        <v>0</v>
      </c>
      <c r="P35" s="32">
        <v>0</v>
      </c>
      <c r="Q35" s="32">
        <v>1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</row>
    <row r="36" spans="1:23" ht="13.5">
      <c r="A36" s="24" t="s">
        <v>36</v>
      </c>
      <c r="B36" s="31">
        <v>8</v>
      </c>
      <c r="C36" s="32">
        <v>0</v>
      </c>
      <c r="D36" s="32">
        <v>0</v>
      </c>
      <c r="E36" s="32">
        <v>3</v>
      </c>
      <c r="F36" s="32">
        <v>3</v>
      </c>
      <c r="G36" s="32">
        <v>1</v>
      </c>
      <c r="H36" s="32">
        <v>1</v>
      </c>
      <c r="I36" s="32">
        <v>0</v>
      </c>
      <c r="J36" s="32">
        <v>0</v>
      </c>
      <c r="K36" s="1">
        <v>0</v>
      </c>
      <c r="L36" s="10"/>
      <c r="M36" s="24" t="s">
        <v>70</v>
      </c>
      <c r="N36" s="31">
        <v>1</v>
      </c>
      <c r="O36" s="32">
        <v>0</v>
      </c>
      <c r="P36" s="32">
        <v>0</v>
      </c>
      <c r="Q36" s="32">
        <v>1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</row>
    <row r="37" spans="1:23" ht="13.5">
      <c r="A37" s="24" t="s">
        <v>37</v>
      </c>
      <c r="B37" s="31">
        <v>11</v>
      </c>
      <c r="C37" s="32">
        <v>0</v>
      </c>
      <c r="D37" s="32">
        <v>0</v>
      </c>
      <c r="E37" s="32">
        <v>5</v>
      </c>
      <c r="F37" s="32">
        <v>3</v>
      </c>
      <c r="G37" s="32">
        <v>0</v>
      </c>
      <c r="H37" s="32">
        <v>2</v>
      </c>
      <c r="I37" s="32">
        <v>1</v>
      </c>
      <c r="J37" s="32">
        <v>0</v>
      </c>
      <c r="K37" s="1">
        <v>0</v>
      </c>
      <c r="L37" s="10"/>
      <c r="M37" s="24"/>
      <c r="N37" s="31"/>
      <c r="O37" s="32"/>
      <c r="P37" s="32"/>
      <c r="Q37" s="32"/>
      <c r="R37" s="32"/>
      <c r="S37" s="32"/>
      <c r="T37" s="32"/>
      <c r="U37" s="32"/>
      <c r="V37" s="32"/>
      <c r="W37" s="32"/>
    </row>
    <row r="38" spans="1:23" ht="13.5">
      <c r="A38" s="24" t="s">
        <v>38</v>
      </c>
      <c r="B38" s="31">
        <v>6</v>
      </c>
      <c r="C38" s="32">
        <v>0</v>
      </c>
      <c r="D38" s="32">
        <v>0</v>
      </c>
      <c r="E38" s="32">
        <v>1</v>
      </c>
      <c r="F38" s="32">
        <v>3</v>
      </c>
      <c r="G38" s="32">
        <v>0</v>
      </c>
      <c r="H38" s="32">
        <v>1</v>
      </c>
      <c r="I38" s="32">
        <v>0</v>
      </c>
      <c r="J38" s="32">
        <v>1</v>
      </c>
      <c r="K38" s="1">
        <v>0</v>
      </c>
      <c r="L38" s="10"/>
      <c r="M38" s="28" t="s">
        <v>71</v>
      </c>
      <c r="N38" s="33">
        <f>SUM(N39:N40)</f>
        <v>3</v>
      </c>
      <c r="O38" s="34">
        <f aca="true" t="shared" si="8" ref="O38:W38">SUM(O39:O40)</f>
        <v>0</v>
      </c>
      <c r="P38" s="34">
        <f t="shared" si="8"/>
        <v>1</v>
      </c>
      <c r="Q38" s="34">
        <f t="shared" si="8"/>
        <v>2</v>
      </c>
      <c r="R38" s="34">
        <f t="shared" si="8"/>
        <v>0</v>
      </c>
      <c r="S38" s="34">
        <f t="shared" si="8"/>
        <v>0</v>
      </c>
      <c r="T38" s="34">
        <f t="shared" si="8"/>
        <v>0</v>
      </c>
      <c r="U38" s="34">
        <f t="shared" si="8"/>
        <v>0</v>
      </c>
      <c r="V38" s="34">
        <f t="shared" si="8"/>
        <v>0</v>
      </c>
      <c r="W38" s="34">
        <f t="shared" si="8"/>
        <v>0</v>
      </c>
    </row>
    <row r="39" spans="1:23" ht="13.5">
      <c r="A39" s="24" t="s">
        <v>39</v>
      </c>
      <c r="B39" s="31">
        <v>3</v>
      </c>
      <c r="C39" s="32">
        <v>0</v>
      </c>
      <c r="D39" s="32">
        <v>0</v>
      </c>
      <c r="E39" s="32">
        <v>2</v>
      </c>
      <c r="F39" s="32">
        <v>0</v>
      </c>
      <c r="G39" s="32">
        <v>1</v>
      </c>
      <c r="H39" s="32">
        <v>0</v>
      </c>
      <c r="I39" s="32">
        <v>0</v>
      </c>
      <c r="J39" s="32">
        <v>0</v>
      </c>
      <c r="K39" s="1">
        <v>0</v>
      </c>
      <c r="L39" s="10"/>
      <c r="M39" s="24" t="s">
        <v>72</v>
      </c>
      <c r="N39" s="31">
        <v>2</v>
      </c>
      <c r="O39" s="32">
        <v>0</v>
      </c>
      <c r="P39" s="32">
        <v>1</v>
      </c>
      <c r="Q39" s="32">
        <v>1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</row>
    <row r="40" spans="1:23" ht="13.5">
      <c r="A40" s="24" t="s">
        <v>80</v>
      </c>
      <c r="B40" s="31">
        <v>5</v>
      </c>
      <c r="C40" s="32">
        <v>0</v>
      </c>
      <c r="D40" s="32">
        <v>0</v>
      </c>
      <c r="E40" s="32">
        <v>0</v>
      </c>
      <c r="F40" s="32">
        <v>3</v>
      </c>
      <c r="G40" s="32">
        <v>0</v>
      </c>
      <c r="H40" s="32">
        <v>2</v>
      </c>
      <c r="I40" s="32">
        <v>0</v>
      </c>
      <c r="J40" s="32">
        <v>0</v>
      </c>
      <c r="K40" s="1">
        <v>0</v>
      </c>
      <c r="L40" s="10"/>
      <c r="M40" s="24" t="s">
        <v>73</v>
      </c>
      <c r="N40" s="31">
        <v>1</v>
      </c>
      <c r="O40" s="32">
        <v>0</v>
      </c>
      <c r="P40" s="32">
        <v>0</v>
      </c>
      <c r="Q40" s="32">
        <v>1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</row>
    <row r="41" spans="1:23" ht="13.5">
      <c r="A41" s="24" t="s">
        <v>40</v>
      </c>
      <c r="B41" s="31">
        <v>11</v>
      </c>
      <c r="C41" s="32">
        <v>0</v>
      </c>
      <c r="D41" s="32">
        <v>4</v>
      </c>
      <c r="E41" s="32">
        <v>5</v>
      </c>
      <c r="F41" s="32">
        <v>1</v>
      </c>
      <c r="G41" s="32">
        <v>1</v>
      </c>
      <c r="H41" s="32">
        <v>0</v>
      </c>
      <c r="I41" s="32">
        <v>0</v>
      </c>
      <c r="J41" s="32">
        <v>0</v>
      </c>
      <c r="K41" s="1">
        <v>0</v>
      </c>
      <c r="L41" s="10"/>
      <c r="M41" s="24"/>
      <c r="N41" s="31"/>
      <c r="O41" s="32"/>
      <c r="P41" s="32"/>
      <c r="Q41" s="32"/>
      <c r="R41" s="32"/>
      <c r="S41" s="32"/>
      <c r="T41" s="32"/>
      <c r="U41" s="32"/>
      <c r="V41" s="32"/>
      <c r="W41" s="32"/>
    </row>
    <row r="42" spans="1:23" ht="13.5">
      <c r="A42" s="24" t="s">
        <v>41</v>
      </c>
      <c r="B42" s="31">
        <v>5</v>
      </c>
      <c r="C42" s="32">
        <v>0</v>
      </c>
      <c r="D42" s="32">
        <v>2</v>
      </c>
      <c r="E42" s="32">
        <v>2</v>
      </c>
      <c r="F42" s="32">
        <v>0</v>
      </c>
      <c r="G42" s="32">
        <v>1</v>
      </c>
      <c r="H42" s="32">
        <v>0</v>
      </c>
      <c r="I42" s="32">
        <v>0</v>
      </c>
      <c r="J42" s="32">
        <v>0</v>
      </c>
      <c r="K42" s="1">
        <v>0</v>
      </c>
      <c r="L42" s="10"/>
      <c r="M42" s="28" t="s">
        <v>74</v>
      </c>
      <c r="N42" s="33">
        <f>SUM(N43)</f>
        <v>1</v>
      </c>
      <c r="O42" s="34">
        <f aca="true" t="shared" si="9" ref="O42:W42">SUM(O43)</f>
        <v>0</v>
      </c>
      <c r="P42" s="34">
        <f t="shared" si="9"/>
        <v>0</v>
      </c>
      <c r="Q42" s="34">
        <f t="shared" si="9"/>
        <v>1</v>
      </c>
      <c r="R42" s="34">
        <f t="shared" si="9"/>
        <v>0</v>
      </c>
      <c r="S42" s="34">
        <f t="shared" si="9"/>
        <v>0</v>
      </c>
      <c r="T42" s="34">
        <f t="shared" si="9"/>
        <v>0</v>
      </c>
      <c r="U42" s="34">
        <f t="shared" si="9"/>
        <v>0</v>
      </c>
      <c r="V42" s="34">
        <f t="shared" si="9"/>
        <v>0</v>
      </c>
      <c r="W42" s="34">
        <f t="shared" si="9"/>
        <v>0</v>
      </c>
    </row>
    <row r="43" spans="1:23" ht="13.5">
      <c r="A43" s="24" t="s">
        <v>42</v>
      </c>
      <c r="B43" s="31">
        <v>8</v>
      </c>
      <c r="C43" s="32">
        <v>0</v>
      </c>
      <c r="D43" s="32">
        <v>0</v>
      </c>
      <c r="E43" s="32">
        <v>1</v>
      </c>
      <c r="F43" s="32">
        <v>5</v>
      </c>
      <c r="G43" s="32">
        <v>2</v>
      </c>
      <c r="H43" s="32">
        <v>0</v>
      </c>
      <c r="I43" s="32">
        <v>0</v>
      </c>
      <c r="J43" s="32">
        <v>0</v>
      </c>
      <c r="K43" s="1">
        <v>0</v>
      </c>
      <c r="L43" s="10"/>
      <c r="M43" s="24" t="s">
        <v>75</v>
      </c>
      <c r="N43" s="31">
        <v>1</v>
      </c>
      <c r="O43" s="32">
        <v>0</v>
      </c>
      <c r="P43" s="32">
        <v>0</v>
      </c>
      <c r="Q43" s="32">
        <v>1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</row>
    <row r="44" spans="1:23" ht="13.5">
      <c r="A44" s="24" t="s">
        <v>43</v>
      </c>
      <c r="B44" s="31">
        <v>5</v>
      </c>
      <c r="C44" s="32">
        <v>0</v>
      </c>
      <c r="D44" s="32">
        <v>0</v>
      </c>
      <c r="E44" s="32">
        <v>1</v>
      </c>
      <c r="F44" s="32">
        <v>2</v>
      </c>
      <c r="G44" s="32">
        <v>2</v>
      </c>
      <c r="H44" s="32">
        <v>0</v>
      </c>
      <c r="I44" s="32">
        <v>0</v>
      </c>
      <c r="J44" s="32">
        <v>0</v>
      </c>
      <c r="K44" s="1">
        <v>0</v>
      </c>
      <c r="L44" s="10"/>
      <c r="M44" s="37"/>
      <c r="N44" s="36"/>
      <c r="O44" s="35"/>
      <c r="P44" s="35"/>
      <c r="Q44" s="35"/>
      <c r="R44" s="35"/>
      <c r="S44" s="35"/>
      <c r="T44" s="35"/>
      <c r="U44" s="35"/>
      <c r="V44" s="35"/>
      <c r="W44" s="35"/>
    </row>
    <row r="45" spans="1:13" ht="13.5">
      <c r="A45" s="24" t="s">
        <v>81</v>
      </c>
      <c r="B45" s="31">
        <v>5</v>
      </c>
      <c r="C45" s="32">
        <v>0</v>
      </c>
      <c r="D45" s="32">
        <v>0</v>
      </c>
      <c r="E45" s="32">
        <v>3</v>
      </c>
      <c r="F45" s="32">
        <v>2</v>
      </c>
      <c r="G45" s="32">
        <v>0</v>
      </c>
      <c r="H45" s="32">
        <v>0</v>
      </c>
      <c r="I45" s="32">
        <v>0</v>
      </c>
      <c r="J45" s="32">
        <v>0</v>
      </c>
      <c r="K45" s="1">
        <v>0</v>
      </c>
      <c r="L45" s="10"/>
      <c r="M45" s="37"/>
    </row>
    <row r="46" spans="1:13" ht="13.5">
      <c r="A46" s="24" t="s">
        <v>44</v>
      </c>
      <c r="B46" s="31">
        <v>4</v>
      </c>
      <c r="C46" s="32">
        <v>0</v>
      </c>
      <c r="D46" s="32">
        <v>0</v>
      </c>
      <c r="E46" s="32">
        <v>0</v>
      </c>
      <c r="F46" s="32">
        <v>2</v>
      </c>
      <c r="G46" s="32">
        <v>0</v>
      </c>
      <c r="H46" s="32">
        <v>2</v>
      </c>
      <c r="I46" s="32">
        <v>0</v>
      </c>
      <c r="J46" s="32">
        <v>0</v>
      </c>
      <c r="K46" s="1">
        <v>0</v>
      </c>
      <c r="L46" s="10"/>
      <c r="M46" s="37"/>
    </row>
    <row r="47" ht="12">
      <c r="L47" s="10"/>
    </row>
    <row r="48" ht="12">
      <c r="L48" s="10"/>
    </row>
    <row r="49" ht="12">
      <c r="L49" s="10"/>
    </row>
    <row r="50" ht="12">
      <c r="L50" s="10"/>
    </row>
    <row r="51" ht="12">
      <c r="L51" s="10"/>
    </row>
    <row r="52" ht="12">
      <c r="L52" s="10"/>
    </row>
    <row r="53" ht="12">
      <c r="L53" s="10"/>
    </row>
    <row r="54" ht="12">
      <c r="L54" s="10"/>
    </row>
    <row r="55" ht="12">
      <c r="L55" s="10"/>
    </row>
    <row r="56" ht="12">
      <c r="L56" s="10"/>
    </row>
    <row r="57" ht="12">
      <c r="L57" s="10"/>
    </row>
    <row r="58" ht="12">
      <c r="L58" s="10"/>
    </row>
    <row r="59" ht="12">
      <c r="L59" s="10"/>
    </row>
    <row r="60" ht="12">
      <c r="L60" s="10"/>
    </row>
    <row r="61" ht="12">
      <c r="L61" s="10"/>
    </row>
    <row r="62" ht="12">
      <c r="L62" s="10"/>
    </row>
    <row r="63" ht="12">
      <c r="L63" s="10"/>
    </row>
    <row r="64" ht="12">
      <c r="L64" s="10"/>
    </row>
    <row r="65" ht="12">
      <c r="L65" s="10"/>
    </row>
    <row r="66" ht="12">
      <c r="L66" s="10"/>
    </row>
    <row r="67" ht="12">
      <c r="L67" s="10"/>
    </row>
    <row r="68" ht="12">
      <c r="L68" s="10"/>
    </row>
    <row r="69" ht="12">
      <c r="L69" s="10"/>
    </row>
    <row r="70" ht="12">
      <c r="L70" s="10"/>
    </row>
    <row r="71" ht="12">
      <c r="L71" s="10"/>
    </row>
    <row r="72" ht="12">
      <c r="L72" s="10"/>
    </row>
    <row r="73" ht="12">
      <c r="L73" s="10"/>
    </row>
    <row r="74" ht="12">
      <c r="L74" s="10"/>
    </row>
    <row r="75" ht="12">
      <c r="L75" s="10"/>
    </row>
    <row r="76" ht="12">
      <c r="L76" s="10"/>
    </row>
    <row r="77" ht="12">
      <c r="L77" s="10"/>
    </row>
    <row r="78" ht="12">
      <c r="L78" s="10"/>
    </row>
    <row r="79" ht="12">
      <c r="L79" s="10"/>
    </row>
    <row r="80" ht="12">
      <c r="L80" s="10"/>
    </row>
    <row r="81" ht="12">
      <c r="L81" s="10"/>
    </row>
    <row r="82" ht="12">
      <c r="L82" s="10"/>
    </row>
    <row r="83" spans="1:12" ht="12">
      <c r="A83" s="8"/>
      <c r="B83" s="6"/>
      <c r="C83" s="6"/>
      <c r="D83" s="6"/>
      <c r="E83" s="6"/>
      <c r="F83" s="6"/>
      <c r="G83" s="6"/>
      <c r="H83" s="6"/>
      <c r="I83" s="6"/>
      <c r="J83" s="6"/>
      <c r="K83" s="6"/>
      <c r="L83" s="10"/>
    </row>
  </sheetData>
  <sheetProtection/>
  <mergeCells count="1">
    <mergeCell ref="B1:W1"/>
  </mergeCells>
  <printOptions horizontalCentered="1"/>
  <pageMargins left="0.5905511811023623" right="0.5905511811023623" top="0.7874015748031497" bottom="0.1968503937007874" header="0.5118110236220472" footer="0.5118110236220472"/>
  <pageSetup fitToWidth="0" fitToHeight="1" horizontalDpi="600" verticalDpi="600" orientation="landscape" paperSize="9" scale="82" r:id="rId1"/>
  <rowBreaks count="2" manualBreakCount="2">
    <brk id="121" max="65535" man="1"/>
    <brk id="1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2014-01-07T06:02:34Z</cp:lastPrinted>
  <dcterms:created xsi:type="dcterms:W3CDTF">2008-11-19T01:53:43Z</dcterms:created>
  <dcterms:modified xsi:type="dcterms:W3CDTF">2014-01-07T06:05:32Z</dcterms:modified>
  <cp:category/>
  <cp:version/>
  <cp:contentType/>
  <cp:contentStatus/>
</cp:coreProperties>
</file>