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9-2" sheetId="1" r:id="rId1"/>
  </sheets>
  <definedNames>
    <definedName name="_xlnm.Print_Area" localSheetId="0">'9-2'!$A$1:$V$83</definedName>
    <definedName name="_xlnm.Print_Titles" localSheetId="0">'9-2'!$1:$4</definedName>
  </definedNames>
  <calcPr fullCalcOnLoad="1"/>
</workbook>
</file>

<file path=xl/sharedStrings.xml><?xml version="1.0" encoding="utf-8"?>
<sst xmlns="http://schemas.openxmlformats.org/spreadsheetml/2006/main" count="102" uniqueCount="83">
  <si>
    <t>小学校</t>
  </si>
  <si>
    <t>計</t>
  </si>
  <si>
    <t>1学年</t>
  </si>
  <si>
    <t>2学年</t>
  </si>
  <si>
    <t>3学年</t>
  </si>
  <si>
    <t>4学年</t>
  </si>
  <si>
    <t>5学年</t>
  </si>
  <si>
    <t>6学年</t>
  </si>
  <si>
    <t>区　　分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</si>
  <si>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</si>
  <si>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</si>
  <si>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</si>
  <si>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</si>
  <si>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</si>
  <si>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</si>
  <si>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</si>
  <si>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</si>
  <si>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</si>
  <si>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</si>
  <si>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</si>
  <si>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</si>
  <si>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</si>
  <si>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</si>
  <si>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</si>
  <si>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</si>
  <si>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</si>
  <si>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</si>
  <si>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</si>
  <si>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</si>
  <si>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</si>
  <si>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</si>
  <si>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</si>
  <si>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</si>
  <si>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</si>
  <si>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</si>
  <si>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</si>
  <si>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</si>
  <si>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</si>
  <si>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</si>
  <si>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</si>
  <si>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</si>
  <si>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</si>
  <si>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</si>
  <si>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</si>
  <si>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</si>
  <si>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</si>
  <si>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</si>
  <si>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</si>
  <si>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</si>
  <si>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</si>
  <si>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</si>
  <si>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</si>
  <si>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</si>
  <si>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</si>
  <si>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</si>
  <si>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</si>
  <si>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</si>
  <si>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</si>
  <si>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</si>
  <si>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</si>
  <si>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</si>
  <si>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</si>
  <si>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</si>
  <si>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</si>
  <si>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</si>
  <si>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</si>
  <si>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</si>
  <si>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</si>
  <si>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</si>
  <si>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</si>
  <si>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</si>
  <si>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</si>
  <si>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</si>
  <si>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</si>
  <si>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</si>
  <si>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</si>
  <si>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</si>
  <si>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</si>
  <si>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</si>
  <si>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</si>
  <si>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9.学年別児童数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</si>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</sst>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zoomScale="75" zoomScaleNormal="75" zoomScaleSheetLayoutView="75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7" sqref="M77"/>
    </sheetView>
  </sheetViews>
  <sheetFormatPr defaultColWidth="10.75390625" defaultRowHeight="15.75" customHeight="1"/>
  <cols>
    <col min="1" max="1" width="12.00390625" style="8" customWidth="1"/>
    <col min="2" max="4" width="11.125" style="8" bestFit="1" customWidth="1"/>
    <col min="5" max="19" width="9.875" style="8" bestFit="1" customWidth="1"/>
    <col min="20" max="20" width="11.125" style="8" bestFit="1" customWidth="1"/>
    <col min="21" max="22" width="9.875" style="8" bestFit="1" customWidth="1"/>
    <col min="23" max="23" width="10.75390625" style="8" customWidth="1"/>
    <col min="24" max="16384" width="10.75390625" style="8" customWidth="1"/>
  </cols>
  <sheetData>
    <row r="1" spans="1:22" ht="15.75" customHeight="1">
      <c r="A1" s="9" t="s">
        <v>0</v>
      </c>
      <c r="B1" s="19" t="s">
        <v>80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.75" customHeight="1">
      <c r="A2" s="10" t="s">
        <v>79</v>
      </c>
      <c r="B2" s="1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75" customHeight="1">
      <c r="A3" s="37" t="s">
        <v>8</v>
      </c>
      <c r="B3" s="22" t="s">
        <v>1</v>
      </c>
      <c r="C3" s="23"/>
      <c r="D3" s="23"/>
      <c r="E3" s="22" t="s">
        <v>2</v>
      </c>
      <c r="F3" s="23"/>
      <c r="G3" s="23"/>
      <c r="H3" s="22" t="s">
        <v>3</v>
      </c>
      <c r="I3" s="23"/>
      <c r="J3" s="23"/>
      <c r="K3" s="22" t="s">
        <v>4</v>
      </c>
      <c r="L3" s="23"/>
      <c r="M3" s="23"/>
      <c r="N3" s="22" t="s">
        <v>5</v>
      </c>
      <c r="O3" s="23"/>
      <c r="P3" s="23"/>
      <c r="Q3" s="22" t="s">
        <v>6</v>
      </c>
      <c r="R3" s="23"/>
      <c r="S3" s="23"/>
      <c r="T3" s="22" t="s">
        <v>7</v>
      </c>
      <c r="U3" s="23"/>
      <c r="V3" s="24"/>
      <c r="W3" s="21"/>
    </row>
    <row r="4" spans="1:23" ht="15.75" customHeight="1">
      <c r="A4" s="38"/>
      <c r="B4" s="26" t="s">
        <v>1</v>
      </c>
      <c r="C4" s="26" t="s">
        <v>9</v>
      </c>
      <c r="D4" s="26" t="s">
        <v>10</v>
      </c>
      <c r="E4" s="26" t="s">
        <v>1</v>
      </c>
      <c r="F4" s="26" t="s">
        <v>9</v>
      </c>
      <c r="G4" s="26" t="s">
        <v>10</v>
      </c>
      <c r="H4" s="26" t="s">
        <v>1</v>
      </c>
      <c r="I4" s="26" t="s">
        <v>9</v>
      </c>
      <c r="J4" s="26" t="s">
        <v>10</v>
      </c>
      <c r="K4" s="26" t="s">
        <v>1</v>
      </c>
      <c r="L4" s="26" t="s">
        <v>9</v>
      </c>
      <c r="M4" s="26" t="s">
        <v>10</v>
      </c>
      <c r="N4" s="26" t="s">
        <v>1</v>
      </c>
      <c r="O4" s="26" t="s">
        <v>9</v>
      </c>
      <c r="P4" s="26" t="s">
        <v>10</v>
      </c>
      <c r="Q4" s="26" t="s">
        <v>1</v>
      </c>
      <c r="R4" s="26" t="s">
        <v>9</v>
      </c>
      <c r="S4" s="26" t="s">
        <v>10</v>
      </c>
      <c r="T4" s="26" t="s">
        <v>1</v>
      </c>
      <c r="U4" s="26" t="s">
        <v>9</v>
      </c>
      <c r="V4" s="26" t="s">
        <v>10</v>
      </c>
      <c r="W4" s="25"/>
    </row>
    <row r="5" spans="1:23" ht="15.75" customHeight="1">
      <c r="A5" s="11" t="s">
        <v>81</v>
      </c>
      <c r="B5" s="5">
        <v>333188</v>
      </c>
      <c r="C5" s="5">
        <v>170656</v>
      </c>
      <c r="D5" s="5">
        <v>162532</v>
      </c>
      <c r="E5" s="5">
        <v>54193</v>
      </c>
      <c r="F5" s="5">
        <v>27686</v>
      </c>
      <c r="G5" s="5">
        <v>26507</v>
      </c>
      <c r="H5" s="5">
        <v>55267</v>
      </c>
      <c r="I5" s="5">
        <v>28318</v>
      </c>
      <c r="J5" s="5">
        <v>26949</v>
      </c>
      <c r="K5" s="5">
        <v>55515</v>
      </c>
      <c r="L5" s="5">
        <v>28377</v>
      </c>
      <c r="M5" s="5">
        <v>27138</v>
      </c>
      <c r="N5" s="5">
        <v>55951</v>
      </c>
      <c r="O5" s="5">
        <v>28846</v>
      </c>
      <c r="P5" s="5">
        <v>27105</v>
      </c>
      <c r="Q5" s="5">
        <v>55931</v>
      </c>
      <c r="R5" s="5">
        <v>28723</v>
      </c>
      <c r="S5" s="5">
        <v>27208</v>
      </c>
      <c r="T5" s="5">
        <v>56331</v>
      </c>
      <c r="U5" s="5">
        <v>28706</v>
      </c>
      <c r="V5" s="4">
        <v>27625</v>
      </c>
      <c r="W5" s="1"/>
    </row>
    <row r="6" spans="1:23" ht="15.75" customHeight="1">
      <c r="A6" s="12" t="s">
        <v>82</v>
      </c>
      <c r="B6" s="3">
        <f>SUM(B8:B9)</f>
        <v>331232</v>
      </c>
      <c r="C6" s="3">
        <f aca="true" t="shared" si="0" ref="C6:V6">SUM(C8:C9)</f>
        <v>169840</v>
      </c>
      <c r="D6" s="3">
        <f t="shared" si="0"/>
        <v>161392</v>
      </c>
      <c r="E6" s="3">
        <f t="shared" si="0"/>
        <v>53759</v>
      </c>
      <c r="F6" s="3">
        <f t="shared" si="0"/>
        <v>27565</v>
      </c>
      <c r="G6" s="3">
        <f t="shared" si="0"/>
        <v>26194</v>
      </c>
      <c r="H6" s="3">
        <f t="shared" si="0"/>
        <v>54251</v>
      </c>
      <c r="I6" s="3">
        <f t="shared" si="0"/>
        <v>27732</v>
      </c>
      <c r="J6" s="3">
        <f t="shared" si="0"/>
        <v>26519</v>
      </c>
      <c r="K6" s="3">
        <f t="shared" si="0"/>
        <v>55371</v>
      </c>
      <c r="L6" s="3">
        <f t="shared" si="0"/>
        <v>28362</v>
      </c>
      <c r="M6" s="3">
        <f t="shared" si="0"/>
        <v>27009</v>
      </c>
      <c r="N6" s="3">
        <f t="shared" si="0"/>
        <v>55707</v>
      </c>
      <c r="O6" s="3">
        <f t="shared" si="0"/>
        <v>28490</v>
      </c>
      <c r="P6" s="3">
        <f t="shared" si="0"/>
        <v>27217</v>
      </c>
      <c r="Q6" s="3">
        <f t="shared" si="0"/>
        <v>56047</v>
      </c>
      <c r="R6" s="3">
        <f t="shared" si="0"/>
        <v>28900</v>
      </c>
      <c r="S6" s="3">
        <f t="shared" si="0"/>
        <v>27147</v>
      </c>
      <c r="T6" s="3">
        <f t="shared" si="0"/>
        <v>56097</v>
      </c>
      <c r="U6" s="3">
        <f t="shared" si="0"/>
        <v>28791</v>
      </c>
      <c r="V6" s="4">
        <f t="shared" si="0"/>
        <v>27306</v>
      </c>
      <c r="W6" s="1"/>
    </row>
    <row r="7" spans="1:23" ht="15.75" customHeight="1">
      <c r="A7" s="1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6"/>
      <c r="W7" s="27"/>
    </row>
    <row r="8" spans="1:23" ht="15.75" customHeight="1">
      <c r="A8" s="12" t="s">
        <v>11</v>
      </c>
      <c r="B8" s="3">
        <f>SUM(B11,B19:B53)</f>
        <v>318431</v>
      </c>
      <c r="C8" s="3">
        <f aca="true" t="shared" si="1" ref="C8:V8">SUM(C11,C19:C53)</f>
        <v>163263</v>
      </c>
      <c r="D8" s="3">
        <f t="shared" si="1"/>
        <v>155168</v>
      </c>
      <c r="E8" s="3">
        <f t="shared" si="1"/>
        <v>51818</v>
      </c>
      <c r="F8" s="3">
        <f t="shared" si="1"/>
        <v>26611</v>
      </c>
      <c r="G8" s="3">
        <f t="shared" si="1"/>
        <v>25207</v>
      </c>
      <c r="H8" s="3">
        <f t="shared" si="1"/>
        <v>52219</v>
      </c>
      <c r="I8" s="3">
        <f t="shared" si="1"/>
        <v>26694</v>
      </c>
      <c r="J8" s="3">
        <f t="shared" si="1"/>
        <v>25525</v>
      </c>
      <c r="K8" s="3">
        <f t="shared" si="1"/>
        <v>53326</v>
      </c>
      <c r="L8" s="3">
        <f t="shared" si="1"/>
        <v>27280</v>
      </c>
      <c r="M8" s="3">
        <f t="shared" si="1"/>
        <v>26046</v>
      </c>
      <c r="N8" s="3">
        <f t="shared" si="1"/>
        <v>53466</v>
      </c>
      <c r="O8" s="3">
        <f t="shared" si="1"/>
        <v>27328</v>
      </c>
      <c r="P8" s="3">
        <f t="shared" si="1"/>
        <v>26138</v>
      </c>
      <c r="Q8" s="3">
        <f t="shared" si="1"/>
        <v>53797</v>
      </c>
      <c r="R8" s="3">
        <f t="shared" si="1"/>
        <v>27734</v>
      </c>
      <c r="S8" s="3">
        <f t="shared" si="1"/>
        <v>26063</v>
      </c>
      <c r="T8" s="3">
        <f t="shared" si="1"/>
        <v>53805</v>
      </c>
      <c r="U8" s="3">
        <f t="shared" si="1"/>
        <v>27616</v>
      </c>
      <c r="V8" s="4">
        <f t="shared" si="1"/>
        <v>26189</v>
      </c>
      <c r="W8" s="1"/>
    </row>
    <row r="9" spans="1:23" ht="15.75" customHeight="1">
      <c r="A9" s="12" t="s">
        <v>12</v>
      </c>
      <c r="B9" s="3">
        <f aca="true" t="shared" si="2" ref="B9:V9">SUM(B55,B59,B64,B70,B78,B82)</f>
        <v>12801</v>
      </c>
      <c r="C9" s="3">
        <f t="shared" si="2"/>
        <v>6577</v>
      </c>
      <c r="D9" s="3">
        <f t="shared" si="2"/>
        <v>6224</v>
      </c>
      <c r="E9" s="3">
        <f t="shared" si="2"/>
        <v>1941</v>
      </c>
      <c r="F9" s="3">
        <f t="shared" si="2"/>
        <v>954</v>
      </c>
      <c r="G9" s="3">
        <f t="shared" si="2"/>
        <v>987</v>
      </c>
      <c r="H9" s="3">
        <f t="shared" si="2"/>
        <v>2032</v>
      </c>
      <c r="I9" s="3">
        <f t="shared" si="2"/>
        <v>1038</v>
      </c>
      <c r="J9" s="3">
        <f t="shared" si="2"/>
        <v>994</v>
      </c>
      <c r="K9" s="3">
        <f t="shared" si="2"/>
        <v>2045</v>
      </c>
      <c r="L9" s="3">
        <f t="shared" si="2"/>
        <v>1082</v>
      </c>
      <c r="M9" s="3">
        <f t="shared" si="2"/>
        <v>963</v>
      </c>
      <c r="N9" s="3">
        <f t="shared" si="2"/>
        <v>2241</v>
      </c>
      <c r="O9" s="3">
        <f t="shared" si="2"/>
        <v>1162</v>
      </c>
      <c r="P9" s="3">
        <f t="shared" si="2"/>
        <v>1079</v>
      </c>
      <c r="Q9" s="3">
        <f t="shared" si="2"/>
        <v>2250</v>
      </c>
      <c r="R9" s="3">
        <f t="shared" si="2"/>
        <v>1166</v>
      </c>
      <c r="S9" s="3">
        <f t="shared" si="2"/>
        <v>1084</v>
      </c>
      <c r="T9" s="3">
        <f t="shared" si="2"/>
        <v>2292</v>
      </c>
      <c r="U9" s="3">
        <f t="shared" si="2"/>
        <v>1175</v>
      </c>
      <c r="V9" s="4">
        <f t="shared" si="2"/>
        <v>1117</v>
      </c>
      <c r="W9" s="1"/>
    </row>
    <row r="10" spans="1:23" ht="15.75" customHeight="1">
      <c r="A10" s="12"/>
      <c r="B10" s="3"/>
      <c r="C10" s="3"/>
      <c r="D10" s="3"/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1"/>
    </row>
    <row r="11" spans="1:23" ht="15.75" customHeight="1">
      <c r="A11" s="12" t="s">
        <v>13</v>
      </c>
      <c r="B11" s="3">
        <f>SUM(B12:B17)</f>
        <v>52569</v>
      </c>
      <c r="C11" s="3">
        <f aca="true" t="shared" si="3" ref="C11:V11">SUM(C12:C17)</f>
        <v>26807</v>
      </c>
      <c r="D11" s="3">
        <f t="shared" si="3"/>
        <v>25762</v>
      </c>
      <c r="E11" s="3">
        <f t="shared" si="3"/>
        <v>8512</v>
      </c>
      <c r="F11" s="3">
        <f t="shared" si="3"/>
        <v>4379</v>
      </c>
      <c r="G11" s="3">
        <f>SUM(G12:G17)</f>
        <v>4133</v>
      </c>
      <c r="H11" s="3">
        <f t="shared" si="3"/>
        <v>8455</v>
      </c>
      <c r="I11" s="3">
        <f t="shared" si="3"/>
        <v>4297</v>
      </c>
      <c r="J11" s="3">
        <f t="shared" si="3"/>
        <v>4158</v>
      </c>
      <c r="K11" s="3">
        <f t="shared" si="3"/>
        <v>8890</v>
      </c>
      <c r="L11" s="3">
        <f t="shared" si="3"/>
        <v>4526</v>
      </c>
      <c r="M11" s="3">
        <f t="shared" si="3"/>
        <v>4364</v>
      </c>
      <c r="N11" s="3">
        <f t="shared" si="3"/>
        <v>8902</v>
      </c>
      <c r="O11" s="3">
        <f t="shared" si="3"/>
        <v>4538</v>
      </c>
      <c r="P11" s="3">
        <f t="shared" si="3"/>
        <v>4364</v>
      </c>
      <c r="Q11" s="3">
        <f t="shared" si="3"/>
        <v>8856</v>
      </c>
      <c r="R11" s="3">
        <f t="shared" si="3"/>
        <v>4569</v>
      </c>
      <c r="S11" s="3">
        <f t="shared" si="3"/>
        <v>4287</v>
      </c>
      <c r="T11" s="3">
        <f t="shared" si="3"/>
        <v>8954</v>
      </c>
      <c r="U11" s="3">
        <f t="shared" si="3"/>
        <v>4498</v>
      </c>
      <c r="V11" s="4">
        <f t="shared" si="3"/>
        <v>4456</v>
      </c>
      <c r="W11" s="27"/>
    </row>
    <row r="12" spans="1:23" ht="15.75" customHeight="1">
      <c r="A12" s="14" t="s">
        <v>14</v>
      </c>
      <c r="B12" s="3">
        <v>9326</v>
      </c>
      <c r="C12" s="3">
        <v>4837</v>
      </c>
      <c r="D12" s="3">
        <v>4489</v>
      </c>
      <c r="E12" s="3">
        <v>1514</v>
      </c>
      <c r="F12" s="3">
        <v>775</v>
      </c>
      <c r="G12" s="3">
        <v>739</v>
      </c>
      <c r="H12" s="3">
        <v>1551</v>
      </c>
      <c r="I12" s="3">
        <v>821</v>
      </c>
      <c r="J12" s="3">
        <v>730</v>
      </c>
      <c r="K12" s="3">
        <v>1601</v>
      </c>
      <c r="L12" s="3">
        <v>846</v>
      </c>
      <c r="M12" s="3">
        <v>755</v>
      </c>
      <c r="N12" s="3">
        <v>1564</v>
      </c>
      <c r="O12" s="3">
        <v>798</v>
      </c>
      <c r="P12" s="3">
        <v>766</v>
      </c>
      <c r="Q12" s="3">
        <v>1577</v>
      </c>
      <c r="R12" s="3">
        <v>827</v>
      </c>
      <c r="S12" s="3">
        <v>750</v>
      </c>
      <c r="T12" s="3">
        <v>1519</v>
      </c>
      <c r="U12" s="3">
        <v>770</v>
      </c>
      <c r="V12" s="4">
        <v>749</v>
      </c>
      <c r="W12" s="1"/>
    </row>
    <row r="13" spans="1:23" ht="15.75" customHeight="1">
      <c r="A13" s="14" t="s">
        <v>15</v>
      </c>
      <c r="B13" s="3">
        <v>9388</v>
      </c>
      <c r="C13" s="3">
        <v>4774</v>
      </c>
      <c r="D13" s="3">
        <v>4614</v>
      </c>
      <c r="E13" s="3">
        <v>1528</v>
      </c>
      <c r="F13" s="3">
        <v>785</v>
      </c>
      <c r="G13" s="3">
        <v>743</v>
      </c>
      <c r="H13" s="3">
        <v>1457</v>
      </c>
      <c r="I13" s="3">
        <v>736</v>
      </c>
      <c r="J13" s="3">
        <v>721</v>
      </c>
      <c r="K13" s="3">
        <v>1580</v>
      </c>
      <c r="L13" s="3">
        <v>803</v>
      </c>
      <c r="M13" s="3">
        <v>777</v>
      </c>
      <c r="N13" s="3">
        <v>1625</v>
      </c>
      <c r="O13" s="3">
        <v>816</v>
      </c>
      <c r="P13" s="3">
        <v>809</v>
      </c>
      <c r="Q13" s="3">
        <v>1568</v>
      </c>
      <c r="R13" s="3">
        <v>809</v>
      </c>
      <c r="S13" s="3">
        <v>759</v>
      </c>
      <c r="T13" s="3">
        <v>1630</v>
      </c>
      <c r="U13" s="3">
        <v>825</v>
      </c>
      <c r="V13" s="4">
        <v>805</v>
      </c>
      <c r="W13" s="1"/>
    </row>
    <row r="14" spans="1:23" ht="15.75" customHeight="1">
      <c r="A14" s="14" t="s">
        <v>16</v>
      </c>
      <c r="B14" s="3">
        <v>9017</v>
      </c>
      <c r="C14" s="3">
        <v>4614</v>
      </c>
      <c r="D14" s="3">
        <v>4403</v>
      </c>
      <c r="E14" s="3">
        <v>1520</v>
      </c>
      <c r="F14" s="3">
        <v>809</v>
      </c>
      <c r="G14" s="3">
        <v>711</v>
      </c>
      <c r="H14" s="3">
        <v>1470</v>
      </c>
      <c r="I14" s="3">
        <v>724</v>
      </c>
      <c r="J14" s="3">
        <v>746</v>
      </c>
      <c r="K14" s="3">
        <v>1483</v>
      </c>
      <c r="L14" s="3">
        <v>750</v>
      </c>
      <c r="M14" s="3">
        <v>733</v>
      </c>
      <c r="N14" s="3">
        <v>1519</v>
      </c>
      <c r="O14" s="3">
        <v>800</v>
      </c>
      <c r="P14" s="3">
        <v>719</v>
      </c>
      <c r="Q14" s="3">
        <v>1520</v>
      </c>
      <c r="R14" s="3">
        <v>787</v>
      </c>
      <c r="S14" s="3">
        <v>733</v>
      </c>
      <c r="T14" s="3">
        <v>1505</v>
      </c>
      <c r="U14" s="3">
        <v>744</v>
      </c>
      <c r="V14" s="4">
        <v>761</v>
      </c>
      <c r="W14" s="27"/>
    </row>
    <row r="15" spans="1:23" ht="15.75" customHeight="1">
      <c r="A15" s="14" t="s">
        <v>17</v>
      </c>
      <c r="B15" s="3">
        <v>7047</v>
      </c>
      <c r="C15" s="3">
        <v>3593</v>
      </c>
      <c r="D15" s="3">
        <v>3454</v>
      </c>
      <c r="E15" s="3">
        <v>1124</v>
      </c>
      <c r="F15" s="3">
        <v>569</v>
      </c>
      <c r="G15" s="3">
        <v>555</v>
      </c>
      <c r="H15" s="3">
        <v>1128</v>
      </c>
      <c r="I15" s="3">
        <v>580</v>
      </c>
      <c r="J15" s="3">
        <v>548</v>
      </c>
      <c r="K15" s="3">
        <v>1195</v>
      </c>
      <c r="L15" s="3">
        <v>608</v>
      </c>
      <c r="M15" s="3">
        <v>587</v>
      </c>
      <c r="N15" s="3">
        <v>1205</v>
      </c>
      <c r="O15" s="3">
        <v>625</v>
      </c>
      <c r="P15" s="3">
        <v>580</v>
      </c>
      <c r="Q15" s="3">
        <v>1168</v>
      </c>
      <c r="R15" s="3">
        <v>597</v>
      </c>
      <c r="S15" s="3">
        <v>571</v>
      </c>
      <c r="T15" s="3">
        <v>1227</v>
      </c>
      <c r="U15" s="3">
        <v>614</v>
      </c>
      <c r="V15" s="4">
        <v>613</v>
      </c>
      <c r="W15" s="1"/>
    </row>
    <row r="16" spans="1:23" ht="15.75" customHeight="1">
      <c r="A16" s="14" t="s">
        <v>18</v>
      </c>
      <c r="B16" s="3">
        <v>8447</v>
      </c>
      <c r="C16" s="3">
        <v>4284</v>
      </c>
      <c r="D16" s="3">
        <v>4163</v>
      </c>
      <c r="E16" s="3">
        <v>1382</v>
      </c>
      <c r="F16" s="3">
        <v>698</v>
      </c>
      <c r="G16" s="3">
        <v>684</v>
      </c>
      <c r="H16" s="3">
        <v>1371</v>
      </c>
      <c r="I16" s="3">
        <v>682</v>
      </c>
      <c r="J16" s="3">
        <v>689</v>
      </c>
      <c r="K16" s="3">
        <v>1448</v>
      </c>
      <c r="L16" s="3">
        <v>730</v>
      </c>
      <c r="M16" s="3">
        <v>718</v>
      </c>
      <c r="N16" s="3">
        <v>1366</v>
      </c>
      <c r="O16" s="3">
        <v>700</v>
      </c>
      <c r="P16" s="3">
        <v>666</v>
      </c>
      <c r="Q16" s="3">
        <v>1419</v>
      </c>
      <c r="R16" s="3">
        <v>730</v>
      </c>
      <c r="S16" s="3">
        <v>689</v>
      </c>
      <c r="T16" s="3">
        <v>1461</v>
      </c>
      <c r="U16" s="3">
        <v>744</v>
      </c>
      <c r="V16" s="4">
        <v>717</v>
      </c>
      <c r="W16" s="1"/>
    </row>
    <row r="17" spans="1:23" ht="15.75" customHeight="1">
      <c r="A17" s="14" t="s">
        <v>19</v>
      </c>
      <c r="B17" s="3">
        <v>9344</v>
      </c>
      <c r="C17" s="3">
        <v>4705</v>
      </c>
      <c r="D17" s="3">
        <v>4639</v>
      </c>
      <c r="E17" s="3">
        <v>1444</v>
      </c>
      <c r="F17" s="3">
        <v>743</v>
      </c>
      <c r="G17" s="3">
        <v>701</v>
      </c>
      <c r="H17" s="3">
        <v>1478</v>
      </c>
      <c r="I17" s="3">
        <v>754</v>
      </c>
      <c r="J17" s="3">
        <v>724</v>
      </c>
      <c r="K17" s="3">
        <v>1583</v>
      </c>
      <c r="L17" s="3">
        <v>789</v>
      </c>
      <c r="M17" s="3">
        <v>794</v>
      </c>
      <c r="N17" s="3">
        <v>1623</v>
      </c>
      <c r="O17" s="3">
        <v>799</v>
      </c>
      <c r="P17" s="3">
        <v>824</v>
      </c>
      <c r="Q17" s="3">
        <v>1604</v>
      </c>
      <c r="R17" s="3">
        <v>819</v>
      </c>
      <c r="S17" s="3">
        <v>785</v>
      </c>
      <c r="T17" s="3">
        <v>1612</v>
      </c>
      <c r="U17" s="3">
        <v>801</v>
      </c>
      <c r="V17" s="4">
        <v>811</v>
      </c>
      <c r="W17" s="1"/>
    </row>
    <row r="18" spans="1:23" ht="15.75" customHeight="1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1"/>
    </row>
    <row r="19" spans="1:23" ht="15.75" customHeight="1">
      <c r="A19" s="12" t="s">
        <v>20</v>
      </c>
      <c r="B19" s="3">
        <v>3036</v>
      </c>
      <c r="C19" s="3">
        <v>1549</v>
      </c>
      <c r="D19" s="3">
        <v>1487</v>
      </c>
      <c r="E19" s="3">
        <v>453</v>
      </c>
      <c r="F19" s="3">
        <v>242</v>
      </c>
      <c r="G19" s="3">
        <v>211</v>
      </c>
      <c r="H19" s="3">
        <v>460</v>
      </c>
      <c r="I19" s="3">
        <v>231</v>
      </c>
      <c r="J19" s="3">
        <v>229</v>
      </c>
      <c r="K19" s="3">
        <v>512</v>
      </c>
      <c r="L19" s="3">
        <v>264</v>
      </c>
      <c r="M19" s="3">
        <v>248</v>
      </c>
      <c r="N19" s="3">
        <v>512</v>
      </c>
      <c r="O19" s="3">
        <v>250</v>
      </c>
      <c r="P19" s="3">
        <v>262</v>
      </c>
      <c r="Q19" s="3">
        <v>562</v>
      </c>
      <c r="R19" s="3">
        <v>283</v>
      </c>
      <c r="S19" s="3">
        <v>279</v>
      </c>
      <c r="T19" s="3">
        <v>537</v>
      </c>
      <c r="U19" s="3">
        <v>279</v>
      </c>
      <c r="V19" s="4">
        <v>258</v>
      </c>
      <c r="W19" s="1"/>
    </row>
    <row r="20" spans="1:23" ht="15.75" customHeight="1">
      <c r="A20" s="12" t="s">
        <v>21</v>
      </c>
      <c r="B20" s="2">
        <v>23444</v>
      </c>
      <c r="C20" s="3">
        <v>12077</v>
      </c>
      <c r="D20" s="3">
        <v>11367</v>
      </c>
      <c r="E20" s="3">
        <v>3858</v>
      </c>
      <c r="F20" s="3">
        <v>1975</v>
      </c>
      <c r="G20" s="3">
        <v>1883</v>
      </c>
      <c r="H20" s="3">
        <v>3919</v>
      </c>
      <c r="I20" s="3">
        <v>2017</v>
      </c>
      <c r="J20" s="3">
        <v>1902</v>
      </c>
      <c r="K20" s="3">
        <v>3867</v>
      </c>
      <c r="L20" s="3">
        <v>1990</v>
      </c>
      <c r="M20" s="3">
        <v>1877</v>
      </c>
      <c r="N20" s="3">
        <v>3924</v>
      </c>
      <c r="O20" s="3">
        <v>2030</v>
      </c>
      <c r="P20" s="3">
        <v>1894</v>
      </c>
      <c r="Q20" s="3">
        <v>4013</v>
      </c>
      <c r="R20" s="3">
        <v>2080</v>
      </c>
      <c r="S20" s="3">
        <v>1933</v>
      </c>
      <c r="T20" s="3">
        <v>3863</v>
      </c>
      <c r="U20" s="3">
        <v>1985</v>
      </c>
      <c r="V20" s="4">
        <v>1878</v>
      </c>
      <c r="W20" s="1"/>
    </row>
    <row r="21" spans="1:23" ht="15.75" customHeight="1">
      <c r="A21" s="12" t="s">
        <v>22</v>
      </c>
      <c r="B21" s="2">
        <v>32697</v>
      </c>
      <c r="C21" s="3">
        <v>16923</v>
      </c>
      <c r="D21" s="3">
        <v>15774</v>
      </c>
      <c r="E21" s="3">
        <v>5449</v>
      </c>
      <c r="F21" s="3">
        <v>2808</v>
      </c>
      <c r="G21" s="3">
        <v>2641</v>
      </c>
      <c r="H21" s="3">
        <v>5415</v>
      </c>
      <c r="I21" s="3">
        <v>2761</v>
      </c>
      <c r="J21" s="3">
        <v>2654</v>
      </c>
      <c r="K21" s="3">
        <v>5507</v>
      </c>
      <c r="L21" s="3">
        <v>2910</v>
      </c>
      <c r="M21" s="3">
        <v>2597</v>
      </c>
      <c r="N21" s="3">
        <v>5346</v>
      </c>
      <c r="O21" s="3">
        <v>2748</v>
      </c>
      <c r="P21" s="3">
        <v>2598</v>
      </c>
      <c r="Q21" s="3">
        <v>5537</v>
      </c>
      <c r="R21" s="3">
        <v>2889</v>
      </c>
      <c r="S21" s="3">
        <v>2648</v>
      </c>
      <c r="T21" s="3">
        <v>5443</v>
      </c>
      <c r="U21" s="3">
        <v>2807</v>
      </c>
      <c r="V21" s="4">
        <v>2636</v>
      </c>
      <c r="W21" s="1"/>
    </row>
    <row r="22" spans="1:23" ht="15.75" customHeight="1">
      <c r="A22" s="12" t="s">
        <v>23</v>
      </c>
      <c r="B22" s="2">
        <v>2346</v>
      </c>
      <c r="C22" s="3">
        <v>1207</v>
      </c>
      <c r="D22" s="3">
        <v>1139</v>
      </c>
      <c r="E22" s="3">
        <v>380</v>
      </c>
      <c r="F22" s="3">
        <v>194</v>
      </c>
      <c r="G22" s="3">
        <v>186</v>
      </c>
      <c r="H22" s="3">
        <v>366</v>
      </c>
      <c r="I22" s="3">
        <v>185</v>
      </c>
      <c r="J22" s="3">
        <v>181</v>
      </c>
      <c r="K22" s="3">
        <v>407</v>
      </c>
      <c r="L22" s="3">
        <v>221</v>
      </c>
      <c r="M22" s="3">
        <v>186</v>
      </c>
      <c r="N22" s="3">
        <v>398</v>
      </c>
      <c r="O22" s="3">
        <v>202</v>
      </c>
      <c r="P22" s="3">
        <v>196</v>
      </c>
      <c r="Q22" s="3">
        <v>371</v>
      </c>
      <c r="R22" s="3">
        <v>199</v>
      </c>
      <c r="S22" s="3">
        <v>172</v>
      </c>
      <c r="T22" s="3">
        <v>424</v>
      </c>
      <c r="U22" s="3">
        <v>206</v>
      </c>
      <c r="V22" s="4">
        <v>218</v>
      </c>
      <c r="W22" s="1"/>
    </row>
    <row r="23" spans="1:23" ht="15.75" customHeight="1">
      <c r="A23" s="12" t="s">
        <v>24</v>
      </c>
      <c r="B23" s="2">
        <v>7185</v>
      </c>
      <c r="C23" s="3">
        <v>3651</v>
      </c>
      <c r="D23" s="3">
        <v>3534</v>
      </c>
      <c r="E23" s="3">
        <v>1163</v>
      </c>
      <c r="F23" s="3">
        <v>559</v>
      </c>
      <c r="G23" s="3">
        <v>604</v>
      </c>
      <c r="H23" s="3">
        <v>1232</v>
      </c>
      <c r="I23" s="3">
        <v>649</v>
      </c>
      <c r="J23" s="3">
        <v>583</v>
      </c>
      <c r="K23" s="3">
        <v>1218</v>
      </c>
      <c r="L23" s="3">
        <v>618</v>
      </c>
      <c r="M23" s="3">
        <v>600</v>
      </c>
      <c r="N23" s="3">
        <v>1179</v>
      </c>
      <c r="O23" s="3">
        <v>617</v>
      </c>
      <c r="P23" s="3">
        <v>562</v>
      </c>
      <c r="Q23" s="3">
        <v>1178</v>
      </c>
      <c r="R23" s="3">
        <v>581</v>
      </c>
      <c r="S23" s="3">
        <v>597</v>
      </c>
      <c r="T23" s="3">
        <v>1215</v>
      </c>
      <c r="U23" s="3">
        <v>627</v>
      </c>
      <c r="V23" s="4">
        <v>588</v>
      </c>
      <c r="W23" s="1"/>
    </row>
    <row r="24" spans="1:23" ht="15.75" customHeight="1">
      <c r="A24" s="12" t="s">
        <v>25</v>
      </c>
      <c r="B24" s="2">
        <v>25350</v>
      </c>
      <c r="C24" s="3">
        <v>12989</v>
      </c>
      <c r="D24" s="3">
        <v>12361</v>
      </c>
      <c r="E24" s="3">
        <v>4091</v>
      </c>
      <c r="F24" s="3">
        <v>2116</v>
      </c>
      <c r="G24" s="3">
        <v>1975</v>
      </c>
      <c r="H24" s="3">
        <v>4076</v>
      </c>
      <c r="I24" s="3">
        <v>2150</v>
      </c>
      <c r="J24" s="3">
        <v>1926</v>
      </c>
      <c r="K24" s="3">
        <v>4245</v>
      </c>
      <c r="L24" s="3">
        <v>2163</v>
      </c>
      <c r="M24" s="3">
        <v>2082</v>
      </c>
      <c r="N24" s="3">
        <v>4224</v>
      </c>
      <c r="O24" s="3">
        <v>2114</v>
      </c>
      <c r="P24" s="3">
        <v>2110</v>
      </c>
      <c r="Q24" s="3">
        <v>4436</v>
      </c>
      <c r="R24" s="3">
        <v>2256</v>
      </c>
      <c r="S24" s="3">
        <v>2180</v>
      </c>
      <c r="T24" s="3">
        <v>4278</v>
      </c>
      <c r="U24" s="3">
        <v>2190</v>
      </c>
      <c r="V24" s="4">
        <v>2088</v>
      </c>
      <c r="W24" s="1"/>
    </row>
    <row r="25" spans="1:23" ht="15.75" customHeight="1">
      <c r="A25" s="12" t="s">
        <v>26</v>
      </c>
      <c r="B25" s="2">
        <v>8375</v>
      </c>
      <c r="C25" s="3">
        <v>4292</v>
      </c>
      <c r="D25" s="3">
        <v>4083</v>
      </c>
      <c r="E25" s="3">
        <v>1415</v>
      </c>
      <c r="F25" s="3">
        <v>736</v>
      </c>
      <c r="G25" s="3">
        <v>679</v>
      </c>
      <c r="H25" s="3">
        <v>1366</v>
      </c>
      <c r="I25" s="3">
        <v>674</v>
      </c>
      <c r="J25" s="3">
        <v>692</v>
      </c>
      <c r="K25" s="3">
        <v>1394</v>
      </c>
      <c r="L25" s="3">
        <v>714</v>
      </c>
      <c r="M25" s="3">
        <v>680</v>
      </c>
      <c r="N25" s="3">
        <v>1429</v>
      </c>
      <c r="O25" s="3">
        <v>718</v>
      </c>
      <c r="P25" s="3">
        <v>711</v>
      </c>
      <c r="Q25" s="3">
        <v>1371</v>
      </c>
      <c r="R25" s="3">
        <v>722</v>
      </c>
      <c r="S25" s="3">
        <v>649</v>
      </c>
      <c r="T25" s="3">
        <v>1400</v>
      </c>
      <c r="U25" s="3">
        <v>728</v>
      </c>
      <c r="V25" s="4">
        <v>672</v>
      </c>
      <c r="W25" s="1"/>
    </row>
    <row r="26" spans="1:23" ht="15.75" customHeight="1">
      <c r="A26" s="12" t="s">
        <v>27</v>
      </c>
      <c r="B26" s="2">
        <v>4664</v>
      </c>
      <c r="C26" s="3">
        <v>2331</v>
      </c>
      <c r="D26" s="3">
        <v>2333</v>
      </c>
      <c r="E26" s="3">
        <v>770</v>
      </c>
      <c r="F26" s="3">
        <v>368</v>
      </c>
      <c r="G26" s="3">
        <v>402</v>
      </c>
      <c r="H26" s="3">
        <v>728</v>
      </c>
      <c r="I26" s="3">
        <v>352</v>
      </c>
      <c r="J26" s="3">
        <v>376</v>
      </c>
      <c r="K26" s="3">
        <v>773</v>
      </c>
      <c r="L26" s="3">
        <v>387</v>
      </c>
      <c r="M26" s="3">
        <v>386</v>
      </c>
      <c r="N26" s="3">
        <v>793</v>
      </c>
      <c r="O26" s="3">
        <v>423</v>
      </c>
      <c r="P26" s="3">
        <v>370</v>
      </c>
      <c r="Q26" s="3">
        <v>787</v>
      </c>
      <c r="R26" s="3">
        <v>385</v>
      </c>
      <c r="S26" s="3">
        <v>402</v>
      </c>
      <c r="T26" s="3">
        <v>813</v>
      </c>
      <c r="U26" s="3">
        <v>416</v>
      </c>
      <c r="V26" s="4">
        <v>397</v>
      </c>
      <c r="W26" s="1"/>
    </row>
    <row r="27" spans="1:23" ht="15.75" customHeight="1">
      <c r="A27" s="12" t="s">
        <v>28</v>
      </c>
      <c r="B27" s="2">
        <v>7121</v>
      </c>
      <c r="C27" s="3">
        <v>3690</v>
      </c>
      <c r="D27" s="3">
        <v>3431</v>
      </c>
      <c r="E27" s="3">
        <v>1227</v>
      </c>
      <c r="F27" s="3">
        <v>609</v>
      </c>
      <c r="G27" s="3">
        <v>618</v>
      </c>
      <c r="H27" s="3">
        <v>1214</v>
      </c>
      <c r="I27" s="3">
        <v>625</v>
      </c>
      <c r="J27" s="3">
        <v>589</v>
      </c>
      <c r="K27" s="3">
        <v>1147</v>
      </c>
      <c r="L27" s="3">
        <v>586</v>
      </c>
      <c r="M27" s="3">
        <v>561</v>
      </c>
      <c r="N27" s="3">
        <v>1139</v>
      </c>
      <c r="O27" s="3">
        <v>601</v>
      </c>
      <c r="P27" s="3">
        <v>538</v>
      </c>
      <c r="Q27" s="3">
        <v>1175</v>
      </c>
      <c r="R27" s="3">
        <v>624</v>
      </c>
      <c r="S27" s="3">
        <v>551</v>
      </c>
      <c r="T27" s="3">
        <v>1219</v>
      </c>
      <c r="U27" s="3">
        <v>645</v>
      </c>
      <c r="V27" s="4">
        <v>574</v>
      </c>
      <c r="W27" s="1"/>
    </row>
    <row r="28" spans="1:23" ht="15.75" customHeight="1">
      <c r="A28" s="12" t="s">
        <v>29</v>
      </c>
      <c r="B28" s="2">
        <v>8999</v>
      </c>
      <c r="C28" s="3">
        <v>4654</v>
      </c>
      <c r="D28" s="3">
        <v>4345</v>
      </c>
      <c r="E28" s="3">
        <v>1493</v>
      </c>
      <c r="F28" s="3">
        <v>766</v>
      </c>
      <c r="G28" s="3">
        <v>727</v>
      </c>
      <c r="H28" s="3">
        <v>1460</v>
      </c>
      <c r="I28" s="3">
        <v>764</v>
      </c>
      <c r="J28" s="3">
        <v>696</v>
      </c>
      <c r="K28" s="3">
        <v>1468</v>
      </c>
      <c r="L28" s="3">
        <v>743</v>
      </c>
      <c r="M28" s="3">
        <v>725</v>
      </c>
      <c r="N28" s="3">
        <v>1512</v>
      </c>
      <c r="O28" s="3">
        <v>786</v>
      </c>
      <c r="P28" s="3">
        <v>726</v>
      </c>
      <c r="Q28" s="3">
        <v>1522</v>
      </c>
      <c r="R28" s="3">
        <v>788</v>
      </c>
      <c r="S28" s="3">
        <v>734</v>
      </c>
      <c r="T28" s="3">
        <v>1544</v>
      </c>
      <c r="U28" s="3">
        <v>807</v>
      </c>
      <c r="V28" s="4">
        <v>737</v>
      </c>
      <c r="W28" s="1"/>
    </row>
    <row r="29" spans="1:23" ht="15.75" customHeight="1">
      <c r="A29" s="12" t="s">
        <v>30</v>
      </c>
      <c r="B29" s="2">
        <v>3042</v>
      </c>
      <c r="C29" s="3">
        <v>1605</v>
      </c>
      <c r="D29" s="3">
        <v>1437</v>
      </c>
      <c r="E29" s="3">
        <v>467</v>
      </c>
      <c r="F29" s="3">
        <v>260</v>
      </c>
      <c r="G29" s="3">
        <v>207</v>
      </c>
      <c r="H29" s="3">
        <v>511</v>
      </c>
      <c r="I29" s="3">
        <v>243</v>
      </c>
      <c r="J29" s="3">
        <v>268</v>
      </c>
      <c r="K29" s="3">
        <v>506</v>
      </c>
      <c r="L29" s="3">
        <v>262</v>
      </c>
      <c r="M29" s="3">
        <v>244</v>
      </c>
      <c r="N29" s="3">
        <v>524</v>
      </c>
      <c r="O29" s="3">
        <v>280</v>
      </c>
      <c r="P29" s="3">
        <v>244</v>
      </c>
      <c r="Q29" s="3">
        <v>520</v>
      </c>
      <c r="R29" s="3">
        <v>291</v>
      </c>
      <c r="S29" s="3">
        <v>229</v>
      </c>
      <c r="T29" s="3">
        <v>514</v>
      </c>
      <c r="U29" s="3">
        <v>269</v>
      </c>
      <c r="V29" s="4">
        <v>245</v>
      </c>
      <c r="W29" s="1"/>
    </row>
    <row r="30" spans="1:23" ht="15.75" customHeight="1">
      <c r="A30" s="12" t="s">
        <v>31</v>
      </c>
      <c r="B30" s="2">
        <v>3661</v>
      </c>
      <c r="C30" s="3">
        <v>1875</v>
      </c>
      <c r="D30" s="3">
        <v>1786</v>
      </c>
      <c r="E30" s="3">
        <v>576</v>
      </c>
      <c r="F30" s="3">
        <v>303</v>
      </c>
      <c r="G30" s="3">
        <v>273</v>
      </c>
      <c r="H30" s="3">
        <v>601</v>
      </c>
      <c r="I30" s="3">
        <v>317</v>
      </c>
      <c r="J30" s="3">
        <v>284</v>
      </c>
      <c r="K30" s="3">
        <v>610</v>
      </c>
      <c r="L30" s="3">
        <v>296</v>
      </c>
      <c r="M30" s="3">
        <v>314</v>
      </c>
      <c r="N30" s="3">
        <v>641</v>
      </c>
      <c r="O30" s="3">
        <v>324</v>
      </c>
      <c r="P30" s="3">
        <v>317</v>
      </c>
      <c r="Q30" s="3">
        <v>606</v>
      </c>
      <c r="R30" s="3">
        <v>333</v>
      </c>
      <c r="S30" s="3">
        <v>273</v>
      </c>
      <c r="T30" s="3">
        <v>627</v>
      </c>
      <c r="U30" s="3">
        <v>302</v>
      </c>
      <c r="V30" s="4">
        <v>325</v>
      </c>
      <c r="W30" s="1"/>
    </row>
    <row r="31" spans="1:23" ht="15.75" customHeight="1">
      <c r="A31" s="12" t="s">
        <v>32</v>
      </c>
      <c r="B31" s="2">
        <v>9190</v>
      </c>
      <c r="C31" s="3">
        <v>4701</v>
      </c>
      <c r="D31" s="3">
        <v>4489</v>
      </c>
      <c r="E31" s="3">
        <v>1448</v>
      </c>
      <c r="F31" s="3">
        <v>736</v>
      </c>
      <c r="G31" s="3">
        <v>712</v>
      </c>
      <c r="H31" s="3">
        <v>1537</v>
      </c>
      <c r="I31" s="3">
        <v>768</v>
      </c>
      <c r="J31" s="3">
        <v>769</v>
      </c>
      <c r="K31" s="3">
        <v>1538</v>
      </c>
      <c r="L31" s="3">
        <v>783</v>
      </c>
      <c r="M31" s="3">
        <v>755</v>
      </c>
      <c r="N31" s="3">
        <v>1557</v>
      </c>
      <c r="O31" s="3">
        <v>823</v>
      </c>
      <c r="P31" s="3">
        <v>734</v>
      </c>
      <c r="Q31" s="3">
        <v>1522</v>
      </c>
      <c r="R31" s="3">
        <v>756</v>
      </c>
      <c r="S31" s="3">
        <v>766</v>
      </c>
      <c r="T31" s="3">
        <v>1588</v>
      </c>
      <c r="U31" s="3">
        <v>835</v>
      </c>
      <c r="V31" s="4">
        <v>753</v>
      </c>
      <c r="W31" s="1"/>
    </row>
    <row r="32" spans="1:23" ht="15.75" customHeight="1">
      <c r="A32" s="12" t="s">
        <v>33</v>
      </c>
      <c r="B32" s="2">
        <v>21940</v>
      </c>
      <c r="C32" s="3">
        <v>11211</v>
      </c>
      <c r="D32" s="3">
        <v>10729</v>
      </c>
      <c r="E32" s="3">
        <v>3644</v>
      </c>
      <c r="F32" s="3">
        <v>1908</v>
      </c>
      <c r="G32" s="3">
        <v>1736</v>
      </c>
      <c r="H32" s="3">
        <v>3633</v>
      </c>
      <c r="I32" s="3">
        <v>1817</v>
      </c>
      <c r="J32" s="3">
        <v>1816</v>
      </c>
      <c r="K32" s="3">
        <v>3617</v>
      </c>
      <c r="L32" s="3">
        <v>1823</v>
      </c>
      <c r="M32" s="3">
        <v>1794</v>
      </c>
      <c r="N32" s="3">
        <v>3693</v>
      </c>
      <c r="O32" s="3">
        <v>1866</v>
      </c>
      <c r="P32" s="3">
        <v>1827</v>
      </c>
      <c r="Q32" s="3">
        <v>3614</v>
      </c>
      <c r="R32" s="3">
        <v>1885</v>
      </c>
      <c r="S32" s="3">
        <v>1729</v>
      </c>
      <c r="T32" s="3">
        <v>3739</v>
      </c>
      <c r="U32" s="3">
        <v>1912</v>
      </c>
      <c r="V32" s="4">
        <v>1827</v>
      </c>
      <c r="W32" s="1"/>
    </row>
    <row r="33" spans="1:23" ht="15.75" customHeight="1">
      <c r="A33" s="12" t="s">
        <v>34</v>
      </c>
      <c r="B33" s="2">
        <v>731</v>
      </c>
      <c r="C33" s="3">
        <v>359</v>
      </c>
      <c r="D33" s="3">
        <v>372</v>
      </c>
      <c r="E33" s="3">
        <v>107</v>
      </c>
      <c r="F33" s="3">
        <v>50</v>
      </c>
      <c r="G33" s="3">
        <v>57</v>
      </c>
      <c r="H33" s="3">
        <v>102</v>
      </c>
      <c r="I33" s="3">
        <v>53</v>
      </c>
      <c r="J33" s="3">
        <v>49</v>
      </c>
      <c r="K33" s="3">
        <v>115</v>
      </c>
      <c r="L33" s="3">
        <v>67</v>
      </c>
      <c r="M33" s="3">
        <v>48</v>
      </c>
      <c r="N33" s="3">
        <v>124</v>
      </c>
      <c r="O33" s="3">
        <v>62</v>
      </c>
      <c r="P33" s="3">
        <v>62</v>
      </c>
      <c r="Q33" s="3">
        <v>136</v>
      </c>
      <c r="R33" s="3">
        <v>59</v>
      </c>
      <c r="S33" s="3">
        <v>77</v>
      </c>
      <c r="T33" s="3">
        <v>147</v>
      </c>
      <c r="U33" s="3">
        <v>68</v>
      </c>
      <c r="V33" s="4">
        <v>79</v>
      </c>
      <c r="W33" s="1"/>
    </row>
    <row r="34" spans="1:23" ht="15.75" customHeight="1">
      <c r="A34" s="12" t="s">
        <v>35</v>
      </c>
      <c r="B34" s="2">
        <v>14896</v>
      </c>
      <c r="C34" s="3">
        <v>7648</v>
      </c>
      <c r="D34" s="3">
        <v>7248</v>
      </c>
      <c r="E34" s="3">
        <v>2359</v>
      </c>
      <c r="F34" s="3">
        <v>1203</v>
      </c>
      <c r="G34" s="3">
        <v>1156</v>
      </c>
      <c r="H34" s="3">
        <v>2430</v>
      </c>
      <c r="I34" s="3">
        <v>1249</v>
      </c>
      <c r="J34" s="3">
        <v>1181</v>
      </c>
      <c r="K34" s="3">
        <v>2490</v>
      </c>
      <c r="L34" s="3">
        <v>1305</v>
      </c>
      <c r="M34" s="3">
        <v>1185</v>
      </c>
      <c r="N34" s="3">
        <v>2517</v>
      </c>
      <c r="O34" s="3">
        <v>1277</v>
      </c>
      <c r="P34" s="3">
        <v>1240</v>
      </c>
      <c r="Q34" s="3">
        <v>2555</v>
      </c>
      <c r="R34" s="3">
        <v>1273</v>
      </c>
      <c r="S34" s="3">
        <v>1282</v>
      </c>
      <c r="T34" s="3">
        <v>2545</v>
      </c>
      <c r="U34" s="3">
        <v>1341</v>
      </c>
      <c r="V34" s="4">
        <v>1204</v>
      </c>
      <c r="W34" s="1"/>
    </row>
    <row r="35" spans="1:23" ht="15.75" customHeight="1">
      <c r="A35" s="12" t="s">
        <v>36</v>
      </c>
      <c r="B35" s="2">
        <v>8693</v>
      </c>
      <c r="C35" s="3">
        <v>4381</v>
      </c>
      <c r="D35" s="3">
        <v>4312</v>
      </c>
      <c r="E35" s="3">
        <v>1517</v>
      </c>
      <c r="F35" s="3">
        <v>756</v>
      </c>
      <c r="G35" s="3">
        <v>761</v>
      </c>
      <c r="H35" s="3">
        <v>1544</v>
      </c>
      <c r="I35" s="3">
        <v>754</v>
      </c>
      <c r="J35" s="3">
        <v>790</v>
      </c>
      <c r="K35" s="3">
        <v>1448</v>
      </c>
      <c r="L35" s="3">
        <v>727</v>
      </c>
      <c r="M35" s="3">
        <v>721</v>
      </c>
      <c r="N35" s="3">
        <v>1406</v>
      </c>
      <c r="O35" s="3">
        <v>710</v>
      </c>
      <c r="P35" s="3">
        <v>696</v>
      </c>
      <c r="Q35" s="3">
        <v>1451</v>
      </c>
      <c r="R35" s="3">
        <v>749</v>
      </c>
      <c r="S35" s="3">
        <v>702</v>
      </c>
      <c r="T35" s="3">
        <v>1327</v>
      </c>
      <c r="U35" s="3">
        <v>685</v>
      </c>
      <c r="V35" s="4">
        <v>642</v>
      </c>
      <c r="W35" s="1"/>
    </row>
    <row r="36" spans="1:23" ht="15.75" customHeight="1">
      <c r="A36" s="12" t="s">
        <v>37</v>
      </c>
      <c r="B36" s="2">
        <v>11838</v>
      </c>
      <c r="C36" s="3">
        <v>5993</v>
      </c>
      <c r="D36" s="3">
        <v>5845</v>
      </c>
      <c r="E36" s="3">
        <v>1931</v>
      </c>
      <c r="F36" s="3">
        <v>971</v>
      </c>
      <c r="G36" s="3">
        <v>960</v>
      </c>
      <c r="H36" s="3">
        <v>1962</v>
      </c>
      <c r="I36" s="3">
        <v>1012</v>
      </c>
      <c r="J36" s="3">
        <v>950</v>
      </c>
      <c r="K36" s="3">
        <v>2044</v>
      </c>
      <c r="L36" s="3">
        <v>992</v>
      </c>
      <c r="M36" s="3">
        <v>1052</v>
      </c>
      <c r="N36" s="3">
        <v>2055</v>
      </c>
      <c r="O36" s="3">
        <v>1061</v>
      </c>
      <c r="P36" s="3">
        <v>994</v>
      </c>
      <c r="Q36" s="3">
        <v>1903</v>
      </c>
      <c r="R36" s="3">
        <v>963</v>
      </c>
      <c r="S36" s="3">
        <v>940</v>
      </c>
      <c r="T36" s="3">
        <v>1943</v>
      </c>
      <c r="U36" s="3">
        <v>994</v>
      </c>
      <c r="V36" s="4">
        <v>949</v>
      </c>
      <c r="W36" s="1"/>
    </row>
    <row r="37" spans="1:23" ht="15.75" customHeight="1">
      <c r="A37" s="12" t="s">
        <v>38</v>
      </c>
      <c r="B37" s="2">
        <v>7378</v>
      </c>
      <c r="C37" s="3">
        <v>3808</v>
      </c>
      <c r="D37" s="3">
        <v>3570</v>
      </c>
      <c r="E37" s="3">
        <v>1198</v>
      </c>
      <c r="F37" s="3">
        <v>634</v>
      </c>
      <c r="G37" s="3">
        <v>564</v>
      </c>
      <c r="H37" s="3">
        <v>1191</v>
      </c>
      <c r="I37" s="3">
        <v>615</v>
      </c>
      <c r="J37" s="3">
        <v>576</v>
      </c>
      <c r="K37" s="3">
        <v>1270</v>
      </c>
      <c r="L37" s="3">
        <v>649</v>
      </c>
      <c r="M37" s="3">
        <v>621</v>
      </c>
      <c r="N37" s="3">
        <v>1227</v>
      </c>
      <c r="O37" s="3">
        <v>592</v>
      </c>
      <c r="P37" s="3">
        <v>635</v>
      </c>
      <c r="Q37" s="3">
        <v>1220</v>
      </c>
      <c r="R37" s="3">
        <v>642</v>
      </c>
      <c r="S37" s="3">
        <v>578</v>
      </c>
      <c r="T37" s="3">
        <v>1272</v>
      </c>
      <c r="U37" s="3">
        <v>676</v>
      </c>
      <c r="V37" s="4">
        <v>596</v>
      </c>
      <c r="W37" s="1"/>
    </row>
    <row r="38" spans="1:23" ht="15.75" customHeight="1">
      <c r="A38" s="12" t="s">
        <v>39</v>
      </c>
      <c r="B38" s="2">
        <v>1624</v>
      </c>
      <c r="C38" s="3">
        <v>845</v>
      </c>
      <c r="D38" s="3">
        <v>779</v>
      </c>
      <c r="E38" s="3">
        <v>212</v>
      </c>
      <c r="F38" s="3">
        <v>115</v>
      </c>
      <c r="G38" s="3">
        <v>97</v>
      </c>
      <c r="H38" s="3">
        <v>259</v>
      </c>
      <c r="I38" s="3">
        <v>148</v>
      </c>
      <c r="J38" s="3">
        <v>111</v>
      </c>
      <c r="K38" s="3">
        <v>313</v>
      </c>
      <c r="L38" s="3">
        <v>155</v>
      </c>
      <c r="M38" s="3">
        <v>158</v>
      </c>
      <c r="N38" s="3">
        <v>279</v>
      </c>
      <c r="O38" s="3">
        <v>133</v>
      </c>
      <c r="P38" s="3">
        <v>146</v>
      </c>
      <c r="Q38" s="3">
        <v>283</v>
      </c>
      <c r="R38" s="3">
        <v>148</v>
      </c>
      <c r="S38" s="3">
        <v>135</v>
      </c>
      <c r="T38" s="3">
        <v>278</v>
      </c>
      <c r="U38" s="3">
        <v>146</v>
      </c>
      <c r="V38" s="4">
        <v>132</v>
      </c>
      <c r="W38" s="1"/>
    </row>
    <row r="39" spans="1:23" ht="15.75" customHeight="1">
      <c r="A39" s="12" t="s">
        <v>40</v>
      </c>
      <c r="B39" s="2">
        <v>5860</v>
      </c>
      <c r="C39" s="3">
        <v>2981</v>
      </c>
      <c r="D39" s="3">
        <v>2879</v>
      </c>
      <c r="E39" s="3">
        <v>939</v>
      </c>
      <c r="F39" s="3">
        <v>484</v>
      </c>
      <c r="G39" s="3">
        <v>455</v>
      </c>
      <c r="H39" s="3">
        <v>934</v>
      </c>
      <c r="I39" s="3">
        <v>495</v>
      </c>
      <c r="J39" s="3">
        <v>439</v>
      </c>
      <c r="K39" s="3">
        <v>967</v>
      </c>
      <c r="L39" s="3">
        <v>476</v>
      </c>
      <c r="M39" s="3">
        <v>491</v>
      </c>
      <c r="N39" s="3">
        <v>988</v>
      </c>
      <c r="O39" s="3">
        <v>503</v>
      </c>
      <c r="P39" s="3">
        <v>485</v>
      </c>
      <c r="Q39" s="3">
        <v>1046</v>
      </c>
      <c r="R39" s="3">
        <v>514</v>
      </c>
      <c r="S39" s="3">
        <v>532</v>
      </c>
      <c r="T39" s="3">
        <v>986</v>
      </c>
      <c r="U39" s="3">
        <v>509</v>
      </c>
      <c r="V39" s="4">
        <v>477</v>
      </c>
      <c r="W39" s="1"/>
    </row>
    <row r="40" spans="1:23" ht="15.75" customHeight="1">
      <c r="A40" s="12" t="s">
        <v>41</v>
      </c>
      <c r="B40" s="2">
        <v>4455</v>
      </c>
      <c r="C40" s="3">
        <v>2354</v>
      </c>
      <c r="D40" s="3">
        <v>2101</v>
      </c>
      <c r="E40" s="3">
        <v>729</v>
      </c>
      <c r="F40" s="3">
        <v>387</v>
      </c>
      <c r="G40" s="3">
        <v>342</v>
      </c>
      <c r="H40" s="3">
        <v>708</v>
      </c>
      <c r="I40" s="3">
        <v>378</v>
      </c>
      <c r="J40" s="3">
        <v>330</v>
      </c>
      <c r="K40" s="3">
        <v>688</v>
      </c>
      <c r="L40" s="3">
        <v>364</v>
      </c>
      <c r="M40" s="3">
        <v>324</v>
      </c>
      <c r="N40" s="3">
        <v>776</v>
      </c>
      <c r="O40" s="3">
        <v>401</v>
      </c>
      <c r="P40" s="3">
        <v>375</v>
      </c>
      <c r="Q40" s="3">
        <v>779</v>
      </c>
      <c r="R40" s="3">
        <v>411</v>
      </c>
      <c r="S40" s="3">
        <v>368</v>
      </c>
      <c r="T40" s="3">
        <v>775</v>
      </c>
      <c r="U40" s="3">
        <v>413</v>
      </c>
      <c r="V40" s="4">
        <v>362</v>
      </c>
      <c r="W40" s="1"/>
    </row>
    <row r="41" spans="1:23" ht="15.75" customHeight="1">
      <c r="A41" s="12" t="s">
        <v>42</v>
      </c>
      <c r="B41" s="2">
        <v>2102</v>
      </c>
      <c r="C41" s="3">
        <v>1098</v>
      </c>
      <c r="D41" s="3">
        <v>1004</v>
      </c>
      <c r="E41" s="3">
        <v>322</v>
      </c>
      <c r="F41" s="3">
        <v>176</v>
      </c>
      <c r="G41" s="3">
        <v>146</v>
      </c>
      <c r="H41" s="3">
        <v>329</v>
      </c>
      <c r="I41" s="3">
        <v>175</v>
      </c>
      <c r="J41" s="3">
        <v>154</v>
      </c>
      <c r="K41" s="3">
        <v>352</v>
      </c>
      <c r="L41" s="3">
        <v>170</v>
      </c>
      <c r="M41" s="3">
        <v>182</v>
      </c>
      <c r="N41" s="3">
        <v>321</v>
      </c>
      <c r="O41" s="3">
        <v>171</v>
      </c>
      <c r="P41" s="3">
        <v>150</v>
      </c>
      <c r="Q41" s="3">
        <v>371</v>
      </c>
      <c r="R41" s="3">
        <v>201</v>
      </c>
      <c r="S41" s="3">
        <v>170</v>
      </c>
      <c r="T41" s="3">
        <v>407</v>
      </c>
      <c r="U41" s="3">
        <v>205</v>
      </c>
      <c r="V41" s="4">
        <v>202</v>
      </c>
      <c r="W41" s="1"/>
    </row>
    <row r="42" spans="1:23" ht="15.75" customHeight="1">
      <c r="A42" s="12" t="s">
        <v>43</v>
      </c>
      <c r="B42" s="2">
        <v>11089</v>
      </c>
      <c r="C42" s="3">
        <v>5559</v>
      </c>
      <c r="D42" s="3">
        <v>5530</v>
      </c>
      <c r="E42" s="3">
        <v>1770</v>
      </c>
      <c r="F42" s="3">
        <v>894</v>
      </c>
      <c r="G42" s="3">
        <v>876</v>
      </c>
      <c r="H42" s="3">
        <v>1904</v>
      </c>
      <c r="I42" s="3">
        <v>946</v>
      </c>
      <c r="J42" s="3">
        <v>958</v>
      </c>
      <c r="K42" s="3">
        <v>1897</v>
      </c>
      <c r="L42" s="3">
        <v>995</v>
      </c>
      <c r="M42" s="3">
        <v>902</v>
      </c>
      <c r="N42" s="3">
        <v>1848</v>
      </c>
      <c r="O42" s="3">
        <v>915</v>
      </c>
      <c r="P42" s="3">
        <v>933</v>
      </c>
      <c r="Q42" s="3">
        <v>1854</v>
      </c>
      <c r="R42" s="3">
        <v>933</v>
      </c>
      <c r="S42" s="3">
        <v>921</v>
      </c>
      <c r="T42" s="3">
        <v>1816</v>
      </c>
      <c r="U42" s="3">
        <v>876</v>
      </c>
      <c r="V42" s="4">
        <v>940</v>
      </c>
      <c r="W42" s="1"/>
    </row>
    <row r="43" spans="1:23" ht="15.75" customHeight="1">
      <c r="A43" s="12" t="s">
        <v>44</v>
      </c>
      <c r="B43" s="2">
        <v>4940</v>
      </c>
      <c r="C43" s="3">
        <v>2594</v>
      </c>
      <c r="D43" s="3">
        <v>2346</v>
      </c>
      <c r="E43" s="3">
        <v>812</v>
      </c>
      <c r="F43" s="3">
        <v>425</v>
      </c>
      <c r="G43" s="3">
        <v>387</v>
      </c>
      <c r="H43" s="3">
        <v>816</v>
      </c>
      <c r="I43" s="3">
        <v>440</v>
      </c>
      <c r="J43" s="3">
        <v>376</v>
      </c>
      <c r="K43" s="3">
        <v>844</v>
      </c>
      <c r="L43" s="3">
        <v>424</v>
      </c>
      <c r="M43" s="3">
        <v>420</v>
      </c>
      <c r="N43" s="3">
        <v>821</v>
      </c>
      <c r="O43" s="3">
        <v>429</v>
      </c>
      <c r="P43" s="3">
        <v>392</v>
      </c>
      <c r="Q43" s="3">
        <v>837</v>
      </c>
      <c r="R43" s="3">
        <v>460</v>
      </c>
      <c r="S43" s="3">
        <v>377</v>
      </c>
      <c r="T43" s="3">
        <v>810</v>
      </c>
      <c r="U43" s="3">
        <v>416</v>
      </c>
      <c r="V43" s="4">
        <v>394</v>
      </c>
      <c r="W43" s="1"/>
    </row>
    <row r="44" spans="1:23" ht="15.75" customHeight="1">
      <c r="A44" s="12" t="s">
        <v>45</v>
      </c>
      <c r="B44" s="2">
        <v>3484</v>
      </c>
      <c r="C44" s="3">
        <v>1800</v>
      </c>
      <c r="D44" s="3">
        <v>1684</v>
      </c>
      <c r="E44" s="3">
        <v>551</v>
      </c>
      <c r="F44" s="3">
        <v>295</v>
      </c>
      <c r="G44" s="3">
        <v>256</v>
      </c>
      <c r="H44" s="3">
        <v>552</v>
      </c>
      <c r="I44" s="3">
        <v>271</v>
      </c>
      <c r="J44" s="3">
        <v>281</v>
      </c>
      <c r="K44" s="3">
        <v>586</v>
      </c>
      <c r="L44" s="3">
        <v>312</v>
      </c>
      <c r="M44" s="3">
        <v>274</v>
      </c>
      <c r="N44" s="3">
        <v>595</v>
      </c>
      <c r="O44" s="3">
        <v>295</v>
      </c>
      <c r="P44" s="3">
        <v>300</v>
      </c>
      <c r="Q44" s="3">
        <v>608</v>
      </c>
      <c r="R44" s="3">
        <v>321</v>
      </c>
      <c r="S44" s="3">
        <v>287</v>
      </c>
      <c r="T44" s="3">
        <v>592</v>
      </c>
      <c r="U44" s="3">
        <v>306</v>
      </c>
      <c r="V44" s="4">
        <v>286</v>
      </c>
      <c r="W44" s="1"/>
    </row>
    <row r="45" spans="1:23" ht="15.75" customHeight="1">
      <c r="A45" s="12" t="s">
        <v>46</v>
      </c>
      <c r="B45" s="2">
        <v>3995</v>
      </c>
      <c r="C45" s="3">
        <v>2046</v>
      </c>
      <c r="D45" s="3">
        <v>1949</v>
      </c>
      <c r="E45" s="3">
        <v>600</v>
      </c>
      <c r="F45" s="3">
        <v>319</v>
      </c>
      <c r="G45" s="3">
        <v>281</v>
      </c>
      <c r="H45" s="3">
        <v>594</v>
      </c>
      <c r="I45" s="3">
        <v>306</v>
      </c>
      <c r="J45" s="3">
        <v>288</v>
      </c>
      <c r="K45" s="3">
        <v>654</v>
      </c>
      <c r="L45" s="3">
        <v>334</v>
      </c>
      <c r="M45" s="3">
        <v>320</v>
      </c>
      <c r="N45" s="3">
        <v>718</v>
      </c>
      <c r="O45" s="3">
        <v>351</v>
      </c>
      <c r="P45" s="3">
        <v>367</v>
      </c>
      <c r="Q45" s="3">
        <v>696</v>
      </c>
      <c r="R45" s="3">
        <v>370</v>
      </c>
      <c r="S45" s="3">
        <v>326</v>
      </c>
      <c r="T45" s="3">
        <v>733</v>
      </c>
      <c r="U45" s="3">
        <v>366</v>
      </c>
      <c r="V45" s="4">
        <v>367</v>
      </c>
      <c r="W45" s="1"/>
    </row>
    <row r="46" spans="1:23" ht="15.75" customHeight="1">
      <c r="A46" s="12" t="s">
        <v>47</v>
      </c>
      <c r="B46" s="2">
        <v>5210</v>
      </c>
      <c r="C46" s="3">
        <v>2696</v>
      </c>
      <c r="D46" s="3">
        <v>2514</v>
      </c>
      <c r="E46" s="3">
        <v>877</v>
      </c>
      <c r="F46" s="3">
        <v>435</v>
      </c>
      <c r="G46" s="3">
        <v>442</v>
      </c>
      <c r="H46" s="3">
        <v>863</v>
      </c>
      <c r="I46" s="3">
        <v>428</v>
      </c>
      <c r="J46" s="3">
        <v>435</v>
      </c>
      <c r="K46" s="3">
        <v>885</v>
      </c>
      <c r="L46" s="3">
        <v>440</v>
      </c>
      <c r="M46" s="3">
        <v>445</v>
      </c>
      <c r="N46" s="3">
        <v>885</v>
      </c>
      <c r="O46" s="3">
        <v>473</v>
      </c>
      <c r="P46" s="3">
        <v>412</v>
      </c>
      <c r="Q46" s="3">
        <v>835</v>
      </c>
      <c r="R46" s="3">
        <v>443</v>
      </c>
      <c r="S46" s="3">
        <v>392</v>
      </c>
      <c r="T46" s="3">
        <v>865</v>
      </c>
      <c r="U46" s="3">
        <v>477</v>
      </c>
      <c r="V46" s="4">
        <v>388</v>
      </c>
      <c r="W46" s="1"/>
    </row>
    <row r="47" spans="1:23" ht="15.75" customHeight="1">
      <c r="A47" s="12" t="s">
        <v>48</v>
      </c>
      <c r="B47" s="2">
        <v>3917</v>
      </c>
      <c r="C47" s="3">
        <v>2003</v>
      </c>
      <c r="D47" s="3">
        <v>1914</v>
      </c>
      <c r="E47" s="3">
        <v>736</v>
      </c>
      <c r="F47" s="3">
        <v>381</v>
      </c>
      <c r="G47" s="3">
        <v>355</v>
      </c>
      <c r="H47" s="3">
        <v>658</v>
      </c>
      <c r="I47" s="3">
        <v>354</v>
      </c>
      <c r="J47" s="3">
        <v>304</v>
      </c>
      <c r="K47" s="3">
        <v>655</v>
      </c>
      <c r="L47" s="3">
        <v>332</v>
      </c>
      <c r="M47" s="3">
        <v>323</v>
      </c>
      <c r="N47" s="3">
        <v>658</v>
      </c>
      <c r="O47" s="3">
        <v>314</v>
      </c>
      <c r="P47" s="3">
        <v>344</v>
      </c>
      <c r="Q47" s="3">
        <v>610</v>
      </c>
      <c r="R47" s="3">
        <v>303</v>
      </c>
      <c r="S47" s="3">
        <v>307</v>
      </c>
      <c r="T47" s="3">
        <v>600</v>
      </c>
      <c r="U47" s="3">
        <v>319</v>
      </c>
      <c r="V47" s="4">
        <v>281</v>
      </c>
      <c r="W47" s="1"/>
    </row>
    <row r="48" spans="1:23" ht="15.75" customHeight="1">
      <c r="A48" s="12" t="s">
        <v>49</v>
      </c>
      <c r="B48" s="2">
        <v>2572</v>
      </c>
      <c r="C48" s="3">
        <v>1294</v>
      </c>
      <c r="D48" s="3">
        <v>1278</v>
      </c>
      <c r="E48" s="3">
        <v>388</v>
      </c>
      <c r="F48" s="3">
        <v>192</v>
      </c>
      <c r="G48" s="3">
        <v>196</v>
      </c>
      <c r="H48" s="3">
        <v>464</v>
      </c>
      <c r="I48" s="3">
        <v>227</v>
      </c>
      <c r="J48" s="3">
        <v>237</v>
      </c>
      <c r="K48" s="3">
        <v>417</v>
      </c>
      <c r="L48" s="3">
        <v>217</v>
      </c>
      <c r="M48" s="3">
        <v>200</v>
      </c>
      <c r="N48" s="3">
        <v>460</v>
      </c>
      <c r="O48" s="3">
        <v>226</v>
      </c>
      <c r="P48" s="3">
        <v>234</v>
      </c>
      <c r="Q48" s="3">
        <v>424</v>
      </c>
      <c r="R48" s="3">
        <v>207</v>
      </c>
      <c r="S48" s="3">
        <v>217</v>
      </c>
      <c r="T48" s="3">
        <v>419</v>
      </c>
      <c r="U48" s="3">
        <v>225</v>
      </c>
      <c r="V48" s="4">
        <v>194</v>
      </c>
      <c r="W48" s="1"/>
    </row>
    <row r="49" spans="1:23" ht="15.75" customHeight="1">
      <c r="A49" s="12" t="s">
        <v>50</v>
      </c>
      <c r="B49" s="3">
        <v>1739</v>
      </c>
      <c r="C49" s="3">
        <v>912</v>
      </c>
      <c r="D49" s="3">
        <v>827</v>
      </c>
      <c r="E49" s="3">
        <v>270</v>
      </c>
      <c r="F49" s="3">
        <v>147</v>
      </c>
      <c r="G49" s="3">
        <v>123</v>
      </c>
      <c r="H49" s="3">
        <v>282</v>
      </c>
      <c r="I49" s="3">
        <v>143</v>
      </c>
      <c r="J49" s="3">
        <v>139</v>
      </c>
      <c r="K49" s="3">
        <v>304</v>
      </c>
      <c r="L49" s="3">
        <v>150</v>
      </c>
      <c r="M49" s="3">
        <v>154</v>
      </c>
      <c r="N49" s="3">
        <v>281</v>
      </c>
      <c r="O49" s="3">
        <v>163</v>
      </c>
      <c r="P49" s="3">
        <v>118</v>
      </c>
      <c r="Q49" s="3">
        <v>294</v>
      </c>
      <c r="R49" s="3">
        <v>157</v>
      </c>
      <c r="S49" s="3">
        <v>137</v>
      </c>
      <c r="T49" s="3">
        <v>308</v>
      </c>
      <c r="U49" s="3">
        <v>152</v>
      </c>
      <c r="V49" s="4">
        <v>156</v>
      </c>
      <c r="W49" s="1"/>
    </row>
    <row r="50" spans="1:23" ht="15.75" customHeight="1">
      <c r="A50" s="12" t="s">
        <v>51</v>
      </c>
      <c r="B50" s="3">
        <v>1912</v>
      </c>
      <c r="C50" s="3">
        <v>995</v>
      </c>
      <c r="D50" s="3">
        <v>917</v>
      </c>
      <c r="E50" s="3">
        <v>284</v>
      </c>
      <c r="F50" s="3">
        <v>140</v>
      </c>
      <c r="G50" s="3">
        <v>144</v>
      </c>
      <c r="H50" s="3">
        <v>299</v>
      </c>
      <c r="I50" s="3">
        <v>146</v>
      </c>
      <c r="J50" s="3">
        <v>153</v>
      </c>
      <c r="K50" s="3">
        <v>316</v>
      </c>
      <c r="L50" s="3">
        <v>164</v>
      </c>
      <c r="M50" s="3">
        <v>152</v>
      </c>
      <c r="N50" s="3">
        <v>330</v>
      </c>
      <c r="O50" s="3">
        <v>182</v>
      </c>
      <c r="P50" s="3">
        <v>148</v>
      </c>
      <c r="Q50" s="3">
        <v>355</v>
      </c>
      <c r="R50" s="3">
        <v>193</v>
      </c>
      <c r="S50" s="3">
        <v>162</v>
      </c>
      <c r="T50" s="3">
        <v>328</v>
      </c>
      <c r="U50" s="3">
        <v>170</v>
      </c>
      <c r="V50" s="4">
        <v>158</v>
      </c>
      <c r="W50" s="1"/>
    </row>
    <row r="51" spans="1:23" ht="15.75" customHeight="1">
      <c r="A51" s="12" t="s">
        <v>52</v>
      </c>
      <c r="B51" s="2">
        <v>3982</v>
      </c>
      <c r="C51" s="3">
        <v>2059</v>
      </c>
      <c r="D51" s="3">
        <v>1923</v>
      </c>
      <c r="E51" s="3">
        <v>611</v>
      </c>
      <c r="F51" s="3">
        <v>309</v>
      </c>
      <c r="G51" s="3">
        <v>302</v>
      </c>
      <c r="H51" s="3">
        <v>660</v>
      </c>
      <c r="I51" s="3">
        <v>337</v>
      </c>
      <c r="J51" s="3">
        <v>323</v>
      </c>
      <c r="K51" s="3">
        <v>675</v>
      </c>
      <c r="L51" s="3">
        <v>364</v>
      </c>
      <c r="M51" s="3">
        <v>311</v>
      </c>
      <c r="N51" s="3">
        <v>686</v>
      </c>
      <c r="O51" s="3">
        <v>355</v>
      </c>
      <c r="P51" s="3">
        <v>331</v>
      </c>
      <c r="Q51" s="3">
        <v>663</v>
      </c>
      <c r="R51" s="3">
        <v>339</v>
      </c>
      <c r="S51" s="3">
        <v>324</v>
      </c>
      <c r="T51" s="3">
        <v>687</v>
      </c>
      <c r="U51" s="3">
        <v>355</v>
      </c>
      <c r="V51" s="4">
        <v>332</v>
      </c>
      <c r="W51" s="1"/>
    </row>
    <row r="52" spans="1:23" ht="15.75" customHeight="1">
      <c r="A52" s="12" t="s">
        <v>53</v>
      </c>
      <c r="B52" s="2">
        <v>2661</v>
      </c>
      <c r="C52" s="3">
        <v>1385</v>
      </c>
      <c r="D52" s="3">
        <v>1276</v>
      </c>
      <c r="E52" s="3">
        <v>400</v>
      </c>
      <c r="F52" s="3">
        <v>208</v>
      </c>
      <c r="G52" s="3">
        <v>192</v>
      </c>
      <c r="H52" s="3">
        <v>427</v>
      </c>
      <c r="I52" s="3">
        <v>234</v>
      </c>
      <c r="J52" s="3">
        <v>193</v>
      </c>
      <c r="K52" s="3">
        <v>416</v>
      </c>
      <c r="L52" s="3">
        <v>209</v>
      </c>
      <c r="M52" s="3">
        <v>207</v>
      </c>
      <c r="N52" s="3">
        <v>435</v>
      </c>
      <c r="O52" s="3">
        <v>234</v>
      </c>
      <c r="P52" s="3">
        <v>201</v>
      </c>
      <c r="Q52" s="3">
        <v>490</v>
      </c>
      <c r="R52" s="3">
        <v>250</v>
      </c>
      <c r="S52" s="3">
        <v>240</v>
      </c>
      <c r="T52" s="3">
        <v>493</v>
      </c>
      <c r="U52" s="3">
        <v>250</v>
      </c>
      <c r="V52" s="4">
        <v>243</v>
      </c>
      <c r="W52" s="1"/>
    </row>
    <row r="53" spans="1:23" ht="15.75" customHeight="1">
      <c r="A53" s="12" t="s">
        <v>54</v>
      </c>
      <c r="B53" s="2">
        <v>1734</v>
      </c>
      <c r="C53" s="3">
        <v>891</v>
      </c>
      <c r="D53" s="3">
        <v>843</v>
      </c>
      <c r="E53" s="3">
        <v>259</v>
      </c>
      <c r="F53" s="3">
        <v>131</v>
      </c>
      <c r="G53" s="3">
        <v>128</v>
      </c>
      <c r="H53" s="3">
        <v>268</v>
      </c>
      <c r="I53" s="3">
        <v>133</v>
      </c>
      <c r="J53" s="3">
        <v>135</v>
      </c>
      <c r="K53" s="3">
        <v>291</v>
      </c>
      <c r="L53" s="3">
        <v>148</v>
      </c>
      <c r="M53" s="3">
        <v>143</v>
      </c>
      <c r="N53" s="3">
        <v>283</v>
      </c>
      <c r="O53" s="3">
        <v>161</v>
      </c>
      <c r="P53" s="3">
        <v>122</v>
      </c>
      <c r="Q53" s="3">
        <v>317</v>
      </c>
      <c r="R53" s="3">
        <v>157</v>
      </c>
      <c r="S53" s="3">
        <v>160</v>
      </c>
      <c r="T53" s="3">
        <v>316</v>
      </c>
      <c r="U53" s="3">
        <v>161</v>
      </c>
      <c r="V53" s="4">
        <v>155</v>
      </c>
      <c r="W53" s="1"/>
    </row>
    <row r="54" spans="1:23" ht="15.75" customHeight="1">
      <c r="A54" s="1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7"/>
    </row>
    <row r="55" spans="1:23" s="18" customFormat="1" ht="15.75" customHeight="1">
      <c r="A55" s="28" t="s">
        <v>55</v>
      </c>
      <c r="B55" s="31">
        <f aca="true" t="shared" si="4" ref="B55:V55">SUM(B56:B57)</f>
        <v>2074</v>
      </c>
      <c r="C55" s="32">
        <f t="shared" si="4"/>
        <v>1056</v>
      </c>
      <c r="D55" s="32">
        <f t="shared" si="4"/>
        <v>1018</v>
      </c>
      <c r="E55" s="32">
        <f t="shared" si="4"/>
        <v>301</v>
      </c>
      <c r="F55" s="32">
        <f t="shared" si="4"/>
        <v>136</v>
      </c>
      <c r="G55" s="32">
        <f t="shared" si="4"/>
        <v>165</v>
      </c>
      <c r="H55" s="32">
        <f t="shared" si="4"/>
        <v>364</v>
      </c>
      <c r="I55" s="32">
        <f t="shared" si="4"/>
        <v>183</v>
      </c>
      <c r="J55" s="32">
        <f t="shared" si="4"/>
        <v>181</v>
      </c>
      <c r="K55" s="32">
        <f t="shared" si="4"/>
        <v>347</v>
      </c>
      <c r="L55" s="32">
        <f t="shared" si="4"/>
        <v>181</v>
      </c>
      <c r="M55" s="32">
        <f t="shared" si="4"/>
        <v>166</v>
      </c>
      <c r="N55" s="32">
        <f t="shared" si="4"/>
        <v>358</v>
      </c>
      <c r="O55" s="32">
        <f t="shared" si="4"/>
        <v>191</v>
      </c>
      <c r="P55" s="32">
        <f t="shared" si="4"/>
        <v>167</v>
      </c>
      <c r="Q55" s="32">
        <f t="shared" si="4"/>
        <v>356</v>
      </c>
      <c r="R55" s="32">
        <f t="shared" si="4"/>
        <v>184</v>
      </c>
      <c r="S55" s="32">
        <f t="shared" si="4"/>
        <v>172</v>
      </c>
      <c r="T55" s="32">
        <f t="shared" si="4"/>
        <v>348</v>
      </c>
      <c r="U55" s="32">
        <f t="shared" si="4"/>
        <v>181</v>
      </c>
      <c r="V55" s="33">
        <f t="shared" si="4"/>
        <v>167</v>
      </c>
      <c r="W55" s="17"/>
    </row>
    <row r="56" spans="1:23" ht="15.75" customHeight="1">
      <c r="A56" s="12" t="s">
        <v>56</v>
      </c>
      <c r="B56" s="2">
        <v>1160</v>
      </c>
      <c r="C56" s="3">
        <v>593</v>
      </c>
      <c r="D56" s="3">
        <v>567</v>
      </c>
      <c r="E56" s="3">
        <v>177</v>
      </c>
      <c r="F56" s="3">
        <v>81</v>
      </c>
      <c r="G56" s="3">
        <v>96</v>
      </c>
      <c r="H56" s="3">
        <v>210</v>
      </c>
      <c r="I56" s="3">
        <v>104</v>
      </c>
      <c r="J56" s="3">
        <v>106</v>
      </c>
      <c r="K56" s="3">
        <v>201</v>
      </c>
      <c r="L56" s="3">
        <v>109</v>
      </c>
      <c r="M56" s="3">
        <v>92</v>
      </c>
      <c r="N56" s="3">
        <v>211</v>
      </c>
      <c r="O56" s="3">
        <v>114</v>
      </c>
      <c r="P56" s="3">
        <v>97</v>
      </c>
      <c r="Q56" s="3">
        <v>191</v>
      </c>
      <c r="R56" s="3">
        <v>105</v>
      </c>
      <c r="S56" s="3">
        <v>86</v>
      </c>
      <c r="T56" s="3">
        <v>170</v>
      </c>
      <c r="U56" s="3">
        <v>80</v>
      </c>
      <c r="V56" s="4">
        <v>90</v>
      </c>
      <c r="W56" s="7"/>
    </row>
    <row r="57" spans="1:23" ht="15.75" customHeight="1">
      <c r="A57" s="12" t="s">
        <v>57</v>
      </c>
      <c r="B57" s="2">
        <v>914</v>
      </c>
      <c r="C57" s="3">
        <v>463</v>
      </c>
      <c r="D57" s="3">
        <v>451</v>
      </c>
      <c r="E57" s="3">
        <v>124</v>
      </c>
      <c r="F57" s="3">
        <v>55</v>
      </c>
      <c r="G57" s="3">
        <v>69</v>
      </c>
      <c r="H57" s="3">
        <v>154</v>
      </c>
      <c r="I57" s="3">
        <v>79</v>
      </c>
      <c r="J57" s="3">
        <v>75</v>
      </c>
      <c r="K57" s="3">
        <v>146</v>
      </c>
      <c r="L57" s="3">
        <v>72</v>
      </c>
      <c r="M57" s="3">
        <v>74</v>
      </c>
      <c r="N57" s="3">
        <v>147</v>
      </c>
      <c r="O57" s="3">
        <v>77</v>
      </c>
      <c r="P57" s="3">
        <v>70</v>
      </c>
      <c r="Q57" s="3">
        <v>165</v>
      </c>
      <c r="R57" s="3">
        <v>79</v>
      </c>
      <c r="S57" s="3">
        <v>86</v>
      </c>
      <c r="T57" s="3">
        <v>178</v>
      </c>
      <c r="U57" s="3">
        <v>101</v>
      </c>
      <c r="V57" s="4">
        <v>77</v>
      </c>
      <c r="W57" s="7"/>
    </row>
    <row r="58" spans="1:23" ht="15.75" customHeight="1">
      <c r="A58" s="1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7"/>
    </row>
    <row r="59" spans="1:23" s="18" customFormat="1" ht="15.75" customHeight="1">
      <c r="A59" s="28" t="s">
        <v>58</v>
      </c>
      <c r="B59" s="31">
        <f>SUM(B60:B62)</f>
        <v>1754</v>
      </c>
      <c r="C59" s="32">
        <f aca="true" t="shared" si="5" ref="C59:V59">SUM(C60:C62)</f>
        <v>905</v>
      </c>
      <c r="D59" s="32">
        <f t="shared" si="5"/>
        <v>849</v>
      </c>
      <c r="E59" s="32">
        <f t="shared" si="5"/>
        <v>266</v>
      </c>
      <c r="F59" s="32">
        <f t="shared" si="5"/>
        <v>135</v>
      </c>
      <c r="G59" s="32">
        <f t="shared" si="5"/>
        <v>131</v>
      </c>
      <c r="H59" s="32">
        <f t="shared" si="5"/>
        <v>244</v>
      </c>
      <c r="I59" s="32">
        <f t="shared" si="5"/>
        <v>120</v>
      </c>
      <c r="J59" s="32">
        <f t="shared" si="5"/>
        <v>124</v>
      </c>
      <c r="K59" s="32">
        <f t="shared" si="5"/>
        <v>288</v>
      </c>
      <c r="L59" s="32">
        <f t="shared" si="5"/>
        <v>155</v>
      </c>
      <c r="M59" s="32">
        <f t="shared" si="5"/>
        <v>133</v>
      </c>
      <c r="N59" s="32">
        <f t="shared" si="5"/>
        <v>308</v>
      </c>
      <c r="O59" s="32">
        <f t="shared" si="5"/>
        <v>155</v>
      </c>
      <c r="P59" s="32">
        <f t="shared" si="5"/>
        <v>153</v>
      </c>
      <c r="Q59" s="32">
        <f t="shared" si="5"/>
        <v>317</v>
      </c>
      <c r="R59" s="32">
        <f t="shared" si="5"/>
        <v>169</v>
      </c>
      <c r="S59" s="32">
        <f t="shared" si="5"/>
        <v>148</v>
      </c>
      <c r="T59" s="32">
        <f t="shared" si="5"/>
        <v>331</v>
      </c>
      <c r="U59" s="32">
        <f t="shared" si="5"/>
        <v>171</v>
      </c>
      <c r="V59" s="33">
        <f t="shared" si="5"/>
        <v>160</v>
      </c>
      <c r="W59" s="17"/>
    </row>
    <row r="60" spans="1:23" ht="15.75" customHeight="1">
      <c r="A60" s="12" t="s">
        <v>59</v>
      </c>
      <c r="B60" s="2">
        <v>343</v>
      </c>
      <c r="C60" s="3">
        <v>175</v>
      </c>
      <c r="D60" s="3">
        <v>168</v>
      </c>
      <c r="E60" s="3">
        <v>56</v>
      </c>
      <c r="F60" s="3">
        <v>33</v>
      </c>
      <c r="G60" s="3">
        <v>23</v>
      </c>
      <c r="H60" s="3">
        <v>47</v>
      </c>
      <c r="I60" s="3">
        <v>20</v>
      </c>
      <c r="J60" s="3">
        <v>27</v>
      </c>
      <c r="K60" s="3">
        <v>59</v>
      </c>
      <c r="L60" s="3">
        <v>25</v>
      </c>
      <c r="M60" s="3">
        <v>34</v>
      </c>
      <c r="N60" s="3">
        <v>58</v>
      </c>
      <c r="O60" s="3">
        <v>36</v>
      </c>
      <c r="P60" s="3">
        <v>22</v>
      </c>
      <c r="Q60" s="3">
        <v>63</v>
      </c>
      <c r="R60" s="3">
        <v>32</v>
      </c>
      <c r="S60" s="3">
        <v>31</v>
      </c>
      <c r="T60" s="3">
        <v>60</v>
      </c>
      <c r="U60" s="3">
        <v>29</v>
      </c>
      <c r="V60" s="4">
        <v>31</v>
      </c>
      <c r="W60" s="7"/>
    </row>
    <row r="61" spans="1:23" ht="15.75" customHeight="1">
      <c r="A61" s="12" t="s">
        <v>60</v>
      </c>
      <c r="B61" s="2">
        <v>667</v>
      </c>
      <c r="C61" s="3">
        <v>368</v>
      </c>
      <c r="D61" s="3">
        <v>299</v>
      </c>
      <c r="E61" s="3">
        <v>84</v>
      </c>
      <c r="F61" s="3">
        <v>42</v>
      </c>
      <c r="G61" s="3">
        <v>42</v>
      </c>
      <c r="H61" s="3">
        <v>92</v>
      </c>
      <c r="I61" s="3">
        <v>53</v>
      </c>
      <c r="J61" s="3">
        <v>39</v>
      </c>
      <c r="K61" s="3">
        <v>112</v>
      </c>
      <c r="L61" s="3">
        <v>69</v>
      </c>
      <c r="M61" s="3">
        <v>43</v>
      </c>
      <c r="N61" s="3">
        <v>118</v>
      </c>
      <c r="O61" s="3">
        <v>59</v>
      </c>
      <c r="P61" s="3">
        <v>59</v>
      </c>
      <c r="Q61" s="3">
        <v>123</v>
      </c>
      <c r="R61" s="3">
        <v>72</v>
      </c>
      <c r="S61" s="3">
        <v>51</v>
      </c>
      <c r="T61" s="3">
        <v>138</v>
      </c>
      <c r="U61" s="3">
        <v>73</v>
      </c>
      <c r="V61" s="4">
        <v>65</v>
      </c>
      <c r="W61" s="7"/>
    </row>
    <row r="62" spans="1:23" ht="15.75" customHeight="1">
      <c r="A62" s="12" t="s">
        <v>61</v>
      </c>
      <c r="B62" s="2">
        <v>744</v>
      </c>
      <c r="C62" s="3">
        <v>362</v>
      </c>
      <c r="D62" s="3">
        <v>382</v>
      </c>
      <c r="E62" s="3">
        <v>126</v>
      </c>
      <c r="F62" s="3">
        <v>60</v>
      </c>
      <c r="G62" s="3">
        <v>66</v>
      </c>
      <c r="H62" s="3">
        <v>105</v>
      </c>
      <c r="I62" s="3">
        <v>47</v>
      </c>
      <c r="J62" s="3">
        <v>58</v>
      </c>
      <c r="K62" s="3">
        <v>117</v>
      </c>
      <c r="L62" s="3">
        <v>61</v>
      </c>
      <c r="M62" s="3">
        <v>56</v>
      </c>
      <c r="N62" s="3">
        <v>132</v>
      </c>
      <c r="O62" s="3">
        <v>60</v>
      </c>
      <c r="P62" s="3">
        <v>72</v>
      </c>
      <c r="Q62" s="3">
        <v>131</v>
      </c>
      <c r="R62" s="3">
        <v>65</v>
      </c>
      <c r="S62" s="3">
        <v>66</v>
      </c>
      <c r="T62" s="3">
        <v>133</v>
      </c>
      <c r="U62" s="3">
        <v>69</v>
      </c>
      <c r="V62" s="4">
        <v>64</v>
      </c>
      <c r="W62" s="7"/>
    </row>
    <row r="63" spans="1:23" ht="15.75" customHeight="1">
      <c r="A63" s="1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7"/>
    </row>
    <row r="64" spans="1:23" s="18" customFormat="1" ht="15.75" customHeight="1">
      <c r="A64" s="28" t="s">
        <v>62</v>
      </c>
      <c r="B64" s="31">
        <f>SUM(B65:B68)</f>
        <v>5050</v>
      </c>
      <c r="C64" s="32">
        <f aca="true" t="shared" si="6" ref="C64:V64">SUM(C65:C68)</f>
        <v>2636</v>
      </c>
      <c r="D64" s="32">
        <f t="shared" si="6"/>
        <v>2414</v>
      </c>
      <c r="E64" s="32">
        <f t="shared" si="6"/>
        <v>769</v>
      </c>
      <c r="F64" s="32">
        <f t="shared" si="6"/>
        <v>384</v>
      </c>
      <c r="G64" s="32">
        <f t="shared" si="6"/>
        <v>385</v>
      </c>
      <c r="H64" s="32">
        <f t="shared" si="6"/>
        <v>809</v>
      </c>
      <c r="I64" s="32">
        <f t="shared" si="6"/>
        <v>429</v>
      </c>
      <c r="J64" s="32">
        <f t="shared" si="6"/>
        <v>380</v>
      </c>
      <c r="K64" s="32">
        <f t="shared" si="6"/>
        <v>794</v>
      </c>
      <c r="L64" s="32">
        <f t="shared" si="6"/>
        <v>403</v>
      </c>
      <c r="M64" s="32">
        <f t="shared" si="6"/>
        <v>391</v>
      </c>
      <c r="N64" s="32">
        <f t="shared" si="6"/>
        <v>882</v>
      </c>
      <c r="O64" s="32">
        <f t="shared" si="6"/>
        <v>479</v>
      </c>
      <c r="P64" s="32">
        <f t="shared" si="6"/>
        <v>403</v>
      </c>
      <c r="Q64" s="32">
        <f t="shared" si="6"/>
        <v>876</v>
      </c>
      <c r="R64" s="32">
        <f t="shared" si="6"/>
        <v>469</v>
      </c>
      <c r="S64" s="32">
        <f t="shared" si="6"/>
        <v>407</v>
      </c>
      <c r="T64" s="32">
        <f t="shared" si="6"/>
        <v>920</v>
      </c>
      <c r="U64" s="32">
        <f t="shared" si="6"/>
        <v>472</v>
      </c>
      <c r="V64" s="33">
        <f t="shared" si="6"/>
        <v>448</v>
      </c>
      <c r="W64" s="17"/>
    </row>
    <row r="65" spans="1:23" ht="15.75" customHeight="1">
      <c r="A65" s="12" t="s">
        <v>63</v>
      </c>
      <c r="B65" s="2">
        <v>2628</v>
      </c>
      <c r="C65" s="3">
        <v>1366</v>
      </c>
      <c r="D65" s="3">
        <v>1262</v>
      </c>
      <c r="E65" s="3">
        <v>385</v>
      </c>
      <c r="F65" s="3">
        <v>195</v>
      </c>
      <c r="G65" s="3">
        <v>190</v>
      </c>
      <c r="H65" s="3">
        <v>434</v>
      </c>
      <c r="I65" s="3">
        <v>228</v>
      </c>
      <c r="J65" s="3">
        <v>206</v>
      </c>
      <c r="K65" s="3">
        <v>420</v>
      </c>
      <c r="L65" s="3">
        <v>214</v>
      </c>
      <c r="M65" s="3">
        <v>206</v>
      </c>
      <c r="N65" s="3">
        <v>451</v>
      </c>
      <c r="O65" s="3">
        <v>248</v>
      </c>
      <c r="P65" s="3">
        <v>203</v>
      </c>
      <c r="Q65" s="3">
        <v>469</v>
      </c>
      <c r="R65" s="3">
        <v>247</v>
      </c>
      <c r="S65" s="3">
        <v>222</v>
      </c>
      <c r="T65" s="3">
        <v>469</v>
      </c>
      <c r="U65" s="3">
        <v>234</v>
      </c>
      <c r="V65" s="4">
        <v>235</v>
      </c>
      <c r="W65" s="7"/>
    </row>
    <row r="66" spans="1:23" ht="15.75" customHeight="1">
      <c r="A66" s="12" t="s">
        <v>64</v>
      </c>
      <c r="B66" s="2">
        <v>770</v>
      </c>
      <c r="C66" s="3">
        <v>389</v>
      </c>
      <c r="D66" s="3">
        <v>381</v>
      </c>
      <c r="E66" s="3">
        <v>110</v>
      </c>
      <c r="F66" s="3">
        <v>56</v>
      </c>
      <c r="G66" s="3">
        <v>54</v>
      </c>
      <c r="H66" s="3">
        <v>129</v>
      </c>
      <c r="I66" s="3">
        <v>67</v>
      </c>
      <c r="J66" s="3">
        <v>62</v>
      </c>
      <c r="K66" s="3">
        <v>107</v>
      </c>
      <c r="L66" s="3">
        <v>53</v>
      </c>
      <c r="M66" s="3">
        <v>54</v>
      </c>
      <c r="N66" s="3">
        <v>145</v>
      </c>
      <c r="O66" s="3">
        <v>73</v>
      </c>
      <c r="P66" s="3">
        <v>72</v>
      </c>
      <c r="Q66" s="3">
        <v>129</v>
      </c>
      <c r="R66" s="3">
        <v>63</v>
      </c>
      <c r="S66" s="3">
        <v>66</v>
      </c>
      <c r="T66" s="3">
        <v>150</v>
      </c>
      <c r="U66" s="3">
        <v>77</v>
      </c>
      <c r="V66" s="4">
        <v>73</v>
      </c>
      <c r="W66" s="7"/>
    </row>
    <row r="67" spans="1:23" ht="15.75" customHeight="1">
      <c r="A67" s="12" t="s">
        <v>65</v>
      </c>
      <c r="B67" s="2">
        <v>363</v>
      </c>
      <c r="C67" s="3">
        <v>186</v>
      </c>
      <c r="D67" s="3">
        <v>177</v>
      </c>
      <c r="E67" s="3">
        <v>58</v>
      </c>
      <c r="F67" s="3">
        <v>28</v>
      </c>
      <c r="G67" s="3">
        <v>30</v>
      </c>
      <c r="H67" s="3">
        <v>60</v>
      </c>
      <c r="I67" s="3">
        <v>31</v>
      </c>
      <c r="J67" s="3">
        <v>29</v>
      </c>
      <c r="K67" s="3">
        <v>59</v>
      </c>
      <c r="L67" s="3">
        <v>31</v>
      </c>
      <c r="M67" s="3">
        <v>28</v>
      </c>
      <c r="N67" s="3">
        <v>69</v>
      </c>
      <c r="O67" s="3">
        <v>35</v>
      </c>
      <c r="P67" s="3">
        <v>34</v>
      </c>
      <c r="Q67" s="3">
        <v>58</v>
      </c>
      <c r="R67" s="3">
        <v>28</v>
      </c>
      <c r="S67" s="3">
        <v>30</v>
      </c>
      <c r="T67" s="3">
        <v>59</v>
      </c>
      <c r="U67" s="3">
        <v>33</v>
      </c>
      <c r="V67" s="4">
        <v>26</v>
      </c>
      <c r="W67" s="7"/>
    </row>
    <row r="68" spans="1:23" ht="15.75" customHeight="1">
      <c r="A68" s="12" t="s">
        <v>66</v>
      </c>
      <c r="B68" s="2">
        <v>1289</v>
      </c>
      <c r="C68" s="3">
        <v>695</v>
      </c>
      <c r="D68" s="3">
        <v>594</v>
      </c>
      <c r="E68" s="3">
        <v>216</v>
      </c>
      <c r="F68" s="3">
        <v>105</v>
      </c>
      <c r="G68" s="3">
        <v>111</v>
      </c>
      <c r="H68" s="3">
        <v>186</v>
      </c>
      <c r="I68" s="3">
        <v>103</v>
      </c>
      <c r="J68" s="3">
        <v>83</v>
      </c>
      <c r="K68" s="3">
        <v>208</v>
      </c>
      <c r="L68" s="3">
        <v>105</v>
      </c>
      <c r="M68" s="3">
        <v>103</v>
      </c>
      <c r="N68" s="3">
        <v>217</v>
      </c>
      <c r="O68" s="3">
        <v>123</v>
      </c>
      <c r="P68" s="3">
        <v>94</v>
      </c>
      <c r="Q68" s="3">
        <v>220</v>
      </c>
      <c r="R68" s="3">
        <v>131</v>
      </c>
      <c r="S68" s="3">
        <v>89</v>
      </c>
      <c r="T68" s="3">
        <v>242</v>
      </c>
      <c r="U68" s="3">
        <v>128</v>
      </c>
      <c r="V68" s="4">
        <v>114</v>
      </c>
      <c r="W68" s="7"/>
    </row>
    <row r="69" spans="1:23" ht="15.75" customHeight="1">
      <c r="A69" s="1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7"/>
    </row>
    <row r="70" spans="1:23" s="18" customFormat="1" ht="15.75" customHeight="1">
      <c r="A70" s="28" t="s">
        <v>67</v>
      </c>
      <c r="B70" s="31">
        <f>SUM(B71:B76)</f>
        <v>2849</v>
      </c>
      <c r="C70" s="32">
        <f aca="true" t="shared" si="7" ref="C70:V70">SUM(C71:C76)</f>
        <v>1430</v>
      </c>
      <c r="D70" s="32">
        <f t="shared" si="7"/>
        <v>1419</v>
      </c>
      <c r="E70" s="32">
        <f t="shared" si="7"/>
        <v>442</v>
      </c>
      <c r="F70" s="32">
        <f t="shared" si="7"/>
        <v>217</v>
      </c>
      <c r="G70" s="32">
        <f t="shared" si="7"/>
        <v>225</v>
      </c>
      <c r="H70" s="32">
        <f t="shared" si="7"/>
        <v>457</v>
      </c>
      <c r="I70" s="32">
        <f t="shared" si="7"/>
        <v>224</v>
      </c>
      <c r="J70" s="32">
        <f t="shared" si="7"/>
        <v>233</v>
      </c>
      <c r="K70" s="32">
        <f t="shared" si="7"/>
        <v>453</v>
      </c>
      <c r="L70" s="32">
        <f t="shared" si="7"/>
        <v>247</v>
      </c>
      <c r="M70" s="32">
        <f t="shared" si="7"/>
        <v>206</v>
      </c>
      <c r="N70" s="32">
        <f t="shared" si="7"/>
        <v>513</v>
      </c>
      <c r="O70" s="32">
        <f t="shared" si="7"/>
        <v>235</v>
      </c>
      <c r="P70" s="32">
        <f t="shared" si="7"/>
        <v>278</v>
      </c>
      <c r="Q70" s="32">
        <f t="shared" si="7"/>
        <v>500</v>
      </c>
      <c r="R70" s="32">
        <f t="shared" si="7"/>
        <v>248</v>
      </c>
      <c r="S70" s="32">
        <f t="shared" si="7"/>
        <v>252</v>
      </c>
      <c r="T70" s="32">
        <f t="shared" si="7"/>
        <v>484</v>
      </c>
      <c r="U70" s="32">
        <f t="shared" si="7"/>
        <v>259</v>
      </c>
      <c r="V70" s="33">
        <f t="shared" si="7"/>
        <v>225</v>
      </c>
      <c r="W70" s="17"/>
    </row>
    <row r="71" spans="1:23" ht="15.75" customHeight="1">
      <c r="A71" s="12" t="s">
        <v>68</v>
      </c>
      <c r="B71" s="2">
        <v>632</v>
      </c>
      <c r="C71" s="3">
        <v>321</v>
      </c>
      <c r="D71" s="3">
        <v>311</v>
      </c>
      <c r="E71" s="3">
        <v>107</v>
      </c>
      <c r="F71" s="3">
        <v>46</v>
      </c>
      <c r="G71" s="3">
        <v>61</v>
      </c>
      <c r="H71" s="3">
        <v>109</v>
      </c>
      <c r="I71" s="3">
        <v>62</v>
      </c>
      <c r="J71" s="3">
        <v>47</v>
      </c>
      <c r="K71" s="3">
        <v>105</v>
      </c>
      <c r="L71" s="3">
        <v>59</v>
      </c>
      <c r="M71" s="3">
        <v>46</v>
      </c>
      <c r="N71" s="3">
        <v>105</v>
      </c>
      <c r="O71" s="3">
        <v>47</v>
      </c>
      <c r="P71" s="3">
        <v>58</v>
      </c>
      <c r="Q71" s="3">
        <v>105</v>
      </c>
      <c r="R71" s="3">
        <v>51</v>
      </c>
      <c r="S71" s="3">
        <v>54</v>
      </c>
      <c r="T71" s="3">
        <v>101</v>
      </c>
      <c r="U71" s="3">
        <v>56</v>
      </c>
      <c r="V71" s="4">
        <v>45</v>
      </c>
      <c r="W71" s="7"/>
    </row>
    <row r="72" spans="1:23" ht="15.75" customHeight="1">
      <c r="A72" s="12" t="s">
        <v>69</v>
      </c>
      <c r="B72" s="2">
        <v>307</v>
      </c>
      <c r="C72" s="3">
        <v>139</v>
      </c>
      <c r="D72" s="3">
        <v>168</v>
      </c>
      <c r="E72" s="3">
        <v>48</v>
      </c>
      <c r="F72" s="3">
        <v>20</v>
      </c>
      <c r="G72" s="3">
        <v>28</v>
      </c>
      <c r="H72" s="3">
        <v>53</v>
      </c>
      <c r="I72" s="3">
        <v>19</v>
      </c>
      <c r="J72" s="3">
        <v>34</v>
      </c>
      <c r="K72" s="3">
        <v>44</v>
      </c>
      <c r="L72" s="3">
        <v>20</v>
      </c>
      <c r="M72" s="3">
        <v>24</v>
      </c>
      <c r="N72" s="3">
        <v>47</v>
      </c>
      <c r="O72" s="3">
        <v>25</v>
      </c>
      <c r="P72" s="3">
        <v>22</v>
      </c>
      <c r="Q72" s="3">
        <v>54</v>
      </c>
      <c r="R72" s="3">
        <v>22</v>
      </c>
      <c r="S72" s="3">
        <v>32</v>
      </c>
      <c r="T72" s="3">
        <v>61</v>
      </c>
      <c r="U72" s="3">
        <v>33</v>
      </c>
      <c r="V72" s="4">
        <v>28</v>
      </c>
      <c r="W72" s="7"/>
    </row>
    <row r="73" spans="1:23" ht="15.75" customHeight="1">
      <c r="A73" s="12" t="s">
        <v>70</v>
      </c>
      <c r="B73" s="2">
        <v>749</v>
      </c>
      <c r="C73" s="3">
        <v>382</v>
      </c>
      <c r="D73" s="3">
        <v>367</v>
      </c>
      <c r="E73" s="3">
        <v>107</v>
      </c>
      <c r="F73" s="3">
        <v>54</v>
      </c>
      <c r="G73" s="3">
        <v>53</v>
      </c>
      <c r="H73" s="3">
        <v>124</v>
      </c>
      <c r="I73" s="3">
        <v>59</v>
      </c>
      <c r="J73" s="3">
        <v>65</v>
      </c>
      <c r="K73" s="3">
        <v>123</v>
      </c>
      <c r="L73" s="3">
        <v>68</v>
      </c>
      <c r="M73" s="3">
        <v>55</v>
      </c>
      <c r="N73" s="3">
        <v>135</v>
      </c>
      <c r="O73" s="3">
        <v>61</v>
      </c>
      <c r="P73" s="3">
        <v>74</v>
      </c>
      <c r="Q73" s="3">
        <v>136</v>
      </c>
      <c r="R73" s="3">
        <v>73</v>
      </c>
      <c r="S73" s="3">
        <v>63</v>
      </c>
      <c r="T73" s="3">
        <v>124</v>
      </c>
      <c r="U73" s="3">
        <v>67</v>
      </c>
      <c r="V73" s="4">
        <v>57</v>
      </c>
      <c r="W73" s="7"/>
    </row>
    <row r="74" spans="1:23" ht="15.75" customHeight="1">
      <c r="A74" s="12" t="s">
        <v>71</v>
      </c>
      <c r="B74" s="2">
        <v>484</v>
      </c>
      <c r="C74" s="3">
        <v>260</v>
      </c>
      <c r="D74" s="3">
        <v>224</v>
      </c>
      <c r="E74" s="3">
        <v>87</v>
      </c>
      <c r="F74" s="3">
        <v>47</v>
      </c>
      <c r="G74" s="3">
        <v>40</v>
      </c>
      <c r="H74" s="3">
        <v>62</v>
      </c>
      <c r="I74" s="3">
        <v>28</v>
      </c>
      <c r="J74" s="3">
        <v>34</v>
      </c>
      <c r="K74" s="3">
        <v>75</v>
      </c>
      <c r="L74" s="3">
        <v>45</v>
      </c>
      <c r="M74" s="3">
        <v>30</v>
      </c>
      <c r="N74" s="3">
        <v>92</v>
      </c>
      <c r="O74" s="3">
        <v>44</v>
      </c>
      <c r="P74" s="3">
        <v>48</v>
      </c>
      <c r="Q74" s="3">
        <v>85</v>
      </c>
      <c r="R74" s="3">
        <v>51</v>
      </c>
      <c r="S74" s="3">
        <v>34</v>
      </c>
      <c r="T74" s="3">
        <v>83</v>
      </c>
      <c r="U74" s="3">
        <v>45</v>
      </c>
      <c r="V74" s="4">
        <v>38</v>
      </c>
      <c r="W74" s="7"/>
    </row>
    <row r="75" spans="1:23" ht="15.75" customHeight="1">
      <c r="A75" s="12" t="s">
        <v>72</v>
      </c>
      <c r="B75" s="2">
        <v>330</v>
      </c>
      <c r="C75" s="3">
        <v>164</v>
      </c>
      <c r="D75" s="3">
        <v>166</v>
      </c>
      <c r="E75" s="3">
        <v>36</v>
      </c>
      <c r="F75" s="3">
        <v>18</v>
      </c>
      <c r="G75" s="3">
        <v>18</v>
      </c>
      <c r="H75" s="3">
        <v>56</v>
      </c>
      <c r="I75" s="3">
        <v>34</v>
      </c>
      <c r="J75" s="3">
        <v>22</v>
      </c>
      <c r="K75" s="3">
        <v>46</v>
      </c>
      <c r="L75" s="3">
        <v>23</v>
      </c>
      <c r="M75" s="3">
        <v>23</v>
      </c>
      <c r="N75" s="3">
        <v>74</v>
      </c>
      <c r="O75" s="3">
        <v>31</v>
      </c>
      <c r="P75" s="3">
        <v>43</v>
      </c>
      <c r="Q75" s="3">
        <v>60</v>
      </c>
      <c r="R75" s="3">
        <v>29</v>
      </c>
      <c r="S75" s="3">
        <v>31</v>
      </c>
      <c r="T75" s="3">
        <v>58</v>
      </c>
      <c r="U75" s="3">
        <v>29</v>
      </c>
      <c r="V75" s="4">
        <v>29</v>
      </c>
      <c r="W75" s="7"/>
    </row>
    <row r="76" spans="1:23" ht="15.75" customHeight="1">
      <c r="A76" s="12" t="s">
        <v>73</v>
      </c>
      <c r="B76" s="2">
        <v>347</v>
      </c>
      <c r="C76" s="3">
        <v>164</v>
      </c>
      <c r="D76" s="3">
        <v>183</v>
      </c>
      <c r="E76" s="3">
        <v>57</v>
      </c>
      <c r="F76" s="3">
        <v>32</v>
      </c>
      <c r="G76" s="3">
        <v>25</v>
      </c>
      <c r="H76" s="3">
        <v>53</v>
      </c>
      <c r="I76" s="3">
        <v>22</v>
      </c>
      <c r="J76" s="3">
        <v>31</v>
      </c>
      <c r="K76" s="3">
        <v>60</v>
      </c>
      <c r="L76" s="3">
        <v>32</v>
      </c>
      <c r="M76" s="3">
        <v>28</v>
      </c>
      <c r="N76" s="3">
        <v>60</v>
      </c>
      <c r="O76" s="3">
        <v>27</v>
      </c>
      <c r="P76" s="3">
        <v>33</v>
      </c>
      <c r="Q76" s="3">
        <v>60</v>
      </c>
      <c r="R76" s="3">
        <v>22</v>
      </c>
      <c r="S76" s="3">
        <v>38</v>
      </c>
      <c r="T76" s="3">
        <v>57</v>
      </c>
      <c r="U76" s="3">
        <v>29</v>
      </c>
      <c r="V76" s="4">
        <v>28</v>
      </c>
      <c r="W76" s="7"/>
    </row>
    <row r="77" spans="1:23" ht="15.75" customHeight="1">
      <c r="A77" s="1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7"/>
    </row>
    <row r="78" spans="1:23" s="18" customFormat="1" ht="15.75" customHeight="1">
      <c r="A78" s="28" t="s">
        <v>74</v>
      </c>
      <c r="B78" s="31">
        <f>SUM(B79:B80)</f>
        <v>741</v>
      </c>
      <c r="C78" s="32">
        <f aca="true" t="shared" si="8" ref="C78:V78">SUM(C79:C80)</f>
        <v>363</v>
      </c>
      <c r="D78" s="32">
        <f t="shared" si="8"/>
        <v>378</v>
      </c>
      <c r="E78" s="32">
        <f t="shared" si="8"/>
        <v>108</v>
      </c>
      <c r="F78" s="32">
        <f t="shared" si="8"/>
        <v>49</v>
      </c>
      <c r="G78" s="32">
        <f t="shared" si="8"/>
        <v>59</v>
      </c>
      <c r="H78" s="32">
        <f t="shared" si="8"/>
        <v>118</v>
      </c>
      <c r="I78" s="32">
        <f t="shared" si="8"/>
        <v>59</v>
      </c>
      <c r="J78" s="32">
        <f t="shared" si="8"/>
        <v>59</v>
      </c>
      <c r="K78" s="32">
        <f t="shared" si="8"/>
        <v>113</v>
      </c>
      <c r="L78" s="32">
        <f t="shared" si="8"/>
        <v>64</v>
      </c>
      <c r="M78" s="32">
        <f t="shared" si="8"/>
        <v>49</v>
      </c>
      <c r="N78" s="32">
        <f t="shared" si="8"/>
        <v>116</v>
      </c>
      <c r="O78" s="32">
        <f t="shared" si="8"/>
        <v>64</v>
      </c>
      <c r="P78" s="32">
        <f t="shared" si="8"/>
        <v>52</v>
      </c>
      <c r="Q78" s="32">
        <f t="shared" si="8"/>
        <v>139</v>
      </c>
      <c r="R78" s="32">
        <f t="shared" si="8"/>
        <v>62</v>
      </c>
      <c r="S78" s="32">
        <f t="shared" si="8"/>
        <v>77</v>
      </c>
      <c r="T78" s="32">
        <f t="shared" si="8"/>
        <v>147</v>
      </c>
      <c r="U78" s="32">
        <f t="shared" si="8"/>
        <v>65</v>
      </c>
      <c r="V78" s="33">
        <f t="shared" si="8"/>
        <v>82</v>
      </c>
      <c r="W78" s="17"/>
    </row>
    <row r="79" spans="1:23" ht="15.75" customHeight="1">
      <c r="A79" s="12" t="s">
        <v>75</v>
      </c>
      <c r="B79" s="2">
        <v>455</v>
      </c>
      <c r="C79" s="3">
        <v>224</v>
      </c>
      <c r="D79" s="3">
        <v>231</v>
      </c>
      <c r="E79" s="3">
        <v>60</v>
      </c>
      <c r="F79" s="3">
        <v>28</v>
      </c>
      <c r="G79" s="3">
        <v>32</v>
      </c>
      <c r="H79" s="3">
        <v>78</v>
      </c>
      <c r="I79" s="3">
        <v>48</v>
      </c>
      <c r="J79" s="3">
        <v>30</v>
      </c>
      <c r="K79" s="3">
        <v>70</v>
      </c>
      <c r="L79" s="3">
        <v>36</v>
      </c>
      <c r="M79" s="3">
        <v>34</v>
      </c>
      <c r="N79" s="3">
        <v>67</v>
      </c>
      <c r="O79" s="3">
        <v>33</v>
      </c>
      <c r="P79" s="3">
        <v>34</v>
      </c>
      <c r="Q79" s="3">
        <v>90</v>
      </c>
      <c r="R79" s="3">
        <v>36</v>
      </c>
      <c r="S79" s="3">
        <v>54</v>
      </c>
      <c r="T79" s="3">
        <v>90</v>
      </c>
      <c r="U79" s="3">
        <v>43</v>
      </c>
      <c r="V79" s="4">
        <v>47</v>
      </c>
      <c r="W79" s="7"/>
    </row>
    <row r="80" spans="1:23" ht="15.75" customHeight="1">
      <c r="A80" s="12" t="s">
        <v>76</v>
      </c>
      <c r="B80" s="2">
        <v>286</v>
      </c>
      <c r="C80" s="3">
        <v>139</v>
      </c>
      <c r="D80" s="3">
        <v>147</v>
      </c>
      <c r="E80" s="3">
        <v>48</v>
      </c>
      <c r="F80" s="3">
        <v>21</v>
      </c>
      <c r="G80" s="3">
        <v>27</v>
      </c>
      <c r="H80" s="3">
        <v>40</v>
      </c>
      <c r="I80" s="3">
        <v>11</v>
      </c>
      <c r="J80" s="3">
        <v>29</v>
      </c>
      <c r="K80" s="3">
        <v>43</v>
      </c>
      <c r="L80" s="3">
        <v>28</v>
      </c>
      <c r="M80" s="3">
        <v>15</v>
      </c>
      <c r="N80" s="3">
        <v>49</v>
      </c>
      <c r="O80" s="3">
        <v>31</v>
      </c>
      <c r="P80" s="3">
        <v>18</v>
      </c>
      <c r="Q80" s="3">
        <v>49</v>
      </c>
      <c r="R80" s="3">
        <v>26</v>
      </c>
      <c r="S80" s="3">
        <v>23</v>
      </c>
      <c r="T80" s="3">
        <v>57</v>
      </c>
      <c r="U80" s="3">
        <v>22</v>
      </c>
      <c r="V80" s="4">
        <v>35</v>
      </c>
      <c r="W80" s="7"/>
    </row>
    <row r="81" spans="1:23" ht="15.75" customHeight="1">
      <c r="A81" s="1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7"/>
    </row>
    <row r="82" spans="1:23" s="18" customFormat="1" ht="15.75" customHeight="1">
      <c r="A82" s="28" t="s">
        <v>77</v>
      </c>
      <c r="B82" s="31">
        <f>+B83</f>
        <v>333</v>
      </c>
      <c r="C82" s="32">
        <f aca="true" t="shared" si="9" ref="C82:V82">+C83</f>
        <v>187</v>
      </c>
      <c r="D82" s="32">
        <f t="shared" si="9"/>
        <v>146</v>
      </c>
      <c r="E82" s="32">
        <f t="shared" si="9"/>
        <v>55</v>
      </c>
      <c r="F82" s="32">
        <f t="shared" si="9"/>
        <v>33</v>
      </c>
      <c r="G82" s="32">
        <f t="shared" si="9"/>
        <v>22</v>
      </c>
      <c r="H82" s="32">
        <f t="shared" si="9"/>
        <v>40</v>
      </c>
      <c r="I82" s="32">
        <f t="shared" si="9"/>
        <v>23</v>
      </c>
      <c r="J82" s="32">
        <f t="shared" si="9"/>
        <v>17</v>
      </c>
      <c r="K82" s="32">
        <f t="shared" si="9"/>
        <v>50</v>
      </c>
      <c r="L82" s="32">
        <f t="shared" si="9"/>
        <v>32</v>
      </c>
      <c r="M82" s="32">
        <f t="shared" si="9"/>
        <v>18</v>
      </c>
      <c r="N82" s="32">
        <f t="shared" si="9"/>
        <v>64</v>
      </c>
      <c r="O82" s="32">
        <f t="shared" si="9"/>
        <v>38</v>
      </c>
      <c r="P82" s="32">
        <f t="shared" si="9"/>
        <v>26</v>
      </c>
      <c r="Q82" s="32">
        <f t="shared" si="9"/>
        <v>62</v>
      </c>
      <c r="R82" s="32">
        <f t="shared" si="9"/>
        <v>34</v>
      </c>
      <c r="S82" s="32">
        <f t="shared" si="9"/>
        <v>28</v>
      </c>
      <c r="T82" s="32">
        <f t="shared" si="9"/>
        <v>62</v>
      </c>
      <c r="U82" s="32">
        <f t="shared" si="9"/>
        <v>27</v>
      </c>
      <c r="V82" s="33">
        <f t="shared" si="9"/>
        <v>35</v>
      </c>
      <c r="W82" s="17"/>
    </row>
    <row r="83" spans="1:23" ht="15.75" customHeight="1">
      <c r="A83" s="15" t="s">
        <v>78</v>
      </c>
      <c r="B83" s="34">
        <v>333</v>
      </c>
      <c r="C83" s="35">
        <v>187</v>
      </c>
      <c r="D83" s="35">
        <v>146</v>
      </c>
      <c r="E83" s="35">
        <v>55</v>
      </c>
      <c r="F83" s="35">
        <v>33</v>
      </c>
      <c r="G83" s="35">
        <v>22</v>
      </c>
      <c r="H83" s="35">
        <v>40</v>
      </c>
      <c r="I83" s="35">
        <v>23</v>
      </c>
      <c r="J83" s="35">
        <v>17</v>
      </c>
      <c r="K83" s="35">
        <v>50</v>
      </c>
      <c r="L83" s="35">
        <v>32</v>
      </c>
      <c r="M83" s="35">
        <v>18</v>
      </c>
      <c r="N83" s="35">
        <v>64</v>
      </c>
      <c r="O83" s="35">
        <v>38</v>
      </c>
      <c r="P83" s="35">
        <v>26</v>
      </c>
      <c r="Q83" s="35">
        <v>62</v>
      </c>
      <c r="R83" s="35">
        <v>34</v>
      </c>
      <c r="S83" s="35">
        <v>28</v>
      </c>
      <c r="T83" s="35">
        <v>62</v>
      </c>
      <c r="U83" s="35">
        <v>27</v>
      </c>
      <c r="V83" s="36">
        <v>35</v>
      </c>
      <c r="W83" s="7"/>
    </row>
    <row r="84" spans="1:23" ht="15.75" customHeight="1">
      <c r="A84" s="1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7"/>
    </row>
  </sheetData>
  <mergeCells count="1">
    <mergeCell ref="A3:A4"/>
  </mergeCells>
  <printOptions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69" r:id="rId1"/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2011-10-25T06:23:47Z</cp:lastPrinted>
  <dcterms:created xsi:type="dcterms:W3CDTF">2009-12-21T07:28:02Z</dcterms:created>
  <dcterms:modified xsi:type="dcterms:W3CDTF">2011-12-02T05:29:44Z</dcterms:modified>
  <cp:category/>
  <cp:version/>
  <cp:contentType/>
  <cp:contentStatus/>
</cp:coreProperties>
</file>