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58" sheetId="1" r:id="rId1"/>
  </sheets>
  <definedNames>
    <definedName name="_xlnm.Print_Area" localSheetId="0">'58'!$A$1:$O$27</definedName>
  </definedNames>
  <calcPr fullCalcOnLoad="1"/>
</workbook>
</file>

<file path=xl/sharedStrings.xml><?xml version="1.0" encoding="utf-8"?>
<sst xmlns="http://schemas.openxmlformats.org/spreadsheetml/2006/main" count="44" uniqueCount="33">
  <si>
    <t>卒後：高等学校</t>
  </si>
  <si>
    <t>（公立＋私立）</t>
  </si>
  <si>
    <t>区　　分</t>
  </si>
  <si>
    <t>計</t>
  </si>
  <si>
    <t>全日制</t>
  </si>
  <si>
    <t>定時制</t>
  </si>
  <si>
    <t>県内</t>
  </si>
  <si>
    <t>県外</t>
  </si>
  <si>
    <t>男</t>
  </si>
  <si>
    <t>女</t>
  </si>
  <si>
    <t>漁業</t>
  </si>
  <si>
    <t>建設業</t>
  </si>
  <si>
    <t>製造業</t>
  </si>
  <si>
    <t>情報通信業</t>
  </si>
  <si>
    <t>卸売・小売業</t>
  </si>
  <si>
    <t>金融・保険業</t>
  </si>
  <si>
    <t>医療・福祉</t>
  </si>
  <si>
    <t>教育・学習支援業</t>
  </si>
  <si>
    <t>複合サービス事業</t>
  </si>
  <si>
    <t>その他</t>
  </si>
  <si>
    <t>農業・林業</t>
  </si>
  <si>
    <t>鉱業・採石業・砂利採取業</t>
  </si>
  <si>
    <t>運輸業・郵便業</t>
  </si>
  <si>
    <t>不動産・物品賃貸業</t>
  </si>
  <si>
    <t>学術研究・専門・技術サービス業</t>
  </si>
  <si>
    <t>生活関連サービス業、娯楽業</t>
  </si>
  <si>
    <t>58.課程別産業別就職者数</t>
  </si>
  <si>
    <t>電気・ガス・熱供給・水道業</t>
  </si>
  <si>
    <t>サービス業（他に
分類されないもの）</t>
  </si>
  <si>
    <t>宿泊業・
飲料サービス業</t>
  </si>
  <si>
    <t>公務（他に分類
されないもの）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</si>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</sst>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  <numFmt numFmtId="206" formatCode="0.0_ "/>
    <numFmt numFmtId="207" formatCode="#,##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9" xfId="0" applyFill="1" applyBorder="1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8" fillId="0" borderId="11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applyProtection="1">
      <alignment horizontal="distributed" vertical="center" wrapText="1"/>
      <protection hidden="1"/>
    </xf>
    <xf numFmtId="41" fontId="8" fillId="0" borderId="0" xfId="0" applyNumberFormat="1" applyFont="1" applyFill="1" applyAlignment="1">
      <alignment vertical="center"/>
    </xf>
    <xf numFmtId="41" fontId="8" fillId="0" borderId="7" xfId="0" applyNumberFormat="1" applyFont="1" applyFill="1" applyBorder="1" applyAlignment="1">
      <alignment vertical="center"/>
    </xf>
    <xf numFmtId="41" fontId="8" fillId="0" borderId="2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42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19.125" style="4" customWidth="1"/>
    <col min="2" max="6" width="9.00390625" style="4" bestFit="1" customWidth="1"/>
    <col min="7" max="7" width="7.00390625" style="4" bestFit="1" customWidth="1"/>
    <col min="8" max="8" width="6.125" style="4" bestFit="1" customWidth="1"/>
    <col min="9" max="12" width="9.00390625" style="4" bestFit="1" customWidth="1"/>
    <col min="13" max="14" width="7.00390625" style="4" bestFit="1" customWidth="1"/>
    <col min="15" max="16384" width="10.75390625" style="4" customWidth="1"/>
  </cols>
  <sheetData>
    <row r="1" spans="1:14" ht="21" customHeight="1">
      <c r="A1" s="2" t="s">
        <v>0</v>
      </c>
      <c r="B1" s="3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.75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2" customFormat="1" ht="15.75" customHeight="1">
      <c r="A3" s="7"/>
      <c r="B3" s="8"/>
      <c r="C3" s="9"/>
      <c r="D3" s="10"/>
      <c r="E3" s="9"/>
      <c r="F3" s="10"/>
      <c r="G3" s="9"/>
      <c r="H3" s="10"/>
      <c r="I3" s="8"/>
      <c r="J3" s="9"/>
      <c r="K3" s="10"/>
      <c r="L3" s="8"/>
      <c r="M3" s="9"/>
      <c r="N3" s="10"/>
      <c r="O3" s="11"/>
    </row>
    <row r="4" spans="1:15" ht="15.75" customHeight="1">
      <c r="A4" s="13" t="s">
        <v>2</v>
      </c>
      <c r="B4" s="14" t="s">
        <v>3</v>
      </c>
      <c r="C4" s="15"/>
      <c r="D4" s="16"/>
      <c r="E4" s="15" t="s">
        <v>4</v>
      </c>
      <c r="F4" s="16"/>
      <c r="G4" s="15" t="s">
        <v>5</v>
      </c>
      <c r="H4" s="16"/>
      <c r="I4" s="14" t="s">
        <v>6</v>
      </c>
      <c r="J4" s="15"/>
      <c r="K4" s="16"/>
      <c r="L4" s="14" t="s">
        <v>7</v>
      </c>
      <c r="M4" s="15"/>
      <c r="N4" s="16"/>
      <c r="O4" s="17"/>
    </row>
    <row r="5" spans="1:15" ht="15.75" customHeight="1">
      <c r="A5" s="18"/>
      <c r="B5" s="18" t="s">
        <v>3</v>
      </c>
      <c r="C5" s="18" t="s">
        <v>8</v>
      </c>
      <c r="D5" s="18" t="s">
        <v>9</v>
      </c>
      <c r="E5" s="18" t="s">
        <v>8</v>
      </c>
      <c r="F5" s="18" t="s">
        <v>9</v>
      </c>
      <c r="G5" s="18" t="s">
        <v>8</v>
      </c>
      <c r="H5" s="18" t="s">
        <v>9</v>
      </c>
      <c r="I5" s="18" t="s">
        <v>3</v>
      </c>
      <c r="J5" s="18" t="s">
        <v>8</v>
      </c>
      <c r="K5" s="18" t="s">
        <v>9</v>
      </c>
      <c r="L5" s="18" t="s">
        <v>3</v>
      </c>
      <c r="M5" s="18" t="s">
        <v>8</v>
      </c>
      <c r="N5" s="18" t="s">
        <v>9</v>
      </c>
      <c r="O5" s="17"/>
    </row>
    <row r="6" spans="1:15" ht="30" customHeight="1">
      <c r="A6" s="19" t="s">
        <v>31</v>
      </c>
      <c r="B6" s="31">
        <v>5283</v>
      </c>
      <c r="C6" s="31">
        <v>3058</v>
      </c>
      <c r="D6" s="31">
        <v>2225</v>
      </c>
      <c r="E6" s="32">
        <v>2984</v>
      </c>
      <c r="F6" s="32">
        <v>2171</v>
      </c>
      <c r="G6" s="32">
        <v>74</v>
      </c>
      <c r="H6" s="32">
        <v>54</v>
      </c>
      <c r="I6" s="32">
        <v>4262</v>
      </c>
      <c r="J6" s="32">
        <v>2438</v>
      </c>
      <c r="K6" s="32">
        <v>1824</v>
      </c>
      <c r="L6" s="32">
        <v>1021</v>
      </c>
      <c r="M6" s="32">
        <v>620</v>
      </c>
      <c r="N6" s="33">
        <v>401</v>
      </c>
      <c r="O6" s="20"/>
    </row>
    <row r="7" spans="1:15" ht="30" customHeight="1">
      <c r="A7" s="21" t="s">
        <v>32</v>
      </c>
      <c r="B7" s="34">
        <f>SUM(B8:B27)</f>
        <v>5296</v>
      </c>
      <c r="C7" s="34">
        <f aca="true" t="shared" si="0" ref="C7:N7">SUM(C8:C27)</f>
        <v>3083</v>
      </c>
      <c r="D7" s="34">
        <f t="shared" si="0"/>
        <v>2213</v>
      </c>
      <c r="E7" s="34">
        <f t="shared" si="0"/>
        <v>2984</v>
      </c>
      <c r="F7" s="34">
        <f t="shared" si="0"/>
        <v>2174</v>
      </c>
      <c r="G7" s="34">
        <f t="shared" si="0"/>
        <v>99</v>
      </c>
      <c r="H7" s="34">
        <f t="shared" si="0"/>
        <v>39</v>
      </c>
      <c r="I7" s="34">
        <f t="shared" si="0"/>
        <v>4337</v>
      </c>
      <c r="J7" s="34">
        <f t="shared" si="0"/>
        <v>2514</v>
      </c>
      <c r="K7" s="34">
        <f t="shared" si="0"/>
        <v>1823</v>
      </c>
      <c r="L7" s="35">
        <f>SUM(L8:L27)</f>
        <v>959</v>
      </c>
      <c r="M7" s="34">
        <f>SUM(M8:M27)</f>
        <v>569</v>
      </c>
      <c r="N7" s="34">
        <f t="shared" si="0"/>
        <v>390</v>
      </c>
      <c r="O7" s="20"/>
    </row>
    <row r="8" spans="1:15" ht="21" customHeight="1">
      <c r="A8" s="1" t="s">
        <v>20</v>
      </c>
      <c r="B8" s="38">
        <f>SUM(C8:D8)</f>
        <v>56</v>
      </c>
      <c r="C8" s="38">
        <f>SUM(E8,G8)</f>
        <v>33</v>
      </c>
      <c r="D8" s="38">
        <f>SUM(F8,H8)</f>
        <v>23</v>
      </c>
      <c r="E8" s="38">
        <v>32</v>
      </c>
      <c r="F8" s="38">
        <v>21</v>
      </c>
      <c r="G8" s="38">
        <v>1</v>
      </c>
      <c r="H8" s="38">
        <v>2</v>
      </c>
      <c r="I8" s="34">
        <v>51</v>
      </c>
      <c r="J8" s="34">
        <v>31</v>
      </c>
      <c r="K8" s="34">
        <v>20</v>
      </c>
      <c r="L8" s="35">
        <v>5</v>
      </c>
      <c r="M8" s="42">
        <v>2</v>
      </c>
      <c r="N8" s="38">
        <v>3</v>
      </c>
      <c r="O8" s="24"/>
    </row>
    <row r="9" spans="1:15" ht="21" customHeight="1">
      <c r="A9" s="25" t="s">
        <v>10</v>
      </c>
      <c r="B9" s="38">
        <f>SUM(C9:D9)</f>
        <v>15</v>
      </c>
      <c r="C9" s="38">
        <f>SUM(E9,G9)</f>
        <v>15</v>
      </c>
      <c r="D9" s="38">
        <f>SUM(F9,H9)</f>
        <v>0</v>
      </c>
      <c r="E9" s="38">
        <v>14</v>
      </c>
      <c r="F9" s="38">
        <v>0</v>
      </c>
      <c r="G9" s="38">
        <v>1</v>
      </c>
      <c r="H9" s="38">
        <v>0</v>
      </c>
      <c r="I9" s="34">
        <v>12</v>
      </c>
      <c r="J9" s="34">
        <v>12</v>
      </c>
      <c r="K9" s="34">
        <v>0</v>
      </c>
      <c r="L9" s="35">
        <v>3</v>
      </c>
      <c r="M9" s="42">
        <v>3</v>
      </c>
      <c r="N9" s="38">
        <v>0</v>
      </c>
      <c r="O9" s="20"/>
    </row>
    <row r="10" spans="1:15" ht="35.25" customHeight="1">
      <c r="A10" s="1" t="s">
        <v>21</v>
      </c>
      <c r="B10" s="38">
        <f aca="true" t="shared" si="1" ref="B10:B27">SUM(C10:D10)</f>
        <v>19</v>
      </c>
      <c r="C10" s="38">
        <f aca="true" t="shared" si="2" ref="C10:C27">SUM(E10,G10)</f>
        <v>17</v>
      </c>
      <c r="D10" s="38">
        <f aca="true" t="shared" si="3" ref="D10:D27">SUM(F10,H10)</f>
        <v>2</v>
      </c>
      <c r="E10" s="38">
        <v>17</v>
      </c>
      <c r="F10" s="38">
        <v>2</v>
      </c>
      <c r="G10" s="38">
        <v>0</v>
      </c>
      <c r="H10" s="38">
        <v>0</v>
      </c>
      <c r="I10" s="34">
        <v>18</v>
      </c>
      <c r="J10" s="34">
        <v>16</v>
      </c>
      <c r="K10" s="34">
        <v>2</v>
      </c>
      <c r="L10" s="35">
        <v>1</v>
      </c>
      <c r="M10" s="42">
        <v>1</v>
      </c>
      <c r="N10" s="38">
        <v>0</v>
      </c>
      <c r="O10" s="24"/>
    </row>
    <row r="11" spans="1:15" ht="21" customHeight="1">
      <c r="A11" s="25" t="s">
        <v>11</v>
      </c>
      <c r="B11" s="38">
        <f t="shared" si="1"/>
        <v>443</v>
      </c>
      <c r="C11" s="38">
        <f t="shared" si="2"/>
        <v>384</v>
      </c>
      <c r="D11" s="38">
        <f t="shared" si="3"/>
        <v>59</v>
      </c>
      <c r="E11" s="38">
        <v>363</v>
      </c>
      <c r="F11" s="38">
        <v>58</v>
      </c>
      <c r="G11" s="38">
        <v>21</v>
      </c>
      <c r="H11" s="38">
        <v>1</v>
      </c>
      <c r="I11" s="34">
        <v>369</v>
      </c>
      <c r="J11" s="34">
        <v>314</v>
      </c>
      <c r="K11" s="34">
        <v>55</v>
      </c>
      <c r="L11" s="35">
        <v>74</v>
      </c>
      <c r="M11" s="42">
        <v>70</v>
      </c>
      <c r="N11" s="38">
        <v>4</v>
      </c>
      <c r="O11" s="20"/>
    </row>
    <row r="12" spans="1:15" ht="21" customHeight="1">
      <c r="A12" s="25" t="s">
        <v>12</v>
      </c>
      <c r="B12" s="38">
        <f t="shared" si="1"/>
        <v>1544</v>
      </c>
      <c r="C12" s="38">
        <f t="shared" si="2"/>
        <v>1231</v>
      </c>
      <c r="D12" s="38">
        <f t="shared" si="3"/>
        <v>313</v>
      </c>
      <c r="E12" s="38">
        <v>1208</v>
      </c>
      <c r="F12" s="38">
        <v>309</v>
      </c>
      <c r="G12" s="38">
        <v>23</v>
      </c>
      <c r="H12" s="38">
        <v>4</v>
      </c>
      <c r="I12" s="34">
        <v>1332</v>
      </c>
      <c r="J12" s="34">
        <v>1067</v>
      </c>
      <c r="K12" s="34">
        <v>265</v>
      </c>
      <c r="L12" s="35">
        <v>212</v>
      </c>
      <c r="M12" s="42">
        <v>164</v>
      </c>
      <c r="N12" s="38">
        <v>48</v>
      </c>
      <c r="O12" s="20"/>
    </row>
    <row r="13" spans="1:15" ht="35.25" customHeight="1">
      <c r="A13" s="1" t="s">
        <v>27</v>
      </c>
      <c r="B13" s="38">
        <f t="shared" si="1"/>
        <v>157</v>
      </c>
      <c r="C13" s="38">
        <f t="shared" si="2"/>
        <v>133</v>
      </c>
      <c r="D13" s="38">
        <f t="shared" si="3"/>
        <v>24</v>
      </c>
      <c r="E13" s="38">
        <v>125</v>
      </c>
      <c r="F13" s="38">
        <v>24</v>
      </c>
      <c r="G13" s="38">
        <v>8</v>
      </c>
      <c r="H13" s="38">
        <v>0</v>
      </c>
      <c r="I13" s="34">
        <v>131</v>
      </c>
      <c r="J13" s="34">
        <v>110</v>
      </c>
      <c r="K13" s="34">
        <v>21</v>
      </c>
      <c r="L13" s="35">
        <v>26</v>
      </c>
      <c r="M13" s="42">
        <v>23</v>
      </c>
      <c r="N13" s="38">
        <v>3</v>
      </c>
      <c r="O13" s="20"/>
    </row>
    <row r="14" spans="1:15" ht="21" customHeight="1">
      <c r="A14" s="26" t="s">
        <v>13</v>
      </c>
      <c r="B14" s="38">
        <f t="shared" si="1"/>
        <v>44</v>
      </c>
      <c r="C14" s="38">
        <f t="shared" si="2"/>
        <v>18</v>
      </c>
      <c r="D14" s="38">
        <f t="shared" si="3"/>
        <v>26</v>
      </c>
      <c r="E14" s="38">
        <v>17</v>
      </c>
      <c r="F14" s="38">
        <v>26</v>
      </c>
      <c r="G14" s="38">
        <v>1</v>
      </c>
      <c r="H14" s="38">
        <v>0</v>
      </c>
      <c r="I14" s="34">
        <v>35</v>
      </c>
      <c r="J14" s="34">
        <v>14</v>
      </c>
      <c r="K14" s="34">
        <v>21</v>
      </c>
      <c r="L14" s="35">
        <v>9</v>
      </c>
      <c r="M14" s="42">
        <v>4</v>
      </c>
      <c r="N14" s="38">
        <v>5</v>
      </c>
      <c r="O14" s="20"/>
    </row>
    <row r="15" spans="1:15" ht="21" customHeight="1">
      <c r="A15" s="26" t="s">
        <v>22</v>
      </c>
      <c r="B15" s="38">
        <f t="shared" si="1"/>
        <v>439</v>
      </c>
      <c r="C15" s="38">
        <f t="shared" si="2"/>
        <v>355</v>
      </c>
      <c r="D15" s="38">
        <f t="shared" si="3"/>
        <v>84</v>
      </c>
      <c r="E15" s="38">
        <v>345</v>
      </c>
      <c r="F15" s="38">
        <v>84</v>
      </c>
      <c r="G15" s="38">
        <v>10</v>
      </c>
      <c r="H15" s="38">
        <v>0</v>
      </c>
      <c r="I15" s="34">
        <v>332</v>
      </c>
      <c r="J15" s="34">
        <v>282</v>
      </c>
      <c r="K15" s="34">
        <v>50</v>
      </c>
      <c r="L15" s="35">
        <v>107</v>
      </c>
      <c r="M15" s="42">
        <v>73</v>
      </c>
      <c r="N15" s="38">
        <v>34</v>
      </c>
      <c r="O15" s="20"/>
    </row>
    <row r="16" spans="1:15" ht="21" customHeight="1">
      <c r="A16" s="1" t="s">
        <v>14</v>
      </c>
      <c r="B16" s="38">
        <f t="shared" si="1"/>
        <v>570</v>
      </c>
      <c r="C16" s="38">
        <f t="shared" si="2"/>
        <v>191</v>
      </c>
      <c r="D16" s="38">
        <f t="shared" si="3"/>
        <v>379</v>
      </c>
      <c r="E16" s="38">
        <v>186</v>
      </c>
      <c r="F16" s="38">
        <v>374</v>
      </c>
      <c r="G16" s="38">
        <v>5</v>
      </c>
      <c r="H16" s="38">
        <v>5</v>
      </c>
      <c r="I16" s="34">
        <v>403</v>
      </c>
      <c r="J16" s="34">
        <v>135</v>
      </c>
      <c r="K16" s="34">
        <v>268</v>
      </c>
      <c r="L16" s="35">
        <v>167</v>
      </c>
      <c r="M16" s="42">
        <v>56</v>
      </c>
      <c r="N16" s="38">
        <v>111</v>
      </c>
      <c r="O16" s="20"/>
    </row>
    <row r="17" spans="1:15" ht="21" customHeight="1">
      <c r="A17" s="1" t="s">
        <v>15</v>
      </c>
      <c r="B17" s="38">
        <f t="shared" si="1"/>
        <v>50</v>
      </c>
      <c r="C17" s="38">
        <f t="shared" si="2"/>
        <v>4</v>
      </c>
      <c r="D17" s="38">
        <f t="shared" si="3"/>
        <v>46</v>
      </c>
      <c r="E17" s="38">
        <v>3</v>
      </c>
      <c r="F17" s="38">
        <v>46</v>
      </c>
      <c r="G17" s="38">
        <v>1</v>
      </c>
      <c r="H17" s="38">
        <v>0</v>
      </c>
      <c r="I17" s="34">
        <v>46</v>
      </c>
      <c r="J17" s="34">
        <v>3</v>
      </c>
      <c r="K17" s="34">
        <v>43</v>
      </c>
      <c r="L17" s="35">
        <v>4</v>
      </c>
      <c r="M17" s="42">
        <v>1</v>
      </c>
      <c r="N17" s="38">
        <v>3</v>
      </c>
      <c r="O17" s="20"/>
    </row>
    <row r="18" spans="1:15" ht="21" customHeight="1">
      <c r="A18" s="1" t="s">
        <v>23</v>
      </c>
      <c r="B18" s="38">
        <f t="shared" si="1"/>
        <v>13</v>
      </c>
      <c r="C18" s="38">
        <f t="shared" si="2"/>
        <v>4</v>
      </c>
      <c r="D18" s="38">
        <f t="shared" si="3"/>
        <v>9</v>
      </c>
      <c r="E18" s="38">
        <v>3</v>
      </c>
      <c r="F18" s="38">
        <v>9</v>
      </c>
      <c r="G18" s="38">
        <v>1</v>
      </c>
      <c r="H18" s="38">
        <v>0</v>
      </c>
      <c r="I18" s="34">
        <v>10</v>
      </c>
      <c r="J18" s="34">
        <v>2</v>
      </c>
      <c r="K18" s="34">
        <v>8</v>
      </c>
      <c r="L18" s="35">
        <v>3</v>
      </c>
      <c r="M18" s="42">
        <v>2</v>
      </c>
      <c r="N18" s="38">
        <v>1</v>
      </c>
      <c r="O18" s="20"/>
    </row>
    <row r="19" spans="1:15" ht="35.25" customHeight="1">
      <c r="A19" s="1" t="s">
        <v>24</v>
      </c>
      <c r="B19" s="38">
        <f t="shared" si="1"/>
        <v>105</v>
      </c>
      <c r="C19" s="38">
        <f t="shared" si="2"/>
        <v>54</v>
      </c>
      <c r="D19" s="38">
        <f t="shared" si="3"/>
        <v>51</v>
      </c>
      <c r="E19" s="38">
        <v>53</v>
      </c>
      <c r="F19" s="38">
        <v>51</v>
      </c>
      <c r="G19" s="38">
        <v>1</v>
      </c>
      <c r="H19" s="38">
        <v>0</v>
      </c>
      <c r="I19" s="34">
        <v>88</v>
      </c>
      <c r="J19" s="34">
        <v>43</v>
      </c>
      <c r="K19" s="34">
        <v>45</v>
      </c>
      <c r="L19" s="35">
        <v>17</v>
      </c>
      <c r="M19" s="42">
        <v>11</v>
      </c>
      <c r="N19" s="38">
        <v>6</v>
      </c>
      <c r="O19" s="20"/>
    </row>
    <row r="20" spans="1:15" ht="35.25" customHeight="1">
      <c r="A20" s="37" t="s">
        <v>29</v>
      </c>
      <c r="B20" s="38">
        <f t="shared" si="1"/>
        <v>303</v>
      </c>
      <c r="C20" s="38">
        <f t="shared" si="2"/>
        <v>107</v>
      </c>
      <c r="D20" s="38">
        <f t="shared" si="3"/>
        <v>196</v>
      </c>
      <c r="E20" s="38">
        <v>98</v>
      </c>
      <c r="F20" s="38">
        <v>189</v>
      </c>
      <c r="G20" s="38">
        <v>9</v>
      </c>
      <c r="H20" s="38">
        <v>7</v>
      </c>
      <c r="I20" s="34">
        <v>207</v>
      </c>
      <c r="J20" s="34">
        <v>62</v>
      </c>
      <c r="K20" s="34">
        <v>145</v>
      </c>
      <c r="L20" s="35">
        <v>96</v>
      </c>
      <c r="M20" s="42">
        <v>45</v>
      </c>
      <c r="N20" s="38">
        <v>51</v>
      </c>
      <c r="O20" s="20"/>
    </row>
    <row r="21" spans="1:15" ht="35.25" customHeight="1">
      <c r="A21" s="1" t="s">
        <v>25</v>
      </c>
      <c r="B21" s="38">
        <f t="shared" si="1"/>
        <v>418</v>
      </c>
      <c r="C21" s="38">
        <f t="shared" si="2"/>
        <v>122</v>
      </c>
      <c r="D21" s="38">
        <f t="shared" si="3"/>
        <v>296</v>
      </c>
      <c r="E21" s="38">
        <v>117</v>
      </c>
      <c r="F21" s="38">
        <v>289</v>
      </c>
      <c r="G21" s="38">
        <v>5</v>
      </c>
      <c r="H21" s="38">
        <v>7</v>
      </c>
      <c r="I21" s="34">
        <v>377</v>
      </c>
      <c r="J21" s="34">
        <v>109</v>
      </c>
      <c r="K21" s="34">
        <v>268</v>
      </c>
      <c r="L21" s="35">
        <v>41</v>
      </c>
      <c r="M21" s="42">
        <v>13</v>
      </c>
      <c r="N21" s="38">
        <v>28</v>
      </c>
      <c r="O21" s="20"/>
    </row>
    <row r="22" spans="1:15" ht="21" customHeight="1">
      <c r="A22" s="1" t="s">
        <v>17</v>
      </c>
      <c r="B22" s="38">
        <f t="shared" si="1"/>
        <v>9</v>
      </c>
      <c r="C22" s="38">
        <f t="shared" si="2"/>
        <v>2</v>
      </c>
      <c r="D22" s="38">
        <f t="shared" si="3"/>
        <v>7</v>
      </c>
      <c r="E22" s="38">
        <v>2</v>
      </c>
      <c r="F22" s="38">
        <v>7</v>
      </c>
      <c r="G22" s="38">
        <v>0</v>
      </c>
      <c r="H22" s="38">
        <v>0</v>
      </c>
      <c r="I22" s="34">
        <v>7</v>
      </c>
      <c r="J22" s="34">
        <v>1</v>
      </c>
      <c r="K22" s="34">
        <v>6</v>
      </c>
      <c r="L22" s="35">
        <v>2</v>
      </c>
      <c r="M22" s="42">
        <v>1</v>
      </c>
      <c r="N22" s="38">
        <v>1</v>
      </c>
      <c r="O22" s="20"/>
    </row>
    <row r="23" spans="1:15" ht="21" customHeight="1">
      <c r="A23" s="1" t="s">
        <v>16</v>
      </c>
      <c r="B23" s="38">
        <f t="shared" si="1"/>
        <v>536</v>
      </c>
      <c r="C23" s="38">
        <f t="shared" si="2"/>
        <v>90</v>
      </c>
      <c r="D23" s="38">
        <f t="shared" si="3"/>
        <v>446</v>
      </c>
      <c r="E23" s="38">
        <v>86</v>
      </c>
      <c r="F23" s="38">
        <v>439</v>
      </c>
      <c r="G23" s="38">
        <v>4</v>
      </c>
      <c r="H23" s="38">
        <v>7</v>
      </c>
      <c r="I23" s="34">
        <v>492</v>
      </c>
      <c r="J23" s="34">
        <v>83</v>
      </c>
      <c r="K23" s="34">
        <v>409</v>
      </c>
      <c r="L23" s="35">
        <v>44</v>
      </c>
      <c r="M23" s="42">
        <v>7</v>
      </c>
      <c r="N23" s="38">
        <v>37</v>
      </c>
      <c r="O23" s="20"/>
    </row>
    <row r="24" spans="1:15" ht="21" customHeight="1">
      <c r="A24" s="26" t="s">
        <v>18</v>
      </c>
      <c r="B24" s="38">
        <f t="shared" si="1"/>
        <v>118</v>
      </c>
      <c r="C24" s="38">
        <f t="shared" si="2"/>
        <v>33</v>
      </c>
      <c r="D24" s="38">
        <f t="shared" si="3"/>
        <v>85</v>
      </c>
      <c r="E24" s="38">
        <v>31</v>
      </c>
      <c r="F24" s="38">
        <v>82</v>
      </c>
      <c r="G24" s="38">
        <v>2</v>
      </c>
      <c r="H24" s="38">
        <v>3</v>
      </c>
      <c r="I24" s="34">
        <v>102</v>
      </c>
      <c r="J24" s="34">
        <v>28</v>
      </c>
      <c r="K24" s="34">
        <v>74</v>
      </c>
      <c r="L24" s="35">
        <v>16</v>
      </c>
      <c r="M24" s="42">
        <v>5</v>
      </c>
      <c r="N24" s="38">
        <v>11</v>
      </c>
      <c r="O24" s="20"/>
    </row>
    <row r="25" spans="1:15" ht="35.25" customHeight="1">
      <c r="A25" s="27" t="s">
        <v>28</v>
      </c>
      <c r="B25" s="38">
        <f t="shared" si="1"/>
        <v>174</v>
      </c>
      <c r="C25" s="38">
        <f t="shared" si="2"/>
        <v>90</v>
      </c>
      <c r="D25" s="38">
        <f t="shared" si="3"/>
        <v>84</v>
      </c>
      <c r="E25" s="38">
        <v>89</v>
      </c>
      <c r="F25" s="38">
        <v>81</v>
      </c>
      <c r="G25" s="38">
        <v>1</v>
      </c>
      <c r="H25" s="38">
        <v>3</v>
      </c>
      <c r="I25" s="34">
        <v>137</v>
      </c>
      <c r="J25" s="34">
        <v>78</v>
      </c>
      <c r="K25" s="34">
        <v>59</v>
      </c>
      <c r="L25" s="35">
        <v>37</v>
      </c>
      <c r="M25" s="42">
        <v>12</v>
      </c>
      <c r="N25" s="38">
        <v>25</v>
      </c>
      <c r="O25" s="20"/>
    </row>
    <row r="26" spans="1:15" ht="35.25" customHeight="1">
      <c r="A26" s="28" t="s">
        <v>30</v>
      </c>
      <c r="B26" s="38">
        <f t="shared" si="1"/>
        <v>248</v>
      </c>
      <c r="C26" s="38">
        <f t="shared" si="2"/>
        <v>173</v>
      </c>
      <c r="D26" s="38">
        <f t="shared" si="3"/>
        <v>75</v>
      </c>
      <c r="E26" s="38">
        <v>170</v>
      </c>
      <c r="F26" s="38">
        <v>75</v>
      </c>
      <c r="G26" s="38">
        <v>3</v>
      </c>
      <c r="H26" s="38">
        <v>0</v>
      </c>
      <c r="I26" s="34">
        <v>170</v>
      </c>
      <c r="J26" s="34">
        <v>111</v>
      </c>
      <c r="K26" s="34">
        <v>59</v>
      </c>
      <c r="L26" s="35">
        <v>78</v>
      </c>
      <c r="M26" s="42">
        <v>62</v>
      </c>
      <c r="N26" s="38">
        <v>16</v>
      </c>
      <c r="O26" s="20"/>
    </row>
    <row r="27" spans="1:15" ht="21" customHeight="1">
      <c r="A27" s="29" t="s">
        <v>19</v>
      </c>
      <c r="B27" s="39">
        <f t="shared" si="1"/>
        <v>35</v>
      </c>
      <c r="C27" s="40">
        <f t="shared" si="2"/>
        <v>27</v>
      </c>
      <c r="D27" s="40">
        <f t="shared" si="3"/>
        <v>8</v>
      </c>
      <c r="E27" s="40">
        <v>25</v>
      </c>
      <c r="F27" s="40">
        <v>8</v>
      </c>
      <c r="G27" s="40">
        <v>2</v>
      </c>
      <c r="H27" s="40">
        <v>0</v>
      </c>
      <c r="I27" s="36">
        <v>18</v>
      </c>
      <c r="J27" s="36">
        <v>13</v>
      </c>
      <c r="K27" s="36">
        <v>5</v>
      </c>
      <c r="L27" s="36">
        <v>17</v>
      </c>
      <c r="M27" s="43">
        <v>14</v>
      </c>
      <c r="N27" s="41">
        <v>3</v>
      </c>
      <c r="O27" s="20"/>
    </row>
    <row r="28" ht="12">
      <c r="M28" s="44"/>
    </row>
    <row r="29" spans="2:14" ht="12">
      <c r="B29" s="22"/>
      <c r="C29" s="22"/>
      <c r="D29" s="22"/>
      <c r="E29" s="23"/>
      <c r="F29" s="22"/>
      <c r="G29" s="22"/>
      <c r="H29" s="22"/>
      <c r="I29" s="22"/>
      <c r="J29" s="22"/>
      <c r="K29" s="22"/>
      <c r="L29" s="22"/>
      <c r="M29" s="44"/>
      <c r="N29" s="22"/>
    </row>
    <row r="30" ht="12">
      <c r="M30" s="44"/>
    </row>
    <row r="31" spans="5:13" ht="12">
      <c r="E31" s="30"/>
      <c r="M31" s="44"/>
    </row>
    <row r="32" spans="5:13" ht="12">
      <c r="E32" s="30"/>
      <c r="M32" s="44"/>
    </row>
    <row r="33" ht="12">
      <c r="M33" s="44"/>
    </row>
    <row r="34" ht="12">
      <c r="M34" s="44"/>
    </row>
    <row r="35" ht="12">
      <c r="M35" s="44"/>
    </row>
    <row r="36" ht="12">
      <c r="M36" s="44"/>
    </row>
    <row r="37" ht="12">
      <c r="M37" s="44"/>
    </row>
    <row r="38" ht="12">
      <c r="M38" s="44"/>
    </row>
    <row r="39" ht="12">
      <c r="M39" s="44"/>
    </row>
    <row r="40" ht="12">
      <c r="M40" s="44"/>
    </row>
    <row r="41" ht="12">
      <c r="M41" s="44"/>
    </row>
    <row r="42" ht="12">
      <c r="M42" s="44"/>
    </row>
  </sheetData>
  <printOptions/>
  <pageMargins left="0.75" right="0.75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2011-11-02T05:07:38Z</cp:lastPrinted>
  <dcterms:created xsi:type="dcterms:W3CDTF">2009-12-21T23:48:03Z</dcterms:created>
  <dcterms:modified xsi:type="dcterms:W3CDTF">2011-12-02T06:09:00Z</dcterms:modified>
  <cp:category/>
  <cp:version/>
  <cp:contentType/>
  <cp:contentStatus/>
</cp:coreProperties>
</file>