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31-4" sheetId="1" r:id="rId1"/>
  </sheets>
  <definedNames>
    <definedName name="_xlnm.Print_Area" localSheetId="0">'31-4'!$A$1:$V$86</definedName>
    <definedName name="_xlnm.Print_Titles" localSheetId="0">'31-4'!$1:$5</definedName>
  </definedNames>
  <calcPr fullCalcOnLoad="1"/>
</workbook>
</file>

<file path=xl/sharedStrings.xml><?xml version="1.0" encoding="utf-8"?>
<sst xmlns="http://schemas.openxmlformats.org/spreadsheetml/2006/main" count="105" uniqueCount="85">
  <si>
    <t>高等学校</t>
  </si>
  <si>
    <t>計</t>
  </si>
  <si>
    <t>本科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</si>
  <si>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</si>
  <si>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</si>
  <si>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</si>
  <si>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</si>
  <si>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</si>
  <si>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</si>
  <si>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</si>
  <si>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</si>
  <si>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</si>
  <si>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</si>
  <si>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</si>
  <si>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</si>
  <si>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</si>
  <si>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</si>
  <si>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</si>
  <si>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</si>
  <si>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</si>
  <si>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</si>
  <si>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</si>
  <si>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</si>
  <si>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</si>
  <si>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</si>
  <si>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</si>
  <si>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</si>
  <si>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</si>
  <si>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</si>
  <si>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</si>
  <si>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</si>
  <si>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</si>
  <si>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</si>
  <si>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</si>
  <si>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</si>
  <si>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</si>
  <si>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</si>
  <si>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</si>
  <si>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</si>
  <si>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</si>
  <si>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</si>
  <si>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</si>
  <si>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</si>
  <si>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</si>
  <si>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</si>
  <si>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</si>
  <si>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</si>
  <si>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</si>
  <si>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</si>
  <si>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</si>
  <si>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</si>
  <si>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</si>
  <si>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</si>
  <si>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</si>
  <si>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</si>
  <si>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</si>
  <si>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</si>
  <si>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</si>
  <si>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</si>
  <si>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</si>
  <si>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</si>
  <si>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</si>
  <si>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</si>
  <si>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</si>
  <si>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</si>
  <si>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</si>
  <si>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</si>
  <si>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</si>
  <si>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</si>
  <si>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</si>
  <si>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</si>
  <si>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</si>
  <si>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</si>
  <si>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</si>
  <si>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</si>
  <si>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</si>
  <si>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</si>
  <si>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</si>
  <si>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</si>
  <si>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</si>
  <si>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</si>
  <si>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4．全日制公立</t>
  </si>
  <si>
    <t>31.学年別生徒数</t>
  </si>
  <si>
    <r>
      <t>平成</t>
    </r>
    <r>
      <rPr>
        <sz val="10"/>
        <rFont val="ＭＳ 明朝"/>
        <family val="1"/>
      </rPr>
      <t>22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</si>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</sst>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6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tabSelected="1" zoomScale="75" zoomScaleNormal="75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2" sqref="W2"/>
    </sheetView>
  </sheetViews>
  <sheetFormatPr defaultColWidth="10.75390625" defaultRowHeight="12.75"/>
  <cols>
    <col min="1" max="1" width="11.875" style="2" bestFit="1" customWidth="1"/>
    <col min="2" max="16" width="9.875" style="2" bestFit="1" customWidth="1"/>
    <col min="17" max="17" width="5.25390625" style="2" bestFit="1" customWidth="1"/>
    <col min="18" max="18" width="6.875" style="2" bestFit="1" customWidth="1"/>
    <col min="19" max="19" width="5.25390625" style="2" bestFit="1" customWidth="1"/>
    <col min="20" max="20" width="7.00390625" style="2" bestFit="1" customWidth="1"/>
    <col min="21" max="21" width="5.75390625" style="2" bestFit="1" customWidth="1"/>
    <col min="22" max="22" width="6.75390625" style="2" bestFit="1" customWidth="1"/>
    <col min="23" max="16384" width="10.75390625" style="2" customWidth="1"/>
  </cols>
  <sheetData>
    <row r="1" spans="1:22" ht="17.25">
      <c r="A1" s="12" t="s">
        <v>0</v>
      </c>
      <c r="B1" s="19" t="s">
        <v>82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ht="15" customHeight="1">
      <c r="A2" s="46" t="s">
        <v>81</v>
      </c>
      <c r="B2" s="46"/>
      <c r="C2" s="2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" customHeight="1">
      <c r="A3" s="13"/>
      <c r="B3" s="40" t="s">
        <v>1</v>
      </c>
      <c r="C3" s="41"/>
      <c r="D3" s="42"/>
      <c r="E3" s="47" t="s">
        <v>2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40" t="s">
        <v>3</v>
      </c>
      <c r="U3" s="41"/>
      <c r="V3" s="42"/>
      <c r="W3" s="10"/>
    </row>
    <row r="4" spans="1:23" ht="15" customHeight="1">
      <c r="A4" s="14" t="s">
        <v>4</v>
      </c>
      <c r="B4" s="43"/>
      <c r="C4" s="44"/>
      <c r="D4" s="45"/>
      <c r="E4" s="21"/>
      <c r="F4" s="22" t="s">
        <v>1</v>
      </c>
      <c r="G4" s="23"/>
      <c r="H4" s="21"/>
      <c r="I4" s="22" t="s">
        <v>5</v>
      </c>
      <c r="J4" s="22"/>
      <c r="K4" s="21"/>
      <c r="L4" s="22" t="s">
        <v>6</v>
      </c>
      <c r="M4" s="22"/>
      <c r="N4" s="21"/>
      <c r="O4" s="22" t="s">
        <v>7</v>
      </c>
      <c r="P4" s="22"/>
      <c r="Q4" s="21"/>
      <c r="R4" s="22" t="s">
        <v>8</v>
      </c>
      <c r="S4" s="22"/>
      <c r="T4" s="43"/>
      <c r="U4" s="44"/>
      <c r="V4" s="45"/>
      <c r="W4" s="24"/>
    </row>
    <row r="5" spans="1:23" ht="15" customHeight="1">
      <c r="A5" s="15"/>
      <c r="B5" s="25" t="s">
        <v>1</v>
      </c>
      <c r="C5" s="25" t="s">
        <v>9</v>
      </c>
      <c r="D5" s="25" t="s">
        <v>10</v>
      </c>
      <c r="E5" s="25" t="s">
        <v>1</v>
      </c>
      <c r="F5" s="25" t="s">
        <v>9</v>
      </c>
      <c r="G5" s="25" t="s">
        <v>10</v>
      </c>
      <c r="H5" s="25" t="s">
        <v>1</v>
      </c>
      <c r="I5" s="25" t="s">
        <v>9</v>
      </c>
      <c r="J5" s="25" t="s">
        <v>10</v>
      </c>
      <c r="K5" s="25" t="s">
        <v>1</v>
      </c>
      <c r="L5" s="25" t="s">
        <v>9</v>
      </c>
      <c r="M5" s="25" t="s">
        <v>10</v>
      </c>
      <c r="N5" s="25" t="s">
        <v>1</v>
      </c>
      <c r="O5" s="25" t="s">
        <v>9</v>
      </c>
      <c r="P5" s="25" t="s">
        <v>10</v>
      </c>
      <c r="Q5" s="25" t="s">
        <v>1</v>
      </c>
      <c r="R5" s="25" t="s">
        <v>9</v>
      </c>
      <c r="S5" s="25" t="s">
        <v>10</v>
      </c>
      <c r="T5" s="25" t="s">
        <v>1</v>
      </c>
      <c r="U5" s="25" t="s">
        <v>9</v>
      </c>
      <c r="V5" s="25" t="s">
        <v>10</v>
      </c>
      <c r="W5" s="24"/>
    </row>
    <row r="6" spans="1:23" ht="15" customHeight="1">
      <c r="A6" s="26" t="s">
        <v>84</v>
      </c>
      <c r="B6" s="31">
        <v>96445</v>
      </c>
      <c r="C6" s="32">
        <v>47523</v>
      </c>
      <c r="D6" s="32">
        <v>48922</v>
      </c>
      <c r="E6" s="32">
        <v>96283</v>
      </c>
      <c r="F6" s="32">
        <v>47497</v>
      </c>
      <c r="G6" s="32">
        <v>48786</v>
      </c>
      <c r="H6" s="32">
        <v>33235</v>
      </c>
      <c r="I6" s="32">
        <v>16362</v>
      </c>
      <c r="J6" s="32">
        <v>16873</v>
      </c>
      <c r="K6" s="32">
        <v>31696</v>
      </c>
      <c r="L6" s="32">
        <v>15585</v>
      </c>
      <c r="M6" s="32">
        <v>16111</v>
      </c>
      <c r="N6" s="32">
        <v>31352</v>
      </c>
      <c r="O6" s="32">
        <v>15550</v>
      </c>
      <c r="P6" s="32">
        <v>15802</v>
      </c>
      <c r="Q6" s="32">
        <v>0</v>
      </c>
      <c r="R6" s="32">
        <v>0</v>
      </c>
      <c r="S6" s="32">
        <v>0</v>
      </c>
      <c r="T6" s="32">
        <v>162</v>
      </c>
      <c r="U6" s="32">
        <v>26</v>
      </c>
      <c r="V6" s="33">
        <v>136</v>
      </c>
      <c r="W6" s="1"/>
    </row>
    <row r="7" spans="1:23" ht="15" customHeight="1">
      <c r="A7" s="9" t="s">
        <v>83</v>
      </c>
      <c r="B7" s="3">
        <f>SUM(B9:B10)</f>
        <v>98341</v>
      </c>
      <c r="C7" s="4">
        <f aca="true" t="shared" si="0" ref="C7:V7">SUM(C9:C10)</f>
        <v>48229</v>
      </c>
      <c r="D7" s="4">
        <f t="shared" si="0"/>
        <v>50112</v>
      </c>
      <c r="E7" s="4">
        <f t="shared" si="0"/>
        <v>98182</v>
      </c>
      <c r="F7" s="4">
        <f t="shared" si="0"/>
        <v>48205</v>
      </c>
      <c r="G7" s="4">
        <f t="shared" si="0"/>
        <v>49977</v>
      </c>
      <c r="H7" s="4">
        <f t="shared" si="0"/>
        <v>35034</v>
      </c>
      <c r="I7" s="4">
        <f t="shared" si="0"/>
        <v>17183</v>
      </c>
      <c r="J7" s="4">
        <f t="shared" si="0"/>
        <v>17851</v>
      </c>
      <c r="K7" s="4">
        <f t="shared" si="0"/>
        <v>32276</v>
      </c>
      <c r="L7" s="4">
        <f t="shared" si="0"/>
        <v>15844</v>
      </c>
      <c r="M7" s="4">
        <f t="shared" si="0"/>
        <v>16432</v>
      </c>
      <c r="N7" s="4">
        <f t="shared" si="0"/>
        <v>30872</v>
      </c>
      <c r="O7" s="4">
        <f t="shared" si="0"/>
        <v>15178</v>
      </c>
      <c r="P7" s="4">
        <f t="shared" si="0"/>
        <v>15694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159</v>
      </c>
      <c r="U7" s="4">
        <f t="shared" si="0"/>
        <v>24</v>
      </c>
      <c r="V7" s="5">
        <f t="shared" si="0"/>
        <v>135</v>
      </c>
      <c r="W7" s="1"/>
    </row>
    <row r="8" spans="1:23" ht="15" customHeight="1">
      <c r="A8" s="16"/>
      <c r="B8" s="7"/>
      <c r="C8" s="6"/>
      <c r="D8" s="6"/>
      <c r="E8" s="6"/>
      <c r="F8" s="6"/>
      <c r="G8" s="6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27"/>
    </row>
    <row r="9" spans="1:23" ht="15" customHeight="1">
      <c r="A9" s="9" t="s">
        <v>11</v>
      </c>
      <c r="B9" s="3">
        <f>SUM(B12,B20:B54)</f>
        <v>95551</v>
      </c>
      <c r="C9" s="4">
        <f aca="true" t="shared" si="1" ref="C9:V9">SUM(C12,C20:C54)</f>
        <v>46834</v>
      </c>
      <c r="D9" s="4">
        <f t="shared" si="1"/>
        <v>48717</v>
      </c>
      <c r="E9" s="4">
        <f t="shared" si="1"/>
        <v>95392</v>
      </c>
      <c r="F9" s="4">
        <f t="shared" si="1"/>
        <v>46810</v>
      </c>
      <c r="G9" s="4">
        <f t="shared" si="1"/>
        <v>48582</v>
      </c>
      <c r="H9" s="4">
        <f t="shared" si="1"/>
        <v>34037</v>
      </c>
      <c r="I9" s="4">
        <f t="shared" si="1"/>
        <v>16690</v>
      </c>
      <c r="J9" s="4">
        <f t="shared" si="1"/>
        <v>17347</v>
      </c>
      <c r="K9" s="4">
        <f t="shared" si="1"/>
        <v>31350</v>
      </c>
      <c r="L9" s="4">
        <f t="shared" si="1"/>
        <v>15385</v>
      </c>
      <c r="M9" s="4">
        <f t="shared" si="1"/>
        <v>15965</v>
      </c>
      <c r="N9" s="4">
        <f t="shared" si="1"/>
        <v>30005</v>
      </c>
      <c r="O9" s="4">
        <f t="shared" si="1"/>
        <v>14735</v>
      </c>
      <c r="P9" s="4">
        <f t="shared" si="1"/>
        <v>15270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159</v>
      </c>
      <c r="U9" s="4">
        <f t="shared" si="1"/>
        <v>24</v>
      </c>
      <c r="V9" s="5">
        <f t="shared" si="1"/>
        <v>135</v>
      </c>
      <c r="W9" s="1"/>
    </row>
    <row r="10" spans="1:23" ht="15" customHeight="1">
      <c r="A10" s="9" t="s">
        <v>12</v>
      </c>
      <c r="B10" s="3">
        <f>SUM(B56,B62,B67,B73,B81,B85)</f>
        <v>2790</v>
      </c>
      <c r="C10" s="4">
        <f>SUM(C56,C62,C67,C73,C81,C85)</f>
        <v>1395</v>
      </c>
      <c r="D10" s="4">
        <f aca="true" t="shared" si="2" ref="C10:V10">SUM(D56,D62,D67,D73,D81,D85)</f>
        <v>1395</v>
      </c>
      <c r="E10" s="4">
        <f>SUM(E56,E62,E67,E73,E81,E85)</f>
        <v>2790</v>
      </c>
      <c r="F10" s="4">
        <f t="shared" si="2"/>
        <v>1395</v>
      </c>
      <c r="G10" s="4">
        <f t="shared" si="2"/>
        <v>1395</v>
      </c>
      <c r="H10" s="4">
        <f t="shared" si="2"/>
        <v>997</v>
      </c>
      <c r="I10" s="4">
        <f t="shared" si="2"/>
        <v>493</v>
      </c>
      <c r="J10" s="4">
        <f t="shared" si="2"/>
        <v>504</v>
      </c>
      <c r="K10" s="4">
        <f t="shared" si="2"/>
        <v>926</v>
      </c>
      <c r="L10" s="4">
        <f t="shared" si="2"/>
        <v>459</v>
      </c>
      <c r="M10" s="4">
        <f t="shared" si="2"/>
        <v>467</v>
      </c>
      <c r="N10" s="4">
        <f t="shared" si="2"/>
        <v>867</v>
      </c>
      <c r="O10" s="4">
        <f t="shared" si="2"/>
        <v>443</v>
      </c>
      <c r="P10" s="4">
        <f t="shared" si="2"/>
        <v>424</v>
      </c>
      <c r="Q10" s="4">
        <f t="shared" si="2"/>
        <v>0</v>
      </c>
      <c r="R10" s="4">
        <f t="shared" si="2"/>
        <v>0</v>
      </c>
      <c r="S10" s="4">
        <f t="shared" si="2"/>
        <v>0</v>
      </c>
      <c r="T10" s="4">
        <f t="shared" si="2"/>
        <v>0</v>
      </c>
      <c r="U10" s="4">
        <f t="shared" si="2"/>
        <v>0</v>
      </c>
      <c r="V10" s="5">
        <f>SUM(V56,V62,V67,V73,V81,V85)</f>
        <v>0</v>
      </c>
      <c r="W10" s="1"/>
    </row>
    <row r="11" spans="1:23" ht="15" customHeight="1">
      <c r="A11" s="1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27"/>
    </row>
    <row r="12" spans="1:23" ht="15" customHeight="1">
      <c r="A12" s="9" t="s">
        <v>13</v>
      </c>
      <c r="B12" s="4">
        <f>SUM(B13:B18)</f>
        <v>19262</v>
      </c>
      <c r="C12" s="4">
        <f>SUM(C13:C18)</f>
        <v>9271</v>
      </c>
      <c r="D12" s="4">
        <f aca="true" t="shared" si="3" ref="C12:V12">SUM(D13:D18)</f>
        <v>9991</v>
      </c>
      <c r="E12" s="4">
        <f t="shared" si="3"/>
        <v>19190</v>
      </c>
      <c r="F12" s="4">
        <f t="shared" si="3"/>
        <v>9266</v>
      </c>
      <c r="G12" s="4">
        <f t="shared" si="3"/>
        <v>9924</v>
      </c>
      <c r="H12" s="4">
        <f t="shared" si="3"/>
        <v>6766</v>
      </c>
      <c r="I12" s="4">
        <f t="shared" si="3"/>
        <v>3286</v>
      </c>
      <c r="J12" s="4">
        <f t="shared" si="3"/>
        <v>3480</v>
      </c>
      <c r="K12" s="4">
        <f t="shared" si="3"/>
        <v>6303</v>
      </c>
      <c r="L12" s="4">
        <f t="shared" si="3"/>
        <v>3046</v>
      </c>
      <c r="M12" s="4">
        <f t="shared" si="3"/>
        <v>3257</v>
      </c>
      <c r="N12" s="4">
        <f t="shared" si="3"/>
        <v>6121</v>
      </c>
      <c r="O12" s="4">
        <f t="shared" si="3"/>
        <v>2934</v>
      </c>
      <c r="P12" s="4">
        <f t="shared" si="3"/>
        <v>3187</v>
      </c>
      <c r="Q12" s="4">
        <f t="shared" si="3"/>
        <v>0</v>
      </c>
      <c r="R12" s="4">
        <f t="shared" si="3"/>
        <v>0</v>
      </c>
      <c r="S12" s="4">
        <f t="shared" si="3"/>
        <v>0</v>
      </c>
      <c r="T12" s="4">
        <f t="shared" si="3"/>
        <v>72</v>
      </c>
      <c r="U12" s="4">
        <f t="shared" si="3"/>
        <v>5</v>
      </c>
      <c r="V12" s="5">
        <f t="shared" si="3"/>
        <v>67</v>
      </c>
      <c r="W12" s="1"/>
    </row>
    <row r="13" spans="1:23" ht="15" customHeight="1">
      <c r="A13" s="17" t="s">
        <v>14</v>
      </c>
      <c r="B13" s="4">
        <v>3736</v>
      </c>
      <c r="C13" s="4">
        <v>2330</v>
      </c>
      <c r="D13" s="4">
        <v>1406</v>
      </c>
      <c r="E13" s="4">
        <v>3736</v>
      </c>
      <c r="F13" s="4">
        <v>2330</v>
      </c>
      <c r="G13" s="4">
        <v>1406</v>
      </c>
      <c r="H13" s="4">
        <v>1262</v>
      </c>
      <c r="I13" s="4">
        <v>789</v>
      </c>
      <c r="J13" s="4">
        <v>473</v>
      </c>
      <c r="K13" s="4">
        <v>1245</v>
      </c>
      <c r="L13" s="4">
        <v>782</v>
      </c>
      <c r="M13" s="4">
        <v>463</v>
      </c>
      <c r="N13" s="4">
        <v>1229</v>
      </c>
      <c r="O13" s="4">
        <v>759</v>
      </c>
      <c r="P13" s="4">
        <v>470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>
        <v>0</v>
      </c>
      <c r="W13" s="1"/>
    </row>
    <row r="14" spans="1:23" ht="15" customHeight="1">
      <c r="A14" s="17" t="s">
        <v>15</v>
      </c>
      <c r="B14" s="4">
        <v>1647</v>
      </c>
      <c r="C14" s="4">
        <v>716</v>
      </c>
      <c r="D14" s="4">
        <v>931</v>
      </c>
      <c r="E14" s="4">
        <v>1647</v>
      </c>
      <c r="F14" s="4">
        <v>716</v>
      </c>
      <c r="G14" s="4">
        <v>931</v>
      </c>
      <c r="H14" s="4">
        <v>607</v>
      </c>
      <c r="I14" s="4">
        <v>278</v>
      </c>
      <c r="J14" s="4">
        <v>329</v>
      </c>
      <c r="K14" s="4">
        <v>548</v>
      </c>
      <c r="L14" s="4">
        <v>225</v>
      </c>
      <c r="M14" s="4">
        <v>323</v>
      </c>
      <c r="N14" s="4">
        <v>492</v>
      </c>
      <c r="O14" s="4">
        <v>213</v>
      </c>
      <c r="P14" s="4">
        <v>279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v>0</v>
      </c>
      <c r="W14" s="1"/>
    </row>
    <row r="15" spans="1:23" ht="15" customHeight="1">
      <c r="A15" s="17" t="s">
        <v>16</v>
      </c>
      <c r="B15" s="4">
        <v>4520</v>
      </c>
      <c r="C15" s="4">
        <v>2138</v>
      </c>
      <c r="D15" s="4">
        <v>2382</v>
      </c>
      <c r="E15" s="4">
        <v>4520</v>
      </c>
      <c r="F15" s="4">
        <v>2138</v>
      </c>
      <c r="G15" s="4">
        <v>2382</v>
      </c>
      <c r="H15" s="4">
        <v>1581</v>
      </c>
      <c r="I15" s="4">
        <v>748</v>
      </c>
      <c r="J15" s="4">
        <v>833</v>
      </c>
      <c r="K15" s="4">
        <v>1481</v>
      </c>
      <c r="L15" s="4">
        <v>691</v>
      </c>
      <c r="M15" s="4">
        <v>790</v>
      </c>
      <c r="N15" s="4">
        <v>1458</v>
      </c>
      <c r="O15" s="4">
        <v>699</v>
      </c>
      <c r="P15" s="4">
        <v>759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v>0</v>
      </c>
      <c r="W15" s="1"/>
    </row>
    <row r="16" spans="1:23" ht="15" customHeight="1">
      <c r="A16" s="17" t="s">
        <v>17</v>
      </c>
      <c r="B16" s="4">
        <v>2384</v>
      </c>
      <c r="C16" s="4">
        <v>1100</v>
      </c>
      <c r="D16" s="4">
        <v>1284</v>
      </c>
      <c r="E16" s="4">
        <v>2384</v>
      </c>
      <c r="F16" s="4">
        <v>1100</v>
      </c>
      <c r="G16" s="4">
        <v>1284</v>
      </c>
      <c r="H16" s="4">
        <v>889</v>
      </c>
      <c r="I16" s="4">
        <v>429</v>
      </c>
      <c r="J16" s="4">
        <v>460</v>
      </c>
      <c r="K16" s="4">
        <v>780</v>
      </c>
      <c r="L16" s="4">
        <v>344</v>
      </c>
      <c r="M16" s="4">
        <v>436</v>
      </c>
      <c r="N16" s="4">
        <v>715</v>
      </c>
      <c r="O16" s="4">
        <v>327</v>
      </c>
      <c r="P16" s="4">
        <v>388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v>0</v>
      </c>
      <c r="W16" s="1"/>
    </row>
    <row r="17" spans="1:23" ht="15" customHeight="1">
      <c r="A17" s="17" t="s">
        <v>18</v>
      </c>
      <c r="B17" s="4">
        <v>949</v>
      </c>
      <c r="C17" s="4">
        <v>372</v>
      </c>
      <c r="D17" s="4">
        <v>577</v>
      </c>
      <c r="E17" s="4">
        <v>949</v>
      </c>
      <c r="F17" s="4">
        <v>372</v>
      </c>
      <c r="G17" s="4">
        <v>577</v>
      </c>
      <c r="H17" s="4">
        <v>323</v>
      </c>
      <c r="I17" s="4">
        <v>131</v>
      </c>
      <c r="J17" s="4">
        <v>192</v>
      </c>
      <c r="K17" s="4">
        <v>316</v>
      </c>
      <c r="L17" s="4">
        <v>126</v>
      </c>
      <c r="M17" s="4">
        <v>190</v>
      </c>
      <c r="N17" s="4">
        <v>310</v>
      </c>
      <c r="O17" s="4">
        <v>115</v>
      </c>
      <c r="P17" s="4">
        <v>195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1"/>
    </row>
    <row r="18" spans="1:23" ht="15" customHeight="1">
      <c r="A18" s="17" t="s">
        <v>19</v>
      </c>
      <c r="B18" s="4">
        <v>6026</v>
      </c>
      <c r="C18" s="4">
        <v>2615</v>
      </c>
      <c r="D18" s="4">
        <v>3411</v>
      </c>
      <c r="E18" s="4">
        <v>5954</v>
      </c>
      <c r="F18" s="4">
        <v>2610</v>
      </c>
      <c r="G18" s="4">
        <v>3344</v>
      </c>
      <c r="H18" s="4">
        <v>2104</v>
      </c>
      <c r="I18" s="4">
        <v>911</v>
      </c>
      <c r="J18" s="4">
        <v>1193</v>
      </c>
      <c r="K18" s="4">
        <v>1933</v>
      </c>
      <c r="L18" s="4">
        <v>878</v>
      </c>
      <c r="M18" s="4">
        <v>1055</v>
      </c>
      <c r="N18" s="4">
        <v>1917</v>
      </c>
      <c r="O18" s="4">
        <v>821</v>
      </c>
      <c r="P18" s="4">
        <v>1096</v>
      </c>
      <c r="Q18" s="4">
        <v>0</v>
      </c>
      <c r="R18" s="4">
        <v>0</v>
      </c>
      <c r="S18" s="4">
        <v>0</v>
      </c>
      <c r="T18" s="4">
        <v>72</v>
      </c>
      <c r="U18" s="4">
        <v>5</v>
      </c>
      <c r="V18" s="5">
        <v>67</v>
      </c>
      <c r="W18" s="1"/>
    </row>
    <row r="19" spans="1:23" ht="15" customHeight="1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1"/>
    </row>
    <row r="20" spans="1:23" ht="15" customHeight="1">
      <c r="A20" s="9" t="s">
        <v>20</v>
      </c>
      <c r="B20" s="4">
        <v>2558</v>
      </c>
      <c r="C20" s="4">
        <v>1108</v>
      </c>
      <c r="D20" s="4">
        <v>1450</v>
      </c>
      <c r="E20" s="4">
        <v>2488</v>
      </c>
      <c r="F20" s="4">
        <v>1105</v>
      </c>
      <c r="G20" s="4">
        <v>1383</v>
      </c>
      <c r="H20" s="4">
        <v>855</v>
      </c>
      <c r="I20" s="4">
        <v>365</v>
      </c>
      <c r="J20" s="4">
        <v>490</v>
      </c>
      <c r="K20" s="4">
        <v>835</v>
      </c>
      <c r="L20" s="4">
        <v>367</v>
      </c>
      <c r="M20" s="4">
        <v>468</v>
      </c>
      <c r="N20" s="4">
        <v>798</v>
      </c>
      <c r="O20" s="4">
        <v>373</v>
      </c>
      <c r="P20" s="4">
        <v>425</v>
      </c>
      <c r="Q20" s="4">
        <v>0</v>
      </c>
      <c r="R20" s="4">
        <v>0</v>
      </c>
      <c r="S20" s="4">
        <v>0</v>
      </c>
      <c r="T20" s="4">
        <v>70</v>
      </c>
      <c r="U20" s="4">
        <v>3</v>
      </c>
      <c r="V20" s="5">
        <v>67</v>
      </c>
      <c r="W20" s="1"/>
    </row>
    <row r="21" spans="1:23" ht="15" customHeight="1">
      <c r="A21" s="9" t="s">
        <v>21</v>
      </c>
      <c r="B21" s="3">
        <v>5748</v>
      </c>
      <c r="C21" s="4">
        <v>2799</v>
      </c>
      <c r="D21" s="4">
        <v>2949</v>
      </c>
      <c r="E21" s="4">
        <v>5748</v>
      </c>
      <c r="F21" s="4">
        <v>2799</v>
      </c>
      <c r="G21" s="4">
        <v>2949</v>
      </c>
      <c r="H21" s="4">
        <v>2076</v>
      </c>
      <c r="I21" s="4">
        <v>1000</v>
      </c>
      <c r="J21" s="4">
        <v>1076</v>
      </c>
      <c r="K21" s="4">
        <v>1863</v>
      </c>
      <c r="L21" s="4">
        <v>934</v>
      </c>
      <c r="M21" s="4">
        <v>929</v>
      </c>
      <c r="N21" s="4">
        <v>1809</v>
      </c>
      <c r="O21" s="4">
        <v>865</v>
      </c>
      <c r="P21" s="4">
        <v>944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5">
        <v>0</v>
      </c>
      <c r="W21" s="1"/>
    </row>
    <row r="22" spans="1:23" ht="15" customHeight="1">
      <c r="A22" s="9" t="s">
        <v>22</v>
      </c>
      <c r="B22" s="3">
        <v>9162</v>
      </c>
      <c r="C22" s="4">
        <v>4833</v>
      </c>
      <c r="D22" s="4">
        <v>4329</v>
      </c>
      <c r="E22" s="4">
        <v>9162</v>
      </c>
      <c r="F22" s="4">
        <v>4833</v>
      </c>
      <c r="G22" s="4">
        <v>4329</v>
      </c>
      <c r="H22" s="4">
        <v>3287</v>
      </c>
      <c r="I22" s="4">
        <v>1736</v>
      </c>
      <c r="J22" s="4">
        <v>1551</v>
      </c>
      <c r="K22" s="4">
        <v>2966</v>
      </c>
      <c r="L22" s="4">
        <v>1566</v>
      </c>
      <c r="M22" s="4">
        <v>1400</v>
      </c>
      <c r="N22" s="4">
        <v>2909</v>
      </c>
      <c r="O22" s="4">
        <v>1531</v>
      </c>
      <c r="P22" s="4">
        <v>1378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5">
        <v>0</v>
      </c>
      <c r="W22" s="1"/>
    </row>
    <row r="23" spans="1:23" ht="15" customHeight="1">
      <c r="A23" s="9" t="s">
        <v>23</v>
      </c>
      <c r="B23" s="3">
        <v>1618</v>
      </c>
      <c r="C23" s="4">
        <v>851</v>
      </c>
      <c r="D23" s="4">
        <v>767</v>
      </c>
      <c r="E23" s="4">
        <v>1610</v>
      </c>
      <c r="F23" s="4">
        <v>843</v>
      </c>
      <c r="G23" s="4">
        <v>767</v>
      </c>
      <c r="H23" s="4">
        <v>555</v>
      </c>
      <c r="I23" s="4">
        <v>281</v>
      </c>
      <c r="J23" s="4">
        <v>274</v>
      </c>
      <c r="K23" s="4">
        <v>543</v>
      </c>
      <c r="L23" s="4">
        <v>291</v>
      </c>
      <c r="M23" s="4">
        <v>252</v>
      </c>
      <c r="N23" s="4">
        <v>512</v>
      </c>
      <c r="O23" s="4">
        <v>271</v>
      </c>
      <c r="P23" s="4">
        <v>241</v>
      </c>
      <c r="Q23" s="4">
        <v>0</v>
      </c>
      <c r="R23" s="4">
        <v>0</v>
      </c>
      <c r="S23" s="4">
        <v>0</v>
      </c>
      <c r="T23" s="4">
        <v>8</v>
      </c>
      <c r="U23" s="4">
        <v>8</v>
      </c>
      <c r="V23" s="5">
        <v>0</v>
      </c>
      <c r="W23" s="1"/>
    </row>
    <row r="24" spans="1:23" ht="15" customHeight="1">
      <c r="A24" s="9" t="s">
        <v>24</v>
      </c>
      <c r="B24" s="3">
        <v>1598</v>
      </c>
      <c r="C24" s="4">
        <v>512</v>
      </c>
      <c r="D24" s="4">
        <v>1086</v>
      </c>
      <c r="E24" s="4">
        <v>1598</v>
      </c>
      <c r="F24" s="4">
        <v>512</v>
      </c>
      <c r="G24" s="4">
        <v>1086</v>
      </c>
      <c r="H24" s="4">
        <v>528</v>
      </c>
      <c r="I24" s="4">
        <v>164</v>
      </c>
      <c r="J24" s="4">
        <v>364</v>
      </c>
      <c r="K24" s="4">
        <v>527</v>
      </c>
      <c r="L24" s="4">
        <v>182</v>
      </c>
      <c r="M24" s="4">
        <v>345</v>
      </c>
      <c r="N24" s="4">
        <v>543</v>
      </c>
      <c r="O24" s="4">
        <v>166</v>
      </c>
      <c r="P24" s="4">
        <v>377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5">
        <v>0</v>
      </c>
      <c r="W24" s="1"/>
    </row>
    <row r="25" spans="1:23" ht="15" customHeight="1">
      <c r="A25" s="9" t="s">
        <v>25</v>
      </c>
      <c r="B25" s="3">
        <v>6148</v>
      </c>
      <c r="C25" s="4">
        <v>2518</v>
      </c>
      <c r="D25" s="4">
        <v>3630</v>
      </c>
      <c r="E25" s="4">
        <v>6148</v>
      </c>
      <c r="F25" s="4">
        <v>2518</v>
      </c>
      <c r="G25" s="4">
        <v>3630</v>
      </c>
      <c r="H25" s="4">
        <v>2240</v>
      </c>
      <c r="I25" s="4">
        <v>895</v>
      </c>
      <c r="J25" s="4">
        <v>1345</v>
      </c>
      <c r="K25" s="4">
        <v>1972</v>
      </c>
      <c r="L25" s="4">
        <v>810</v>
      </c>
      <c r="M25" s="4">
        <v>1162</v>
      </c>
      <c r="N25" s="4">
        <v>1936</v>
      </c>
      <c r="O25" s="4">
        <v>813</v>
      </c>
      <c r="P25" s="4">
        <v>1123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5">
        <v>0</v>
      </c>
      <c r="W25" s="1"/>
    </row>
    <row r="26" spans="1:23" ht="15" customHeight="1">
      <c r="A26" s="9" t="s">
        <v>26</v>
      </c>
      <c r="B26" s="3">
        <v>1464</v>
      </c>
      <c r="C26" s="4">
        <v>828</v>
      </c>
      <c r="D26" s="4">
        <v>636</v>
      </c>
      <c r="E26" s="4">
        <v>1464</v>
      </c>
      <c r="F26" s="4">
        <v>828</v>
      </c>
      <c r="G26" s="4">
        <v>636</v>
      </c>
      <c r="H26" s="4">
        <v>527</v>
      </c>
      <c r="I26" s="4">
        <v>314</v>
      </c>
      <c r="J26" s="4">
        <v>213</v>
      </c>
      <c r="K26" s="4">
        <v>493</v>
      </c>
      <c r="L26" s="4">
        <v>272</v>
      </c>
      <c r="M26" s="4">
        <v>221</v>
      </c>
      <c r="N26" s="4">
        <v>444</v>
      </c>
      <c r="O26" s="4">
        <v>242</v>
      </c>
      <c r="P26" s="4">
        <v>202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5">
        <v>0</v>
      </c>
      <c r="W26" s="1"/>
    </row>
    <row r="27" spans="1:23" ht="15" customHeight="1">
      <c r="A27" s="9" t="s">
        <v>27</v>
      </c>
      <c r="B27" s="3">
        <v>2614</v>
      </c>
      <c r="C27" s="4">
        <v>1464</v>
      </c>
      <c r="D27" s="4">
        <v>1150</v>
      </c>
      <c r="E27" s="4">
        <v>2605</v>
      </c>
      <c r="F27" s="4">
        <v>1456</v>
      </c>
      <c r="G27" s="4">
        <v>1149</v>
      </c>
      <c r="H27" s="4">
        <v>858</v>
      </c>
      <c r="I27" s="4">
        <v>489</v>
      </c>
      <c r="J27" s="4">
        <v>369</v>
      </c>
      <c r="K27" s="4">
        <v>872</v>
      </c>
      <c r="L27" s="4">
        <v>466</v>
      </c>
      <c r="M27" s="4">
        <v>406</v>
      </c>
      <c r="N27" s="4">
        <v>875</v>
      </c>
      <c r="O27" s="4">
        <v>501</v>
      </c>
      <c r="P27" s="4">
        <v>374</v>
      </c>
      <c r="Q27" s="4">
        <v>0</v>
      </c>
      <c r="R27" s="4">
        <v>0</v>
      </c>
      <c r="S27" s="4">
        <v>0</v>
      </c>
      <c r="T27" s="4">
        <v>9</v>
      </c>
      <c r="U27" s="4">
        <v>8</v>
      </c>
      <c r="V27" s="5">
        <v>1</v>
      </c>
      <c r="W27" s="1"/>
    </row>
    <row r="28" spans="1:23" ht="15" customHeight="1">
      <c r="A28" s="9" t="s">
        <v>28</v>
      </c>
      <c r="B28" s="3">
        <v>2787</v>
      </c>
      <c r="C28" s="4">
        <v>1381</v>
      </c>
      <c r="D28" s="4">
        <v>1406</v>
      </c>
      <c r="E28" s="4">
        <v>2787</v>
      </c>
      <c r="F28" s="4">
        <v>1381</v>
      </c>
      <c r="G28" s="4">
        <v>1406</v>
      </c>
      <c r="H28" s="4">
        <v>1017</v>
      </c>
      <c r="I28" s="4">
        <v>526</v>
      </c>
      <c r="J28" s="4">
        <v>491</v>
      </c>
      <c r="K28" s="4">
        <v>920</v>
      </c>
      <c r="L28" s="4">
        <v>448</v>
      </c>
      <c r="M28" s="4">
        <v>472</v>
      </c>
      <c r="N28" s="4">
        <v>850</v>
      </c>
      <c r="O28" s="4">
        <v>407</v>
      </c>
      <c r="P28" s="4">
        <v>443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v>0</v>
      </c>
      <c r="W28" s="1"/>
    </row>
    <row r="29" spans="1:23" ht="15" customHeight="1">
      <c r="A29" s="9" t="s">
        <v>29</v>
      </c>
      <c r="B29" s="3">
        <v>3119</v>
      </c>
      <c r="C29" s="4">
        <v>1403</v>
      </c>
      <c r="D29" s="4">
        <v>1716</v>
      </c>
      <c r="E29" s="4">
        <v>3119</v>
      </c>
      <c r="F29" s="4">
        <v>1403</v>
      </c>
      <c r="G29" s="4">
        <v>1716</v>
      </c>
      <c r="H29" s="4">
        <v>1097</v>
      </c>
      <c r="I29" s="4">
        <v>497</v>
      </c>
      <c r="J29" s="4">
        <v>600</v>
      </c>
      <c r="K29" s="4">
        <v>1036</v>
      </c>
      <c r="L29" s="4">
        <v>485</v>
      </c>
      <c r="M29" s="4">
        <v>551</v>
      </c>
      <c r="N29" s="4">
        <v>986</v>
      </c>
      <c r="O29" s="4">
        <v>421</v>
      </c>
      <c r="P29" s="4">
        <v>565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5">
        <v>0</v>
      </c>
      <c r="W29" s="1"/>
    </row>
    <row r="30" spans="1:23" ht="15" customHeight="1">
      <c r="A30" s="9" t="s">
        <v>30</v>
      </c>
      <c r="B30" s="3">
        <v>1483</v>
      </c>
      <c r="C30" s="4">
        <v>699</v>
      </c>
      <c r="D30" s="4">
        <v>784</v>
      </c>
      <c r="E30" s="4">
        <v>1483</v>
      </c>
      <c r="F30" s="4">
        <v>699</v>
      </c>
      <c r="G30" s="4">
        <v>784</v>
      </c>
      <c r="H30" s="4">
        <v>489</v>
      </c>
      <c r="I30" s="4">
        <v>228</v>
      </c>
      <c r="J30" s="4">
        <v>261</v>
      </c>
      <c r="K30" s="4">
        <v>486</v>
      </c>
      <c r="L30" s="4">
        <v>222</v>
      </c>
      <c r="M30" s="4">
        <v>264</v>
      </c>
      <c r="N30" s="4">
        <v>508</v>
      </c>
      <c r="O30" s="4">
        <v>249</v>
      </c>
      <c r="P30" s="4">
        <v>259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5">
        <v>0</v>
      </c>
      <c r="W30" s="1"/>
    </row>
    <row r="31" spans="1:23" ht="15" customHeight="1">
      <c r="A31" s="9" t="s">
        <v>31</v>
      </c>
      <c r="B31" s="3">
        <v>1035</v>
      </c>
      <c r="C31" s="4">
        <v>754</v>
      </c>
      <c r="D31" s="4">
        <v>281</v>
      </c>
      <c r="E31" s="4">
        <v>1035</v>
      </c>
      <c r="F31" s="4">
        <v>754</v>
      </c>
      <c r="G31" s="4">
        <v>281</v>
      </c>
      <c r="H31" s="4">
        <v>365</v>
      </c>
      <c r="I31" s="4">
        <v>254</v>
      </c>
      <c r="J31" s="4">
        <v>111</v>
      </c>
      <c r="K31" s="4">
        <v>341</v>
      </c>
      <c r="L31" s="4">
        <v>247</v>
      </c>
      <c r="M31" s="4">
        <v>94</v>
      </c>
      <c r="N31" s="4">
        <v>329</v>
      </c>
      <c r="O31" s="4">
        <v>253</v>
      </c>
      <c r="P31" s="4">
        <v>76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v>0</v>
      </c>
      <c r="W31" s="1"/>
    </row>
    <row r="32" spans="1:23" ht="15" customHeight="1">
      <c r="A32" s="9" t="s">
        <v>32</v>
      </c>
      <c r="B32" s="3">
        <v>2811</v>
      </c>
      <c r="C32" s="4">
        <v>1378</v>
      </c>
      <c r="D32" s="4">
        <v>1433</v>
      </c>
      <c r="E32" s="4">
        <v>2811</v>
      </c>
      <c r="F32" s="4">
        <v>1378</v>
      </c>
      <c r="G32" s="4">
        <v>1433</v>
      </c>
      <c r="H32" s="4">
        <v>1015</v>
      </c>
      <c r="I32" s="4">
        <v>485</v>
      </c>
      <c r="J32" s="4">
        <v>530</v>
      </c>
      <c r="K32" s="4">
        <v>925</v>
      </c>
      <c r="L32" s="4">
        <v>447</v>
      </c>
      <c r="M32" s="4">
        <v>478</v>
      </c>
      <c r="N32" s="4">
        <v>871</v>
      </c>
      <c r="O32" s="4">
        <v>446</v>
      </c>
      <c r="P32" s="4">
        <v>425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5">
        <v>0</v>
      </c>
      <c r="W32" s="1"/>
    </row>
    <row r="33" spans="1:23" ht="15" customHeight="1">
      <c r="A33" s="9" t="s">
        <v>33</v>
      </c>
      <c r="B33" s="3">
        <v>7742</v>
      </c>
      <c r="C33" s="4">
        <v>3923</v>
      </c>
      <c r="D33" s="4">
        <v>3819</v>
      </c>
      <c r="E33" s="4">
        <v>7742</v>
      </c>
      <c r="F33" s="4">
        <v>3923</v>
      </c>
      <c r="G33" s="4">
        <v>3819</v>
      </c>
      <c r="H33" s="4">
        <v>2811</v>
      </c>
      <c r="I33" s="4">
        <v>1427</v>
      </c>
      <c r="J33" s="4">
        <v>1384</v>
      </c>
      <c r="K33" s="4">
        <v>2536</v>
      </c>
      <c r="L33" s="4">
        <v>1296</v>
      </c>
      <c r="M33" s="4">
        <v>1240</v>
      </c>
      <c r="N33" s="4">
        <v>2395</v>
      </c>
      <c r="O33" s="4">
        <v>1200</v>
      </c>
      <c r="P33" s="4">
        <v>1195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5">
        <v>0</v>
      </c>
      <c r="W33" s="1"/>
    </row>
    <row r="34" spans="1:23" ht="15" customHeight="1">
      <c r="A34" s="9" t="s">
        <v>34</v>
      </c>
      <c r="B34" s="3">
        <v>236</v>
      </c>
      <c r="C34" s="4">
        <v>115</v>
      </c>
      <c r="D34" s="4">
        <v>121</v>
      </c>
      <c r="E34" s="4">
        <v>236</v>
      </c>
      <c r="F34" s="4">
        <v>115</v>
      </c>
      <c r="G34" s="4">
        <v>121</v>
      </c>
      <c r="H34" s="4">
        <v>76</v>
      </c>
      <c r="I34" s="4">
        <v>37</v>
      </c>
      <c r="J34" s="4">
        <v>39</v>
      </c>
      <c r="K34" s="4">
        <v>88</v>
      </c>
      <c r="L34" s="4">
        <v>43</v>
      </c>
      <c r="M34" s="4">
        <v>45</v>
      </c>
      <c r="N34" s="4">
        <v>72</v>
      </c>
      <c r="O34" s="4">
        <v>35</v>
      </c>
      <c r="P34" s="4">
        <v>37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v>0</v>
      </c>
      <c r="W34" s="1"/>
    </row>
    <row r="35" spans="1:23" ht="15" customHeight="1">
      <c r="A35" s="9" t="s">
        <v>35</v>
      </c>
      <c r="B35" s="3">
        <v>3106</v>
      </c>
      <c r="C35" s="4">
        <v>1555</v>
      </c>
      <c r="D35" s="4">
        <v>1551</v>
      </c>
      <c r="E35" s="4">
        <v>3106</v>
      </c>
      <c r="F35" s="4">
        <v>1555</v>
      </c>
      <c r="G35" s="4">
        <v>1551</v>
      </c>
      <c r="H35" s="4">
        <v>1126</v>
      </c>
      <c r="I35" s="4">
        <v>541</v>
      </c>
      <c r="J35" s="4">
        <v>585</v>
      </c>
      <c r="K35" s="4">
        <v>1017</v>
      </c>
      <c r="L35" s="4">
        <v>505</v>
      </c>
      <c r="M35" s="4">
        <v>512</v>
      </c>
      <c r="N35" s="4">
        <v>963</v>
      </c>
      <c r="O35" s="4">
        <v>509</v>
      </c>
      <c r="P35" s="4">
        <v>454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5">
        <v>0</v>
      </c>
      <c r="W35" s="1"/>
    </row>
    <row r="36" spans="1:23" ht="15" customHeight="1">
      <c r="A36" s="9" t="s">
        <v>36</v>
      </c>
      <c r="B36" s="3">
        <v>2559</v>
      </c>
      <c r="C36" s="4">
        <v>1178</v>
      </c>
      <c r="D36" s="4">
        <v>1381</v>
      </c>
      <c r="E36" s="4">
        <v>2559</v>
      </c>
      <c r="F36" s="4">
        <v>1178</v>
      </c>
      <c r="G36" s="4">
        <v>1381</v>
      </c>
      <c r="H36" s="4">
        <v>1010</v>
      </c>
      <c r="I36" s="4">
        <v>479</v>
      </c>
      <c r="J36" s="4">
        <v>531</v>
      </c>
      <c r="K36" s="4">
        <v>820</v>
      </c>
      <c r="L36" s="4">
        <v>371</v>
      </c>
      <c r="M36" s="4">
        <v>449</v>
      </c>
      <c r="N36" s="4">
        <v>729</v>
      </c>
      <c r="O36" s="4">
        <v>328</v>
      </c>
      <c r="P36" s="4">
        <v>401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5">
        <v>0</v>
      </c>
      <c r="W36" s="1"/>
    </row>
    <row r="37" spans="1:23" ht="15" customHeight="1">
      <c r="A37" s="9" t="s">
        <v>37</v>
      </c>
      <c r="B37" s="3">
        <v>2152</v>
      </c>
      <c r="C37" s="4">
        <v>1011</v>
      </c>
      <c r="D37" s="4">
        <v>1141</v>
      </c>
      <c r="E37" s="4">
        <v>2152</v>
      </c>
      <c r="F37" s="4">
        <v>1011</v>
      </c>
      <c r="G37" s="4">
        <v>1141</v>
      </c>
      <c r="H37" s="4">
        <v>808</v>
      </c>
      <c r="I37" s="4">
        <v>395</v>
      </c>
      <c r="J37" s="4">
        <v>413</v>
      </c>
      <c r="K37" s="4">
        <v>691</v>
      </c>
      <c r="L37" s="4">
        <v>331</v>
      </c>
      <c r="M37" s="4">
        <v>360</v>
      </c>
      <c r="N37" s="4">
        <v>653</v>
      </c>
      <c r="O37" s="4">
        <v>285</v>
      </c>
      <c r="P37" s="4">
        <v>368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5">
        <v>0</v>
      </c>
      <c r="W37" s="1"/>
    </row>
    <row r="38" spans="1:23" ht="15" customHeight="1">
      <c r="A38" s="9" t="s">
        <v>38</v>
      </c>
      <c r="B38" s="3">
        <v>1640</v>
      </c>
      <c r="C38" s="4">
        <v>906</v>
      </c>
      <c r="D38" s="4">
        <v>734</v>
      </c>
      <c r="E38" s="4">
        <v>1640</v>
      </c>
      <c r="F38" s="4">
        <v>906</v>
      </c>
      <c r="G38" s="4">
        <v>734</v>
      </c>
      <c r="H38" s="4">
        <v>571</v>
      </c>
      <c r="I38" s="4">
        <v>327</v>
      </c>
      <c r="J38" s="4">
        <v>244</v>
      </c>
      <c r="K38" s="4">
        <v>545</v>
      </c>
      <c r="L38" s="4">
        <v>284</v>
      </c>
      <c r="M38" s="4">
        <v>261</v>
      </c>
      <c r="N38" s="4">
        <v>524</v>
      </c>
      <c r="O38" s="4">
        <v>295</v>
      </c>
      <c r="P38" s="4">
        <v>229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5">
        <v>0</v>
      </c>
      <c r="W38" s="1"/>
    </row>
    <row r="39" spans="1:23" ht="15" customHeight="1">
      <c r="A39" s="9" t="s">
        <v>39</v>
      </c>
      <c r="B39" s="3">
        <v>566</v>
      </c>
      <c r="C39" s="4">
        <v>288</v>
      </c>
      <c r="D39" s="4">
        <v>278</v>
      </c>
      <c r="E39" s="4">
        <v>566</v>
      </c>
      <c r="F39" s="4">
        <v>288</v>
      </c>
      <c r="G39" s="4">
        <v>278</v>
      </c>
      <c r="H39" s="4">
        <v>200</v>
      </c>
      <c r="I39" s="4">
        <v>93</v>
      </c>
      <c r="J39" s="4">
        <v>107</v>
      </c>
      <c r="K39" s="4">
        <v>183</v>
      </c>
      <c r="L39" s="4">
        <v>92</v>
      </c>
      <c r="M39" s="4">
        <v>91</v>
      </c>
      <c r="N39" s="4">
        <v>183</v>
      </c>
      <c r="O39" s="4">
        <v>103</v>
      </c>
      <c r="P39" s="4">
        <v>80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5">
        <v>0</v>
      </c>
      <c r="W39" s="1"/>
    </row>
    <row r="40" spans="1:23" ht="15" customHeight="1">
      <c r="A40" s="9" t="s">
        <v>40</v>
      </c>
      <c r="B40" s="3">
        <v>1587</v>
      </c>
      <c r="C40" s="4">
        <v>775</v>
      </c>
      <c r="D40" s="4">
        <v>812</v>
      </c>
      <c r="E40" s="4">
        <v>1587</v>
      </c>
      <c r="F40" s="4">
        <v>775</v>
      </c>
      <c r="G40" s="4">
        <v>812</v>
      </c>
      <c r="H40" s="4">
        <v>571</v>
      </c>
      <c r="I40" s="4">
        <v>266</v>
      </c>
      <c r="J40" s="4">
        <v>305</v>
      </c>
      <c r="K40" s="4">
        <v>524</v>
      </c>
      <c r="L40" s="4">
        <v>245</v>
      </c>
      <c r="M40" s="4">
        <v>279</v>
      </c>
      <c r="N40" s="4">
        <v>492</v>
      </c>
      <c r="O40" s="4">
        <v>264</v>
      </c>
      <c r="P40" s="4">
        <v>228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5">
        <v>0</v>
      </c>
      <c r="W40" s="1"/>
    </row>
    <row r="41" spans="1:23" ht="15" customHeight="1">
      <c r="A41" s="9" t="s">
        <v>41</v>
      </c>
      <c r="B41" s="3">
        <v>1751</v>
      </c>
      <c r="C41" s="4">
        <v>934</v>
      </c>
      <c r="D41" s="4">
        <v>817</v>
      </c>
      <c r="E41" s="4">
        <v>1751</v>
      </c>
      <c r="F41" s="4">
        <v>934</v>
      </c>
      <c r="G41" s="4">
        <v>817</v>
      </c>
      <c r="H41" s="4">
        <v>641</v>
      </c>
      <c r="I41" s="4">
        <v>347</v>
      </c>
      <c r="J41" s="4">
        <v>294</v>
      </c>
      <c r="K41" s="4">
        <v>573</v>
      </c>
      <c r="L41" s="4">
        <v>301</v>
      </c>
      <c r="M41" s="4">
        <v>272</v>
      </c>
      <c r="N41" s="4">
        <v>537</v>
      </c>
      <c r="O41" s="4">
        <v>286</v>
      </c>
      <c r="P41" s="4">
        <v>251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W41" s="1"/>
    </row>
    <row r="42" spans="1:23" ht="15" customHeight="1">
      <c r="A42" s="9" t="s">
        <v>42</v>
      </c>
      <c r="B42" s="3">
        <v>1021</v>
      </c>
      <c r="C42" s="4">
        <v>613</v>
      </c>
      <c r="D42" s="4">
        <v>408</v>
      </c>
      <c r="E42" s="4">
        <v>1021</v>
      </c>
      <c r="F42" s="4">
        <v>613</v>
      </c>
      <c r="G42" s="4">
        <v>408</v>
      </c>
      <c r="H42" s="4">
        <v>361</v>
      </c>
      <c r="I42" s="4">
        <v>210</v>
      </c>
      <c r="J42" s="4">
        <v>151</v>
      </c>
      <c r="K42" s="4">
        <v>355</v>
      </c>
      <c r="L42" s="4">
        <v>217</v>
      </c>
      <c r="M42" s="4">
        <v>138</v>
      </c>
      <c r="N42" s="4">
        <v>305</v>
      </c>
      <c r="O42" s="4">
        <v>186</v>
      </c>
      <c r="P42" s="4">
        <v>119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5">
        <v>0</v>
      </c>
      <c r="W42" s="1"/>
    </row>
    <row r="43" spans="1:23" ht="15" customHeight="1">
      <c r="A43" s="9" t="s">
        <v>43</v>
      </c>
      <c r="B43" s="3">
        <v>886</v>
      </c>
      <c r="C43" s="4">
        <v>457</v>
      </c>
      <c r="D43" s="4">
        <v>429</v>
      </c>
      <c r="E43" s="4">
        <v>886</v>
      </c>
      <c r="F43" s="4">
        <v>457</v>
      </c>
      <c r="G43" s="4">
        <v>429</v>
      </c>
      <c r="H43" s="4">
        <v>365</v>
      </c>
      <c r="I43" s="4">
        <v>182</v>
      </c>
      <c r="J43" s="4">
        <v>183</v>
      </c>
      <c r="K43" s="4">
        <v>272</v>
      </c>
      <c r="L43" s="4">
        <v>140</v>
      </c>
      <c r="M43" s="4">
        <v>132</v>
      </c>
      <c r="N43" s="4">
        <v>249</v>
      </c>
      <c r="O43" s="4">
        <v>135</v>
      </c>
      <c r="P43" s="4">
        <v>114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5">
        <v>0</v>
      </c>
      <c r="W43" s="1"/>
    </row>
    <row r="44" spans="1:23" ht="15" customHeight="1">
      <c r="A44" s="9" t="s">
        <v>44</v>
      </c>
      <c r="B44" s="3">
        <v>1464</v>
      </c>
      <c r="C44" s="4">
        <v>571</v>
      </c>
      <c r="D44" s="4">
        <v>893</v>
      </c>
      <c r="E44" s="4">
        <v>1464</v>
      </c>
      <c r="F44" s="4">
        <v>571</v>
      </c>
      <c r="G44" s="4">
        <v>893</v>
      </c>
      <c r="H44" s="4">
        <v>527</v>
      </c>
      <c r="I44" s="4">
        <v>212</v>
      </c>
      <c r="J44" s="4">
        <v>315</v>
      </c>
      <c r="K44" s="4">
        <v>500</v>
      </c>
      <c r="L44" s="4">
        <v>196</v>
      </c>
      <c r="M44" s="4">
        <v>304</v>
      </c>
      <c r="N44" s="4">
        <v>437</v>
      </c>
      <c r="O44" s="4">
        <v>163</v>
      </c>
      <c r="P44" s="4">
        <v>274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5">
        <v>0</v>
      </c>
      <c r="W44" s="1"/>
    </row>
    <row r="45" spans="1:23" ht="15" customHeight="1">
      <c r="A45" s="9" t="s">
        <v>45</v>
      </c>
      <c r="B45" s="3">
        <v>971</v>
      </c>
      <c r="C45" s="4">
        <v>479</v>
      </c>
      <c r="D45" s="4">
        <v>492</v>
      </c>
      <c r="E45" s="4">
        <v>971</v>
      </c>
      <c r="F45" s="4">
        <v>479</v>
      </c>
      <c r="G45" s="4">
        <v>492</v>
      </c>
      <c r="H45" s="4">
        <v>327</v>
      </c>
      <c r="I45" s="4">
        <v>164</v>
      </c>
      <c r="J45" s="4">
        <v>163</v>
      </c>
      <c r="K45" s="4">
        <v>325</v>
      </c>
      <c r="L45" s="4">
        <v>152</v>
      </c>
      <c r="M45" s="4">
        <v>173</v>
      </c>
      <c r="N45" s="4">
        <v>319</v>
      </c>
      <c r="O45" s="4">
        <v>163</v>
      </c>
      <c r="P45" s="4">
        <v>156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5">
        <v>0</v>
      </c>
      <c r="W45" s="1"/>
    </row>
    <row r="46" spans="1:23" ht="15" customHeight="1">
      <c r="A46" s="9" t="s">
        <v>46</v>
      </c>
      <c r="B46" s="3">
        <v>679</v>
      </c>
      <c r="C46" s="4">
        <v>359</v>
      </c>
      <c r="D46" s="4">
        <v>320</v>
      </c>
      <c r="E46" s="4">
        <v>679</v>
      </c>
      <c r="F46" s="4">
        <v>359</v>
      </c>
      <c r="G46" s="4">
        <v>320</v>
      </c>
      <c r="H46" s="4">
        <v>240</v>
      </c>
      <c r="I46" s="4">
        <v>134</v>
      </c>
      <c r="J46" s="4">
        <v>106</v>
      </c>
      <c r="K46" s="4">
        <v>240</v>
      </c>
      <c r="L46" s="4">
        <v>132</v>
      </c>
      <c r="M46" s="4">
        <v>108</v>
      </c>
      <c r="N46" s="4">
        <v>199</v>
      </c>
      <c r="O46" s="4">
        <v>93</v>
      </c>
      <c r="P46" s="4">
        <v>106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5">
        <v>0</v>
      </c>
      <c r="W46" s="1"/>
    </row>
    <row r="47" spans="1:23" ht="15" customHeight="1">
      <c r="A47" s="9" t="s">
        <v>47</v>
      </c>
      <c r="B47" s="3">
        <v>282</v>
      </c>
      <c r="C47" s="4">
        <v>147</v>
      </c>
      <c r="D47" s="4">
        <v>135</v>
      </c>
      <c r="E47" s="4">
        <v>282</v>
      </c>
      <c r="F47" s="4">
        <v>147</v>
      </c>
      <c r="G47" s="4">
        <v>135</v>
      </c>
      <c r="H47" s="4">
        <v>160</v>
      </c>
      <c r="I47" s="4">
        <v>84</v>
      </c>
      <c r="J47" s="4">
        <v>76</v>
      </c>
      <c r="K47" s="4">
        <v>74</v>
      </c>
      <c r="L47" s="4">
        <v>35</v>
      </c>
      <c r="M47" s="4">
        <v>39</v>
      </c>
      <c r="N47" s="4">
        <v>48</v>
      </c>
      <c r="O47" s="4">
        <v>28</v>
      </c>
      <c r="P47" s="4">
        <v>20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5">
        <v>0</v>
      </c>
      <c r="W47" s="1"/>
    </row>
    <row r="48" spans="1:23" ht="15" customHeight="1">
      <c r="A48" s="9" t="s">
        <v>48</v>
      </c>
      <c r="B48" s="3">
        <v>762</v>
      </c>
      <c r="C48" s="4">
        <v>383</v>
      </c>
      <c r="D48" s="4">
        <v>379</v>
      </c>
      <c r="E48" s="4">
        <v>762</v>
      </c>
      <c r="F48" s="4">
        <v>383</v>
      </c>
      <c r="G48" s="4">
        <v>379</v>
      </c>
      <c r="H48" s="4">
        <v>245</v>
      </c>
      <c r="I48" s="4">
        <v>114</v>
      </c>
      <c r="J48" s="4">
        <v>131</v>
      </c>
      <c r="K48" s="4">
        <v>280</v>
      </c>
      <c r="L48" s="4">
        <v>128</v>
      </c>
      <c r="M48" s="4">
        <v>152</v>
      </c>
      <c r="N48" s="4">
        <v>237</v>
      </c>
      <c r="O48" s="4">
        <v>141</v>
      </c>
      <c r="P48" s="4">
        <v>96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5">
        <v>0</v>
      </c>
      <c r="W48" s="1"/>
    </row>
    <row r="49" spans="1:23" ht="15" customHeight="1">
      <c r="A49" s="9" t="s">
        <v>49</v>
      </c>
      <c r="B49" s="3">
        <v>764</v>
      </c>
      <c r="C49" s="4">
        <v>378</v>
      </c>
      <c r="D49" s="4">
        <v>386</v>
      </c>
      <c r="E49" s="4">
        <v>764</v>
      </c>
      <c r="F49" s="4">
        <v>378</v>
      </c>
      <c r="G49" s="4">
        <v>386</v>
      </c>
      <c r="H49" s="4">
        <v>286</v>
      </c>
      <c r="I49" s="4">
        <v>154</v>
      </c>
      <c r="J49" s="4">
        <v>132</v>
      </c>
      <c r="K49" s="4">
        <v>242</v>
      </c>
      <c r="L49" s="4">
        <v>105</v>
      </c>
      <c r="M49" s="4">
        <v>137</v>
      </c>
      <c r="N49" s="4">
        <v>236</v>
      </c>
      <c r="O49" s="4">
        <v>119</v>
      </c>
      <c r="P49" s="4">
        <v>117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5">
        <v>0</v>
      </c>
      <c r="W49" s="1"/>
    </row>
    <row r="50" spans="1:23" ht="15" customHeight="1">
      <c r="A50" s="9" t="s">
        <v>50</v>
      </c>
      <c r="B50" s="4">
        <v>452</v>
      </c>
      <c r="C50" s="4">
        <v>253</v>
      </c>
      <c r="D50" s="4">
        <v>199</v>
      </c>
      <c r="E50" s="4">
        <v>452</v>
      </c>
      <c r="F50" s="4">
        <v>253</v>
      </c>
      <c r="G50" s="4">
        <v>199</v>
      </c>
      <c r="H50" s="4">
        <v>157</v>
      </c>
      <c r="I50" s="4">
        <v>78</v>
      </c>
      <c r="J50" s="4">
        <v>79</v>
      </c>
      <c r="K50" s="4">
        <v>156</v>
      </c>
      <c r="L50" s="4">
        <v>100</v>
      </c>
      <c r="M50" s="4">
        <v>56</v>
      </c>
      <c r="N50" s="4">
        <v>139</v>
      </c>
      <c r="O50" s="4">
        <v>75</v>
      </c>
      <c r="P50" s="4">
        <v>64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5">
        <v>0</v>
      </c>
      <c r="W50" s="1"/>
    </row>
    <row r="51" spans="1:23" ht="15" customHeight="1">
      <c r="A51" s="9" t="s">
        <v>51</v>
      </c>
      <c r="B51" s="4">
        <v>972</v>
      </c>
      <c r="C51" s="4">
        <v>467</v>
      </c>
      <c r="D51" s="4">
        <v>505</v>
      </c>
      <c r="E51" s="4">
        <v>972</v>
      </c>
      <c r="F51" s="4">
        <v>467</v>
      </c>
      <c r="G51" s="4">
        <v>505</v>
      </c>
      <c r="H51" s="4">
        <v>323</v>
      </c>
      <c r="I51" s="4">
        <v>160</v>
      </c>
      <c r="J51" s="4">
        <v>163</v>
      </c>
      <c r="K51" s="4">
        <v>326</v>
      </c>
      <c r="L51" s="4">
        <v>159</v>
      </c>
      <c r="M51" s="4">
        <v>167</v>
      </c>
      <c r="N51" s="4">
        <v>323</v>
      </c>
      <c r="O51" s="4">
        <v>148</v>
      </c>
      <c r="P51" s="4">
        <v>175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5">
        <v>0</v>
      </c>
      <c r="W51" s="1"/>
    </row>
    <row r="52" spans="1:23" ht="15" customHeight="1">
      <c r="A52" s="9" t="s">
        <v>52</v>
      </c>
      <c r="B52" s="3">
        <v>2279</v>
      </c>
      <c r="C52" s="4">
        <v>1147</v>
      </c>
      <c r="D52" s="4">
        <v>1132</v>
      </c>
      <c r="E52" s="4">
        <v>2279</v>
      </c>
      <c r="F52" s="4">
        <v>1147</v>
      </c>
      <c r="G52" s="4">
        <v>1132</v>
      </c>
      <c r="H52" s="4">
        <v>776</v>
      </c>
      <c r="I52" s="4">
        <v>389</v>
      </c>
      <c r="J52" s="4">
        <v>387</v>
      </c>
      <c r="K52" s="4">
        <v>759</v>
      </c>
      <c r="L52" s="4">
        <v>382</v>
      </c>
      <c r="M52" s="4">
        <v>377</v>
      </c>
      <c r="N52" s="4">
        <v>744</v>
      </c>
      <c r="O52" s="4">
        <v>376</v>
      </c>
      <c r="P52" s="4">
        <v>368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5">
        <v>0</v>
      </c>
      <c r="W52" s="1"/>
    </row>
    <row r="53" spans="1:23" ht="15" customHeight="1">
      <c r="A53" s="9" t="s">
        <v>53</v>
      </c>
      <c r="B53" s="3">
        <v>1578</v>
      </c>
      <c r="C53" s="4">
        <v>698</v>
      </c>
      <c r="D53" s="4">
        <v>880</v>
      </c>
      <c r="E53" s="4">
        <v>1578</v>
      </c>
      <c r="F53" s="4">
        <v>698</v>
      </c>
      <c r="G53" s="4">
        <v>880</v>
      </c>
      <c r="H53" s="4">
        <v>530</v>
      </c>
      <c r="I53" s="4">
        <v>231</v>
      </c>
      <c r="J53" s="4">
        <v>299</v>
      </c>
      <c r="K53" s="4">
        <v>530</v>
      </c>
      <c r="L53" s="4">
        <v>245</v>
      </c>
      <c r="M53" s="4">
        <v>285</v>
      </c>
      <c r="N53" s="4">
        <v>518</v>
      </c>
      <c r="O53" s="4">
        <v>222</v>
      </c>
      <c r="P53" s="4">
        <v>296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5">
        <v>0</v>
      </c>
      <c r="W53" s="11"/>
    </row>
    <row r="54" spans="1:23" ht="15" customHeight="1">
      <c r="A54" s="9" t="s">
        <v>54</v>
      </c>
      <c r="B54" s="3">
        <v>695</v>
      </c>
      <c r="C54" s="4">
        <v>398</v>
      </c>
      <c r="D54" s="4">
        <v>297</v>
      </c>
      <c r="E54" s="4">
        <v>695</v>
      </c>
      <c r="F54" s="4">
        <v>398</v>
      </c>
      <c r="G54" s="4">
        <v>297</v>
      </c>
      <c r="H54" s="4">
        <v>251</v>
      </c>
      <c r="I54" s="4">
        <v>146</v>
      </c>
      <c r="J54" s="4">
        <v>105</v>
      </c>
      <c r="K54" s="4">
        <v>232</v>
      </c>
      <c r="L54" s="4">
        <v>143</v>
      </c>
      <c r="M54" s="4">
        <v>89</v>
      </c>
      <c r="N54" s="4">
        <v>212</v>
      </c>
      <c r="O54" s="4">
        <v>109</v>
      </c>
      <c r="P54" s="4">
        <v>103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5">
        <v>0</v>
      </c>
      <c r="W54" s="11"/>
    </row>
    <row r="55" spans="1:23" ht="15" customHeight="1">
      <c r="A55" s="9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11"/>
    </row>
    <row r="56" spans="1:23" s="30" customFormat="1" ht="15" customHeight="1">
      <c r="A56" s="28" t="s">
        <v>55</v>
      </c>
      <c r="B56" s="34">
        <f>SUM(B57:B60)</f>
        <v>0</v>
      </c>
      <c r="C56" s="35">
        <f aca="true" t="shared" si="4" ref="C56:V56">SUM(C57:C60)</f>
        <v>0</v>
      </c>
      <c r="D56" s="35">
        <f t="shared" si="4"/>
        <v>0</v>
      </c>
      <c r="E56" s="35">
        <f t="shared" si="4"/>
        <v>0</v>
      </c>
      <c r="F56" s="35">
        <f t="shared" si="4"/>
        <v>0</v>
      </c>
      <c r="G56" s="35">
        <f t="shared" si="4"/>
        <v>0</v>
      </c>
      <c r="H56" s="35">
        <f t="shared" si="4"/>
        <v>0</v>
      </c>
      <c r="I56" s="35">
        <f t="shared" si="4"/>
        <v>0</v>
      </c>
      <c r="J56" s="35">
        <f t="shared" si="4"/>
        <v>0</v>
      </c>
      <c r="K56" s="35">
        <f t="shared" si="4"/>
        <v>0</v>
      </c>
      <c r="L56" s="35">
        <f t="shared" si="4"/>
        <v>0</v>
      </c>
      <c r="M56" s="35">
        <f t="shared" si="4"/>
        <v>0</v>
      </c>
      <c r="N56" s="35">
        <f t="shared" si="4"/>
        <v>0</v>
      </c>
      <c r="O56" s="35">
        <f t="shared" si="4"/>
        <v>0</v>
      </c>
      <c r="P56" s="35">
        <f t="shared" si="4"/>
        <v>0</v>
      </c>
      <c r="Q56" s="35">
        <f t="shared" si="4"/>
        <v>0</v>
      </c>
      <c r="R56" s="35">
        <f t="shared" si="4"/>
        <v>0</v>
      </c>
      <c r="S56" s="35">
        <f t="shared" si="4"/>
        <v>0</v>
      </c>
      <c r="T56" s="35">
        <f t="shared" si="4"/>
        <v>0</v>
      </c>
      <c r="U56" s="35">
        <f t="shared" si="4"/>
        <v>0</v>
      </c>
      <c r="V56" s="36">
        <f t="shared" si="4"/>
        <v>0</v>
      </c>
      <c r="W56" s="29"/>
    </row>
    <row r="57" spans="1:23" ht="15" customHeight="1">
      <c r="A57" s="9" t="s">
        <v>56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W57" s="11"/>
    </row>
    <row r="58" spans="1:23" ht="15" customHeight="1">
      <c r="A58" s="9" t="s">
        <v>57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5">
        <v>0</v>
      </c>
      <c r="W58" s="11"/>
    </row>
    <row r="59" spans="1:23" ht="15" customHeight="1">
      <c r="A59" s="9" t="s">
        <v>58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5">
        <v>0</v>
      </c>
      <c r="W59" s="11"/>
    </row>
    <row r="60" spans="1:23" ht="15" customHeight="1">
      <c r="A60" s="9" t="s">
        <v>59</v>
      </c>
      <c r="B60" s="3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5">
        <v>0</v>
      </c>
      <c r="W60" s="11"/>
    </row>
    <row r="61" spans="1:23" ht="15" customHeight="1">
      <c r="A61" s="9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/>
      <c r="W61" s="11"/>
    </row>
    <row r="62" spans="1:23" s="30" customFormat="1" ht="15" customHeight="1">
      <c r="A62" s="28" t="s">
        <v>60</v>
      </c>
      <c r="B62" s="34">
        <f>SUM(B63:B65)</f>
        <v>474</v>
      </c>
      <c r="C62" s="35">
        <f aca="true" t="shared" si="5" ref="C62:V62">SUM(C63:C65)</f>
        <v>264</v>
      </c>
      <c r="D62" s="35">
        <f t="shared" si="5"/>
        <v>210</v>
      </c>
      <c r="E62" s="35">
        <f t="shared" si="5"/>
        <v>474</v>
      </c>
      <c r="F62" s="35">
        <f t="shared" si="5"/>
        <v>264</v>
      </c>
      <c r="G62" s="35">
        <f t="shared" si="5"/>
        <v>210</v>
      </c>
      <c r="H62" s="35">
        <f t="shared" si="5"/>
        <v>161</v>
      </c>
      <c r="I62" s="35">
        <f t="shared" si="5"/>
        <v>91</v>
      </c>
      <c r="J62" s="35">
        <f t="shared" si="5"/>
        <v>70</v>
      </c>
      <c r="K62" s="35">
        <f t="shared" si="5"/>
        <v>156</v>
      </c>
      <c r="L62" s="35">
        <f t="shared" si="5"/>
        <v>88</v>
      </c>
      <c r="M62" s="35">
        <f t="shared" si="5"/>
        <v>68</v>
      </c>
      <c r="N62" s="35">
        <f t="shared" si="5"/>
        <v>157</v>
      </c>
      <c r="O62" s="35">
        <f t="shared" si="5"/>
        <v>85</v>
      </c>
      <c r="P62" s="35">
        <f t="shared" si="5"/>
        <v>72</v>
      </c>
      <c r="Q62" s="35">
        <f t="shared" si="5"/>
        <v>0</v>
      </c>
      <c r="R62" s="35">
        <f t="shared" si="5"/>
        <v>0</v>
      </c>
      <c r="S62" s="35">
        <f t="shared" si="5"/>
        <v>0</v>
      </c>
      <c r="T62" s="35">
        <f t="shared" si="5"/>
        <v>0</v>
      </c>
      <c r="U62" s="35">
        <f t="shared" si="5"/>
        <v>0</v>
      </c>
      <c r="V62" s="36">
        <f t="shared" si="5"/>
        <v>0</v>
      </c>
      <c r="W62" s="29"/>
    </row>
    <row r="63" spans="1:23" ht="15" customHeight="1">
      <c r="A63" s="9" t="s">
        <v>61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5">
        <v>0</v>
      </c>
      <c r="W63" s="11"/>
    </row>
    <row r="64" spans="1:23" ht="15" customHeight="1">
      <c r="A64" s="9" t="s">
        <v>62</v>
      </c>
      <c r="B64" s="3">
        <v>474</v>
      </c>
      <c r="C64" s="4">
        <v>264</v>
      </c>
      <c r="D64" s="4">
        <v>210</v>
      </c>
      <c r="E64" s="4">
        <v>474</v>
      </c>
      <c r="F64" s="4">
        <v>264</v>
      </c>
      <c r="G64" s="4">
        <v>210</v>
      </c>
      <c r="H64" s="4">
        <v>161</v>
      </c>
      <c r="I64" s="4">
        <v>91</v>
      </c>
      <c r="J64" s="4">
        <v>70</v>
      </c>
      <c r="K64" s="4">
        <v>156</v>
      </c>
      <c r="L64" s="4">
        <v>88</v>
      </c>
      <c r="M64" s="4">
        <v>68</v>
      </c>
      <c r="N64" s="4">
        <v>157</v>
      </c>
      <c r="O64" s="4">
        <v>85</v>
      </c>
      <c r="P64" s="4">
        <v>72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5">
        <v>0</v>
      </c>
      <c r="W64" s="11"/>
    </row>
    <row r="65" spans="1:23" ht="15" customHeight="1">
      <c r="A65" s="9" t="s">
        <v>63</v>
      </c>
      <c r="B65" s="3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5">
        <v>0</v>
      </c>
      <c r="W65" s="11"/>
    </row>
    <row r="66" spans="1:23" ht="15" customHeight="1">
      <c r="A66" s="9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/>
      <c r="W66" s="11"/>
    </row>
    <row r="67" spans="1:23" s="30" customFormat="1" ht="15" customHeight="1">
      <c r="A67" s="28" t="s">
        <v>64</v>
      </c>
      <c r="B67" s="34">
        <f>SUM(B68:B71)</f>
        <v>1277</v>
      </c>
      <c r="C67" s="35">
        <f aca="true" t="shared" si="6" ref="C67:V67">SUM(C68:C71)</f>
        <v>649</v>
      </c>
      <c r="D67" s="35">
        <f t="shared" si="6"/>
        <v>628</v>
      </c>
      <c r="E67" s="35">
        <f t="shared" si="6"/>
        <v>1277</v>
      </c>
      <c r="F67" s="35">
        <f t="shared" si="6"/>
        <v>649</v>
      </c>
      <c r="G67" s="35">
        <f t="shared" si="6"/>
        <v>628</v>
      </c>
      <c r="H67" s="35">
        <f t="shared" si="6"/>
        <v>485</v>
      </c>
      <c r="I67" s="35">
        <f t="shared" si="6"/>
        <v>237</v>
      </c>
      <c r="J67" s="35">
        <f t="shared" si="6"/>
        <v>248</v>
      </c>
      <c r="K67" s="35">
        <f t="shared" si="6"/>
        <v>420</v>
      </c>
      <c r="L67" s="35">
        <f t="shared" si="6"/>
        <v>217</v>
      </c>
      <c r="M67" s="35">
        <f t="shared" si="6"/>
        <v>203</v>
      </c>
      <c r="N67" s="35">
        <f t="shared" si="6"/>
        <v>372</v>
      </c>
      <c r="O67" s="35">
        <f t="shared" si="6"/>
        <v>195</v>
      </c>
      <c r="P67" s="35">
        <f t="shared" si="6"/>
        <v>177</v>
      </c>
      <c r="Q67" s="35">
        <f t="shared" si="6"/>
        <v>0</v>
      </c>
      <c r="R67" s="35">
        <f t="shared" si="6"/>
        <v>0</v>
      </c>
      <c r="S67" s="35">
        <f t="shared" si="6"/>
        <v>0</v>
      </c>
      <c r="T67" s="35">
        <f t="shared" si="6"/>
        <v>0</v>
      </c>
      <c r="U67" s="35">
        <f t="shared" si="6"/>
        <v>0</v>
      </c>
      <c r="V67" s="36">
        <f t="shared" si="6"/>
        <v>0</v>
      </c>
      <c r="W67" s="29"/>
    </row>
    <row r="68" spans="1:23" ht="15" customHeight="1">
      <c r="A68" s="9" t="s">
        <v>65</v>
      </c>
      <c r="B68" s="3">
        <v>771</v>
      </c>
      <c r="C68" s="4">
        <v>368</v>
      </c>
      <c r="D68" s="4">
        <v>403</v>
      </c>
      <c r="E68" s="4">
        <v>771</v>
      </c>
      <c r="F68" s="4">
        <v>368</v>
      </c>
      <c r="G68" s="4">
        <v>403</v>
      </c>
      <c r="H68" s="4">
        <v>285</v>
      </c>
      <c r="I68" s="4">
        <v>123</v>
      </c>
      <c r="J68" s="4">
        <v>162</v>
      </c>
      <c r="K68" s="4">
        <v>263</v>
      </c>
      <c r="L68" s="4">
        <v>138</v>
      </c>
      <c r="M68" s="4">
        <v>125</v>
      </c>
      <c r="N68" s="4">
        <v>223</v>
      </c>
      <c r="O68" s="4">
        <v>107</v>
      </c>
      <c r="P68" s="4">
        <v>116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5">
        <v>0</v>
      </c>
      <c r="W68" s="11"/>
    </row>
    <row r="69" spans="1:23" ht="15" customHeight="1">
      <c r="A69" s="9" t="s">
        <v>66</v>
      </c>
      <c r="B69" s="3">
        <v>506</v>
      </c>
      <c r="C69" s="4">
        <v>281</v>
      </c>
      <c r="D69" s="4">
        <v>225</v>
      </c>
      <c r="E69" s="4">
        <v>506</v>
      </c>
      <c r="F69" s="4">
        <v>281</v>
      </c>
      <c r="G69" s="4">
        <v>225</v>
      </c>
      <c r="H69" s="4">
        <v>200</v>
      </c>
      <c r="I69" s="4">
        <v>114</v>
      </c>
      <c r="J69" s="4">
        <v>86</v>
      </c>
      <c r="K69" s="4">
        <v>157</v>
      </c>
      <c r="L69" s="4">
        <v>79</v>
      </c>
      <c r="M69" s="4">
        <v>78</v>
      </c>
      <c r="N69" s="4">
        <v>149</v>
      </c>
      <c r="O69" s="4">
        <v>88</v>
      </c>
      <c r="P69" s="4">
        <v>61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5">
        <v>0</v>
      </c>
      <c r="W69" s="11"/>
    </row>
    <row r="70" spans="1:23" ht="15" customHeight="1">
      <c r="A70" s="9" t="s">
        <v>67</v>
      </c>
      <c r="B70" s="3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5">
        <v>0</v>
      </c>
      <c r="W70" s="11"/>
    </row>
    <row r="71" spans="1:23" ht="15" customHeight="1">
      <c r="A71" s="9" t="s">
        <v>68</v>
      </c>
      <c r="B71" s="3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5">
        <v>0</v>
      </c>
      <c r="W71" s="11"/>
    </row>
    <row r="72" spans="1:23" ht="15" customHeight="1">
      <c r="A72" s="9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/>
      <c r="W72" s="11"/>
    </row>
    <row r="73" spans="1:23" s="30" customFormat="1" ht="15" customHeight="1">
      <c r="A73" s="28" t="s">
        <v>69</v>
      </c>
      <c r="B73" s="34">
        <f>SUM(B74:B79)</f>
        <v>478</v>
      </c>
      <c r="C73" s="35">
        <f aca="true" t="shared" si="7" ref="C73:V73">SUM(C74:C79)</f>
        <v>214</v>
      </c>
      <c r="D73" s="35">
        <f t="shared" si="7"/>
        <v>264</v>
      </c>
      <c r="E73" s="35">
        <f t="shared" si="7"/>
        <v>478</v>
      </c>
      <c r="F73" s="35">
        <f t="shared" si="7"/>
        <v>214</v>
      </c>
      <c r="G73" s="35">
        <f t="shared" si="7"/>
        <v>264</v>
      </c>
      <c r="H73" s="35">
        <f t="shared" si="7"/>
        <v>161</v>
      </c>
      <c r="I73" s="35">
        <f t="shared" si="7"/>
        <v>74</v>
      </c>
      <c r="J73" s="35">
        <f t="shared" si="7"/>
        <v>87</v>
      </c>
      <c r="K73" s="35">
        <f t="shared" si="7"/>
        <v>161</v>
      </c>
      <c r="L73" s="35">
        <f t="shared" si="7"/>
        <v>67</v>
      </c>
      <c r="M73" s="35">
        <f t="shared" si="7"/>
        <v>94</v>
      </c>
      <c r="N73" s="35">
        <f t="shared" si="7"/>
        <v>156</v>
      </c>
      <c r="O73" s="35">
        <f t="shared" si="7"/>
        <v>73</v>
      </c>
      <c r="P73" s="35">
        <f t="shared" si="7"/>
        <v>83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6">
        <f t="shared" si="7"/>
        <v>0</v>
      </c>
      <c r="W73" s="29"/>
    </row>
    <row r="74" spans="1:23" ht="15" customHeight="1">
      <c r="A74" s="9" t="s">
        <v>70</v>
      </c>
      <c r="B74" s="3">
        <v>478</v>
      </c>
      <c r="C74" s="4">
        <v>214</v>
      </c>
      <c r="D74" s="4">
        <v>264</v>
      </c>
      <c r="E74" s="4">
        <v>478</v>
      </c>
      <c r="F74" s="4">
        <v>214</v>
      </c>
      <c r="G74" s="4">
        <v>264</v>
      </c>
      <c r="H74" s="4">
        <v>161</v>
      </c>
      <c r="I74" s="4">
        <v>74</v>
      </c>
      <c r="J74" s="4">
        <v>87</v>
      </c>
      <c r="K74" s="4">
        <v>161</v>
      </c>
      <c r="L74" s="4">
        <v>67</v>
      </c>
      <c r="M74" s="4">
        <v>94</v>
      </c>
      <c r="N74" s="4">
        <v>156</v>
      </c>
      <c r="O74" s="4">
        <v>73</v>
      </c>
      <c r="P74" s="4">
        <v>83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5">
        <v>0</v>
      </c>
      <c r="W74" s="11"/>
    </row>
    <row r="75" spans="1:23" ht="15" customHeight="1">
      <c r="A75" s="9" t="s">
        <v>71</v>
      </c>
      <c r="B75" s="3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5">
        <v>0</v>
      </c>
      <c r="W75" s="11"/>
    </row>
    <row r="76" spans="1:23" ht="15" customHeight="1">
      <c r="A76" s="9" t="s">
        <v>72</v>
      </c>
      <c r="B76" s="3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5">
        <v>0</v>
      </c>
      <c r="W76" s="11"/>
    </row>
    <row r="77" spans="1:23" ht="15" customHeight="1">
      <c r="A77" s="9" t="s">
        <v>73</v>
      </c>
      <c r="B77" s="3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5">
        <v>0</v>
      </c>
      <c r="W77" s="11"/>
    </row>
    <row r="78" spans="1:23" ht="15" customHeight="1">
      <c r="A78" s="9" t="s">
        <v>74</v>
      </c>
      <c r="B78" s="3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5">
        <v>0</v>
      </c>
      <c r="W78" s="11"/>
    </row>
    <row r="79" spans="1:23" ht="15" customHeight="1">
      <c r="A79" s="9" t="s">
        <v>75</v>
      </c>
      <c r="B79" s="3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5">
        <v>0</v>
      </c>
      <c r="W79" s="11"/>
    </row>
    <row r="80" spans="1:23" ht="15" customHeight="1">
      <c r="A80" s="9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/>
      <c r="W80" s="11"/>
    </row>
    <row r="81" spans="1:23" s="30" customFormat="1" ht="15" customHeight="1">
      <c r="A81" s="28" t="s">
        <v>76</v>
      </c>
      <c r="B81" s="34">
        <f>SUM(B82:B83)</f>
        <v>561</v>
      </c>
      <c r="C81" s="35">
        <f aca="true" t="shared" si="8" ref="C81:V81">SUM(C82:C83)</f>
        <v>268</v>
      </c>
      <c r="D81" s="35">
        <f t="shared" si="8"/>
        <v>293</v>
      </c>
      <c r="E81" s="35">
        <f t="shared" si="8"/>
        <v>561</v>
      </c>
      <c r="F81" s="35">
        <f t="shared" si="8"/>
        <v>268</v>
      </c>
      <c r="G81" s="35">
        <f t="shared" si="8"/>
        <v>293</v>
      </c>
      <c r="H81" s="35">
        <f t="shared" si="8"/>
        <v>190</v>
      </c>
      <c r="I81" s="35">
        <f t="shared" si="8"/>
        <v>91</v>
      </c>
      <c r="J81" s="35">
        <f t="shared" si="8"/>
        <v>99</v>
      </c>
      <c r="K81" s="35">
        <f t="shared" si="8"/>
        <v>189</v>
      </c>
      <c r="L81" s="35">
        <f t="shared" si="8"/>
        <v>87</v>
      </c>
      <c r="M81" s="35">
        <f t="shared" si="8"/>
        <v>102</v>
      </c>
      <c r="N81" s="35">
        <f t="shared" si="8"/>
        <v>182</v>
      </c>
      <c r="O81" s="35">
        <f t="shared" si="8"/>
        <v>90</v>
      </c>
      <c r="P81" s="35">
        <f t="shared" si="8"/>
        <v>92</v>
      </c>
      <c r="Q81" s="35">
        <f t="shared" si="8"/>
        <v>0</v>
      </c>
      <c r="R81" s="35">
        <f t="shared" si="8"/>
        <v>0</v>
      </c>
      <c r="S81" s="35">
        <f t="shared" si="8"/>
        <v>0</v>
      </c>
      <c r="T81" s="35">
        <f t="shared" si="8"/>
        <v>0</v>
      </c>
      <c r="U81" s="35">
        <f t="shared" si="8"/>
        <v>0</v>
      </c>
      <c r="V81" s="36">
        <f t="shared" si="8"/>
        <v>0</v>
      </c>
      <c r="W81" s="29"/>
    </row>
    <row r="82" spans="1:23" ht="15" customHeight="1">
      <c r="A82" s="9" t="s">
        <v>77</v>
      </c>
      <c r="B82" s="3">
        <v>561</v>
      </c>
      <c r="C82" s="4">
        <v>268</v>
      </c>
      <c r="D82" s="4">
        <v>293</v>
      </c>
      <c r="E82" s="4">
        <v>561</v>
      </c>
      <c r="F82" s="4">
        <v>268</v>
      </c>
      <c r="G82" s="4">
        <v>293</v>
      </c>
      <c r="H82" s="4">
        <v>190</v>
      </c>
      <c r="I82" s="4">
        <v>91</v>
      </c>
      <c r="J82" s="4">
        <v>99</v>
      </c>
      <c r="K82" s="4">
        <v>189</v>
      </c>
      <c r="L82" s="4">
        <v>87</v>
      </c>
      <c r="M82" s="4">
        <v>102</v>
      </c>
      <c r="N82" s="4">
        <v>182</v>
      </c>
      <c r="O82" s="4">
        <v>90</v>
      </c>
      <c r="P82" s="4">
        <v>92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5">
        <v>0</v>
      </c>
      <c r="W82" s="11"/>
    </row>
    <row r="83" spans="1:23" ht="15" customHeight="1">
      <c r="A83" s="9" t="s">
        <v>78</v>
      </c>
      <c r="B83" s="3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5">
        <v>0</v>
      </c>
      <c r="W83" s="11"/>
    </row>
    <row r="84" spans="1:23" ht="15" customHeight="1">
      <c r="A84" s="9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/>
      <c r="W84" s="11"/>
    </row>
    <row r="85" spans="1:23" s="30" customFormat="1" ht="15" customHeight="1">
      <c r="A85" s="28" t="s">
        <v>79</v>
      </c>
      <c r="B85" s="34">
        <f>+B86</f>
        <v>0</v>
      </c>
      <c r="C85" s="35">
        <f aca="true" t="shared" si="9" ref="C85:V85">+C86</f>
        <v>0</v>
      </c>
      <c r="D85" s="35">
        <f t="shared" si="9"/>
        <v>0</v>
      </c>
      <c r="E85" s="35">
        <f t="shared" si="9"/>
        <v>0</v>
      </c>
      <c r="F85" s="35">
        <f t="shared" si="9"/>
        <v>0</v>
      </c>
      <c r="G85" s="35">
        <f t="shared" si="9"/>
        <v>0</v>
      </c>
      <c r="H85" s="35">
        <f t="shared" si="9"/>
        <v>0</v>
      </c>
      <c r="I85" s="35">
        <f t="shared" si="9"/>
        <v>0</v>
      </c>
      <c r="J85" s="35">
        <f t="shared" si="9"/>
        <v>0</v>
      </c>
      <c r="K85" s="35">
        <f t="shared" si="9"/>
        <v>0</v>
      </c>
      <c r="L85" s="35">
        <f t="shared" si="9"/>
        <v>0</v>
      </c>
      <c r="M85" s="35">
        <f t="shared" si="9"/>
        <v>0</v>
      </c>
      <c r="N85" s="35">
        <f t="shared" si="9"/>
        <v>0</v>
      </c>
      <c r="O85" s="35">
        <f t="shared" si="9"/>
        <v>0</v>
      </c>
      <c r="P85" s="35">
        <f t="shared" si="9"/>
        <v>0</v>
      </c>
      <c r="Q85" s="35">
        <f t="shared" si="9"/>
        <v>0</v>
      </c>
      <c r="R85" s="35">
        <f t="shared" si="9"/>
        <v>0</v>
      </c>
      <c r="S85" s="35">
        <f t="shared" si="9"/>
        <v>0</v>
      </c>
      <c r="T85" s="35">
        <f t="shared" si="9"/>
        <v>0</v>
      </c>
      <c r="U85" s="35">
        <f t="shared" si="9"/>
        <v>0</v>
      </c>
      <c r="V85" s="36">
        <f t="shared" si="9"/>
        <v>0</v>
      </c>
      <c r="W85" s="29"/>
    </row>
    <row r="86" spans="1:23" ht="15" customHeight="1">
      <c r="A86" s="18" t="s">
        <v>80</v>
      </c>
      <c r="B86" s="37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9">
        <v>0</v>
      </c>
      <c r="W86" s="11"/>
    </row>
  </sheetData>
  <mergeCells count="4">
    <mergeCell ref="B3:D4"/>
    <mergeCell ref="A2:B2"/>
    <mergeCell ref="E3:S3"/>
    <mergeCell ref="T3:V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6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2008-12-23T15:49:44Z</cp:lastPrinted>
  <dcterms:created xsi:type="dcterms:W3CDTF">2009-12-21T08:03:20Z</dcterms:created>
  <dcterms:modified xsi:type="dcterms:W3CDTF">2010-12-13T05:37:23Z</dcterms:modified>
  <cp:category/>
  <cp:version/>
  <cp:contentType/>
  <cp:contentStatus/>
</cp:coreProperties>
</file>