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160" windowHeight="11640" activeTab="0"/>
  </bookViews>
  <sheets>
    <sheet name="iv01" sheetId="1" r:id="rId1"/>
    <sheet name="進学（中）" sheetId="2" r:id="rId2"/>
    <sheet name="進学（高）" sheetId="3" r:id="rId3"/>
    <sheet name="就職（中）" sheetId="4" r:id="rId4"/>
    <sheet name="就職（高）" sheetId="5" r:id="rId5"/>
  </sheets>
  <definedNames>
    <definedName name="_xlnm.Print_Area" localSheetId="4">'就職（高）'!$A$1:$O$60</definedName>
    <definedName name="_xlnm.Print_Area" localSheetId="3">'就職（中）'!$A$1:$O$60</definedName>
  </definedNames>
  <calcPr fullCalcOnLoad="1"/>
</workbook>
</file>

<file path=xl/sharedStrings.xml><?xml version="1.0" encoding="utf-8"?>
<sst xmlns="http://schemas.openxmlformats.org/spreadsheetml/2006/main" count="258" uniqueCount="78">
  <si>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</si>
  <si>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</si>
  <si>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</si>
  <si>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</si>
  <si>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</si>
  <si>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</si>
  <si>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</si>
  <si>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</si>
  <si>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</si>
  <si>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</si>
  <si>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</si>
  <si>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</si>
  <si>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</si>
  <si>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</si>
  <si>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</si>
  <si>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</si>
  <si>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 xml:space="preserve"> △0.1</t>
  </si>
  <si>
    <t>注　59年から通信制課程進学者を含む。</t>
  </si>
  <si>
    <t>2．高等学校</t>
  </si>
  <si>
    <t>-</t>
  </si>
  <si>
    <t>△11.6</t>
  </si>
  <si>
    <t>Ⅲ  就　　職　　率　　の　　推　　移</t>
  </si>
  <si>
    <t>45.2</t>
  </si>
  <si>
    <t>－</t>
  </si>
  <si>
    <t>46.3</t>
  </si>
  <si>
    <t>47.5</t>
  </si>
  <si>
    <t>41.7</t>
  </si>
  <si>
    <t>40.0</t>
  </si>
  <si>
    <t>42.0</t>
  </si>
  <si>
    <t>42.6</t>
  </si>
  <si>
    <t>43.3</t>
  </si>
  <si>
    <t>40.9</t>
  </si>
  <si>
    <t>39.8</t>
  </si>
  <si>
    <t>38.6</t>
  </si>
  <si>
    <t>35.7</t>
  </si>
  <si>
    <t>33.5</t>
  </si>
  <si>
    <t>30.7</t>
  </si>
  <si>
    <t>28.7</t>
  </si>
  <si>
    <t>26.5</t>
  </si>
  <si>
    <t>24.5</t>
  </si>
  <si>
    <t>22.9</t>
  </si>
  <si>
    <t>20.9</t>
  </si>
  <si>
    <t>18.7</t>
  </si>
  <si>
    <t>16.3</t>
  </si>
  <si>
    <t>13.7</t>
  </si>
  <si>
    <t>11.5</t>
  </si>
  <si>
    <t xml:space="preserve"> 9.4</t>
  </si>
  <si>
    <t xml:space="preserve"> 7.7</t>
  </si>
  <si>
    <t xml:space="preserve"> 5.9</t>
  </si>
  <si>
    <t xml:space="preserve"> 5.2</t>
  </si>
  <si>
    <t xml:space="preserve"> 4.8</t>
  </si>
  <si>
    <t xml:space="preserve"> 4.4</t>
  </si>
  <si>
    <t xml:space="preserve"> 4.0</t>
  </si>
  <si>
    <t xml:space="preserve"> 3.9</t>
  </si>
  <si>
    <t>4.0</t>
  </si>
  <si>
    <t xml:space="preserve"> 3.8</t>
  </si>
  <si>
    <t xml:space="preserve"> 3.7</t>
  </si>
  <si>
    <t xml:space="preserve"> 3.6</t>
  </si>
  <si>
    <t xml:space="preserve"> 3.1</t>
  </si>
  <si>
    <t xml:space="preserve"> 3.0</t>
  </si>
  <si>
    <t xml:space="preserve">  2.9</t>
  </si>
  <si>
    <t>△0.1</t>
  </si>
  <si>
    <t>△0.2</t>
  </si>
  <si>
    <t>△12.1</t>
  </si>
  <si>
    <t>△0.8</t>
  </si>
  <si>
    <t>△0.4</t>
  </si>
  <si>
    <t>△0.6</t>
  </si>
  <si>
    <t>Ⅳ　本務教員に占める女性教員割合の推移</t>
  </si>
  <si>
    <t>小　学　校</t>
  </si>
  <si>
    <t>中　学　校</t>
  </si>
  <si>
    <t>高　等　学　校</t>
  </si>
  <si>
    <t>全国</t>
  </si>
  <si>
    <t>千葉県</t>
  </si>
  <si>
    <t>昭和23年度</t>
  </si>
  <si>
    <t>　　…</t>
  </si>
  <si>
    <t>56.5</t>
  </si>
  <si>
    <t>平成元年度</t>
  </si>
  <si>
    <t>△0.3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</si>
</sst>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</numFmts>
  <fonts count="8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4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Alignment="1" quotePrefix="1">
      <alignment horizontal="right"/>
    </xf>
    <xf numFmtId="177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7" xfId="0" applyNumberFormat="1" applyFont="1" applyBorder="1" applyAlignment="1">
      <alignment horizontal="center"/>
    </xf>
    <xf numFmtId="179" fontId="1" fillId="0" borderId="7" xfId="0" applyNumberFormat="1" applyFont="1" applyBorder="1" applyAlignment="1">
      <alignment horizontal="center"/>
    </xf>
    <xf numFmtId="180" fontId="1" fillId="0" borderId="7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177" fontId="0" fillId="0" borderId="0" xfId="0" applyNumberForma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7" fontId="1" fillId="0" borderId="8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7" fontId="1" fillId="0" borderId="8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/>
    </xf>
    <xf numFmtId="177" fontId="6" fillId="0" borderId="6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7" fontId="6" fillId="0" borderId="9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6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7" fontId="6" fillId="0" borderId="9" xfId="0" applyNumberFormat="1" applyFont="1" applyBorder="1" applyAlignment="1">
      <alignment horizontal="right"/>
    </xf>
    <xf numFmtId="180" fontId="6" fillId="0" borderId="6" xfId="0" applyNumberFormat="1" applyFont="1" applyBorder="1" applyAlignment="1">
      <alignment horizontal="center"/>
    </xf>
    <xf numFmtId="178" fontId="6" fillId="0" borderId="0" xfId="0" applyNumberFormat="1" applyFont="1" applyAlignment="1">
      <alignment/>
    </xf>
    <xf numFmtId="177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114300</xdr:rowOff>
    </xdr:from>
    <xdr:to>
      <xdr:col>0</xdr:col>
      <xdr:colOff>695325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590550"/>
          <a:ext cx="5143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76200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76200" y="5715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95250</xdr:colOff>
      <xdr:row>3</xdr:row>
      <xdr:rowOff>123825</xdr:rowOff>
    </xdr:from>
    <xdr:to>
      <xdr:col>0</xdr:col>
      <xdr:colOff>514350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95250" y="571500"/>
          <a:ext cx="4191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SheetLayoutView="95" workbookViewId="0" topLeftCell="A1">
      <selection activeCell="A1" sqref="A1"/>
    </sheetView>
  </sheetViews>
  <sheetFormatPr defaultColWidth="9.00390625" defaultRowHeight="14.25" customHeight="1"/>
  <cols>
    <col min="1" max="1" width="10.625" style="44" customWidth="1"/>
    <col min="2" max="2" width="6.375" style="5" customWidth="1"/>
    <col min="3" max="3" width="6.375" style="6" customWidth="1"/>
    <col min="4" max="13" width="6.375" style="5" customWidth="1"/>
    <col min="14" max="14" width="9.00390625" style="45" customWidth="1"/>
    <col min="15" max="15" width="9.00390625" style="46" customWidth="1"/>
    <col min="16" max="16384" width="9.00390625" style="45" customWidth="1"/>
  </cols>
  <sheetData>
    <row r="1" spans="1:15" s="42" customFormat="1" ht="15" customHeight="1">
      <c r="A1" s="40" t="s">
        <v>67</v>
      </c>
      <c r="B1" s="41"/>
      <c r="C1" s="2"/>
      <c r="D1" s="41"/>
      <c r="E1" s="2"/>
      <c r="F1" s="2"/>
      <c r="G1" s="2"/>
      <c r="H1" s="2"/>
      <c r="I1" s="2"/>
      <c r="J1" s="2"/>
      <c r="K1" s="2"/>
      <c r="L1" s="2"/>
      <c r="M1" s="2"/>
      <c r="O1" s="43"/>
    </row>
    <row r="2" spans="2:13" ht="12" customHeight="1">
      <c r="B2" s="6"/>
      <c r="C2" s="9"/>
      <c r="D2" s="9"/>
      <c r="E2" s="9"/>
      <c r="L2" s="9" t="s">
        <v>2</v>
      </c>
      <c r="M2" s="9"/>
    </row>
    <row r="3" spans="2:13" ht="10.5" customHeight="1" thickBot="1">
      <c r="B3" s="6"/>
      <c r="C3" s="9"/>
      <c r="D3" s="9"/>
      <c r="E3" s="9"/>
      <c r="L3" s="9"/>
      <c r="M3" s="9"/>
    </row>
    <row r="4" spans="1:13" ht="12.75" customHeight="1" thickTop="1">
      <c r="A4" s="47"/>
      <c r="B4" s="13" t="s">
        <v>68</v>
      </c>
      <c r="C4" s="11"/>
      <c r="D4" s="11"/>
      <c r="E4" s="12"/>
      <c r="F4" s="11" t="s">
        <v>69</v>
      </c>
      <c r="G4" s="11"/>
      <c r="H4" s="11"/>
      <c r="I4" s="12"/>
      <c r="J4" s="13" t="s">
        <v>70</v>
      </c>
      <c r="K4" s="11"/>
      <c r="L4" s="11"/>
      <c r="M4" s="11"/>
    </row>
    <row r="5" spans="1:13" ht="12.75" customHeight="1">
      <c r="A5" s="48"/>
      <c r="B5" s="18" t="s">
        <v>71</v>
      </c>
      <c r="C5" s="16" t="s">
        <v>10</v>
      </c>
      <c r="D5" s="16" t="s">
        <v>72</v>
      </c>
      <c r="E5" s="19" t="s">
        <v>10</v>
      </c>
      <c r="F5" s="18" t="s">
        <v>71</v>
      </c>
      <c r="G5" s="18" t="s">
        <v>10</v>
      </c>
      <c r="H5" s="18" t="s">
        <v>72</v>
      </c>
      <c r="I5" s="19" t="s">
        <v>10</v>
      </c>
      <c r="J5" s="18" t="s">
        <v>71</v>
      </c>
      <c r="K5" s="16" t="s">
        <v>10</v>
      </c>
      <c r="L5" s="18" t="s">
        <v>72</v>
      </c>
      <c r="M5" s="49" t="s">
        <v>10</v>
      </c>
    </row>
    <row r="6" spans="1:13" ht="14.25" customHeight="1">
      <c r="A6" s="50" t="s">
        <v>73</v>
      </c>
      <c r="B6" s="5">
        <v>50.6</v>
      </c>
      <c r="C6" s="5" t="s">
        <v>14</v>
      </c>
      <c r="D6" s="5" t="s">
        <v>14</v>
      </c>
      <c r="E6" s="5" t="s">
        <v>14</v>
      </c>
      <c r="F6" s="5">
        <v>23.5</v>
      </c>
      <c r="G6" s="5" t="s">
        <v>74</v>
      </c>
      <c r="H6" s="5" t="s">
        <v>14</v>
      </c>
      <c r="I6" s="5" t="s">
        <v>14</v>
      </c>
      <c r="J6" s="5">
        <v>17</v>
      </c>
      <c r="K6" s="5" t="s">
        <v>14</v>
      </c>
      <c r="L6" s="5" t="s">
        <v>14</v>
      </c>
      <c r="M6" s="5" t="s">
        <v>14</v>
      </c>
    </row>
    <row r="7" spans="1:13" ht="14.25" customHeight="1">
      <c r="A7" s="50">
        <v>24</v>
      </c>
      <c r="B7" s="5">
        <v>50.1</v>
      </c>
      <c r="C7" s="5">
        <f aca="true" t="shared" si="0" ref="C7:C53">B7-B6</f>
        <v>-0.5</v>
      </c>
      <c r="D7" s="5">
        <v>61.5</v>
      </c>
      <c r="E7" s="5" t="s">
        <v>14</v>
      </c>
      <c r="F7" s="5">
        <v>23.7</v>
      </c>
      <c r="G7" s="5">
        <f aca="true" t="shared" si="1" ref="G7:G53">F7-F6</f>
        <v>0.1999999999999993</v>
      </c>
      <c r="H7" s="5">
        <v>28.6</v>
      </c>
      <c r="I7" s="5" t="s">
        <v>14</v>
      </c>
      <c r="J7" s="5">
        <v>17.7</v>
      </c>
      <c r="K7" s="5">
        <f aca="true" t="shared" si="2" ref="K7:K53">J7-J6</f>
        <v>0.6999999999999993</v>
      </c>
      <c r="L7" s="5" t="s">
        <v>14</v>
      </c>
      <c r="M7" s="5" t="s">
        <v>14</v>
      </c>
    </row>
    <row r="8" spans="1:13" ht="14.25" customHeight="1">
      <c r="A8" s="50">
        <v>25</v>
      </c>
      <c r="B8" s="5">
        <v>49</v>
      </c>
      <c r="C8" s="5">
        <f t="shared" si="0"/>
        <v>-1.1000000000000014</v>
      </c>
      <c r="D8" s="5">
        <v>59.7</v>
      </c>
      <c r="E8" s="5">
        <f aca="true" t="shared" si="3" ref="E8:E53">D8-D7</f>
        <v>-1.7999999999999972</v>
      </c>
      <c r="F8" s="5">
        <v>23.5</v>
      </c>
      <c r="G8" s="5">
        <f t="shared" si="1"/>
        <v>-0.1999999999999993</v>
      </c>
      <c r="H8" s="5">
        <v>29.4</v>
      </c>
      <c r="I8" s="5">
        <f aca="true" t="shared" si="4" ref="I8:I13">H8-H7</f>
        <v>0.7999999999999972</v>
      </c>
      <c r="J8" s="5">
        <v>18.4</v>
      </c>
      <c r="K8" s="5">
        <f t="shared" si="2"/>
        <v>0.6999999999999993</v>
      </c>
      <c r="L8" s="5">
        <v>20.1</v>
      </c>
      <c r="M8" s="5" t="s">
        <v>14</v>
      </c>
    </row>
    <row r="9" spans="1:13" ht="14.25" customHeight="1">
      <c r="A9" s="50">
        <v>26</v>
      </c>
      <c r="B9" s="5">
        <v>48.3</v>
      </c>
      <c r="C9" s="5">
        <f t="shared" si="0"/>
        <v>-0.7000000000000028</v>
      </c>
      <c r="D9" s="5">
        <v>59.2</v>
      </c>
      <c r="E9" s="5">
        <f t="shared" si="3"/>
        <v>-0.5</v>
      </c>
      <c r="F9" s="5">
        <v>23.4</v>
      </c>
      <c r="G9" s="5">
        <f t="shared" si="1"/>
        <v>-0.10000000000000142</v>
      </c>
      <c r="H9" s="5">
        <v>29.2</v>
      </c>
      <c r="I9" s="5">
        <f t="shared" si="4"/>
        <v>-0.1999999999999993</v>
      </c>
      <c r="J9" s="5">
        <v>18.7</v>
      </c>
      <c r="K9" s="5">
        <f t="shared" si="2"/>
        <v>0.3000000000000007</v>
      </c>
      <c r="L9" s="5">
        <v>19.3</v>
      </c>
      <c r="M9" s="5">
        <f aca="true" t="shared" si="5" ref="M9:M53">L9-L8</f>
        <v>-0.8000000000000007</v>
      </c>
    </row>
    <row r="10" spans="1:13" ht="14.25" customHeight="1">
      <c r="A10" s="50">
        <v>27</v>
      </c>
      <c r="B10" s="5">
        <v>47.8</v>
      </c>
      <c r="C10" s="5">
        <f t="shared" si="0"/>
        <v>-0.5</v>
      </c>
      <c r="D10" s="5">
        <v>58.2</v>
      </c>
      <c r="E10" s="5">
        <f t="shared" si="3"/>
        <v>-1</v>
      </c>
      <c r="F10" s="5">
        <v>23.3</v>
      </c>
      <c r="G10" s="5">
        <f t="shared" si="1"/>
        <v>-0.09999999999999787</v>
      </c>
      <c r="H10" s="5">
        <v>29</v>
      </c>
      <c r="I10" s="5">
        <f t="shared" si="4"/>
        <v>-0.1999999999999993</v>
      </c>
      <c r="J10" s="5">
        <v>18.5</v>
      </c>
      <c r="K10" s="5">
        <f t="shared" si="2"/>
        <v>-0.1999999999999993</v>
      </c>
      <c r="L10" s="5">
        <v>19.1</v>
      </c>
      <c r="M10" s="5">
        <f t="shared" si="5"/>
        <v>-0.1999999999999993</v>
      </c>
    </row>
    <row r="11" spans="1:13" ht="14.25" customHeight="1">
      <c r="A11" s="50">
        <v>28</v>
      </c>
      <c r="B11" s="5">
        <v>47.2</v>
      </c>
      <c r="C11" s="5">
        <f t="shared" si="0"/>
        <v>-0.5999999999999943</v>
      </c>
      <c r="D11" s="5">
        <v>57.7</v>
      </c>
      <c r="E11" s="5">
        <f t="shared" si="3"/>
        <v>-0.5</v>
      </c>
      <c r="F11" s="5">
        <v>23.2</v>
      </c>
      <c r="G11" s="5">
        <f t="shared" si="1"/>
        <v>-0.10000000000000142</v>
      </c>
      <c r="H11" s="5">
        <v>28.9</v>
      </c>
      <c r="I11" s="5">
        <f t="shared" si="4"/>
        <v>-0.10000000000000142</v>
      </c>
      <c r="J11" s="5">
        <v>18</v>
      </c>
      <c r="K11" s="5">
        <f t="shared" si="2"/>
        <v>-0.5</v>
      </c>
      <c r="L11" s="5">
        <v>18.7</v>
      </c>
      <c r="M11" s="5">
        <f t="shared" si="5"/>
        <v>-0.40000000000000213</v>
      </c>
    </row>
    <row r="12" spans="1:13" ht="14.25" customHeight="1">
      <c r="A12" s="50">
        <v>29</v>
      </c>
      <c r="B12" s="5">
        <v>46.7</v>
      </c>
      <c r="C12" s="5">
        <f t="shared" si="0"/>
        <v>-0.5</v>
      </c>
      <c r="D12" s="5">
        <v>56.9</v>
      </c>
      <c r="E12" s="5">
        <f t="shared" si="3"/>
        <v>-0.8000000000000043</v>
      </c>
      <c r="F12" s="5">
        <v>23.1</v>
      </c>
      <c r="G12" s="5">
        <f t="shared" si="1"/>
        <v>-0.09999999999999787</v>
      </c>
      <c r="H12" s="5">
        <v>27.8</v>
      </c>
      <c r="I12" s="5">
        <f t="shared" si="4"/>
        <v>-1.0999999999999979</v>
      </c>
      <c r="J12" s="5">
        <v>17.8</v>
      </c>
      <c r="K12" s="5">
        <f t="shared" si="2"/>
        <v>-0.1999999999999993</v>
      </c>
      <c r="L12" s="5">
        <v>18</v>
      </c>
      <c r="M12" s="5">
        <f t="shared" si="5"/>
        <v>-0.6999999999999993</v>
      </c>
    </row>
    <row r="13" spans="1:13" ht="14.25" customHeight="1">
      <c r="A13" s="50">
        <v>30</v>
      </c>
      <c r="B13" s="5">
        <v>46.5</v>
      </c>
      <c r="C13" s="5">
        <f t="shared" si="0"/>
        <v>-0.20000000000000284</v>
      </c>
      <c r="D13" s="5">
        <v>55.8</v>
      </c>
      <c r="E13" s="5">
        <f t="shared" si="3"/>
        <v>-1.1000000000000014</v>
      </c>
      <c r="F13" s="5">
        <v>22.9</v>
      </c>
      <c r="G13" s="5">
        <f t="shared" si="1"/>
        <v>-0.20000000000000284</v>
      </c>
      <c r="H13" s="5">
        <v>27.3</v>
      </c>
      <c r="I13" s="5">
        <f t="shared" si="4"/>
        <v>-0.5</v>
      </c>
      <c r="J13" s="5">
        <v>17.6</v>
      </c>
      <c r="K13" s="5">
        <f t="shared" si="2"/>
        <v>-0.1999999999999993</v>
      </c>
      <c r="L13" s="5">
        <v>18.1</v>
      </c>
      <c r="M13" s="5">
        <f t="shared" si="5"/>
        <v>0.10000000000000142</v>
      </c>
    </row>
    <row r="14" spans="1:13" ht="14.25" customHeight="1">
      <c r="A14" s="50">
        <v>31</v>
      </c>
      <c r="B14" s="5">
        <v>46.2</v>
      </c>
      <c r="C14" s="5">
        <f t="shared" si="0"/>
        <v>-0.29999999999999716</v>
      </c>
      <c r="D14" s="5">
        <v>55.6</v>
      </c>
      <c r="E14" s="5">
        <f t="shared" si="3"/>
        <v>-0.19999999999999574</v>
      </c>
      <c r="F14" s="5">
        <v>22.7</v>
      </c>
      <c r="G14" s="5">
        <f t="shared" si="1"/>
        <v>-0.1999999999999993</v>
      </c>
      <c r="H14" s="5" t="s">
        <v>14</v>
      </c>
      <c r="I14" s="5" t="s">
        <v>19</v>
      </c>
      <c r="J14" s="5">
        <v>17.5</v>
      </c>
      <c r="K14" s="5">
        <f t="shared" si="2"/>
        <v>-0.10000000000000142</v>
      </c>
      <c r="L14" s="5">
        <v>18.1</v>
      </c>
      <c r="M14" s="5">
        <f t="shared" si="5"/>
        <v>0</v>
      </c>
    </row>
    <row r="15" spans="1:13" ht="14.25" customHeight="1">
      <c r="A15" s="50">
        <v>32</v>
      </c>
      <c r="B15" s="5">
        <v>45.8</v>
      </c>
      <c r="C15" s="5">
        <f t="shared" si="0"/>
        <v>-0.4000000000000057</v>
      </c>
      <c r="D15" s="5">
        <v>55.6</v>
      </c>
      <c r="E15" s="5">
        <f t="shared" si="3"/>
        <v>0</v>
      </c>
      <c r="F15" s="5">
        <v>22.2</v>
      </c>
      <c r="G15" s="5">
        <f t="shared" si="1"/>
        <v>-0.5</v>
      </c>
      <c r="H15" s="5">
        <v>26.6</v>
      </c>
      <c r="I15" s="5" t="s">
        <v>19</v>
      </c>
      <c r="J15" s="5">
        <v>17.5</v>
      </c>
      <c r="K15" s="5">
        <f t="shared" si="2"/>
        <v>0</v>
      </c>
      <c r="L15" s="5">
        <v>18.2</v>
      </c>
      <c r="M15" s="5">
        <f t="shared" si="5"/>
        <v>0.09999999999999787</v>
      </c>
    </row>
    <row r="16" spans="1:13" ht="14.25" customHeight="1">
      <c r="A16" s="50">
        <v>33</v>
      </c>
      <c r="B16" s="5">
        <v>45.2</v>
      </c>
      <c r="C16" s="5">
        <f t="shared" si="0"/>
        <v>-0.5999999999999943</v>
      </c>
      <c r="D16" s="5">
        <v>55.5</v>
      </c>
      <c r="E16" s="5">
        <f t="shared" si="3"/>
        <v>-0.10000000000000142</v>
      </c>
      <c r="F16" s="5">
        <v>21.5</v>
      </c>
      <c r="G16" s="5">
        <f t="shared" si="1"/>
        <v>-0.6999999999999993</v>
      </c>
      <c r="H16" s="5">
        <v>24.9</v>
      </c>
      <c r="I16" s="5">
        <f aca="true" t="shared" si="6" ref="I16:I53">H16-H15</f>
        <v>-1.7000000000000028</v>
      </c>
      <c r="J16" s="5">
        <v>17.5</v>
      </c>
      <c r="K16" s="5">
        <f t="shared" si="2"/>
        <v>0</v>
      </c>
      <c r="L16" s="5">
        <v>17.7</v>
      </c>
      <c r="M16" s="5">
        <f t="shared" si="5"/>
        <v>-0.5</v>
      </c>
    </row>
    <row r="17" spans="1:13" ht="14.25" customHeight="1">
      <c r="A17" s="50">
        <v>34</v>
      </c>
      <c r="B17" s="5">
        <v>44.9</v>
      </c>
      <c r="C17" s="5">
        <f t="shared" si="0"/>
        <v>-0.30000000000000426</v>
      </c>
      <c r="D17" s="5">
        <v>55.3</v>
      </c>
      <c r="E17" s="5">
        <f t="shared" si="3"/>
        <v>-0.20000000000000284</v>
      </c>
      <c r="F17" s="5">
        <v>21.4</v>
      </c>
      <c r="G17" s="5">
        <f t="shared" si="1"/>
        <v>-0.10000000000000142</v>
      </c>
      <c r="H17" s="5">
        <v>25.1</v>
      </c>
      <c r="I17" s="5">
        <f t="shared" si="6"/>
        <v>0.20000000000000284</v>
      </c>
      <c r="J17" s="5">
        <v>17.3</v>
      </c>
      <c r="K17" s="5">
        <f t="shared" si="2"/>
        <v>-0.1999999999999993</v>
      </c>
      <c r="L17" s="5">
        <v>17.1</v>
      </c>
      <c r="M17" s="5">
        <f t="shared" si="5"/>
        <v>-0.5999999999999979</v>
      </c>
    </row>
    <row r="18" spans="1:13" ht="14.25" customHeight="1">
      <c r="A18" s="50">
        <v>35</v>
      </c>
      <c r="B18" s="5">
        <v>45.3</v>
      </c>
      <c r="C18" s="5">
        <f t="shared" si="0"/>
        <v>0.3999999999999986</v>
      </c>
      <c r="D18" s="5">
        <v>55.2</v>
      </c>
      <c r="E18" s="5">
        <f t="shared" si="3"/>
        <v>-0.09999999999999432</v>
      </c>
      <c r="F18" s="5">
        <v>21.7</v>
      </c>
      <c r="G18" s="5">
        <f t="shared" si="1"/>
        <v>0.3000000000000007</v>
      </c>
      <c r="H18" s="5">
        <v>26.7</v>
      </c>
      <c r="I18" s="5">
        <f t="shared" si="6"/>
        <v>1.5999999999999979</v>
      </c>
      <c r="J18" s="5">
        <v>17.1</v>
      </c>
      <c r="K18" s="5">
        <f t="shared" si="2"/>
        <v>-0.1999999999999993</v>
      </c>
      <c r="L18" s="5">
        <v>16.5</v>
      </c>
      <c r="M18" s="5">
        <f t="shared" si="5"/>
        <v>-0.6000000000000014</v>
      </c>
    </row>
    <row r="19" spans="1:13" ht="14.25" customHeight="1">
      <c r="A19" s="50">
        <v>36</v>
      </c>
      <c r="B19" s="5">
        <v>46.1</v>
      </c>
      <c r="C19" s="5">
        <f t="shared" si="0"/>
        <v>0.8000000000000043</v>
      </c>
      <c r="D19" s="5">
        <v>56</v>
      </c>
      <c r="E19" s="5">
        <f t="shared" si="3"/>
        <v>0.7999999999999972</v>
      </c>
      <c r="F19" s="5">
        <v>22.6</v>
      </c>
      <c r="G19" s="5">
        <f t="shared" si="1"/>
        <v>0.9000000000000021</v>
      </c>
      <c r="H19" s="5">
        <v>27.9</v>
      </c>
      <c r="I19" s="5">
        <f t="shared" si="6"/>
        <v>1.1999999999999993</v>
      </c>
      <c r="J19" s="5">
        <v>16.8</v>
      </c>
      <c r="K19" s="5">
        <f t="shared" si="2"/>
        <v>-0.3000000000000007</v>
      </c>
      <c r="L19" s="5">
        <v>16.3</v>
      </c>
      <c r="M19" s="5">
        <f t="shared" si="5"/>
        <v>-0.1999999999999993</v>
      </c>
    </row>
    <row r="20" spans="1:13" ht="14.25" customHeight="1">
      <c r="A20" s="50">
        <v>37</v>
      </c>
      <c r="B20" s="5">
        <v>46.7</v>
      </c>
      <c r="C20" s="5">
        <f t="shared" si="0"/>
        <v>0.6000000000000014</v>
      </c>
      <c r="D20" s="5">
        <v>56.6</v>
      </c>
      <c r="E20" s="5">
        <f t="shared" si="3"/>
        <v>0.6000000000000014</v>
      </c>
      <c r="F20" s="5">
        <v>23.4</v>
      </c>
      <c r="G20" s="5">
        <f t="shared" si="1"/>
        <v>0.7999999999999972</v>
      </c>
      <c r="H20" s="5">
        <v>28.9</v>
      </c>
      <c r="I20" s="5">
        <f t="shared" si="6"/>
        <v>1</v>
      </c>
      <c r="J20" s="5">
        <v>16.5</v>
      </c>
      <c r="K20" s="5">
        <f t="shared" si="2"/>
        <v>-0.3000000000000007</v>
      </c>
      <c r="L20" s="5">
        <v>16.1</v>
      </c>
      <c r="M20" s="5">
        <f t="shared" si="5"/>
        <v>-0.1999999999999993</v>
      </c>
    </row>
    <row r="21" spans="1:13" ht="14.25" customHeight="1">
      <c r="A21" s="50">
        <v>38</v>
      </c>
      <c r="B21" s="5">
        <v>47.4</v>
      </c>
      <c r="C21" s="5">
        <f t="shared" si="0"/>
        <v>0.6999999999999957</v>
      </c>
      <c r="D21" s="5">
        <v>56.9</v>
      </c>
      <c r="E21" s="5">
        <f t="shared" si="3"/>
        <v>0.29999999999999716</v>
      </c>
      <c r="F21" s="5">
        <v>24.2</v>
      </c>
      <c r="G21" s="5">
        <f t="shared" si="1"/>
        <v>0.8000000000000007</v>
      </c>
      <c r="H21" s="5">
        <v>29</v>
      </c>
      <c r="I21" s="5">
        <f t="shared" si="6"/>
        <v>0.10000000000000142</v>
      </c>
      <c r="J21" s="5">
        <v>16.6</v>
      </c>
      <c r="K21" s="5">
        <f t="shared" si="2"/>
        <v>0.10000000000000142</v>
      </c>
      <c r="L21" s="5">
        <v>16.7</v>
      </c>
      <c r="M21" s="5">
        <f t="shared" si="5"/>
        <v>0.5999999999999979</v>
      </c>
    </row>
    <row r="22" spans="1:13" ht="14.25" customHeight="1">
      <c r="A22" s="50">
        <v>39</v>
      </c>
      <c r="B22" s="5">
        <v>48</v>
      </c>
      <c r="C22" s="5">
        <f t="shared" si="0"/>
        <v>0.6000000000000014</v>
      </c>
      <c r="D22" s="5">
        <v>57.5</v>
      </c>
      <c r="E22" s="5">
        <f t="shared" si="3"/>
        <v>0.6000000000000014</v>
      </c>
      <c r="F22" s="5">
        <v>24.8</v>
      </c>
      <c r="G22" s="5">
        <f t="shared" si="1"/>
        <v>0.6000000000000014</v>
      </c>
      <c r="H22" s="5">
        <v>29.7</v>
      </c>
      <c r="I22" s="5">
        <f t="shared" si="6"/>
        <v>0.6999999999999993</v>
      </c>
      <c r="J22" s="5">
        <v>17.1</v>
      </c>
      <c r="K22" s="5">
        <f t="shared" si="2"/>
        <v>0.5</v>
      </c>
      <c r="L22" s="5">
        <v>17.4</v>
      </c>
      <c r="M22" s="5">
        <f t="shared" si="5"/>
        <v>0.6999999999999993</v>
      </c>
    </row>
    <row r="23" spans="1:13" ht="14.25" customHeight="1">
      <c r="A23" s="50">
        <v>40</v>
      </c>
      <c r="B23" s="5">
        <v>48.4</v>
      </c>
      <c r="C23" s="5">
        <f t="shared" si="0"/>
        <v>0.3999999999999986</v>
      </c>
      <c r="D23" s="5">
        <v>57.8</v>
      </c>
      <c r="E23" s="5">
        <f t="shared" si="3"/>
        <v>0.29999999999999716</v>
      </c>
      <c r="F23" s="5">
        <v>25.3</v>
      </c>
      <c r="G23" s="5">
        <f t="shared" si="1"/>
        <v>0.5</v>
      </c>
      <c r="H23" s="5">
        <v>30.6</v>
      </c>
      <c r="I23" s="5">
        <f t="shared" si="6"/>
        <v>0.9000000000000021</v>
      </c>
      <c r="J23" s="5">
        <v>17.2</v>
      </c>
      <c r="K23" s="5">
        <f t="shared" si="2"/>
        <v>0.09999999999999787</v>
      </c>
      <c r="L23" s="5">
        <v>17.2</v>
      </c>
      <c r="M23" s="5">
        <f t="shared" si="5"/>
        <v>-0.1999999999999993</v>
      </c>
    </row>
    <row r="24" spans="1:13" ht="14.25" customHeight="1">
      <c r="A24" s="50">
        <v>41</v>
      </c>
      <c r="B24" s="5">
        <v>48.6</v>
      </c>
      <c r="C24" s="5">
        <f t="shared" si="0"/>
        <v>0.20000000000000284</v>
      </c>
      <c r="D24" s="5">
        <v>58.5</v>
      </c>
      <c r="E24" s="5">
        <f t="shared" si="3"/>
        <v>0.7000000000000028</v>
      </c>
      <c r="F24" s="5">
        <v>25.3</v>
      </c>
      <c r="G24" s="5">
        <f t="shared" si="1"/>
        <v>0</v>
      </c>
      <c r="H24" s="5">
        <v>30.8</v>
      </c>
      <c r="I24" s="5">
        <f t="shared" si="6"/>
        <v>0.1999999999999993</v>
      </c>
      <c r="J24" s="5">
        <v>17.2</v>
      </c>
      <c r="K24" s="5">
        <f t="shared" si="2"/>
        <v>0</v>
      </c>
      <c r="L24" s="5">
        <v>17</v>
      </c>
      <c r="M24" s="5">
        <f t="shared" si="5"/>
        <v>-0.1999999999999993</v>
      </c>
    </row>
    <row r="25" spans="1:13" ht="14.25" customHeight="1">
      <c r="A25" s="50">
        <v>42</v>
      </c>
      <c r="B25" s="5">
        <v>49.1</v>
      </c>
      <c r="C25" s="5">
        <f t="shared" si="0"/>
        <v>0.5</v>
      </c>
      <c r="D25" s="5">
        <v>58.9</v>
      </c>
      <c r="E25" s="5">
        <f t="shared" si="3"/>
        <v>0.3999999999999986</v>
      </c>
      <c r="F25" s="5">
        <v>25.7</v>
      </c>
      <c r="G25" s="5">
        <f t="shared" si="1"/>
        <v>0.3999999999999986</v>
      </c>
      <c r="H25" s="5">
        <v>31.3</v>
      </c>
      <c r="I25" s="5">
        <f t="shared" si="6"/>
        <v>0.5</v>
      </c>
      <c r="J25" s="5">
        <v>17</v>
      </c>
      <c r="K25" s="5">
        <f t="shared" si="2"/>
        <v>-0.1999999999999993</v>
      </c>
      <c r="L25" s="5">
        <v>17</v>
      </c>
      <c r="M25" s="5">
        <f t="shared" si="5"/>
        <v>0</v>
      </c>
    </row>
    <row r="26" spans="1:13" ht="14.25" customHeight="1">
      <c r="A26" s="50">
        <v>43</v>
      </c>
      <c r="B26" s="5">
        <v>49.6</v>
      </c>
      <c r="C26" s="5">
        <f t="shared" si="0"/>
        <v>0.5</v>
      </c>
      <c r="D26" s="5">
        <v>59.6</v>
      </c>
      <c r="E26" s="5">
        <f t="shared" si="3"/>
        <v>0.7000000000000028</v>
      </c>
      <c r="F26" s="5">
        <v>26</v>
      </c>
      <c r="G26" s="5">
        <f t="shared" si="1"/>
        <v>0.3000000000000007</v>
      </c>
      <c r="H26" s="5">
        <v>31.8</v>
      </c>
      <c r="I26" s="5">
        <f t="shared" si="6"/>
        <v>0.5</v>
      </c>
      <c r="J26" s="5">
        <v>16.8</v>
      </c>
      <c r="K26" s="5">
        <f t="shared" si="2"/>
        <v>-0.1999999999999993</v>
      </c>
      <c r="L26" s="5">
        <v>16.2</v>
      </c>
      <c r="M26" s="5">
        <f t="shared" si="5"/>
        <v>-0.8000000000000007</v>
      </c>
    </row>
    <row r="27" spans="1:13" ht="14.25" customHeight="1">
      <c r="A27" s="50">
        <v>44</v>
      </c>
      <c r="B27" s="5">
        <v>50.3</v>
      </c>
      <c r="C27" s="5">
        <f t="shared" si="0"/>
        <v>0.6999999999999957</v>
      </c>
      <c r="D27" s="5">
        <v>60.8</v>
      </c>
      <c r="E27" s="5">
        <f t="shared" si="3"/>
        <v>1.1999999999999957</v>
      </c>
      <c r="F27" s="5">
        <v>26.1</v>
      </c>
      <c r="G27" s="5">
        <f t="shared" si="1"/>
        <v>0.10000000000000142</v>
      </c>
      <c r="H27" s="5">
        <v>32.5</v>
      </c>
      <c r="I27" s="5">
        <f t="shared" si="6"/>
        <v>0.6999999999999993</v>
      </c>
      <c r="J27" s="5">
        <v>16.8</v>
      </c>
      <c r="K27" s="5">
        <f t="shared" si="2"/>
        <v>0</v>
      </c>
      <c r="L27" s="5">
        <v>16.7</v>
      </c>
      <c r="M27" s="5">
        <f t="shared" si="5"/>
        <v>0.5</v>
      </c>
    </row>
    <row r="28" spans="1:13" ht="14.25" customHeight="1">
      <c r="A28" s="50">
        <v>45</v>
      </c>
      <c r="B28" s="5">
        <v>50.9</v>
      </c>
      <c r="C28" s="5">
        <f t="shared" si="0"/>
        <v>0.6000000000000014</v>
      </c>
      <c r="D28" s="5">
        <v>61.8</v>
      </c>
      <c r="E28" s="5">
        <f t="shared" si="3"/>
        <v>1</v>
      </c>
      <c r="F28" s="5">
        <v>26.5</v>
      </c>
      <c r="G28" s="5">
        <f t="shared" si="1"/>
        <v>0.3999999999999986</v>
      </c>
      <c r="H28" s="5">
        <v>33.1</v>
      </c>
      <c r="I28" s="5">
        <f t="shared" si="6"/>
        <v>0.6000000000000014</v>
      </c>
      <c r="J28" s="5">
        <v>16.7</v>
      </c>
      <c r="K28" s="5">
        <f t="shared" si="2"/>
        <v>-0.10000000000000142</v>
      </c>
      <c r="L28" s="5">
        <v>16.4</v>
      </c>
      <c r="M28" s="5">
        <f t="shared" si="5"/>
        <v>-0.3000000000000007</v>
      </c>
    </row>
    <row r="29" spans="1:13" ht="14.25" customHeight="1">
      <c r="A29" s="50">
        <v>46</v>
      </c>
      <c r="B29" s="5">
        <v>51.7</v>
      </c>
      <c r="C29" s="5">
        <f t="shared" si="0"/>
        <v>0.8000000000000043</v>
      </c>
      <c r="D29" s="5">
        <v>63.1</v>
      </c>
      <c r="E29" s="5">
        <f t="shared" si="3"/>
        <v>1.3000000000000043</v>
      </c>
      <c r="F29" s="5">
        <v>27</v>
      </c>
      <c r="G29" s="5">
        <f t="shared" si="1"/>
        <v>0.5</v>
      </c>
      <c r="H29" s="5">
        <v>33.9</v>
      </c>
      <c r="I29" s="5">
        <f t="shared" si="6"/>
        <v>0.7999999999999972</v>
      </c>
      <c r="J29" s="5">
        <v>16.7</v>
      </c>
      <c r="K29" s="5">
        <f t="shared" si="2"/>
        <v>0</v>
      </c>
      <c r="L29" s="5">
        <v>16.4</v>
      </c>
      <c r="M29" s="5">
        <f t="shared" si="5"/>
        <v>0</v>
      </c>
    </row>
    <row r="30" spans="1:13" ht="14.25" customHeight="1">
      <c r="A30" s="50">
        <v>47</v>
      </c>
      <c r="B30" s="5">
        <v>52.4</v>
      </c>
      <c r="C30" s="5">
        <f t="shared" si="0"/>
        <v>0.6999999999999957</v>
      </c>
      <c r="D30" s="5">
        <v>64</v>
      </c>
      <c r="E30" s="5">
        <f t="shared" si="3"/>
        <v>0.8999999999999986</v>
      </c>
      <c r="F30" s="5">
        <v>27.5</v>
      </c>
      <c r="G30" s="5">
        <f t="shared" si="1"/>
        <v>0.5</v>
      </c>
      <c r="H30" s="5">
        <v>34.5</v>
      </c>
      <c r="I30" s="5">
        <f t="shared" si="6"/>
        <v>0.6000000000000014</v>
      </c>
      <c r="J30" s="5">
        <v>16.7</v>
      </c>
      <c r="K30" s="5">
        <f t="shared" si="2"/>
        <v>0</v>
      </c>
      <c r="L30" s="5">
        <v>16.3</v>
      </c>
      <c r="M30" s="5">
        <f t="shared" si="5"/>
        <v>-0.09999999999999787</v>
      </c>
    </row>
    <row r="31" spans="1:13" ht="14.25" customHeight="1">
      <c r="A31" s="50">
        <v>48</v>
      </c>
      <c r="B31" s="5">
        <v>53.2</v>
      </c>
      <c r="C31" s="5">
        <f t="shared" si="0"/>
        <v>0.8000000000000043</v>
      </c>
      <c r="D31" s="5">
        <v>65</v>
      </c>
      <c r="E31" s="5">
        <f t="shared" si="3"/>
        <v>1</v>
      </c>
      <c r="F31" s="5">
        <v>28.2</v>
      </c>
      <c r="G31" s="5">
        <f t="shared" si="1"/>
        <v>0.6999999999999993</v>
      </c>
      <c r="H31" s="5">
        <v>35.9</v>
      </c>
      <c r="I31" s="5">
        <f t="shared" si="6"/>
        <v>1.3999999999999986</v>
      </c>
      <c r="J31" s="5">
        <v>16.7</v>
      </c>
      <c r="K31" s="5">
        <f t="shared" si="2"/>
        <v>0</v>
      </c>
      <c r="L31" s="5">
        <v>16.4</v>
      </c>
      <c r="M31" s="5">
        <f t="shared" si="5"/>
        <v>0.09999999999999787</v>
      </c>
    </row>
    <row r="32" spans="1:13" ht="14.25" customHeight="1">
      <c r="A32" s="50">
        <v>49</v>
      </c>
      <c r="B32" s="5">
        <v>54</v>
      </c>
      <c r="C32" s="5">
        <f t="shared" si="0"/>
        <v>0.7999999999999972</v>
      </c>
      <c r="D32" s="5">
        <v>65.8</v>
      </c>
      <c r="E32" s="5">
        <f t="shared" si="3"/>
        <v>0.7999999999999972</v>
      </c>
      <c r="F32" s="5">
        <v>28.8</v>
      </c>
      <c r="G32" s="5">
        <f t="shared" si="1"/>
        <v>0.6000000000000014</v>
      </c>
      <c r="H32" s="5">
        <v>36</v>
      </c>
      <c r="I32" s="5">
        <f t="shared" si="6"/>
        <v>0.10000000000000142</v>
      </c>
      <c r="J32" s="5">
        <v>16.8</v>
      </c>
      <c r="K32" s="5">
        <f t="shared" si="2"/>
        <v>0.10000000000000142</v>
      </c>
      <c r="L32" s="5">
        <v>16.5</v>
      </c>
      <c r="M32" s="5">
        <f t="shared" si="5"/>
        <v>0.10000000000000142</v>
      </c>
    </row>
    <row r="33" spans="1:13" ht="14.25" customHeight="1">
      <c r="A33" s="50">
        <v>50</v>
      </c>
      <c r="B33" s="5">
        <v>54.8</v>
      </c>
      <c r="C33" s="5">
        <f t="shared" si="0"/>
        <v>0.7999999999999972</v>
      </c>
      <c r="D33" s="5">
        <v>66.8</v>
      </c>
      <c r="E33" s="5">
        <f t="shared" si="3"/>
        <v>1</v>
      </c>
      <c r="F33" s="5">
        <v>29.4</v>
      </c>
      <c r="G33" s="5">
        <f t="shared" si="1"/>
        <v>0.5999999999999979</v>
      </c>
      <c r="H33" s="5">
        <v>37</v>
      </c>
      <c r="I33" s="5">
        <f t="shared" si="6"/>
        <v>1</v>
      </c>
      <c r="J33" s="5">
        <v>17</v>
      </c>
      <c r="K33" s="5">
        <f t="shared" si="2"/>
        <v>0.1999999999999993</v>
      </c>
      <c r="L33" s="5">
        <v>16.7</v>
      </c>
      <c r="M33" s="5">
        <f t="shared" si="5"/>
        <v>0.1999999999999993</v>
      </c>
    </row>
    <row r="34" spans="1:13" ht="14.25" customHeight="1">
      <c r="A34" s="50">
        <v>51</v>
      </c>
      <c r="B34" s="5">
        <v>55.4</v>
      </c>
      <c r="C34" s="5">
        <f t="shared" si="0"/>
        <v>0.6000000000000014</v>
      </c>
      <c r="D34" s="5">
        <v>67.2</v>
      </c>
      <c r="E34" s="5">
        <f t="shared" si="3"/>
        <v>0.4000000000000057</v>
      </c>
      <c r="F34" s="5">
        <v>30.1</v>
      </c>
      <c r="G34" s="5">
        <f t="shared" si="1"/>
        <v>0.7000000000000028</v>
      </c>
      <c r="H34" s="5">
        <v>37.3</v>
      </c>
      <c r="I34" s="5">
        <f t="shared" si="6"/>
        <v>0.29999999999999716</v>
      </c>
      <c r="J34" s="5">
        <v>17.3</v>
      </c>
      <c r="K34" s="5">
        <f t="shared" si="2"/>
        <v>0.3000000000000007</v>
      </c>
      <c r="L34" s="5">
        <v>16.8</v>
      </c>
      <c r="M34" s="5">
        <f t="shared" si="5"/>
        <v>0.10000000000000142</v>
      </c>
    </row>
    <row r="35" spans="1:13" ht="14.25" customHeight="1">
      <c r="A35" s="50">
        <v>52</v>
      </c>
      <c r="B35" s="5">
        <v>55.8</v>
      </c>
      <c r="C35" s="5">
        <f t="shared" si="0"/>
        <v>0.3999999999999986</v>
      </c>
      <c r="D35" s="5">
        <v>67.6</v>
      </c>
      <c r="E35" s="5">
        <f t="shared" si="3"/>
        <v>0.3999999999999915</v>
      </c>
      <c r="F35" s="5">
        <v>30.8</v>
      </c>
      <c r="G35" s="5">
        <f t="shared" si="1"/>
        <v>0.6999999999999993</v>
      </c>
      <c r="H35" s="5">
        <v>37.9</v>
      </c>
      <c r="I35" s="5">
        <f t="shared" si="6"/>
        <v>0.6000000000000014</v>
      </c>
      <c r="J35" s="5">
        <v>17.5</v>
      </c>
      <c r="K35" s="5">
        <f t="shared" si="2"/>
        <v>0.1999999999999993</v>
      </c>
      <c r="L35" s="5">
        <v>17.1</v>
      </c>
      <c r="M35" s="5">
        <f t="shared" si="5"/>
        <v>0.3000000000000007</v>
      </c>
    </row>
    <row r="36" spans="1:13" ht="14.25" customHeight="1">
      <c r="A36" s="50">
        <v>53</v>
      </c>
      <c r="B36" s="5">
        <v>56.3</v>
      </c>
      <c r="C36" s="5">
        <f t="shared" si="0"/>
        <v>0.5</v>
      </c>
      <c r="D36" s="5">
        <v>67.8</v>
      </c>
      <c r="E36" s="5">
        <f t="shared" si="3"/>
        <v>0.20000000000000284</v>
      </c>
      <c r="F36" s="5">
        <v>31.4</v>
      </c>
      <c r="G36" s="5">
        <f t="shared" si="1"/>
        <v>0.5999999999999979</v>
      </c>
      <c r="H36" s="5">
        <v>38.2</v>
      </c>
      <c r="I36" s="5">
        <f t="shared" si="6"/>
        <v>0.30000000000000426</v>
      </c>
      <c r="J36" s="5">
        <v>17.6</v>
      </c>
      <c r="K36" s="5">
        <f t="shared" si="2"/>
        <v>0.10000000000000142</v>
      </c>
      <c r="L36" s="5">
        <v>17</v>
      </c>
      <c r="M36" s="5">
        <f t="shared" si="5"/>
        <v>-0.10000000000000142</v>
      </c>
    </row>
    <row r="37" spans="1:13" ht="14.25" customHeight="1">
      <c r="A37" s="50">
        <v>54</v>
      </c>
      <c r="B37" s="5">
        <v>56.6</v>
      </c>
      <c r="C37" s="5">
        <f t="shared" si="0"/>
        <v>0.30000000000000426</v>
      </c>
      <c r="D37" s="5">
        <v>67.4</v>
      </c>
      <c r="E37" s="5">
        <f t="shared" si="3"/>
        <v>-0.3999999999999915</v>
      </c>
      <c r="F37" s="5">
        <v>31.6</v>
      </c>
      <c r="G37" s="5">
        <f t="shared" si="1"/>
        <v>0.20000000000000284</v>
      </c>
      <c r="H37" s="5">
        <v>37.8</v>
      </c>
      <c r="I37" s="5">
        <f t="shared" si="6"/>
        <v>-0.4000000000000057</v>
      </c>
      <c r="J37" s="5">
        <v>17.6</v>
      </c>
      <c r="K37" s="5">
        <f t="shared" si="2"/>
        <v>0</v>
      </c>
      <c r="L37" s="5">
        <v>17.1</v>
      </c>
      <c r="M37" s="5">
        <f t="shared" si="5"/>
        <v>0.10000000000000142</v>
      </c>
    </row>
    <row r="38" spans="1:13" ht="14.25" customHeight="1">
      <c r="A38" s="50">
        <v>55</v>
      </c>
      <c r="B38" s="5">
        <v>56.6</v>
      </c>
      <c r="C38" s="5">
        <f t="shared" si="0"/>
        <v>0</v>
      </c>
      <c r="D38" s="5">
        <v>67.4</v>
      </c>
      <c r="E38" s="5">
        <f t="shared" si="3"/>
        <v>0</v>
      </c>
      <c r="F38" s="5">
        <v>32</v>
      </c>
      <c r="G38" s="5">
        <f t="shared" si="1"/>
        <v>0.3999999999999986</v>
      </c>
      <c r="H38" s="5">
        <v>38.2</v>
      </c>
      <c r="I38" s="5">
        <f t="shared" si="6"/>
        <v>0.4000000000000057</v>
      </c>
      <c r="J38" s="5">
        <v>17.9</v>
      </c>
      <c r="K38" s="5">
        <f t="shared" si="2"/>
        <v>0.29999999999999716</v>
      </c>
      <c r="L38" s="5">
        <v>17.9</v>
      </c>
      <c r="M38" s="5">
        <f t="shared" si="5"/>
        <v>0.7999999999999972</v>
      </c>
    </row>
    <row r="39" spans="1:13" ht="14.25" customHeight="1">
      <c r="A39" s="50">
        <v>56</v>
      </c>
      <c r="B39" s="29" t="s">
        <v>75</v>
      </c>
      <c r="C39" s="5">
        <f t="shared" si="0"/>
        <v>-0.10000000000000142</v>
      </c>
      <c r="D39" s="29">
        <v>66.8</v>
      </c>
      <c r="E39" s="5">
        <f t="shared" si="3"/>
        <v>-0.6000000000000085</v>
      </c>
      <c r="F39" s="29">
        <v>32.6</v>
      </c>
      <c r="G39" s="5">
        <f t="shared" si="1"/>
        <v>0.6000000000000014</v>
      </c>
      <c r="H39" s="5">
        <v>38.6</v>
      </c>
      <c r="I39" s="5">
        <f t="shared" si="6"/>
        <v>0.3999999999999986</v>
      </c>
      <c r="J39" s="5">
        <v>18</v>
      </c>
      <c r="K39" s="5">
        <f t="shared" si="2"/>
        <v>0.10000000000000142</v>
      </c>
      <c r="L39" s="5">
        <v>18</v>
      </c>
      <c r="M39" s="5">
        <f t="shared" si="5"/>
        <v>0.10000000000000142</v>
      </c>
    </row>
    <row r="40" spans="1:13" ht="14.25" customHeight="1">
      <c r="A40" s="50">
        <v>57</v>
      </c>
      <c r="B40" s="5">
        <v>56.2</v>
      </c>
      <c r="C40" s="5">
        <f t="shared" si="0"/>
        <v>-0.29999999999999716</v>
      </c>
      <c r="D40" s="5">
        <v>66.5</v>
      </c>
      <c r="E40" s="5">
        <f t="shared" si="3"/>
        <v>-0.29999999999999716</v>
      </c>
      <c r="F40" s="5">
        <v>33.2</v>
      </c>
      <c r="G40" s="5">
        <f t="shared" si="1"/>
        <v>0.6000000000000014</v>
      </c>
      <c r="H40" s="5">
        <v>38.6</v>
      </c>
      <c r="I40" s="5">
        <f t="shared" si="6"/>
        <v>0</v>
      </c>
      <c r="J40" s="5">
        <v>18</v>
      </c>
      <c r="K40" s="5">
        <f t="shared" si="2"/>
        <v>0</v>
      </c>
      <c r="L40" s="5">
        <v>17.7</v>
      </c>
      <c r="M40" s="5">
        <f t="shared" si="5"/>
        <v>-0.3000000000000007</v>
      </c>
    </row>
    <row r="41" spans="1:13" ht="14.25" customHeight="1">
      <c r="A41" s="50">
        <v>58</v>
      </c>
      <c r="B41" s="5">
        <v>56</v>
      </c>
      <c r="C41" s="5">
        <f t="shared" si="0"/>
        <v>-0.20000000000000284</v>
      </c>
      <c r="D41" s="5">
        <v>66.1</v>
      </c>
      <c r="E41" s="5">
        <f t="shared" si="3"/>
        <v>-0.4000000000000057</v>
      </c>
      <c r="F41" s="5">
        <v>33.3</v>
      </c>
      <c r="G41" s="5">
        <f t="shared" si="1"/>
        <v>0.09999999999999432</v>
      </c>
      <c r="H41" s="5">
        <v>38.3</v>
      </c>
      <c r="I41" s="5">
        <f t="shared" si="6"/>
        <v>-0.30000000000000426</v>
      </c>
      <c r="J41" s="5">
        <v>18.1</v>
      </c>
      <c r="K41" s="5">
        <f t="shared" si="2"/>
        <v>0.10000000000000142</v>
      </c>
      <c r="L41" s="5">
        <v>18</v>
      </c>
      <c r="M41" s="5">
        <f t="shared" si="5"/>
        <v>0.3000000000000007</v>
      </c>
    </row>
    <row r="42" spans="1:13" ht="14.25" customHeight="1">
      <c r="A42" s="50">
        <v>59</v>
      </c>
      <c r="B42" s="5">
        <v>56</v>
      </c>
      <c r="C42" s="5">
        <f t="shared" si="0"/>
        <v>0</v>
      </c>
      <c r="D42" s="5">
        <v>65.9</v>
      </c>
      <c r="E42" s="5">
        <f t="shared" si="3"/>
        <v>-0.19999999999998863</v>
      </c>
      <c r="F42" s="5">
        <v>33.5</v>
      </c>
      <c r="G42" s="5">
        <f t="shared" si="1"/>
        <v>0.20000000000000284</v>
      </c>
      <c r="H42" s="5">
        <v>38.5</v>
      </c>
      <c r="I42" s="5">
        <f t="shared" si="6"/>
        <v>0.20000000000000284</v>
      </c>
      <c r="J42" s="5">
        <v>18.3</v>
      </c>
      <c r="K42" s="5">
        <f t="shared" si="2"/>
        <v>0.1999999999999993</v>
      </c>
      <c r="L42" s="5">
        <v>17.9</v>
      </c>
      <c r="M42" s="5">
        <f t="shared" si="5"/>
        <v>-0.10000000000000142</v>
      </c>
    </row>
    <row r="43" spans="1:13" ht="14.25" customHeight="1">
      <c r="A43" s="50">
        <v>60</v>
      </c>
      <c r="B43" s="5">
        <v>56</v>
      </c>
      <c r="C43" s="5">
        <f t="shared" si="0"/>
        <v>0</v>
      </c>
      <c r="D43" s="5">
        <v>66</v>
      </c>
      <c r="E43" s="5">
        <f t="shared" si="3"/>
        <v>0.09999999999999432</v>
      </c>
      <c r="F43" s="5">
        <v>33.9</v>
      </c>
      <c r="G43" s="5">
        <f t="shared" si="1"/>
        <v>0.3999999999999986</v>
      </c>
      <c r="H43" s="5">
        <v>38.4</v>
      </c>
      <c r="I43" s="5">
        <f t="shared" si="6"/>
        <v>-0.10000000000000142</v>
      </c>
      <c r="J43" s="5">
        <v>18.7</v>
      </c>
      <c r="K43" s="5">
        <f t="shared" si="2"/>
        <v>0.3999999999999986</v>
      </c>
      <c r="L43" s="5">
        <v>18.2</v>
      </c>
      <c r="M43" s="5">
        <f t="shared" si="5"/>
        <v>0.3000000000000007</v>
      </c>
    </row>
    <row r="44" spans="1:13" ht="14.25" customHeight="1">
      <c r="A44" s="50">
        <v>61</v>
      </c>
      <c r="B44" s="5">
        <v>56.2</v>
      </c>
      <c r="C44" s="5">
        <f t="shared" si="0"/>
        <v>0.20000000000000284</v>
      </c>
      <c r="D44" s="5">
        <v>65.8</v>
      </c>
      <c r="E44" s="5">
        <f t="shared" si="3"/>
        <v>-0.20000000000000284</v>
      </c>
      <c r="F44" s="5">
        <v>34.3</v>
      </c>
      <c r="G44" s="5">
        <f t="shared" si="1"/>
        <v>0.3999999999999986</v>
      </c>
      <c r="H44" s="5">
        <v>38.5</v>
      </c>
      <c r="I44" s="5">
        <f t="shared" si="6"/>
        <v>0.10000000000000142</v>
      </c>
      <c r="J44" s="5">
        <v>18.9</v>
      </c>
      <c r="K44" s="5">
        <f t="shared" si="2"/>
        <v>0.1999999999999993</v>
      </c>
      <c r="L44" s="5">
        <v>17.9</v>
      </c>
      <c r="M44" s="5">
        <f t="shared" si="5"/>
        <v>-0.3000000000000007</v>
      </c>
    </row>
    <row r="45" spans="1:13" ht="14.25" customHeight="1">
      <c r="A45" s="50">
        <v>62</v>
      </c>
      <c r="B45" s="5">
        <v>56.5</v>
      </c>
      <c r="C45" s="5">
        <f t="shared" si="0"/>
        <v>0.29999999999999716</v>
      </c>
      <c r="D45" s="5">
        <v>65.9</v>
      </c>
      <c r="E45" s="5">
        <f t="shared" si="3"/>
        <v>0.10000000000000853</v>
      </c>
      <c r="F45" s="5">
        <v>34.7</v>
      </c>
      <c r="G45" s="5">
        <f t="shared" si="1"/>
        <v>0.4000000000000057</v>
      </c>
      <c r="H45" s="5">
        <v>38.4</v>
      </c>
      <c r="I45" s="5">
        <f t="shared" si="6"/>
        <v>-0.10000000000000142</v>
      </c>
      <c r="J45" s="5">
        <v>19.2</v>
      </c>
      <c r="K45" s="5">
        <f t="shared" si="2"/>
        <v>0.3000000000000007</v>
      </c>
      <c r="L45" s="5">
        <v>18.1</v>
      </c>
      <c r="M45" s="5">
        <f t="shared" si="5"/>
        <v>0.20000000000000284</v>
      </c>
    </row>
    <row r="46" spans="1:13" ht="14.25" customHeight="1">
      <c r="A46" s="50">
        <v>63</v>
      </c>
      <c r="B46" s="5">
        <v>56.9</v>
      </c>
      <c r="C46" s="5">
        <f t="shared" si="0"/>
        <v>0.3999999999999986</v>
      </c>
      <c r="D46" s="5">
        <v>65.9</v>
      </c>
      <c r="E46" s="5">
        <f t="shared" si="3"/>
        <v>0</v>
      </c>
      <c r="F46" s="5">
        <v>35.1</v>
      </c>
      <c r="G46" s="5">
        <f t="shared" si="1"/>
        <v>0.3999999999999986</v>
      </c>
      <c r="H46" s="5">
        <v>38.5</v>
      </c>
      <c r="I46" s="5">
        <f t="shared" si="6"/>
        <v>0.10000000000000142</v>
      </c>
      <c r="J46" s="5">
        <v>19.6</v>
      </c>
      <c r="K46" s="5">
        <f t="shared" si="2"/>
        <v>0.40000000000000213</v>
      </c>
      <c r="L46" s="5">
        <v>18.6</v>
      </c>
      <c r="M46" s="5">
        <f t="shared" si="5"/>
        <v>0.5</v>
      </c>
    </row>
    <row r="47" spans="1:13" ht="14.25" customHeight="1">
      <c r="A47" s="50" t="s">
        <v>76</v>
      </c>
      <c r="B47" s="5">
        <v>57.5</v>
      </c>
      <c r="C47" s="5">
        <f t="shared" si="0"/>
        <v>0.6000000000000014</v>
      </c>
      <c r="D47" s="5">
        <v>66.4</v>
      </c>
      <c r="E47" s="5">
        <f t="shared" si="3"/>
        <v>0.5</v>
      </c>
      <c r="F47" s="5">
        <v>35.7</v>
      </c>
      <c r="G47" s="5">
        <f t="shared" si="1"/>
        <v>0.6000000000000014</v>
      </c>
      <c r="H47" s="5">
        <v>38.6</v>
      </c>
      <c r="I47" s="5">
        <f t="shared" si="6"/>
        <v>0.10000000000000142</v>
      </c>
      <c r="J47" s="5">
        <v>20.1</v>
      </c>
      <c r="K47" s="5">
        <f t="shared" si="2"/>
        <v>0.5</v>
      </c>
      <c r="L47" s="5">
        <v>19.2</v>
      </c>
      <c r="M47" s="5">
        <f t="shared" si="5"/>
        <v>0.5999999999999979</v>
      </c>
    </row>
    <row r="48" spans="1:13" ht="14.25" customHeight="1">
      <c r="A48" s="50">
        <v>2</v>
      </c>
      <c r="B48" s="5">
        <v>58.3</v>
      </c>
      <c r="C48" s="5">
        <f t="shared" si="0"/>
        <v>0.7999999999999972</v>
      </c>
      <c r="D48" s="5">
        <v>66.7</v>
      </c>
      <c r="E48" s="5">
        <f t="shared" si="3"/>
        <v>0.29999999999999716</v>
      </c>
      <c r="F48" s="5">
        <v>36.4</v>
      </c>
      <c r="G48" s="5">
        <f t="shared" si="1"/>
        <v>0.6999999999999957</v>
      </c>
      <c r="H48" s="5">
        <v>39</v>
      </c>
      <c r="I48" s="5">
        <f t="shared" si="6"/>
        <v>0.3999999999999986</v>
      </c>
      <c r="J48" s="5">
        <v>20.5</v>
      </c>
      <c r="K48" s="5">
        <f t="shared" si="2"/>
        <v>0.3999999999999986</v>
      </c>
      <c r="L48" s="5">
        <v>19.5</v>
      </c>
      <c r="M48" s="5">
        <f t="shared" si="5"/>
        <v>0.3000000000000007</v>
      </c>
    </row>
    <row r="49" spans="1:13" ht="14.25" customHeight="1">
      <c r="A49" s="50">
        <v>3</v>
      </c>
      <c r="B49" s="5">
        <v>59.3</v>
      </c>
      <c r="C49" s="5">
        <f t="shared" si="0"/>
        <v>1</v>
      </c>
      <c r="D49" s="5">
        <v>67.1</v>
      </c>
      <c r="E49" s="5">
        <f t="shared" si="3"/>
        <v>0.3999999999999915</v>
      </c>
      <c r="F49" s="5">
        <v>37.3</v>
      </c>
      <c r="G49" s="5">
        <f t="shared" si="1"/>
        <v>0.8999999999999986</v>
      </c>
      <c r="H49" s="5">
        <v>39.6</v>
      </c>
      <c r="I49" s="5">
        <f t="shared" si="6"/>
        <v>0.6000000000000014</v>
      </c>
      <c r="J49" s="5">
        <v>20.9</v>
      </c>
      <c r="K49" s="5">
        <f t="shared" si="2"/>
        <v>0.3999999999999986</v>
      </c>
      <c r="L49" s="5">
        <v>19.9</v>
      </c>
      <c r="M49" s="5">
        <f t="shared" si="5"/>
        <v>0.3999999999999986</v>
      </c>
    </row>
    <row r="50" spans="1:13" ht="14.25" customHeight="1">
      <c r="A50" s="50">
        <v>4</v>
      </c>
      <c r="B50" s="5">
        <v>59.8</v>
      </c>
      <c r="C50" s="5">
        <f t="shared" si="0"/>
        <v>0.5</v>
      </c>
      <c r="D50" s="5">
        <v>67.3</v>
      </c>
      <c r="E50" s="5">
        <f t="shared" si="3"/>
        <v>0.20000000000000284</v>
      </c>
      <c r="F50" s="5">
        <v>37.9</v>
      </c>
      <c r="G50" s="5">
        <f t="shared" si="1"/>
        <v>0.6000000000000014</v>
      </c>
      <c r="H50" s="5">
        <v>39.6</v>
      </c>
      <c r="I50" s="5">
        <f t="shared" si="6"/>
        <v>0</v>
      </c>
      <c r="J50" s="5">
        <v>21.3</v>
      </c>
      <c r="K50" s="5">
        <f t="shared" si="2"/>
        <v>0.40000000000000213</v>
      </c>
      <c r="L50" s="5">
        <v>19.9</v>
      </c>
      <c r="M50" s="5">
        <f t="shared" si="5"/>
        <v>0</v>
      </c>
    </row>
    <row r="51" spans="1:13" ht="14.25" customHeight="1">
      <c r="A51" s="50">
        <v>5</v>
      </c>
      <c r="B51" s="5">
        <v>60.4</v>
      </c>
      <c r="C51" s="5">
        <f t="shared" si="0"/>
        <v>0.6000000000000014</v>
      </c>
      <c r="D51" s="5">
        <v>67.6</v>
      </c>
      <c r="E51" s="5">
        <f t="shared" si="3"/>
        <v>0.29999999999999716</v>
      </c>
      <c r="F51" s="5">
        <v>38.4</v>
      </c>
      <c r="G51" s="5">
        <f t="shared" si="1"/>
        <v>0.5</v>
      </c>
      <c r="H51" s="5">
        <v>39.7</v>
      </c>
      <c r="I51" s="5">
        <f t="shared" si="6"/>
        <v>0.10000000000000142</v>
      </c>
      <c r="J51" s="5">
        <v>21.8</v>
      </c>
      <c r="K51" s="5">
        <f t="shared" si="2"/>
        <v>0.5</v>
      </c>
      <c r="L51" s="5">
        <v>20.2</v>
      </c>
      <c r="M51" s="5">
        <f t="shared" si="5"/>
        <v>0.3000000000000007</v>
      </c>
    </row>
    <row r="52" spans="1:13" ht="14.25" customHeight="1">
      <c r="A52" s="50">
        <v>6</v>
      </c>
      <c r="B52" s="5">
        <v>60.8</v>
      </c>
      <c r="C52" s="5">
        <f t="shared" si="0"/>
        <v>0.3999999999999986</v>
      </c>
      <c r="D52" s="5">
        <v>67.8</v>
      </c>
      <c r="E52" s="5">
        <f t="shared" si="3"/>
        <v>0.20000000000000284</v>
      </c>
      <c r="F52" s="5">
        <v>38.8</v>
      </c>
      <c r="G52" s="5">
        <f t="shared" si="1"/>
        <v>0.3999999999999986</v>
      </c>
      <c r="H52" s="5">
        <v>39.5</v>
      </c>
      <c r="I52" s="5">
        <f t="shared" si="6"/>
        <v>-0.20000000000000284</v>
      </c>
      <c r="J52" s="5">
        <v>22.5</v>
      </c>
      <c r="K52" s="5">
        <f t="shared" si="2"/>
        <v>0.6999999999999993</v>
      </c>
      <c r="L52" s="5">
        <v>20.7</v>
      </c>
      <c r="M52" s="5">
        <f t="shared" si="5"/>
        <v>0.5</v>
      </c>
    </row>
    <row r="53" spans="1:13" ht="14.25" customHeight="1">
      <c r="A53" s="50">
        <v>7</v>
      </c>
      <c r="B53" s="5">
        <v>61.2</v>
      </c>
      <c r="C53" s="5">
        <f t="shared" si="0"/>
        <v>0.4000000000000057</v>
      </c>
      <c r="D53" s="5">
        <v>67.9</v>
      </c>
      <c r="E53" s="5">
        <f t="shared" si="3"/>
        <v>0.10000000000000853</v>
      </c>
      <c r="F53" s="5">
        <v>39.2</v>
      </c>
      <c r="G53" s="5">
        <f t="shared" si="1"/>
        <v>0.4000000000000057</v>
      </c>
      <c r="H53" s="5">
        <v>39.7</v>
      </c>
      <c r="I53" s="5">
        <f t="shared" si="6"/>
        <v>0.20000000000000284</v>
      </c>
      <c r="J53" s="5">
        <v>23.2</v>
      </c>
      <c r="K53" s="5">
        <f t="shared" si="2"/>
        <v>0.6999999999999993</v>
      </c>
      <c r="L53" s="5">
        <v>21.3</v>
      </c>
      <c r="M53" s="5">
        <f t="shared" si="5"/>
        <v>0.6000000000000014</v>
      </c>
    </row>
    <row r="54" spans="1:13" ht="14.25" customHeight="1">
      <c r="A54" s="50">
        <v>8</v>
      </c>
      <c r="B54" s="31">
        <v>61.6</v>
      </c>
      <c r="C54" s="31">
        <v>0.4</v>
      </c>
      <c r="D54" s="31">
        <v>68.3</v>
      </c>
      <c r="E54" s="31">
        <v>0.4</v>
      </c>
      <c r="F54" s="31">
        <v>39.8</v>
      </c>
      <c r="G54" s="31">
        <v>0.6</v>
      </c>
      <c r="H54" s="31">
        <v>39.9</v>
      </c>
      <c r="I54" s="31">
        <v>0.2</v>
      </c>
      <c r="J54" s="31">
        <v>23.8</v>
      </c>
      <c r="K54" s="31">
        <v>0.6</v>
      </c>
      <c r="L54" s="31">
        <v>21.6</v>
      </c>
      <c r="M54" s="31">
        <v>0.3</v>
      </c>
    </row>
    <row r="55" spans="1:15" s="51" customFormat="1" ht="12.75" customHeight="1">
      <c r="A55" s="50">
        <v>9</v>
      </c>
      <c r="B55" s="31">
        <v>62</v>
      </c>
      <c r="C55" s="31">
        <v>0.4</v>
      </c>
      <c r="D55" s="31">
        <v>68.6</v>
      </c>
      <c r="E55" s="31">
        <v>0.3</v>
      </c>
      <c r="F55" s="31">
        <v>40.2</v>
      </c>
      <c r="G55" s="31">
        <v>0.4</v>
      </c>
      <c r="H55" s="31">
        <v>40.1</v>
      </c>
      <c r="I55" s="31">
        <v>0.2</v>
      </c>
      <c r="J55" s="31">
        <v>24.3</v>
      </c>
      <c r="K55" s="31">
        <v>0.5</v>
      </c>
      <c r="L55" s="31">
        <v>21.8</v>
      </c>
      <c r="M55" s="31">
        <v>0.2</v>
      </c>
      <c r="O55" s="52"/>
    </row>
    <row r="56" spans="1:15" s="51" customFormat="1" ht="12.75" customHeight="1">
      <c r="A56" s="55">
        <v>10</v>
      </c>
      <c r="B56" s="56">
        <v>62.2</v>
      </c>
      <c r="C56" s="30">
        <v>0.2</v>
      </c>
      <c r="D56" s="31">
        <v>68.5</v>
      </c>
      <c r="E56" s="31" t="s">
        <v>61</v>
      </c>
      <c r="F56" s="31">
        <v>40.5</v>
      </c>
      <c r="G56" s="31">
        <v>0.3</v>
      </c>
      <c r="H56" s="31">
        <v>39.8</v>
      </c>
      <c r="I56" s="31" t="s">
        <v>77</v>
      </c>
      <c r="J56" s="31">
        <v>24.7</v>
      </c>
      <c r="K56" s="31">
        <v>0.4</v>
      </c>
      <c r="L56" s="31">
        <v>21.8</v>
      </c>
      <c r="M56" s="31">
        <v>0</v>
      </c>
      <c r="O56" s="52"/>
    </row>
    <row r="57" spans="1:15" s="59" customFormat="1" ht="14.25" customHeight="1">
      <c r="A57" s="55">
        <v>11</v>
      </c>
      <c r="B57" s="56">
        <v>62.3</v>
      </c>
      <c r="C57" s="30">
        <v>0.1</v>
      </c>
      <c r="D57" s="31">
        <v>68.3</v>
      </c>
      <c r="E57" s="31">
        <v>-0.2</v>
      </c>
      <c r="F57" s="31">
        <v>40.6</v>
      </c>
      <c r="G57" s="31">
        <v>0.1</v>
      </c>
      <c r="H57" s="31">
        <v>39.6</v>
      </c>
      <c r="I57" s="31">
        <v>-0.2</v>
      </c>
      <c r="J57" s="31">
        <v>25.2</v>
      </c>
      <c r="K57" s="31">
        <v>0.5</v>
      </c>
      <c r="L57" s="31">
        <v>22.1</v>
      </c>
      <c r="M57" s="31">
        <v>0.3</v>
      </c>
      <c r="O57" s="60"/>
    </row>
    <row r="58" spans="1:13" ht="14.25" customHeight="1">
      <c r="A58" s="55">
        <v>12</v>
      </c>
      <c r="B58" s="56">
        <v>62.3</v>
      </c>
      <c r="C58" s="30">
        <v>0</v>
      </c>
      <c r="D58" s="31">
        <v>68</v>
      </c>
      <c r="E58" s="31">
        <v>-0.3</v>
      </c>
      <c r="F58" s="31">
        <v>40.5</v>
      </c>
      <c r="G58" s="31">
        <v>-0.1</v>
      </c>
      <c r="H58" s="31">
        <v>39.5</v>
      </c>
      <c r="I58" s="31">
        <v>-0.1</v>
      </c>
      <c r="J58" s="31">
        <v>25.6</v>
      </c>
      <c r="K58" s="31">
        <v>0.4</v>
      </c>
      <c r="L58" s="31">
        <v>22.2</v>
      </c>
      <c r="M58" s="31">
        <v>0.1</v>
      </c>
    </row>
    <row r="59" spans="1:13" ht="14.25" customHeight="1">
      <c r="A59" s="50">
        <v>13</v>
      </c>
      <c r="B59" s="31">
        <v>62.5</v>
      </c>
      <c r="C59" s="30">
        <v>0.2</v>
      </c>
      <c r="D59" s="31">
        <v>68</v>
      </c>
      <c r="E59" s="31">
        <v>0</v>
      </c>
      <c r="F59" s="31">
        <v>40.6</v>
      </c>
      <c r="G59" s="31">
        <v>0.1</v>
      </c>
      <c r="H59" s="31">
        <v>39.4</v>
      </c>
      <c r="I59" s="31">
        <v>-0.1</v>
      </c>
      <c r="J59" s="31">
        <v>26.1</v>
      </c>
      <c r="K59" s="31">
        <v>0.5</v>
      </c>
      <c r="L59" s="31">
        <v>22.4</v>
      </c>
      <c r="M59" s="31">
        <v>0.02</v>
      </c>
    </row>
    <row r="60" spans="1:13" ht="14.25" customHeight="1">
      <c r="A60" s="64">
        <v>14</v>
      </c>
      <c r="B60" s="65">
        <v>62.6</v>
      </c>
      <c r="C60" s="58">
        <f>B60-B59</f>
        <v>0.10000000000000142</v>
      </c>
      <c r="D60" s="58">
        <v>67.7</v>
      </c>
      <c r="E60" s="58">
        <f>D60-D59</f>
        <v>-0.29999999999999716</v>
      </c>
      <c r="F60" s="58">
        <v>40.7</v>
      </c>
      <c r="G60" s="58">
        <f>F60-F59</f>
        <v>0.10000000000000142</v>
      </c>
      <c r="H60" s="58">
        <v>39.2</v>
      </c>
      <c r="I60" s="58">
        <f>H60-H59</f>
        <v>-0.19999999999999574</v>
      </c>
      <c r="J60" s="58">
        <v>26.6</v>
      </c>
      <c r="K60" s="58">
        <f>J60-J59</f>
        <v>0.5</v>
      </c>
      <c r="L60" s="58">
        <v>22.5</v>
      </c>
      <c r="M60" s="58">
        <f>L60-L59</f>
        <v>0.10000000000000142</v>
      </c>
    </row>
  </sheetData>
  <printOptions/>
  <pageMargins left="0.7874015748031497" right="0.7874015748031497" top="0.8" bottom="0.48" header="0.5118110236220472" footer="0.5118110236220472"/>
  <pageSetup orientation="portrait" paperSize="9" scale="96" r:id="rId2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="120" zoomScaleNormal="120" zoomScaleSheetLayoutView="100" workbookViewId="0" topLeftCell="A1">
      <pane xSplit="1" ySplit="5" topLeftCell="B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45" sqref="Q45"/>
    </sheetView>
  </sheetViews>
  <sheetFormatPr defaultColWidth="9.00390625" defaultRowHeight="16.5" customHeight="1"/>
  <cols>
    <col min="1" max="1" width="7.875" style="25" customWidth="1"/>
    <col min="2" max="15" width="5.625" style="8" customWidth="1"/>
    <col min="16" max="16384" width="9.00390625" style="8" customWidth="1"/>
  </cols>
  <sheetData>
    <row r="1" spans="1:1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 thickBot="1">
      <c r="A3" s="4"/>
      <c r="B3" s="5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6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  <c r="P5" s="21"/>
    </row>
    <row r="6" spans="1:15" ht="14.25" customHeight="1">
      <c r="A6" s="22" t="s">
        <v>13</v>
      </c>
      <c r="B6" s="6">
        <v>42.5</v>
      </c>
      <c r="C6" s="5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5" t="s">
        <v>14</v>
      </c>
      <c r="J6" s="6">
        <v>37.5</v>
      </c>
      <c r="K6" s="5" t="s">
        <v>14</v>
      </c>
      <c r="L6" s="6">
        <v>66.4</v>
      </c>
      <c r="M6" s="5" t="s">
        <v>14</v>
      </c>
      <c r="N6" s="6">
        <v>48.8</v>
      </c>
      <c r="O6" s="5" t="s">
        <v>14</v>
      </c>
    </row>
    <row r="7" spans="1:15" ht="14.25" customHeight="1">
      <c r="A7" s="22">
        <v>26</v>
      </c>
      <c r="B7" s="6">
        <v>45.6</v>
      </c>
      <c r="C7" s="6">
        <f>B7-B6</f>
        <v>3.1000000000000014</v>
      </c>
      <c r="D7" s="6">
        <v>42.7</v>
      </c>
      <c r="E7" s="6">
        <f aca="true" t="shared" si="0" ref="E7:O22">D7-D6</f>
        <v>4.300000000000004</v>
      </c>
      <c r="F7" s="6">
        <v>47.2</v>
      </c>
      <c r="G7" s="6">
        <f t="shared" si="0"/>
        <v>4.5</v>
      </c>
      <c r="H7" s="6">
        <v>38.2</v>
      </c>
      <c r="I7" s="6">
        <f t="shared" si="0"/>
        <v>4.100000000000001</v>
      </c>
      <c r="J7" s="6">
        <v>38.3</v>
      </c>
      <c r="K7" s="6">
        <f t="shared" si="0"/>
        <v>0.7999999999999972</v>
      </c>
      <c r="L7" s="6">
        <v>67.5</v>
      </c>
      <c r="M7" s="6">
        <f t="shared" si="0"/>
        <v>1.0999999999999943</v>
      </c>
      <c r="N7" s="6">
        <v>55</v>
      </c>
      <c r="O7" s="6">
        <f t="shared" si="0"/>
        <v>6.200000000000003</v>
      </c>
    </row>
    <row r="8" spans="1:15" ht="14.25" customHeight="1">
      <c r="A8" s="22">
        <v>27</v>
      </c>
      <c r="B8" s="6">
        <v>47.6</v>
      </c>
      <c r="C8" s="6">
        <f aca="true" t="shared" si="1" ref="C8:C51">B8-B7</f>
        <v>2</v>
      </c>
      <c r="D8" s="6">
        <v>45.7</v>
      </c>
      <c r="E8" s="6">
        <f t="shared" si="0"/>
        <v>3</v>
      </c>
      <c r="F8" s="6">
        <v>50.8</v>
      </c>
      <c r="G8" s="6">
        <f t="shared" si="0"/>
        <v>3.5999999999999943</v>
      </c>
      <c r="H8" s="6">
        <v>40.6</v>
      </c>
      <c r="I8" s="6">
        <f t="shared" si="0"/>
        <v>2.3999999999999986</v>
      </c>
      <c r="J8" s="6">
        <v>40.9</v>
      </c>
      <c r="K8" s="6">
        <f t="shared" si="0"/>
        <v>2.6000000000000014</v>
      </c>
      <c r="L8" s="6">
        <v>69.9</v>
      </c>
      <c r="M8" s="6">
        <f t="shared" si="0"/>
        <v>2.4000000000000057</v>
      </c>
      <c r="N8" s="6">
        <v>55.2</v>
      </c>
      <c r="O8" s="6">
        <f t="shared" si="0"/>
        <v>0.20000000000000284</v>
      </c>
    </row>
    <row r="9" spans="1:15" ht="14.25" customHeight="1">
      <c r="A9" s="22">
        <v>28</v>
      </c>
      <c r="B9" s="6">
        <v>48.3</v>
      </c>
      <c r="C9" s="6">
        <f t="shared" si="1"/>
        <v>0.6999999999999957</v>
      </c>
      <c r="D9" s="6">
        <v>46</v>
      </c>
      <c r="E9" s="6">
        <f t="shared" si="0"/>
        <v>0.29999999999999716</v>
      </c>
      <c r="F9" s="6">
        <v>50.1</v>
      </c>
      <c r="G9" s="6">
        <f t="shared" si="0"/>
        <v>-0.6999999999999957</v>
      </c>
      <c r="H9" s="6">
        <v>41.9</v>
      </c>
      <c r="I9" s="6">
        <f t="shared" si="0"/>
        <v>1.2999999999999972</v>
      </c>
      <c r="J9" s="6">
        <v>41.7</v>
      </c>
      <c r="K9" s="6">
        <f t="shared" si="0"/>
        <v>0.8000000000000043</v>
      </c>
      <c r="L9" s="6">
        <v>70.8</v>
      </c>
      <c r="M9" s="6">
        <f t="shared" si="0"/>
        <v>0.8999999999999915</v>
      </c>
      <c r="N9" s="6">
        <v>56.2</v>
      </c>
      <c r="O9" s="6">
        <f t="shared" si="0"/>
        <v>1</v>
      </c>
    </row>
    <row r="10" spans="1:15" ht="14.25" customHeight="1">
      <c r="A10" s="22">
        <v>29</v>
      </c>
      <c r="B10" s="6">
        <v>50.9</v>
      </c>
      <c r="C10" s="6">
        <f t="shared" si="1"/>
        <v>2.6000000000000014</v>
      </c>
      <c r="D10" s="6">
        <v>48.6</v>
      </c>
      <c r="E10" s="6">
        <f t="shared" si="0"/>
        <v>2.6000000000000014</v>
      </c>
      <c r="F10" s="6">
        <v>51.9</v>
      </c>
      <c r="G10" s="6">
        <f t="shared" si="0"/>
        <v>1.7999999999999972</v>
      </c>
      <c r="H10" s="6">
        <v>45.3</v>
      </c>
      <c r="I10" s="6">
        <f t="shared" si="0"/>
        <v>3.3999999999999986</v>
      </c>
      <c r="J10" s="6">
        <v>44.7</v>
      </c>
      <c r="K10" s="6">
        <f t="shared" si="0"/>
        <v>3</v>
      </c>
      <c r="L10" s="6">
        <v>72.3</v>
      </c>
      <c r="M10" s="6">
        <f t="shared" si="0"/>
        <v>1.5</v>
      </c>
      <c r="N10" s="6">
        <v>59.2</v>
      </c>
      <c r="O10" s="6">
        <f t="shared" si="0"/>
        <v>3</v>
      </c>
    </row>
    <row r="11" spans="1:15" ht="14.25" customHeight="1">
      <c r="A11" s="22">
        <v>30</v>
      </c>
      <c r="B11" s="6">
        <v>51.5</v>
      </c>
      <c r="C11" s="6">
        <f t="shared" si="1"/>
        <v>0.6000000000000014</v>
      </c>
      <c r="D11" s="6">
        <v>49.3</v>
      </c>
      <c r="E11" s="6">
        <f t="shared" si="0"/>
        <v>0.6999999999999957</v>
      </c>
      <c r="F11" s="6">
        <v>52.4</v>
      </c>
      <c r="G11" s="6">
        <f t="shared" si="0"/>
        <v>0.5</v>
      </c>
      <c r="H11" s="6">
        <v>46.3</v>
      </c>
      <c r="I11" s="6">
        <f t="shared" si="0"/>
        <v>1</v>
      </c>
      <c r="J11" s="6">
        <v>44.5</v>
      </c>
      <c r="K11" s="6">
        <f t="shared" si="0"/>
        <v>-0.20000000000000284</v>
      </c>
      <c r="L11" s="6">
        <v>71.2</v>
      </c>
      <c r="M11" s="6">
        <f t="shared" si="0"/>
        <v>-1.0999999999999943</v>
      </c>
      <c r="N11" s="6">
        <v>59.8</v>
      </c>
      <c r="O11" s="6">
        <f t="shared" si="0"/>
        <v>0.5999999999999943</v>
      </c>
    </row>
    <row r="12" spans="1:15" ht="14.25" customHeight="1">
      <c r="A12" s="22">
        <v>31</v>
      </c>
      <c r="B12" s="6">
        <v>51.3</v>
      </c>
      <c r="C12" s="6">
        <f t="shared" si="1"/>
        <v>-0.20000000000000284</v>
      </c>
      <c r="D12" s="6">
        <v>49.1</v>
      </c>
      <c r="E12" s="6">
        <f t="shared" si="0"/>
        <v>-0.19999999999999574</v>
      </c>
      <c r="F12" s="6">
        <v>52.1</v>
      </c>
      <c r="G12" s="6">
        <f t="shared" si="0"/>
        <v>-0.29999999999999716</v>
      </c>
      <c r="H12" s="6">
        <v>46.1</v>
      </c>
      <c r="I12" s="6">
        <f t="shared" si="0"/>
        <v>-0.19999999999999574</v>
      </c>
      <c r="J12" s="6">
        <v>45.7</v>
      </c>
      <c r="K12" s="6">
        <f t="shared" si="0"/>
        <v>1.2000000000000028</v>
      </c>
      <c r="L12" s="6">
        <v>71.9</v>
      </c>
      <c r="M12" s="6">
        <f t="shared" si="0"/>
        <v>0.7000000000000028</v>
      </c>
      <c r="N12" s="6">
        <v>59</v>
      </c>
      <c r="O12" s="6">
        <f t="shared" si="0"/>
        <v>-0.7999999999999972</v>
      </c>
    </row>
    <row r="13" spans="1:15" ht="14.25" customHeight="1">
      <c r="A13" s="22">
        <v>32</v>
      </c>
      <c r="B13" s="6">
        <v>51.4</v>
      </c>
      <c r="C13" s="6">
        <f t="shared" si="1"/>
        <v>0.10000000000000142</v>
      </c>
      <c r="D13" s="6">
        <v>48.7</v>
      </c>
      <c r="E13" s="6">
        <f t="shared" si="0"/>
        <v>-0.3999999999999986</v>
      </c>
      <c r="F13" s="6">
        <v>50.5</v>
      </c>
      <c r="G13" s="6">
        <f t="shared" si="0"/>
        <v>-1.6000000000000014</v>
      </c>
      <c r="H13" s="6">
        <v>46.8</v>
      </c>
      <c r="I13" s="6">
        <f t="shared" si="0"/>
        <v>0.6999999999999957</v>
      </c>
      <c r="J13" s="6">
        <v>46.4</v>
      </c>
      <c r="K13" s="6">
        <f t="shared" si="0"/>
        <v>0.6999999999999957</v>
      </c>
      <c r="L13" s="6">
        <v>72.3</v>
      </c>
      <c r="M13" s="6">
        <f t="shared" si="0"/>
        <v>0.3999999999999915</v>
      </c>
      <c r="N13" s="6">
        <v>60.3</v>
      </c>
      <c r="O13" s="6">
        <f t="shared" si="0"/>
        <v>1.2999999999999972</v>
      </c>
    </row>
    <row r="14" spans="1:15" ht="14.25" customHeight="1">
      <c r="A14" s="22">
        <v>33</v>
      </c>
      <c r="B14" s="6">
        <v>53.7</v>
      </c>
      <c r="C14" s="6">
        <f t="shared" si="1"/>
        <v>2.3000000000000043</v>
      </c>
      <c r="D14" s="6">
        <v>49.9</v>
      </c>
      <c r="E14" s="6">
        <f t="shared" si="0"/>
        <v>1.1999999999999957</v>
      </c>
      <c r="F14" s="6">
        <v>52.2</v>
      </c>
      <c r="G14" s="6">
        <f t="shared" si="0"/>
        <v>1.7000000000000028</v>
      </c>
      <c r="H14" s="6">
        <v>47.5</v>
      </c>
      <c r="I14" s="6">
        <f t="shared" si="0"/>
        <v>0.7000000000000028</v>
      </c>
      <c r="J14" s="6">
        <v>47.4</v>
      </c>
      <c r="K14" s="6">
        <f t="shared" si="0"/>
        <v>1</v>
      </c>
      <c r="L14" s="6">
        <v>74</v>
      </c>
      <c r="M14" s="6">
        <f t="shared" si="0"/>
        <v>1.7000000000000028</v>
      </c>
      <c r="N14" s="6">
        <v>62.1</v>
      </c>
      <c r="O14" s="6">
        <f t="shared" si="0"/>
        <v>1.8000000000000043</v>
      </c>
    </row>
    <row r="15" spans="1:15" ht="14.25" customHeight="1">
      <c r="A15" s="22">
        <v>34</v>
      </c>
      <c r="B15" s="6">
        <v>55.4</v>
      </c>
      <c r="C15" s="6">
        <f t="shared" si="1"/>
        <v>1.6999999999999957</v>
      </c>
      <c r="D15" s="6">
        <v>51.5</v>
      </c>
      <c r="E15" s="6">
        <f t="shared" si="0"/>
        <v>1.6000000000000014</v>
      </c>
      <c r="F15" s="6">
        <v>53</v>
      </c>
      <c r="G15" s="6">
        <f t="shared" si="0"/>
        <v>0.7999999999999972</v>
      </c>
      <c r="H15" s="6">
        <v>50.1</v>
      </c>
      <c r="I15" s="6">
        <f t="shared" si="0"/>
        <v>2.6000000000000014</v>
      </c>
      <c r="J15" s="6">
        <v>49.1</v>
      </c>
      <c r="K15" s="6">
        <f t="shared" si="0"/>
        <v>1.7000000000000028</v>
      </c>
      <c r="L15" s="6">
        <v>75.2</v>
      </c>
      <c r="M15" s="6">
        <f t="shared" si="0"/>
        <v>1.2000000000000028</v>
      </c>
      <c r="N15" s="6">
        <v>62.9</v>
      </c>
      <c r="O15" s="6">
        <f t="shared" si="0"/>
        <v>0.7999999999999972</v>
      </c>
    </row>
    <row r="16" spans="1:15" ht="14.25" customHeight="1">
      <c r="A16" s="22">
        <v>35</v>
      </c>
      <c r="B16" s="6">
        <v>57.7</v>
      </c>
      <c r="C16" s="6">
        <f t="shared" si="1"/>
        <v>2.3000000000000043</v>
      </c>
      <c r="D16" s="6">
        <v>53.6</v>
      </c>
      <c r="E16" s="6">
        <f t="shared" si="0"/>
        <v>2.1000000000000014</v>
      </c>
      <c r="F16" s="6">
        <v>54.1</v>
      </c>
      <c r="G16" s="6">
        <f t="shared" si="0"/>
        <v>1.1000000000000014</v>
      </c>
      <c r="H16" s="6">
        <v>53.1</v>
      </c>
      <c r="I16" s="6">
        <f t="shared" si="0"/>
        <v>3</v>
      </c>
      <c r="J16" s="6">
        <v>51.2</v>
      </c>
      <c r="K16" s="6">
        <f t="shared" si="0"/>
        <v>2.1000000000000014</v>
      </c>
      <c r="L16" s="6">
        <v>78.1</v>
      </c>
      <c r="M16" s="6">
        <f t="shared" si="0"/>
        <v>2.8999999999999915</v>
      </c>
      <c r="N16" s="6">
        <v>64.9</v>
      </c>
      <c r="O16" s="6">
        <f t="shared" si="0"/>
        <v>2.000000000000007</v>
      </c>
    </row>
    <row r="17" spans="1:15" ht="14.25" customHeight="1">
      <c r="A17" s="22">
        <v>36</v>
      </c>
      <c r="B17" s="6">
        <v>62.3</v>
      </c>
      <c r="C17" s="6">
        <f t="shared" si="1"/>
        <v>4.599999999999994</v>
      </c>
      <c r="D17" s="6">
        <v>58.7</v>
      </c>
      <c r="E17" s="6">
        <f t="shared" si="0"/>
        <v>5.100000000000001</v>
      </c>
      <c r="F17" s="6">
        <v>58.5</v>
      </c>
      <c r="G17" s="6">
        <f t="shared" si="0"/>
        <v>4.399999999999999</v>
      </c>
      <c r="H17" s="6">
        <v>58.9</v>
      </c>
      <c r="I17" s="6">
        <f t="shared" si="0"/>
        <v>5.799999999999997</v>
      </c>
      <c r="J17" s="6">
        <v>56.4</v>
      </c>
      <c r="K17" s="6">
        <f t="shared" si="0"/>
        <v>5.199999999999996</v>
      </c>
      <c r="L17" s="6">
        <v>81.1</v>
      </c>
      <c r="M17" s="6">
        <f>L17-L16</f>
        <v>3</v>
      </c>
      <c r="N17" s="6">
        <v>68.6</v>
      </c>
      <c r="O17" s="6">
        <f t="shared" si="0"/>
        <v>3.6999999999999886</v>
      </c>
    </row>
    <row r="18" spans="1:15" ht="14.25" customHeight="1">
      <c r="A18" s="22">
        <v>37</v>
      </c>
      <c r="B18" s="6">
        <v>64</v>
      </c>
      <c r="C18" s="6">
        <f t="shared" si="1"/>
        <v>1.7000000000000028</v>
      </c>
      <c r="D18" s="6">
        <v>58.8</v>
      </c>
      <c r="E18" s="6">
        <f t="shared" si="0"/>
        <v>0.09999999999999432</v>
      </c>
      <c r="F18" s="6">
        <v>59.2</v>
      </c>
      <c r="G18" s="6">
        <f t="shared" si="0"/>
        <v>0.7000000000000028</v>
      </c>
      <c r="H18" s="6">
        <v>58.4</v>
      </c>
      <c r="I18" s="6">
        <f t="shared" si="0"/>
        <v>-0.5</v>
      </c>
      <c r="J18" s="6">
        <v>59</v>
      </c>
      <c r="K18" s="6">
        <f t="shared" si="0"/>
        <v>2.6000000000000014</v>
      </c>
      <c r="L18" s="6">
        <v>84.1</v>
      </c>
      <c r="M18" s="6">
        <f t="shared" si="0"/>
        <v>3</v>
      </c>
      <c r="N18" s="6">
        <v>72.9</v>
      </c>
      <c r="O18" s="6">
        <f t="shared" si="0"/>
        <v>4.300000000000011</v>
      </c>
    </row>
    <row r="19" spans="1:15" ht="14.25" customHeight="1">
      <c r="A19" s="22">
        <v>38</v>
      </c>
      <c r="B19" s="6">
        <v>66.8</v>
      </c>
      <c r="C19" s="6">
        <f t="shared" si="1"/>
        <v>2.799999999999997</v>
      </c>
      <c r="D19" s="6">
        <v>61.9</v>
      </c>
      <c r="E19" s="6">
        <f t="shared" si="0"/>
        <v>3.1000000000000014</v>
      </c>
      <c r="F19" s="6">
        <v>62.5</v>
      </c>
      <c r="G19" s="6">
        <f t="shared" si="0"/>
        <v>3.299999999999997</v>
      </c>
      <c r="H19" s="6">
        <v>61.4</v>
      </c>
      <c r="I19" s="6">
        <f t="shared" si="0"/>
        <v>3</v>
      </c>
      <c r="J19" s="6">
        <v>63.7</v>
      </c>
      <c r="K19" s="6">
        <f t="shared" si="0"/>
        <v>4.700000000000003</v>
      </c>
      <c r="L19" s="6">
        <v>84.3</v>
      </c>
      <c r="M19" s="6">
        <f t="shared" si="0"/>
        <v>0.20000000000000284</v>
      </c>
      <c r="N19" s="6">
        <v>75.2</v>
      </c>
      <c r="O19" s="6">
        <f t="shared" si="0"/>
        <v>2.299999999999997</v>
      </c>
    </row>
    <row r="20" spans="1:15" ht="14.25" customHeight="1">
      <c r="A20" s="22">
        <v>39</v>
      </c>
      <c r="B20" s="6">
        <v>69.3</v>
      </c>
      <c r="C20" s="6">
        <f t="shared" si="1"/>
        <v>2.5</v>
      </c>
      <c r="D20" s="6">
        <v>65.7</v>
      </c>
      <c r="E20" s="6">
        <f t="shared" si="0"/>
        <v>3.8000000000000043</v>
      </c>
      <c r="F20" s="6">
        <v>66.3</v>
      </c>
      <c r="G20" s="6">
        <f t="shared" si="0"/>
        <v>3.799999999999997</v>
      </c>
      <c r="H20" s="6">
        <v>65.2</v>
      </c>
      <c r="I20" s="6">
        <f t="shared" si="0"/>
        <v>3.8000000000000043</v>
      </c>
      <c r="J20" s="6">
        <v>67.7</v>
      </c>
      <c r="K20" s="6">
        <f t="shared" si="0"/>
        <v>4</v>
      </c>
      <c r="L20" s="6">
        <v>86.5</v>
      </c>
      <c r="M20" s="6">
        <f t="shared" si="0"/>
        <v>2.200000000000003</v>
      </c>
      <c r="N20" s="6">
        <v>78.8</v>
      </c>
      <c r="O20" s="6">
        <f t="shared" si="0"/>
        <v>3.5999999999999943</v>
      </c>
    </row>
    <row r="21" spans="1:15" ht="14.25" customHeight="1">
      <c r="A21" s="22">
        <v>40</v>
      </c>
      <c r="B21" s="6">
        <v>70.6</v>
      </c>
      <c r="C21" s="6">
        <f t="shared" si="1"/>
        <v>1.2999999999999972</v>
      </c>
      <c r="D21" s="6">
        <v>67</v>
      </c>
      <c r="E21" s="6">
        <f t="shared" si="0"/>
        <v>1.2999999999999972</v>
      </c>
      <c r="F21" s="6">
        <v>66.8</v>
      </c>
      <c r="G21" s="6">
        <f t="shared" si="0"/>
        <v>0.5</v>
      </c>
      <c r="H21" s="6">
        <v>67.2</v>
      </c>
      <c r="I21" s="6">
        <f t="shared" si="0"/>
        <v>2</v>
      </c>
      <c r="J21" s="6">
        <v>69.9</v>
      </c>
      <c r="K21" s="6">
        <f t="shared" si="0"/>
        <v>2.200000000000003</v>
      </c>
      <c r="L21" s="6">
        <v>86.8</v>
      </c>
      <c r="M21" s="6">
        <f t="shared" si="0"/>
        <v>0.29999999999999716</v>
      </c>
      <c r="N21" s="6">
        <v>80.8</v>
      </c>
      <c r="O21" s="6">
        <f t="shared" si="0"/>
        <v>2</v>
      </c>
    </row>
    <row r="22" spans="1:15" ht="14.25" customHeight="1">
      <c r="A22" s="22">
        <v>41</v>
      </c>
      <c r="B22" s="6">
        <v>72.3</v>
      </c>
      <c r="C22" s="6">
        <f t="shared" si="1"/>
        <v>1.7000000000000028</v>
      </c>
      <c r="D22" s="6">
        <v>68.4</v>
      </c>
      <c r="E22" s="6">
        <f t="shared" si="0"/>
        <v>1.4000000000000057</v>
      </c>
      <c r="F22" s="6">
        <v>68.7</v>
      </c>
      <c r="G22" s="6">
        <f t="shared" si="0"/>
        <v>1.9000000000000057</v>
      </c>
      <c r="H22" s="6">
        <v>68.2</v>
      </c>
      <c r="I22" s="6">
        <f t="shared" si="0"/>
        <v>1</v>
      </c>
      <c r="J22" s="6">
        <v>71.3</v>
      </c>
      <c r="K22" s="6">
        <f t="shared" si="0"/>
        <v>1.3999999999999915</v>
      </c>
      <c r="L22" s="6">
        <v>88.1</v>
      </c>
      <c r="M22" s="6">
        <f t="shared" si="0"/>
        <v>1.2999999999999972</v>
      </c>
      <c r="N22" s="6">
        <v>82.4</v>
      </c>
      <c r="O22" s="6">
        <f t="shared" si="0"/>
        <v>1.6000000000000085</v>
      </c>
    </row>
    <row r="23" spans="1:15" ht="14.25" customHeight="1">
      <c r="A23" s="22">
        <v>42</v>
      </c>
      <c r="B23" s="6">
        <v>74.7</v>
      </c>
      <c r="C23" s="6">
        <f t="shared" si="1"/>
        <v>2.4000000000000057</v>
      </c>
      <c r="D23" s="6">
        <v>71.2</v>
      </c>
      <c r="E23" s="6">
        <f aca="true" t="shared" si="2" ref="E23:E51">D23-D22</f>
        <v>2.799999999999997</v>
      </c>
      <c r="F23" s="6">
        <v>70.8</v>
      </c>
      <c r="G23" s="6">
        <f aca="true" t="shared" si="3" ref="G23:G51">F23-F22</f>
        <v>2.0999999999999943</v>
      </c>
      <c r="H23" s="6">
        <v>71.6</v>
      </c>
      <c r="I23" s="6">
        <f aca="true" t="shared" si="4" ref="I23:I51">H23-H22</f>
        <v>3.3999999999999915</v>
      </c>
      <c r="J23" s="6">
        <v>74.1</v>
      </c>
      <c r="K23" s="6">
        <f aca="true" t="shared" si="5" ref="K23:K51">J23-J22</f>
        <v>2.799999999999997</v>
      </c>
      <c r="L23" s="6">
        <v>89.6</v>
      </c>
      <c r="M23" s="6">
        <f aca="true" t="shared" si="6" ref="M23:M51">L23-L22</f>
        <v>1.5</v>
      </c>
      <c r="N23" s="6">
        <v>84.8</v>
      </c>
      <c r="O23" s="6">
        <f aca="true" t="shared" si="7" ref="O23:O51">N23-N22</f>
        <v>2.3999999999999915</v>
      </c>
    </row>
    <row r="24" spans="1:15" ht="14.25" customHeight="1">
      <c r="A24" s="22">
        <v>43</v>
      </c>
      <c r="B24" s="6">
        <v>76.8</v>
      </c>
      <c r="C24" s="6">
        <f t="shared" si="1"/>
        <v>2.0999999999999943</v>
      </c>
      <c r="D24" s="6">
        <v>74.3</v>
      </c>
      <c r="E24" s="6">
        <f t="shared" si="2"/>
        <v>3.0999999999999943</v>
      </c>
      <c r="F24" s="6">
        <v>73.5</v>
      </c>
      <c r="G24" s="6">
        <f t="shared" si="3"/>
        <v>2.700000000000003</v>
      </c>
      <c r="H24" s="6">
        <v>75.1</v>
      </c>
      <c r="I24" s="6">
        <f t="shared" si="4"/>
        <v>3.5</v>
      </c>
      <c r="J24" s="6">
        <v>77.4</v>
      </c>
      <c r="K24" s="6">
        <f t="shared" si="5"/>
        <v>3.3000000000000114</v>
      </c>
      <c r="L24" s="6">
        <v>91.6</v>
      </c>
      <c r="M24" s="6">
        <f t="shared" si="6"/>
        <v>2</v>
      </c>
      <c r="N24" s="6">
        <v>87.1</v>
      </c>
      <c r="O24" s="6">
        <f t="shared" si="7"/>
        <v>2.299999999999997</v>
      </c>
    </row>
    <row r="25" spans="1:15" ht="14.25" customHeight="1">
      <c r="A25" s="22">
        <v>44</v>
      </c>
      <c r="B25" s="6">
        <v>79.4</v>
      </c>
      <c r="C25" s="6">
        <f t="shared" si="1"/>
        <v>2.6000000000000085</v>
      </c>
      <c r="D25" s="6">
        <v>77.2</v>
      </c>
      <c r="E25" s="6">
        <f t="shared" si="2"/>
        <v>2.9000000000000057</v>
      </c>
      <c r="F25" s="6">
        <v>76.3</v>
      </c>
      <c r="G25" s="6">
        <f t="shared" si="3"/>
        <v>2.799999999999997</v>
      </c>
      <c r="H25" s="6">
        <v>78.2</v>
      </c>
      <c r="I25" s="6">
        <f t="shared" si="4"/>
        <v>3.1000000000000085</v>
      </c>
      <c r="J25" s="6">
        <v>80.5</v>
      </c>
      <c r="K25" s="6">
        <f t="shared" si="5"/>
        <v>3.0999999999999943</v>
      </c>
      <c r="L25" s="6">
        <v>93.1</v>
      </c>
      <c r="M25" s="6">
        <f t="shared" si="6"/>
        <v>1.5</v>
      </c>
      <c r="N25" s="6">
        <v>88.9</v>
      </c>
      <c r="O25" s="6">
        <f t="shared" si="7"/>
        <v>1.8000000000000114</v>
      </c>
    </row>
    <row r="26" spans="1:15" ht="14.25" customHeight="1">
      <c r="A26" s="22">
        <v>45</v>
      </c>
      <c r="B26" s="6">
        <v>82.1</v>
      </c>
      <c r="C26" s="6">
        <f t="shared" si="1"/>
        <v>2.6999999999999886</v>
      </c>
      <c r="D26" s="6">
        <v>80.7</v>
      </c>
      <c r="E26" s="6">
        <f t="shared" si="2"/>
        <v>3.5</v>
      </c>
      <c r="F26" s="6">
        <v>79.6</v>
      </c>
      <c r="G26" s="6">
        <f t="shared" si="3"/>
        <v>3.299999999999997</v>
      </c>
      <c r="H26" s="6">
        <v>81.8</v>
      </c>
      <c r="I26" s="6">
        <f t="shared" si="4"/>
        <v>3.5999999999999943</v>
      </c>
      <c r="J26" s="6">
        <v>84.2</v>
      </c>
      <c r="K26" s="6">
        <f t="shared" si="5"/>
        <v>3.700000000000003</v>
      </c>
      <c r="L26" s="6">
        <v>94.4</v>
      </c>
      <c r="M26" s="6">
        <f t="shared" si="6"/>
        <v>1.3000000000000114</v>
      </c>
      <c r="N26" s="6">
        <v>91.1</v>
      </c>
      <c r="O26" s="6">
        <f t="shared" si="7"/>
        <v>2.1999999999999886</v>
      </c>
    </row>
    <row r="27" spans="1:15" ht="14.25" customHeight="1">
      <c r="A27" s="22">
        <v>46</v>
      </c>
      <c r="B27" s="6">
        <v>85</v>
      </c>
      <c r="C27" s="6">
        <f t="shared" si="1"/>
        <v>2.9000000000000057</v>
      </c>
      <c r="D27" s="6">
        <v>83.5</v>
      </c>
      <c r="E27" s="6">
        <f t="shared" si="2"/>
        <v>2.799999999999997</v>
      </c>
      <c r="F27" s="6">
        <v>81.7</v>
      </c>
      <c r="G27" s="6">
        <f t="shared" si="3"/>
        <v>2.1000000000000085</v>
      </c>
      <c r="H27" s="6">
        <v>85.2</v>
      </c>
      <c r="I27" s="6">
        <f t="shared" si="4"/>
        <v>3.4000000000000057</v>
      </c>
      <c r="J27" s="6">
        <v>87.3</v>
      </c>
      <c r="K27" s="6">
        <f t="shared" si="5"/>
        <v>3.0999999999999943</v>
      </c>
      <c r="L27" s="6">
        <v>95.6</v>
      </c>
      <c r="M27" s="6">
        <f t="shared" si="6"/>
        <v>1.1999999999999886</v>
      </c>
      <c r="N27" s="6">
        <v>92.9</v>
      </c>
      <c r="O27" s="6">
        <f t="shared" si="7"/>
        <v>1.8000000000000114</v>
      </c>
    </row>
    <row r="28" spans="1:15" ht="14.25" customHeight="1">
      <c r="A28" s="22">
        <v>47</v>
      </c>
      <c r="B28" s="6">
        <v>87.2</v>
      </c>
      <c r="C28" s="6">
        <f t="shared" si="1"/>
        <v>2.200000000000003</v>
      </c>
      <c r="D28" s="6">
        <v>86.1</v>
      </c>
      <c r="E28" s="6">
        <f t="shared" si="2"/>
        <v>2.5999999999999943</v>
      </c>
      <c r="F28" s="6">
        <v>84.8</v>
      </c>
      <c r="G28" s="6">
        <f t="shared" si="3"/>
        <v>3.0999999999999943</v>
      </c>
      <c r="H28" s="6">
        <v>87.4</v>
      </c>
      <c r="I28" s="6">
        <f t="shared" si="4"/>
        <v>2.200000000000003</v>
      </c>
      <c r="J28" s="6">
        <v>88.8</v>
      </c>
      <c r="K28" s="6">
        <f t="shared" si="5"/>
        <v>1.5</v>
      </c>
      <c r="L28" s="6">
        <v>96.3</v>
      </c>
      <c r="M28" s="6">
        <f t="shared" si="6"/>
        <v>0.7000000000000028</v>
      </c>
      <c r="N28" s="6">
        <v>93.7</v>
      </c>
      <c r="O28" s="6">
        <f t="shared" si="7"/>
        <v>0.7999999999999972</v>
      </c>
    </row>
    <row r="29" spans="1:15" ht="14.25" customHeight="1">
      <c r="A29" s="22">
        <v>48</v>
      </c>
      <c r="B29" s="6">
        <v>89.4</v>
      </c>
      <c r="C29" s="6">
        <f t="shared" si="1"/>
        <v>2.200000000000003</v>
      </c>
      <c r="D29" s="6">
        <v>89</v>
      </c>
      <c r="E29" s="6">
        <f t="shared" si="2"/>
        <v>2.9000000000000057</v>
      </c>
      <c r="F29" s="6">
        <v>87.6</v>
      </c>
      <c r="G29" s="6">
        <f t="shared" si="3"/>
        <v>2.799999999999997</v>
      </c>
      <c r="H29" s="6">
        <v>90.4</v>
      </c>
      <c r="I29" s="6">
        <f t="shared" si="4"/>
        <v>3</v>
      </c>
      <c r="J29" s="6">
        <v>91.8</v>
      </c>
      <c r="K29" s="6">
        <f t="shared" si="5"/>
        <v>3</v>
      </c>
      <c r="L29" s="6">
        <v>96.9</v>
      </c>
      <c r="M29" s="6">
        <f t="shared" si="6"/>
        <v>0.6000000000000085</v>
      </c>
      <c r="N29" s="6">
        <v>94.4</v>
      </c>
      <c r="O29" s="6">
        <f t="shared" si="7"/>
        <v>0.7000000000000028</v>
      </c>
    </row>
    <row r="30" spans="1:15" ht="14.25" customHeight="1">
      <c r="A30" s="22">
        <v>49</v>
      </c>
      <c r="B30" s="6">
        <v>90.8</v>
      </c>
      <c r="C30" s="6">
        <f t="shared" si="1"/>
        <v>1.3999999999999915</v>
      </c>
      <c r="D30" s="6">
        <v>90.4</v>
      </c>
      <c r="E30" s="6">
        <f t="shared" si="2"/>
        <v>1.4000000000000057</v>
      </c>
      <c r="F30" s="6">
        <v>89.5</v>
      </c>
      <c r="G30" s="6">
        <f t="shared" si="3"/>
        <v>1.9000000000000057</v>
      </c>
      <c r="H30" s="6">
        <v>91.3</v>
      </c>
      <c r="I30" s="6">
        <f t="shared" si="4"/>
        <v>0.8999999999999915</v>
      </c>
      <c r="J30" s="6">
        <v>93.1</v>
      </c>
      <c r="K30" s="6">
        <f t="shared" si="5"/>
        <v>1.2999999999999972</v>
      </c>
      <c r="L30" s="6">
        <v>96.9</v>
      </c>
      <c r="M30" s="6">
        <f t="shared" si="6"/>
        <v>0</v>
      </c>
      <c r="N30" s="6">
        <v>95</v>
      </c>
      <c r="O30" s="6">
        <f t="shared" si="7"/>
        <v>0.5999999999999943</v>
      </c>
    </row>
    <row r="31" spans="1:16" ht="14.25" customHeight="1">
      <c r="A31" s="22">
        <v>50</v>
      </c>
      <c r="B31" s="6">
        <v>91.9</v>
      </c>
      <c r="C31" s="6">
        <f t="shared" si="1"/>
        <v>1.1000000000000085</v>
      </c>
      <c r="D31" s="6">
        <v>90.9</v>
      </c>
      <c r="E31" s="6">
        <f t="shared" si="2"/>
        <v>0.5</v>
      </c>
      <c r="F31" s="6">
        <v>90.1</v>
      </c>
      <c r="G31" s="6">
        <f t="shared" si="3"/>
        <v>0.5999999999999943</v>
      </c>
      <c r="H31" s="6">
        <v>91.8</v>
      </c>
      <c r="I31" s="6">
        <f t="shared" si="4"/>
        <v>0.5</v>
      </c>
      <c r="J31" s="6">
        <v>93.7</v>
      </c>
      <c r="K31" s="6">
        <f t="shared" si="5"/>
        <v>0.6000000000000085</v>
      </c>
      <c r="L31" s="6">
        <v>96.6</v>
      </c>
      <c r="M31" s="6">
        <f t="shared" si="6"/>
        <v>-0.30000000000001137</v>
      </c>
      <c r="N31" s="6">
        <v>94.3</v>
      </c>
      <c r="O31" s="6">
        <f t="shared" si="7"/>
        <v>-0.7000000000000028</v>
      </c>
      <c r="P31" s="23"/>
    </row>
    <row r="32" spans="1:15" ht="14.25" customHeight="1">
      <c r="A32" s="22">
        <v>51</v>
      </c>
      <c r="B32" s="6">
        <v>92.6</v>
      </c>
      <c r="C32" s="6">
        <f t="shared" si="1"/>
        <v>0.6999999999999886</v>
      </c>
      <c r="D32" s="6">
        <v>91.3</v>
      </c>
      <c r="E32" s="6">
        <f t="shared" si="2"/>
        <v>0.3999999999999915</v>
      </c>
      <c r="F32" s="6">
        <v>90.6</v>
      </c>
      <c r="G32" s="6">
        <f t="shared" si="3"/>
        <v>0.5</v>
      </c>
      <c r="H32" s="6">
        <v>92</v>
      </c>
      <c r="I32" s="6">
        <f t="shared" si="4"/>
        <v>0.20000000000000284</v>
      </c>
      <c r="J32" s="6">
        <v>93.6</v>
      </c>
      <c r="K32" s="6">
        <f t="shared" si="5"/>
        <v>-0.10000000000000853</v>
      </c>
      <c r="L32" s="6">
        <v>95.9</v>
      </c>
      <c r="M32" s="6">
        <f t="shared" si="6"/>
        <v>-0.6999999999999886</v>
      </c>
      <c r="N32" s="6">
        <v>93.5</v>
      </c>
      <c r="O32" s="6">
        <f t="shared" si="7"/>
        <v>-0.7999999999999972</v>
      </c>
    </row>
    <row r="33" spans="1:15" ht="14.25" customHeight="1">
      <c r="A33" s="22">
        <v>52</v>
      </c>
      <c r="B33" s="6">
        <v>93.1</v>
      </c>
      <c r="C33" s="6">
        <f t="shared" si="1"/>
        <v>0.5</v>
      </c>
      <c r="D33" s="6">
        <v>92.9</v>
      </c>
      <c r="E33" s="6">
        <f t="shared" si="2"/>
        <v>1.6000000000000085</v>
      </c>
      <c r="F33" s="6">
        <v>92.3</v>
      </c>
      <c r="G33" s="6">
        <f t="shared" si="3"/>
        <v>1.7000000000000028</v>
      </c>
      <c r="H33" s="6">
        <v>93.6</v>
      </c>
      <c r="I33" s="6">
        <f t="shared" si="4"/>
        <v>1.5999999999999943</v>
      </c>
      <c r="J33" s="6">
        <v>94.1</v>
      </c>
      <c r="K33" s="6">
        <f t="shared" si="5"/>
        <v>0.5</v>
      </c>
      <c r="L33" s="6">
        <v>96</v>
      </c>
      <c r="M33" s="6">
        <f t="shared" si="6"/>
        <v>0.09999999999999432</v>
      </c>
      <c r="N33" s="6">
        <v>93.4</v>
      </c>
      <c r="O33" s="6">
        <f t="shared" si="7"/>
        <v>-0.09999999999999432</v>
      </c>
    </row>
    <row r="34" spans="1:15" ht="14.25" customHeight="1">
      <c r="A34" s="22">
        <v>53</v>
      </c>
      <c r="B34" s="6">
        <v>93.5</v>
      </c>
      <c r="C34" s="6">
        <f t="shared" si="1"/>
        <v>0.4000000000000057</v>
      </c>
      <c r="D34" s="6">
        <v>93.5</v>
      </c>
      <c r="E34" s="6">
        <f t="shared" si="2"/>
        <v>0.5999999999999943</v>
      </c>
      <c r="F34" s="6">
        <v>93.1</v>
      </c>
      <c r="G34" s="6">
        <f t="shared" si="3"/>
        <v>0.7999999999999972</v>
      </c>
      <c r="H34" s="6">
        <v>93.9</v>
      </c>
      <c r="I34" s="6">
        <f t="shared" si="4"/>
        <v>0.30000000000001137</v>
      </c>
      <c r="J34" s="6">
        <v>94.5</v>
      </c>
      <c r="K34" s="6">
        <f t="shared" si="5"/>
        <v>0.4000000000000057</v>
      </c>
      <c r="L34" s="6">
        <v>96.1</v>
      </c>
      <c r="M34" s="6">
        <f t="shared" si="6"/>
        <v>0.09999999999999432</v>
      </c>
      <c r="N34" s="6">
        <v>93.1</v>
      </c>
      <c r="O34" s="6">
        <f t="shared" si="7"/>
        <v>-0.30000000000001137</v>
      </c>
    </row>
    <row r="35" spans="1:15" ht="14.25" customHeight="1">
      <c r="A35" s="22">
        <v>54</v>
      </c>
      <c r="B35" s="6">
        <v>94</v>
      </c>
      <c r="C35" s="6">
        <f t="shared" si="1"/>
        <v>0.5</v>
      </c>
      <c r="D35" s="6">
        <v>94.4</v>
      </c>
      <c r="E35" s="6">
        <f t="shared" si="2"/>
        <v>0.9000000000000057</v>
      </c>
      <c r="F35" s="6">
        <v>93.5</v>
      </c>
      <c r="G35" s="6">
        <f t="shared" si="3"/>
        <v>0.4000000000000057</v>
      </c>
      <c r="H35" s="6">
        <v>95.3</v>
      </c>
      <c r="I35" s="6">
        <f t="shared" si="4"/>
        <v>1.3999999999999915</v>
      </c>
      <c r="J35" s="6">
        <v>95.2</v>
      </c>
      <c r="K35" s="6">
        <f t="shared" si="5"/>
        <v>0.7000000000000028</v>
      </c>
      <c r="L35" s="6">
        <v>96.3</v>
      </c>
      <c r="M35" s="6">
        <f t="shared" si="6"/>
        <v>0.20000000000000284</v>
      </c>
      <c r="N35" s="6">
        <v>93.8</v>
      </c>
      <c r="O35" s="6">
        <f t="shared" si="7"/>
        <v>0.7000000000000028</v>
      </c>
    </row>
    <row r="36" spans="1:15" ht="14.25" customHeight="1">
      <c r="A36" s="22">
        <v>55</v>
      </c>
      <c r="B36" s="6">
        <v>94.2</v>
      </c>
      <c r="C36" s="6">
        <f t="shared" si="1"/>
        <v>0.20000000000000284</v>
      </c>
      <c r="D36" s="6">
        <v>94.7</v>
      </c>
      <c r="E36" s="6">
        <f t="shared" si="2"/>
        <v>0.29999999999999716</v>
      </c>
      <c r="F36" s="6">
        <v>93.7</v>
      </c>
      <c r="G36" s="6">
        <f t="shared" si="3"/>
        <v>0.20000000000000284</v>
      </c>
      <c r="H36" s="6">
        <v>95.7</v>
      </c>
      <c r="I36" s="6">
        <f t="shared" si="4"/>
        <v>0.4000000000000057</v>
      </c>
      <c r="J36" s="6">
        <v>95.1</v>
      </c>
      <c r="K36" s="6">
        <f t="shared" si="5"/>
        <v>-0.10000000000000853</v>
      </c>
      <c r="L36" s="6">
        <v>95.9</v>
      </c>
      <c r="M36" s="6">
        <f t="shared" si="6"/>
        <v>-0.3999999999999915</v>
      </c>
      <c r="N36" s="6">
        <v>94.4</v>
      </c>
      <c r="O36" s="6">
        <f t="shared" si="7"/>
        <v>0.6000000000000085</v>
      </c>
    </row>
    <row r="37" spans="1:15" ht="14.25" customHeight="1">
      <c r="A37" s="22">
        <v>56</v>
      </c>
      <c r="B37" s="6">
        <v>94.3</v>
      </c>
      <c r="C37" s="6">
        <f t="shared" si="1"/>
        <v>0.09999999999999432</v>
      </c>
      <c r="D37" s="6">
        <v>94.6</v>
      </c>
      <c r="E37" s="6">
        <f t="shared" si="2"/>
        <v>-0.10000000000000853</v>
      </c>
      <c r="F37" s="6">
        <v>93.6</v>
      </c>
      <c r="G37" s="6">
        <f t="shared" si="3"/>
        <v>-0.10000000000000853</v>
      </c>
      <c r="H37" s="6">
        <v>95.6</v>
      </c>
      <c r="I37" s="6">
        <f t="shared" si="4"/>
        <v>-0.10000000000000853</v>
      </c>
      <c r="J37" s="6">
        <v>94.7</v>
      </c>
      <c r="K37" s="6">
        <f t="shared" si="5"/>
        <v>-0.3999999999999915</v>
      </c>
      <c r="L37" s="6">
        <v>95.3</v>
      </c>
      <c r="M37" s="6">
        <f t="shared" si="6"/>
        <v>-0.6000000000000085</v>
      </c>
      <c r="N37" s="6">
        <v>94.2</v>
      </c>
      <c r="O37" s="6">
        <f t="shared" si="7"/>
        <v>-0.20000000000000284</v>
      </c>
    </row>
    <row r="38" spans="1:15" ht="14.25" customHeight="1">
      <c r="A38" s="22">
        <v>57</v>
      </c>
      <c r="B38" s="6">
        <v>94.3</v>
      </c>
      <c r="C38" s="6">
        <f t="shared" si="1"/>
        <v>0</v>
      </c>
      <c r="D38" s="6">
        <v>94.8</v>
      </c>
      <c r="E38" s="6">
        <f t="shared" si="2"/>
        <v>0.20000000000000284</v>
      </c>
      <c r="F38" s="6">
        <v>93.7</v>
      </c>
      <c r="G38" s="6">
        <f t="shared" si="3"/>
        <v>0.10000000000000853</v>
      </c>
      <c r="H38" s="6">
        <v>95.9</v>
      </c>
      <c r="I38" s="6">
        <f t="shared" si="4"/>
        <v>0.30000000000001137</v>
      </c>
      <c r="J38" s="6">
        <v>94.9</v>
      </c>
      <c r="K38" s="6">
        <f t="shared" si="5"/>
        <v>0.20000000000000284</v>
      </c>
      <c r="L38" s="6">
        <v>95.4</v>
      </c>
      <c r="M38" s="6">
        <f t="shared" si="6"/>
        <v>0.10000000000000853</v>
      </c>
      <c r="N38" s="6">
        <v>94.1</v>
      </c>
      <c r="O38" s="6">
        <f t="shared" si="7"/>
        <v>-0.10000000000000853</v>
      </c>
    </row>
    <row r="39" spans="1:15" ht="14.25" customHeight="1">
      <c r="A39" s="22">
        <v>58</v>
      </c>
      <c r="B39" s="6">
        <v>94</v>
      </c>
      <c r="C39" s="6">
        <f t="shared" si="1"/>
        <v>-0.29999999999999716</v>
      </c>
      <c r="D39" s="6">
        <v>94.2</v>
      </c>
      <c r="E39" s="6">
        <f t="shared" si="2"/>
        <v>-0.5999999999999943</v>
      </c>
      <c r="F39" s="6">
        <v>93.1</v>
      </c>
      <c r="G39" s="6">
        <f t="shared" si="3"/>
        <v>-0.6000000000000085</v>
      </c>
      <c r="H39" s="6">
        <v>95.3</v>
      </c>
      <c r="I39" s="6">
        <f t="shared" si="4"/>
        <v>-0.6000000000000085</v>
      </c>
      <c r="J39" s="6">
        <v>94.5</v>
      </c>
      <c r="K39" s="6">
        <f t="shared" si="5"/>
        <v>-0.4000000000000057</v>
      </c>
      <c r="L39" s="6">
        <v>94.9</v>
      </c>
      <c r="M39" s="6">
        <f t="shared" si="6"/>
        <v>-0.5</v>
      </c>
      <c r="N39" s="6">
        <v>94.3</v>
      </c>
      <c r="O39" s="6">
        <f t="shared" si="7"/>
        <v>0.20000000000000284</v>
      </c>
    </row>
    <row r="40" spans="1:15" ht="14.25" customHeight="1">
      <c r="A40" s="22">
        <v>59</v>
      </c>
      <c r="B40" s="6">
        <v>94.1</v>
      </c>
      <c r="C40" s="6">
        <f t="shared" si="1"/>
        <v>0.09999999999999432</v>
      </c>
      <c r="D40" s="6">
        <v>94.6</v>
      </c>
      <c r="E40" s="6">
        <f t="shared" si="2"/>
        <v>0.3999999999999915</v>
      </c>
      <c r="F40" s="6">
        <v>93.9</v>
      </c>
      <c r="G40" s="6">
        <f t="shared" si="3"/>
        <v>0.8000000000000114</v>
      </c>
      <c r="H40" s="6">
        <v>95.4</v>
      </c>
      <c r="I40" s="6">
        <f t="shared" si="4"/>
        <v>0.10000000000000853</v>
      </c>
      <c r="J40" s="6">
        <v>94.5</v>
      </c>
      <c r="K40" s="6">
        <f t="shared" si="5"/>
        <v>0</v>
      </c>
      <c r="L40" s="6">
        <v>94.7</v>
      </c>
      <c r="M40" s="6">
        <f t="shared" si="6"/>
        <v>-0.20000000000000284</v>
      </c>
      <c r="N40" s="6">
        <v>94.5</v>
      </c>
      <c r="O40" s="6">
        <f t="shared" si="7"/>
        <v>0.20000000000000284</v>
      </c>
    </row>
    <row r="41" spans="1:15" ht="14.25" customHeight="1">
      <c r="A41" s="22">
        <v>60</v>
      </c>
      <c r="B41" s="6">
        <v>94.1</v>
      </c>
      <c r="C41" s="6">
        <f t="shared" si="1"/>
        <v>0</v>
      </c>
      <c r="D41" s="6">
        <v>94.7</v>
      </c>
      <c r="E41" s="6">
        <f t="shared" si="2"/>
        <v>0.10000000000000853</v>
      </c>
      <c r="F41" s="6">
        <v>94.1</v>
      </c>
      <c r="G41" s="6">
        <f t="shared" si="3"/>
        <v>0.19999999999998863</v>
      </c>
      <c r="H41" s="6">
        <v>95.3</v>
      </c>
      <c r="I41" s="6">
        <f t="shared" si="4"/>
        <v>-0.10000000000000853</v>
      </c>
      <c r="J41" s="6">
        <v>94.3</v>
      </c>
      <c r="K41" s="6">
        <f t="shared" si="5"/>
        <v>-0.20000000000000284</v>
      </c>
      <c r="L41" s="6">
        <v>94.1</v>
      </c>
      <c r="M41" s="6">
        <f t="shared" si="6"/>
        <v>-0.6000000000000085</v>
      </c>
      <c r="N41" s="6">
        <v>94.1</v>
      </c>
      <c r="O41" s="6">
        <f t="shared" si="7"/>
        <v>-0.4000000000000057</v>
      </c>
    </row>
    <row r="42" spans="1:15" ht="14.25" customHeight="1">
      <c r="A42" s="22">
        <v>61</v>
      </c>
      <c r="B42" s="6">
        <v>94.2</v>
      </c>
      <c r="C42" s="6">
        <f t="shared" si="1"/>
        <v>0.10000000000000853</v>
      </c>
      <c r="D42" s="6">
        <v>94.1</v>
      </c>
      <c r="E42" s="6">
        <f t="shared" si="2"/>
        <v>-0.6000000000000085</v>
      </c>
      <c r="F42" s="6">
        <v>93.2</v>
      </c>
      <c r="G42" s="6">
        <f t="shared" si="3"/>
        <v>-0.8999999999999915</v>
      </c>
      <c r="H42" s="6">
        <v>95</v>
      </c>
      <c r="I42" s="6">
        <f t="shared" si="4"/>
        <v>-0.29999999999999716</v>
      </c>
      <c r="J42" s="6">
        <v>93.3</v>
      </c>
      <c r="K42" s="6">
        <f t="shared" si="5"/>
        <v>-1</v>
      </c>
      <c r="L42" s="6">
        <v>94.1</v>
      </c>
      <c r="M42" s="6">
        <f t="shared" si="6"/>
        <v>0</v>
      </c>
      <c r="N42" s="6">
        <v>94.5</v>
      </c>
      <c r="O42" s="6">
        <f t="shared" si="7"/>
        <v>0.4000000000000057</v>
      </c>
    </row>
    <row r="43" spans="1:15" ht="14.25" customHeight="1">
      <c r="A43" s="22">
        <v>62</v>
      </c>
      <c r="B43" s="6">
        <v>94.3</v>
      </c>
      <c r="C43" s="6">
        <f t="shared" si="1"/>
        <v>0.09999999999999432</v>
      </c>
      <c r="D43" s="6">
        <v>93.7</v>
      </c>
      <c r="E43" s="6">
        <f t="shared" si="2"/>
        <v>-0.3999999999999915</v>
      </c>
      <c r="F43" s="6">
        <v>92.8</v>
      </c>
      <c r="G43" s="6">
        <f t="shared" si="3"/>
        <v>-0.4000000000000057</v>
      </c>
      <c r="H43" s="6">
        <v>94.6</v>
      </c>
      <c r="I43" s="6">
        <f t="shared" si="4"/>
        <v>-0.4000000000000057</v>
      </c>
      <c r="J43" s="6">
        <v>92.3</v>
      </c>
      <c r="K43" s="6">
        <f t="shared" si="5"/>
        <v>-1</v>
      </c>
      <c r="L43" s="6">
        <v>94.2</v>
      </c>
      <c r="M43" s="6">
        <f t="shared" si="6"/>
        <v>0.10000000000000853</v>
      </c>
      <c r="N43" s="6">
        <v>94.4</v>
      </c>
      <c r="O43" s="6">
        <f t="shared" si="7"/>
        <v>-0.09999999999999432</v>
      </c>
    </row>
    <row r="44" spans="1:15" ht="14.25" customHeight="1">
      <c r="A44" s="22">
        <v>63</v>
      </c>
      <c r="B44" s="6">
        <v>94.5</v>
      </c>
      <c r="C44" s="6">
        <f t="shared" si="1"/>
        <v>0.20000000000000284</v>
      </c>
      <c r="D44" s="6">
        <v>94</v>
      </c>
      <c r="E44" s="6">
        <f t="shared" si="2"/>
        <v>0.29999999999999716</v>
      </c>
      <c r="F44" s="6">
        <v>93.4</v>
      </c>
      <c r="G44" s="6">
        <f t="shared" si="3"/>
        <v>0.6000000000000085</v>
      </c>
      <c r="H44" s="6">
        <v>94.6</v>
      </c>
      <c r="I44" s="6">
        <f t="shared" si="4"/>
        <v>0</v>
      </c>
      <c r="J44" s="6">
        <v>92.5</v>
      </c>
      <c r="K44" s="6">
        <f t="shared" si="5"/>
        <v>0.20000000000000284</v>
      </c>
      <c r="L44" s="6">
        <v>94.4</v>
      </c>
      <c r="M44" s="6">
        <f t="shared" si="6"/>
        <v>0.20000000000000284</v>
      </c>
      <c r="N44" s="6">
        <v>94.3</v>
      </c>
      <c r="O44" s="6">
        <f t="shared" si="7"/>
        <v>-0.10000000000000853</v>
      </c>
    </row>
    <row r="45" spans="1:15" ht="14.25" customHeight="1">
      <c r="A45" s="22" t="s">
        <v>15</v>
      </c>
      <c r="B45" s="6">
        <v>94.7</v>
      </c>
      <c r="C45" s="6">
        <f t="shared" si="1"/>
        <v>0.20000000000000284</v>
      </c>
      <c r="D45" s="6">
        <v>94.3</v>
      </c>
      <c r="E45" s="6">
        <f t="shared" si="2"/>
        <v>0.29999999999999716</v>
      </c>
      <c r="F45" s="6">
        <v>93.6</v>
      </c>
      <c r="G45" s="6">
        <f t="shared" si="3"/>
        <v>0.19999999999998863</v>
      </c>
      <c r="H45" s="6">
        <v>95.1</v>
      </c>
      <c r="I45" s="6">
        <f t="shared" si="4"/>
        <v>0.5</v>
      </c>
      <c r="J45" s="6">
        <v>92.6</v>
      </c>
      <c r="K45" s="6">
        <f t="shared" si="5"/>
        <v>0.09999999999999432</v>
      </c>
      <c r="L45" s="6">
        <v>94.5</v>
      </c>
      <c r="M45" s="6">
        <f t="shared" si="6"/>
        <v>0.09999999999999432</v>
      </c>
      <c r="N45" s="6">
        <v>94.9</v>
      </c>
      <c r="O45" s="6">
        <f t="shared" si="7"/>
        <v>0.6000000000000085</v>
      </c>
    </row>
    <row r="46" spans="1:15" ht="14.25" customHeight="1">
      <c r="A46" s="22">
        <v>2</v>
      </c>
      <c r="B46" s="6">
        <v>95.1</v>
      </c>
      <c r="C46" s="6">
        <f t="shared" si="1"/>
        <v>0.3999999999999915</v>
      </c>
      <c r="D46" s="6">
        <v>94.7</v>
      </c>
      <c r="E46" s="6">
        <f t="shared" si="2"/>
        <v>0.4000000000000057</v>
      </c>
      <c r="F46" s="6">
        <v>94</v>
      </c>
      <c r="G46" s="6">
        <f t="shared" si="3"/>
        <v>0.4000000000000057</v>
      </c>
      <c r="H46" s="6">
        <v>95.5</v>
      </c>
      <c r="I46" s="6">
        <f t="shared" si="4"/>
        <v>0.4000000000000057</v>
      </c>
      <c r="J46" s="6">
        <v>93.3</v>
      </c>
      <c r="K46" s="6">
        <f t="shared" si="5"/>
        <v>0.7000000000000028</v>
      </c>
      <c r="L46" s="6">
        <v>94.9</v>
      </c>
      <c r="M46" s="6">
        <f t="shared" si="6"/>
        <v>0.4000000000000057</v>
      </c>
      <c r="N46" s="6">
        <v>95.2</v>
      </c>
      <c r="O46" s="6">
        <f t="shared" si="7"/>
        <v>0.29999999999999716</v>
      </c>
    </row>
    <row r="47" spans="1:15" ht="14.25" customHeight="1">
      <c r="A47" s="22">
        <v>3</v>
      </c>
      <c r="B47" s="6">
        <v>95.4</v>
      </c>
      <c r="C47" s="6">
        <f t="shared" si="1"/>
        <v>0.30000000000001137</v>
      </c>
      <c r="D47" s="6">
        <v>94.8</v>
      </c>
      <c r="E47" s="6">
        <f t="shared" si="2"/>
        <v>0.09999999999999432</v>
      </c>
      <c r="F47" s="6">
        <v>94.2</v>
      </c>
      <c r="G47" s="6">
        <f t="shared" si="3"/>
        <v>0.20000000000000284</v>
      </c>
      <c r="H47" s="6">
        <v>95.4</v>
      </c>
      <c r="I47" s="6">
        <f t="shared" si="4"/>
        <v>-0.09999999999999432</v>
      </c>
      <c r="J47" s="6">
        <v>93.7</v>
      </c>
      <c r="K47" s="6">
        <f t="shared" si="5"/>
        <v>0.4000000000000057</v>
      </c>
      <c r="L47" s="6">
        <v>95.2</v>
      </c>
      <c r="M47" s="6">
        <f t="shared" si="6"/>
        <v>0.29999999999999716</v>
      </c>
      <c r="N47" s="6">
        <v>95</v>
      </c>
      <c r="O47" s="6">
        <f t="shared" si="7"/>
        <v>-0.20000000000000284</v>
      </c>
    </row>
    <row r="48" spans="1:15" ht="14.25" customHeight="1">
      <c r="A48" s="22">
        <v>4</v>
      </c>
      <c r="B48" s="6">
        <v>95.9</v>
      </c>
      <c r="C48" s="6">
        <f t="shared" si="1"/>
        <v>0.5</v>
      </c>
      <c r="D48" s="6">
        <v>95.3</v>
      </c>
      <c r="E48" s="6">
        <f t="shared" si="2"/>
        <v>0.5</v>
      </c>
      <c r="F48" s="6">
        <v>94.7</v>
      </c>
      <c r="G48" s="6">
        <f t="shared" si="3"/>
        <v>0.5</v>
      </c>
      <c r="H48" s="6">
        <v>95.9</v>
      </c>
      <c r="I48" s="6">
        <f t="shared" si="4"/>
        <v>0.5</v>
      </c>
      <c r="J48" s="6">
        <v>93.9</v>
      </c>
      <c r="K48" s="6">
        <f t="shared" si="5"/>
        <v>0.20000000000000284</v>
      </c>
      <c r="L48" s="6">
        <v>95.7</v>
      </c>
      <c r="M48" s="6">
        <f t="shared" si="6"/>
        <v>0.5</v>
      </c>
      <c r="N48" s="6">
        <v>95.4</v>
      </c>
      <c r="O48" s="6">
        <f t="shared" si="7"/>
        <v>0.4000000000000057</v>
      </c>
    </row>
    <row r="49" spans="1:15" ht="14.25" customHeight="1">
      <c r="A49" s="22">
        <v>5</v>
      </c>
      <c r="B49" s="6">
        <v>96.2</v>
      </c>
      <c r="C49" s="6">
        <f t="shared" si="1"/>
        <v>0.29999999999999716</v>
      </c>
      <c r="D49" s="6">
        <v>95.8</v>
      </c>
      <c r="E49" s="6">
        <f t="shared" si="2"/>
        <v>0.5</v>
      </c>
      <c r="F49" s="6">
        <v>95.3</v>
      </c>
      <c r="G49" s="6">
        <f t="shared" si="3"/>
        <v>0.5999999999999943</v>
      </c>
      <c r="H49" s="6">
        <v>96.4</v>
      </c>
      <c r="I49" s="6">
        <f t="shared" si="4"/>
        <v>0.5</v>
      </c>
      <c r="J49" s="6">
        <v>95.2</v>
      </c>
      <c r="K49" s="6">
        <f t="shared" si="5"/>
        <v>1.2999999999999972</v>
      </c>
      <c r="L49" s="6">
        <v>96.2</v>
      </c>
      <c r="M49" s="6">
        <f t="shared" si="6"/>
        <v>0.5</v>
      </c>
      <c r="N49" s="6">
        <v>95.4</v>
      </c>
      <c r="O49" s="6">
        <f t="shared" si="7"/>
        <v>0</v>
      </c>
    </row>
    <row r="50" spans="1:15" ht="14.25" customHeight="1">
      <c r="A50" s="22">
        <v>6</v>
      </c>
      <c r="B50" s="6">
        <v>96.5</v>
      </c>
      <c r="C50" s="6">
        <f t="shared" si="1"/>
        <v>0.29999999999999716</v>
      </c>
      <c r="D50" s="6">
        <v>96.7</v>
      </c>
      <c r="E50" s="6">
        <f t="shared" si="2"/>
        <v>0.9000000000000057</v>
      </c>
      <c r="F50" s="6">
        <v>96.1</v>
      </c>
      <c r="G50" s="6">
        <f t="shared" si="3"/>
        <v>0.7999999999999972</v>
      </c>
      <c r="H50" s="6">
        <v>97.3</v>
      </c>
      <c r="I50" s="6">
        <f t="shared" si="4"/>
        <v>0.8999999999999915</v>
      </c>
      <c r="J50" s="6">
        <v>96.6</v>
      </c>
      <c r="K50" s="6">
        <f t="shared" si="5"/>
        <v>1.3999999999999915</v>
      </c>
      <c r="L50" s="6">
        <v>97</v>
      </c>
      <c r="M50" s="6">
        <f t="shared" si="6"/>
        <v>0.7999999999999972</v>
      </c>
      <c r="N50" s="6">
        <v>95.7</v>
      </c>
      <c r="O50" s="6">
        <f t="shared" si="7"/>
        <v>0.29999999999999716</v>
      </c>
    </row>
    <row r="51" spans="1:15" ht="14.25" customHeight="1">
      <c r="A51" s="22">
        <v>7</v>
      </c>
      <c r="B51" s="6">
        <v>96.7</v>
      </c>
      <c r="C51" s="6">
        <f t="shared" si="1"/>
        <v>0.20000000000000284</v>
      </c>
      <c r="D51" s="6">
        <v>96.4</v>
      </c>
      <c r="E51" s="6">
        <f t="shared" si="2"/>
        <v>-0.29999999999999716</v>
      </c>
      <c r="F51" s="6">
        <v>95.5</v>
      </c>
      <c r="G51" s="6">
        <f t="shared" si="3"/>
        <v>-0.5999999999999943</v>
      </c>
      <c r="H51" s="6">
        <v>97.4</v>
      </c>
      <c r="I51" s="6">
        <f t="shared" si="4"/>
        <v>0.10000000000000853</v>
      </c>
      <c r="J51" s="6">
        <v>96.8</v>
      </c>
      <c r="K51" s="6">
        <f t="shared" si="5"/>
        <v>0.20000000000000284</v>
      </c>
      <c r="L51" s="6">
        <v>96.9</v>
      </c>
      <c r="M51" s="6">
        <f t="shared" si="6"/>
        <v>-0.09999999999999432</v>
      </c>
      <c r="N51" s="6">
        <v>95.6</v>
      </c>
      <c r="O51" s="6">
        <f t="shared" si="7"/>
        <v>-0.10000000000000853</v>
      </c>
    </row>
    <row r="52" spans="1:15" ht="14.25" customHeight="1">
      <c r="A52" s="22">
        <v>8</v>
      </c>
      <c r="B52" s="30">
        <v>96.8</v>
      </c>
      <c r="C52" s="30">
        <f>B52-B51</f>
        <v>0.09999999999999432</v>
      </c>
      <c r="D52" s="30">
        <v>96.6</v>
      </c>
      <c r="E52" s="30">
        <f>D52-D51</f>
        <v>0.19999999999998863</v>
      </c>
      <c r="F52" s="30">
        <v>95.8</v>
      </c>
      <c r="G52" s="30">
        <f>F52-F51</f>
        <v>0.29999999999999716</v>
      </c>
      <c r="H52" s="30">
        <v>97.5</v>
      </c>
      <c r="I52" s="30">
        <f>H52-H51</f>
        <v>0.09999999999999432</v>
      </c>
      <c r="J52" s="30">
        <v>97</v>
      </c>
      <c r="K52" s="30">
        <f>J52-J51</f>
        <v>0.20000000000000284</v>
      </c>
      <c r="L52" s="30">
        <v>96.8</v>
      </c>
      <c r="M52" s="30">
        <f>L52-L51</f>
        <v>-0.10000000000000853</v>
      </c>
      <c r="N52" s="30">
        <v>95.7</v>
      </c>
      <c r="O52" s="30">
        <f>N52-N51</f>
        <v>0.10000000000000853</v>
      </c>
    </row>
    <row r="53" spans="1:15" ht="14.25" customHeight="1">
      <c r="A53" s="22">
        <v>9</v>
      </c>
      <c r="B53" s="30">
        <v>96.8</v>
      </c>
      <c r="C53" s="30">
        <f>B53-B52</f>
        <v>0</v>
      </c>
      <c r="D53" s="30">
        <v>96.4</v>
      </c>
      <c r="E53" s="30">
        <f>D53-D52</f>
        <v>-0.19999999999998863</v>
      </c>
      <c r="F53" s="30">
        <v>95.5</v>
      </c>
      <c r="G53" s="30">
        <f>F53-F52</f>
        <v>-0.29999999999999716</v>
      </c>
      <c r="H53" s="30">
        <v>97.4</v>
      </c>
      <c r="I53" s="30">
        <f>H53-H52</f>
        <v>-0.09999999999999432</v>
      </c>
      <c r="J53" s="30">
        <v>96.7</v>
      </c>
      <c r="K53" s="30">
        <f>J53-J52</f>
        <v>-0.29999999999999716</v>
      </c>
      <c r="L53" s="30">
        <v>96.9</v>
      </c>
      <c r="M53" s="30">
        <f>L53-L52</f>
        <v>0.10000000000000853</v>
      </c>
      <c r="N53" s="30">
        <v>96.4</v>
      </c>
      <c r="O53" s="30">
        <f>N53-N52</f>
        <v>0.7000000000000028</v>
      </c>
    </row>
    <row r="54" spans="1:15" ht="14.25" customHeight="1">
      <c r="A54" s="4">
        <v>10</v>
      </c>
      <c r="B54" s="53">
        <v>96.8</v>
      </c>
      <c r="C54" s="30">
        <v>0</v>
      </c>
      <c r="D54" s="30">
        <v>96.4</v>
      </c>
      <c r="E54" s="30">
        <v>0</v>
      </c>
      <c r="F54" s="30">
        <v>95.4</v>
      </c>
      <c r="G54" s="30" t="s">
        <v>16</v>
      </c>
      <c r="H54" s="30">
        <v>97.5</v>
      </c>
      <c r="I54" s="30">
        <v>0.1</v>
      </c>
      <c r="J54" s="30">
        <v>97.2</v>
      </c>
      <c r="K54" s="30">
        <v>0.5</v>
      </c>
      <c r="L54" s="30">
        <v>97</v>
      </c>
      <c r="M54" s="30">
        <v>0.1</v>
      </c>
      <c r="N54" s="30">
        <v>96.6</v>
      </c>
      <c r="O54" s="30">
        <v>0.2</v>
      </c>
    </row>
    <row r="55" spans="1:15" s="62" customFormat="1" ht="13.5" customHeight="1">
      <c r="A55" s="4">
        <v>11</v>
      </c>
      <c r="B55" s="53">
        <v>96.9</v>
      </c>
      <c r="C55" s="30">
        <v>0.1</v>
      </c>
      <c r="D55" s="30">
        <v>96.5</v>
      </c>
      <c r="E55" s="30">
        <v>0.1</v>
      </c>
      <c r="F55" s="30">
        <v>95.4</v>
      </c>
      <c r="G55" s="30">
        <v>0</v>
      </c>
      <c r="H55" s="30">
        <v>97.6</v>
      </c>
      <c r="I55" s="30">
        <v>0.1</v>
      </c>
      <c r="J55" s="30">
        <v>97.1</v>
      </c>
      <c r="K55" s="30">
        <v>-0.1</v>
      </c>
      <c r="L55" s="30">
        <v>97.1</v>
      </c>
      <c r="M55" s="30">
        <v>0.1</v>
      </c>
      <c r="N55" s="30">
        <v>96.9</v>
      </c>
      <c r="O55" s="30">
        <v>0.3</v>
      </c>
    </row>
    <row r="56" spans="1:15" ht="16.5" customHeight="1">
      <c r="A56" s="4">
        <v>12</v>
      </c>
      <c r="B56" s="53">
        <v>97</v>
      </c>
      <c r="C56" s="30">
        <v>0.1</v>
      </c>
      <c r="D56" s="30">
        <v>96.3</v>
      </c>
      <c r="E56" s="30">
        <v>-0.2</v>
      </c>
      <c r="F56" s="30">
        <v>95.3</v>
      </c>
      <c r="G56" s="30">
        <v>-0.1</v>
      </c>
      <c r="H56" s="30">
        <v>97.3</v>
      </c>
      <c r="I56" s="30">
        <v>-0.3</v>
      </c>
      <c r="J56" s="30">
        <v>97.6</v>
      </c>
      <c r="K56" s="30">
        <v>0.5</v>
      </c>
      <c r="L56" s="30">
        <v>97.3</v>
      </c>
      <c r="M56" s="30">
        <v>0.2</v>
      </c>
      <c r="N56" s="30">
        <v>97.2</v>
      </c>
      <c r="O56" s="30">
        <v>0.3</v>
      </c>
    </row>
    <row r="57" spans="1:15" ht="16.5" customHeight="1">
      <c r="A57" s="22">
        <v>13</v>
      </c>
      <c r="B57" s="53">
        <v>96.9</v>
      </c>
      <c r="C57" s="30">
        <v>-0.1</v>
      </c>
      <c r="D57" s="30">
        <v>96.5</v>
      </c>
      <c r="E57" s="30">
        <v>0.2</v>
      </c>
      <c r="F57" s="30">
        <v>95.8</v>
      </c>
      <c r="G57" s="30">
        <v>0.5</v>
      </c>
      <c r="H57" s="30">
        <v>97.4</v>
      </c>
      <c r="I57" s="30">
        <v>0.1</v>
      </c>
      <c r="J57" s="30">
        <v>97.2</v>
      </c>
      <c r="K57" s="30">
        <v>-0.4</v>
      </c>
      <c r="L57" s="30">
        <v>97.2</v>
      </c>
      <c r="M57" s="30">
        <v>-0.1</v>
      </c>
      <c r="N57" s="30">
        <v>97</v>
      </c>
      <c r="O57" s="30">
        <v>-0.2</v>
      </c>
    </row>
    <row r="58" spans="1:15" ht="16.5" customHeight="1">
      <c r="A58" s="4">
        <v>14</v>
      </c>
      <c r="B58" s="53">
        <v>97</v>
      </c>
      <c r="C58" s="30">
        <f>B58-B57</f>
        <v>0.09999999999999432</v>
      </c>
      <c r="D58" s="30">
        <v>96.8</v>
      </c>
      <c r="E58" s="30">
        <f>D58-D57</f>
        <v>0.29999999999999716</v>
      </c>
      <c r="F58" s="30">
        <v>96.2</v>
      </c>
      <c r="G58" s="30">
        <f>F58-F57</f>
        <v>0.4000000000000057</v>
      </c>
      <c r="H58" s="30">
        <v>97.3</v>
      </c>
      <c r="I58" s="30">
        <f>H58-H57</f>
        <v>-0.10000000000000853</v>
      </c>
      <c r="J58" s="30">
        <v>97.4</v>
      </c>
      <c r="K58" s="30">
        <f>J58-J57</f>
        <v>0.20000000000000284</v>
      </c>
      <c r="L58" s="30">
        <v>97</v>
      </c>
      <c r="M58" s="30">
        <f>L58-L57</f>
        <v>-0.20000000000000284</v>
      </c>
      <c r="N58" s="30">
        <v>96.9</v>
      </c>
      <c r="O58" s="30">
        <f>N58-N57</f>
        <v>-0.09999999999999432</v>
      </c>
    </row>
    <row r="59" spans="1:15" ht="16.5" customHeight="1">
      <c r="A59" s="63">
        <v>15</v>
      </c>
      <c r="B59" s="61">
        <v>97.3</v>
      </c>
      <c r="C59" s="57">
        <f>B59-B58</f>
        <v>0.29999999999999716</v>
      </c>
      <c r="D59" s="57">
        <v>97.3</v>
      </c>
      <c r="E59" s="57">
        <f>D59-D58</f>
        <v>0.5</v>
      </c>
      <c r="F59" s="57">
        <v>96.8</v>
      </c>
      <c r="G59" s="57">
        <f>F59-F58</f>
        <v>0.5999999999999943</v>
      </c>
      <c r="H59" s="57">
        <v>97.9</v>
      </c>
      <c r="I59" s="57">
        <f>H59-H58</f>
        <v>0.6000000000000085</v>
      </c>
      <c r="J59" s="57">
        <v>97.7</v>
      </c>
      <c r="K59" s="57">
        <f>J59-J58</f>
        <v>0.29999999999999716</v>
      </c>
      <c r="L59" s="57">
        <v>97.4</v>
      </c>
      <c r="M59" s="57">
        <f>L59-L58</f>
        <v>0.4000000000000057</v>
      </c>
      <c r="N59" s="57">
        <v>97.1</v>
      </c>
      <c r="O59" s="57">
        <f>N59-N58</f>
        <v>0.19999999999998863</v>
      </c>
    </row>
    <row r="60" ht="16.5" customHeight="1">
      <c r="A60" s="25" t="s">
        <v>17</v>
      </c>
    </row>
  </sheetData>
  <printOptions/>
  <pageMargins left="0.7874015748031497" right="0.7874015748031497" top="0.62" bottom="0.48" header="0.5118110236220472" footer="0.39"/>
  <pageSetup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="120" zoomScaleNormal="120" zoomScaleSheetLayoutView="10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5" sqref="R5"/>
    </sheetView>
  </sheetViews>
  <sheetFormatPr defaultColWidth="9.00390625" defaultRowHeight="15" customHeight="1"/>
  <cols>
    <col min="1" max="1" width="7.875" style="25" customWidth="1"/>
    <col min="2" max="15" width="5.625" style="8" customWidth="1"/>
    <col min="16" max="16384" width="9.00390625" style="8" customWidth="1"/>
  </cols>
  <sheetData>
    <row r="1" ht="15" customHeight="1">
      <c r="A1" s="26"/>
    </row>
    <row r="2" spans="1:15" s="6" customFormat="1" ht="14.25" customHeight="1">
      <c r="A2" s="27" t="s">
        <v>18</v>
      </c>
      <c r="B2" s="28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 thickBot="1">
      <c r="A3" s="27"/>
      <c r="B3" s="28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6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  <c r="P5" s="21"/>
    </row>
    <row r="6" spans="1:15" ht="14.25" customHeight="1">
      <c r="A6" s="22" t="s">
        <v>13</v>
      </c>
      <c r="B6" s="6">
        <v>30.3</v>
      </c>
      <c r="C6" s="5" t="s">
        <v>19</v>
      </c>
      <c r="D6" s="6">
        <v>22.6</v>
      </c>
      <c r="E6" s="5" t="s">
        <v>19</v>
      </c>
      <c r="F6" s="5" t="s">
        <v>14</v>
      </c>
      <c r="G6" s="5" t="s">
        <v>19</v>
      </c>
      <c r="H6" s="5" t="s">
        <v>14</v>
      </c>
      <c r="I6" s="5" t="s">
        <v>19</v>
      </c>
      <c r="J6" s="6">
        <v>31.4</v>
      </c>
      <c r="K6" s="5" t="s">
        <v>19</v>
      </c>
      <c r="L6" s="6">
        <v>47</v>
      </c>
      <c r="M6" s="5" t="s">
        <v>19</v>
      </c>
      <c r="N6" s="6">
        <v>40.6</v>
      </c>
      <c r="O6" s="5" t="s">
        <v>19</v>
      </c>
    </row>
    <row r="7" spans="1:15" ht="14.25" customHeight="1">
      <c r="A7" s="22">
        <v>26</v>
      </c>
      <c r="B7" s="6">
        <v>23.6</v>
      </c>
      <c r="C7" s="6">
        <f>B7-B6</f>
        <v>-6.699999999999999</v>
      </c>
      <c r="D7" s="6">
        <v>22.1</v>
      </c>
      <c r="E7" s="6">
        <f aca="true" t="shared" si="0" ref="E7:E52">D7-D6</f>
        <v>-0.5</v>
      </c>
      <c r="F7" s="6">
        <v>27.3</v>
      </c>
      <c r="G7" s="5" t="s">
        <v>19</v>
      </c>
      <c r="H7" s="6">
        <v>14.2</v>
      </c>
      <c r="I7" s="5" t="s">
        <v>19</v>
      </c>
      <c r="J7" s="6">
        <v>22.4</v>
      </c>
      <c r="K7" s="6">
        <f aca="true" t="shared" si="1" ref="K7:K52">J7-J6</f>
        <v>-9</v>
      </c>
      <c r="L7" s="6">
        <v>35.4</v>
      </c>
      <c r="M7" s="68" t="s">
        <v>20</v>
      </c>
      <c r="N7" s="6">
        <v>34.1</v>
      </c>
      <c r="O7" s="6">
        <f aca="true" t="shared" si="2" ref="O7:O52">N7-N6</f>
        <v>-6.5</v>
      </c>
    </row>
    <row r="8" spans="1:15" ht="14.25" customHeight="1">
      <c r="A8" s="22">
        <v>27</v>
      </c>
      <c r="B8" s="6">
        <v>21.6</v>
      </c>
      <c r="C8" s="6">
        <f aca="true" t="shared" si="3" ref="C8:C52">B8-B7</f>
        <v>-2</v>
      </c>
      <c r="D8" s="6">
        <v>17</v>
      </c>
      <c r="E8" s="6">
        <f t="shared" si="0"/>
        <v>-5.100000000000001</v>
      </c>
      <c r="F8" s="6">
        <v>20.2</v>
      </c>
      <c r="G8" s="6">
        <f>F8-F7</f>
        <v>-7.100000000000001</v>
      </c>
      <c r="H8" s="6">
        <v>12.4</v>
      </c>
      <c r="I8" s="6">
        <f>H8-H7</f>
        <v>-1.799999999999999</v>
      </c>
      <c r="J8" s="6">
        <v>19.3</v>
      </c>
      <c r="K8" s="6">
        <f t="shared" si="1"/>
        <v>-3.099999999999998</v>
      </c>
      <c r="L8" s="6">
        <f>31.7</f>
        <v>31.7</v>
      </c>
      <c r="M8" s="6">
        <f aca="true" t="shared" si="4" ref="M8:M52">L8-L7</f>
        <v>-3.6999999999999993</v>
      </c>
      <c r="N8" s="6">
        <v>30.8</v>
      </c>
      <c r="O8" s="6">
        <f t="shared" si="2"/>
        <v>-3.3000000000000007</v>
      </c>
    </row>
    <row r="9" spans="1:15" ht="14.25" customHeight="1">
      <c r="A9" s="22">
        <v>28</v>
      </c>
      <c r="B9" s="6">
        <v>21.5</v>
      </c>
      <c r="C9" s="6">
        <f t="shared" si="3"/>
        <v>-0.10000000000000142</v>
      </c>
      <c r="D9" s="6">
        <v>17.9</v>
      </c>
      <c r="E9" s="6">
        <f t="shared" si="0"/>
        <v>0.8999999999999986</v>
      </c>
      <c r="F9" s="5" t="s">
        <v>14</v>
      </c>
      <c r="G9" s="5" t="s">
        <v>19</v>
      </c>
      <c r="H9" s="5" t="s">
        <v>14</v>
      </c>
      <c r="I9" s="5" t="s">
        <v>19</v>
      </c>
      <c r="J9" s="6">
        <v>17.5</v>
      </c>
      <c r="K9" s="6">
        <f t="shared" si="1"/>
        <v>-1.8000000000000007</v>
      </c>
      <c r="L9" s="6">
        <v>31.2</v>
      </c>
      <c r="M9" s="6">
        <f t="shared" si="4"/>
        <v>-0.5</v>
      </c>
      <c r="N9" s="6">
        <v>31</v>
      </c>
      <c r="O9" s="6">
        <f t="shared" si="2"/>
        <v>0.1999999999999993</v>
      </c>
    </row>
    <row r="10" spans="1:15" ht="14.25" customHeight="1">
      <c r="A10" s="22">
        <v>29</v>
      </c>
      <c r="B10" s="6">
        <v>19.7</v>
      </c>
      <c r="C10" s="6">
        <f t="shared" si="3"/>
        <v>-1.8000000000000007</v>
      </c>
      <c r="D10" s="6">
        <v>13.9</v>
      </c>
      <c r="E10" s="6">
        <f t="shared" si="0"/>
        <v>-3.9999999999999982</v>
      </c>
      <c r="F10" s="5" t="s">
        <v>14</v>
      </c>
      <c r="G10" s="5" t="s">
        <v>19</v>
      </c>
      <c r="H10" s="5" t="s">
        <v>14</v>
      </c>
      <c r="I10" s="5" t="s">
        <v>19</v>
      </c>
      <c r="J10" s="6">
        <v>14.9</v>
      </c>
      <c r="K10" s="6">
        <f t="shared" si="1"/>
        <v>-2.5999999999999996</v>
      </c>
      <c r="L10" s="6">
        <v>27.4</v>
      </c>
      <c r="M10" s="6">
        <f t="shared" si="4"/>
        <v>-3.8000000000000007</v>
      </c>
      <c r="N10" s="6">
        <v>27.4</v>
      </c>
      <c r="O10" s="6">
        <f t="shared" si="2"/>
        <v>-3.6000000000000014</v>
      </c>
    </row>
    <row r="11" spans="1:15" ht="14.25" customHeight="1">
      <c r="A11" s="22">
        <v>30</v>
      </c>
      <c r="B11" s="6">
        <v>18.4</v>
      </c>
      <c r="C11" s="6">
        <f t="shared" si="3"/>
        <v>-1.3000000000000007</v>
      </c>
      <c r="D11" s="6">
        <v>13.5</v>
      </c>
      <c r="E11" s="6">
        <f t="shared" si="0"/>
        <v>-0.40000000000000036</v>
      </c>
      <c r="F11" s="6">
        <v>14.1</v>
      </c>
      <c r="G11" s="5" t="s">
        <v>19</v>
      </c>
      <c r="H11" s="6">
        <v>12.7</v>
      </c>
      <c r="I11" s="5" t="s">
        <v>19</v>
      </c>
      <c r="J11" s="6">
        <v>13.9</v>
      </c>
      <c r="K11" s="6">
        <f t="shared" si="1"/>
        <v>-1</v>
      </c>
      <c r="L11" s="6">
        <v>25.4</v>
      </c>
      <c r="M11" s="6">
        <f t="shared" si="4"/>
        <v>-2</v>
      </c>
      <c r="N11" s="6">
        <v>22.7</v>
      </c>
      <c r="O11" s="6">
        <f t="shared" si="2"/>
        <v>-4.699999999999999</v>
      </c>
    </row>
    <row r="12" spans="1:15" ht="14.25" customHeight="1">
      <c r="A12" s="22">
        <v>31</v>
      </c>
      <c r="B12" s="6">
        <v>16</v>
      </c>
      <c r="C12" s="6">
        <f t="shared" si="3"/>
        <v>-2.3999999999999986</v>
      </c>
      <c r="D12" s="6">
        <v>10.8</v>
      </c>
      <c r="E12" s="6">
        <f t="shared" si="0"/>
        <v>-2.6999999999999993</v>
      </c>
      <c r="F12" s="6">
        <v>11.7</v>
      </c>
      <c r="G12" s="6">
        <f aca="true" t="shared" si="5" ref="G12:G52">F12-F11</f>
        <v>-2.4000000000000004</v>
      </c>
      <c r="H12" s="6">
        <v>9.8</v>
      </c>
      <c r="I12" s="6">
        <f aca="true" t="shared" si="6" ref="I12:I52">H12-H11</f>
        <v>-2.8999999999999986</v>
      </c>
      <c r="J12" s="6">
        <v>12.2</v>
      </c>
      <c r="K12" s="6">
        <f t="shared" si="1"/>
        <v>-1.700000000000001</v>
      </c>
      <c r="L12" s="6">
        <v>22.3</v>
      </c>
      <c r="M12" s="6">
        <f t="shared" si="4"/>
        <v>-3.099999999999998</v>
      </c>
      <c r="N12" s="6">
        <v>21.4</v>
      </c>
      <c r="O12" s="6">
        <f t="shared" si="2"/>
        <v>-1.3000000000000007</v>
      </c>
    </row>
    <row r="13" spans="1:15" ht="14.25" customHeight="1">
      <c r="A13" s="22">
        <v>32</v>
      </c>
      <c r="B13" s="6">
        <v>16.1</v>
      </c>
      <c r="C13" s="6">
        <f t="shared" si="3"/>
        <v>0.10000000000000142</v>
      </c>
      <c r="D13" s="6">
        <v>10.6</v>
      </c>
      <c r="E13" s="6">
        <f t="shared" si="0"/>
        <v>-0.20000000000000107</v>
      </c>
      <c r="F13" s="6">
        <v>11.5</v>
      </c>
      <c r="G13" s="6">
        <f t="shared" si="5"/>
        <v>-0.1999999999999993</v>
      </c>
      <c r="H13" s="6">
        <v>9.6</v>
      </c>
      <c r="I13" s="6">
        <f t="shared" si="6"/>
        <v>-0.20000000000000107</v>
      </c>
      <c r="J13" s="6">
        <v>10.5</v>
      </c>
      <c r="K13" s="6">
        <f t="shared" si="1"/>
        <v>-1.6999999999999993</v>
      </c>
      <c r="L13" s="6">
        <v>23.1</v>
      </c>
      <c r="M13" s="6">
        <f t="shared" si="4"/>
        <v>0.8000000000000007</v>
      </c>
      <c r="N13" s="6">
        <v>21.5</v>
      </c>
      <c r="O13" s="6">
        <f t="shared" si="2"/>
        <v>0.10000000000000142</v>
      </c>
    </row>
    <row r="14" spans="1:15" ht="14.25" customHeight="1">
      <c r="A14" s="22">
        <v>33</v>
      </c>
      <c r="B14" s="6">
        <v>16.5</v>
      </c>
      <c r="C14" s="6">
        <f t="shared" si="3"/>
        <v>0.3999999999999986</v>
      </c>
      <c r="D14" s="6">
        <v>10.2</v>
      </c>
      <c r="E14" s="6">
        <f t="shared" si="0"/>
        <v>-0.40000000000000036</v>
      </c>
      <c r="F14" s="6">
        <v>12</v>
      </c>
      <c r="G14" s="6">
        <f t="shared" si="5"/>
        <v>0.5</v>
      </c>
      <c r="H14" s="6">
        <v>8.4</v>
      </c>
      <c r="I14" s="6">
        <f t="shared" si="6"/>
        <v>-1.1999999999999993</v>
      </c>
      <c r="J14" s="6">
        <v>11.8</v>
      </c>
      <c r="K14" s="6">
        <f t="shared" si="1"/>
        <v>1.3000000000000007</v>
      </c>
      <c r="L14" s="6">
        <v>23.1</v>
      </c>
      <c r="M14" s="6">
        <f t="shared" si="4"/>
        <v>0</v>
      </c>
      <c r="N14" s="6">
        <v>22.5</v>
      </c>
      <c r="O14" s="6">
        <f t="shared" si="2"/>
        <v>1</v>
      </c>
    </row>
    <row r="15" spans="1:15" ht="14.25" customHeight="1">
      <c r="A15" s="22">
        <v>34</v>
      </c>
      <c r="B15" s="6">
        <v>16.9</v>
      </c>
      <c r="C15" s="6">
        <f t="shared" si="3"/>
        <v>0.3999999999999986</v>
      </c>
      <c r="D15" s="6">
        <v>10.1</v>
      </c>
      <c r="E15" s="6">
        <f t="shared" si="0"/>
        <v>-0.09999999999999964</v>
      </c>
      <c r="F15" s="6">
        <v>11.6</v>
      </c>
      <c r="G15" s="6">
        <f t="shared" si="5"/>
        <v>-0.40000000000000036</v>
      </c>
      <c r="H15" s="6">
        <v>8.5</v>
      </c>
      <c r="I15" s="6">
        <f t="shared" si="6"/>
        <v>0.09999999999999964</v>
      </c>
      <c r="J15" s="6">
        <v>11.6</v>
      </c>
      <c r="K15" s="6">
        <f t="shared" si="1"/>
        <v>-0.20000000000000107</v>
      </c>
      <c r="L15" s="6">
        <v>24.3</v>
      </c>
      <c r="M15" s="6">
        <f t="shared" si="4"/>
        <v>1.1999999999999993</v>
      </c>
      <c r="N15" s="6">
        <v>22.2</v>
      </c>
      <c r="O15" s="6">
        <f t="shared" si="2"/>
        <v>-0.3000000000000007</v>
      </c>
    </row>
    <row r="16" spans="1:15" ht="14.25" customHeight="1">
      <c r="A16" s="22">
        <v>35</v>
      </c>
      <c r="B16" s="6">
        <v>17.2</v>
      </c>
      <c r="C16" s="6">
        <f t="shared" si="3"/>
        <v>0.3000000000000007</v>
      </c>
      <c r="D16" s="6">
        <v>10.7</v>
      </c>
      <c r="E16" s="6">
        <f t="shared" si="0"/>
        <v>0.5999999999999996</v>
      </c>
      <c r="F16" s="6">
        <v>12.1</v>
      </c>
      <c r="G16" s="6">
        <f t="shared" si="5"/>
        <v>0.5</v>
      </c>
      <c r="H16" s="6">
        <v>9.2</v>
      </c>
      <c r="I16" s="6">
        <f t="shared" si="6"/>
        <v>0.6999999999999993</v>
      </c>
      <c r="J16" s="6">
        <v>14.3</v>
      </c>
      <c r="K16" s="6">
        <f t="shared" si="1"/>
        <v>2.700000000000001</v>
      </c>
      <c r="L16" s="6">
        <v>24.9</v>
      </c>
      <c r="M16" s="6">
        <f t="shared" si="4"/>
        <v>0.5999999999999979</v>
      </c>
      <c r="N16" s="6">
        <v>23.2</v>
      </c>
      <c r="O16" s="6">
        <f t="shared" si="2"/>
        <v>1</v>
      </c>
    </row>
    <row r="17" spans="1:15" ht="14.25" customHeight="1">
      <c r="A17" s="22">
        <v>36</v>
      </c>
      <c r="B17" s="6">
        <v>17.9</v>
      </c>
      <c r="C17" s="6">
        <f t="shared" si="3"/>
        <v>0.6999999999999993</v>
      </c>
      <c r="D17" s="6">
        <v>11</v>
      </c>
      <c r="E17" s="6">
        <f t="shared" si="0"/>
        <v>0.3000000000000007</v>
      </c>
      <c r="F17" s="6">
        <v>12.3</v>
      </c>
      <c r="G17" s="6">
        <f t="shared" si="5"/>
        <v>0.20000000000000107</v>
      </c>
      <c r="H17" s="6">
        <v>9.6</v>
      </c>
      <c r="I17" s="6">
        <f t="shared" si="6"/>
        <v>0.40000000000000036</v>
      </c>
      <c r="J17" s="6">
        <v>14.2</v>
      </c>
      <c r="K17" s="6">
        <f t="shared" si="1"/>
        <v>-0.10000000000000142</v>
      </c>
      <c r="L17" s="6">
        <v>25.5</v>
      </c>
      <c r="M17" s="6">
        <f t="shared" si="4"/>
        <v>0.6000000000000014</v>
      </c>
      <c r="N17" s="6">
        <v>23.2</v>
      </c>
      <c r="O17" s="6">
        <f t="shared" si="2"/>
        <v>0</v>
      </c>
    </row>
    <row r="18" spans="1:15" ht="14.25" customHeight="1">
      <c r="A18" s="22">
        <v>37</v>
      </c>
      <c r="B18" s="6">
        <v>19.3</v>
      </c>
      <c r="C18" s="6">
        <f t="shared" si="3"/>
        <v>1.4000000000000021</v>
      </c>
      <c r="D18" s="6">
        <v>12.9</v>
      </c>
      <c r="E18" s="6">
        <f t="shared" si="0"/>
        <v>1.9000000000000004</v>
      </c>
      <c r="F18" s="6">
        <v>15.6</v>
      </c>
      <c r="G18" s="6">
        <f t="shared" si="5"/>
        <v>3.299999999999999</v>
      </c>
      <c r="H18" s="6">
        <v>10.3</v>
      </c>
      <c r="I18" s="6">
        <f t="shared" si="6"/>
        <v>0.7000000000000011</v>
      </c>
      <c r="J18" s="6">
        <v>15.4</v>
      </c>
      <c r="K18" s="6">
        <f t="shared" si="1"/>
        <v>1.200000000000001</v>
      </c>
      <c r="L18" s="6">
        <v>27.5</v>
      </c>
      <c r="M18" s="6">
        <f t="shared" si="4"/>
        <v>2</v>
      </c>
      <c r="N18" s="6">
        <v>24.3</v>
      </c>
      <c r="O18" s="6">
        <f t="shared" si="2"/>
        <v>1.1000000000000014</v>
      </c>
    </row>
    <row r="19" spans="1:15" ht="14.25" customHeight="1">
      <c r="A19" s="22">
        <v>38</v>
      </c>
      <c r="B19" s="6">
        <v>20.9</v>
      </c>
      <c r="C19" s="6">
        <f t="shared" si="3"/>
        <v>1.5999999999999979</v>
      </c>
      <c r="D19" s="6">
        <v>14.3</v>
      </c>
      <c r="E19" s="6">
        <f t="shared" si="0"/>
        <v>1.4000000000000004</v>
      </c>
      <c r="F19" s="6">
        <v>16.7</v>
      </c>
      <c r="G19" s="6">
        <f t="shared" si="5"/>
        <v>1.0999999999999996</v>
      </c>
      <c r="H19" s="6">
        <v>12.1</v>
      </c>
      <c r="I19" s="6">
        <f t="shared" si="6"/>
        <v>1.799999999999999</v>
      </c>
      <c r="J19" s="6">
        <v>17.1</v>
      </c>
      <c r="K19" s="6">
        <f t="shared" si="1"/>
        <v>1.700000000000001</v>
      </c>
      <c r="L19" s="6">
        <v>29.5</v>
      </c>
      <c r="M19" s="6">
        <f t="shared" si="4"/>
        <v>2</v>
      </c>
      <c r="N19" s="6">
        <v>28.3</v>
      </c>
      <c r="O19" s="6">
        <f t="shared" si="2"/>
        <v>4</v>
      </c>
    </row>
    <row r="20" spans="1:15" ht="14.25" customHeight="1">
      <c r="A20" s="22">
        <v>39</v>
      </c>
      <c r="B20" s="6">
        <v>23.4</v>
      </c>
      <c r="C20" s="6">
        <f t="shared" si="3"/>
        <v>2.5</v>
      </c>
      <c r="D20" s="6">
        <v>16.4</v>
      </c>
      <c r="E20" s="6">
        <f t="shared" si="0"/>
        <v>2.099999999999998</v>
      </c>
      <c r="F20" s="6">
        <v>20.1</v>
      </c>
      <c r="G20" s="6">
        <f t="shared" si="5"/>
        <v>3.400000000000002</v>
      </c>
      <c r="H20" s="6">
        <v>13</v>
      </c>
      <c r="I20" s="6">
        <f t="shared" si="6"/>
        <v>0.9000000000000004</v>
      </c>
      <c r="J20" s="6">
        <v>20.1</v>
      </c>
      <c r="K20" s="6">
        <f t="shared" si="1"/>
        <v>3</v>
      </c>
      <c r="L20" s="6">
        <v>32.4</v>
      </c>
      <c r="M20" s="6">
        <f t="shared" si="4"/>
        <v>2.8999999999999986</v>
      </c>
      <c r="N20" s="6">
        <v>32.4</v>
      </c>
      <c r="O20" s="6">
        <f t="shared" si="2"/>
        <v>4.099999999999998</v>
      </c>
    </row>
    <row r="21" spans="1:15" ht="14.25" customHeight="1">
      <c r="A21" s="22">
        <v>40</v>
      </c>
      <c r="B21" s="6">
        <v>25.4</v>
      </c>
      <c r="C21" s="6">
        <f t="shared" si="3"/>
        <v>2</v>
      </c>
      <c r="D21" s="6">
        <v>17.4</v>
      </c>
      <c r="E21" s="6">
        <f t="shared" si="0"/>
        <v>1</v>
      </c>
      <c r="F21" s="6">
        <v>22.5</v>
      </c>
      <c r="G21" s="6">
        <f t="shared" si="5"/>
        <v>2.3999999999999986</v>
      </c>
      <c r="H21" s="6">
        <v>12.6</v>
      </c>
      <c r="I21" s="6">
        <f t="shared" si="6"/>
        <v>-0.40000000000000036</v>
      </c>
      <c r="J21" s="6">
        <v>19.4</v>
      </c>
      <c r="K21" s="6">
        <f t="shared" si="1"/>
        <v>-0.7000000000000028</v>
      </c>
      <c r="L21" s="6">
        <v>35.3</v>
      </c>
      <c r="M21" s="6">
        <f t="shared" si="4"/>
        <v>2.8999999999999986</v>
      </c>
      <c r="N21" s="6">
        <v>34.3</v>
      </c>
      <c r="O21" s="6">
        <f t="shared" si="2"/>
        <v>1.8999999999999986</v>
      </c>
    </row>
    <row r="22" spans="1:15" ht="14.25" customHeight="1">
      <c r="A22" s="22">
        <v>41</v>
      </c>
      <c r="B22" s="6">
        <v>24.5</v>
      </c>
      <c r="C22" s="6">
        <f t="shared" si="3"/>
        <v>-0.8999999999999986</v>
      </c>
      <c r="D22" s="6">
        <v>18.2</v>
      </c>
      <c r="E22" s="6">
        <f t="shared" si="0"/>
        <v>0.8000000000000007</v>
      </c>
      <c r="F22" s="6">
        <v>21.8</v>
      </c>
      <c r="G22" s="6">
        <f t="shared" si="5"/>
        <v>-0.6999999999999993</v>
      </c>
      <c r="H22" s="6">
        <v>14.8</v>
      </c>
      <c r="I22" s="6">
        <f t="shared" si="6"/>
        <v>2.200000000000001</v>
      </c>
      <c r="J22" s="6">
        <v>18.2</v>
      </c>
      <c r="K22" s="6">
        <f t="shared" si="1"/>
        <v>-1.1999999999999993</v>
      </c>
      <c r="L22" s="6">
        <f>32.6</f>
        <v>32.6</v>
      </c>
      <c r="M22" s="6">
        <f t="shared" si="4"/>
        <v>-2.6999999999999957</v>
      </c>
      <c r="N22" s="6">
        <v>32.1</v>
      </c>
      <c r="O22" s="6">
        <f t="shared" si="2"/>
        <v>-2.1999999999999957</v>
      </c>
    </row>
    <row r="23" spans="1:15" ht="14.25" customHeight="1">
      <c r="A23" s="22">
        <v>42</v>
      </c>
      <c r="B23" s="6">
        <v>23.7</v>
      </c>
      <c r="C23" s="6">
        <f t="shared" si="3"/>
        <v>-0.8000000000000007</v>
      </c>
      <c r="D23" s="6">
        <v>18.3</v>
      </c>
      <c r="E23" s="6">
        <f t="shared" si="0"/>
        <v>0.10000000000000142</v>
      </c>
      <c r="F23" s="6">
        <v>20.8</v>
      </c>
      <c r="G23" s="6">
        <f t="shared" si="5"/>
        <v>-1</v>
      </c>
      <c r="H23" s="6">
        <v>15.8</v>
      </c>
      <c r="I23" s="6">
        <f t="shared" si="6"/>
        <v>1</v>
      </c>
      <c r="J23" s="6">
        <v>16.9</v>
      </c>
      <c r="K23" s="6">
        <f t="shared" si="1"/>
        <v>-1.3000000000000007</v>
      </c>
      <c r="L23" s="6">
        <v>31.7</v>
      </c>
      <c r="M23" s="6">
        <f t="shared" si="4"/>
        <v>-0.9000000000000021</v>
      </c>
      <c r="N23" s="6">
        <v>30.7</v>
      </c>
      <c r="O23" s="6">
        <f t="shared" si="2"/>
        <v>-1.4000000000000021</v>
      </c>
    </row>
    <row r="24" spans="1:15" ht="14.25" customHeight="1">
      <c r="A24" s="22">
        <v>43</v>
      </c>
      <c r="B24" s="6">
        <v>23.1</v>
      </c>
      <c r="C24" s="6">
        <f t="shared" si="3"/>
        <v>-0.5999999999999979</v>
      </c>
      <c r="D24" s="6">
        <v>18.3</v>
      </c>
      <c r="E24" s="6">
        <f t="shared" si="0"/>
        <v>0</v>
      </c>
      <c r="F24" s="6">
        <v>19.4</v>
      </c>
      <c r="G24" s="6">
        <f t="shared" si="5"/>
        <v>-1.4000000000000021</v>
      </c>
      <c r="H24" s="6">
        <v>17.3</v>
      </c>
      <c r="I24" s="6">
        <f t="shared" si="6"/>
        <v>1.5</v>
      </c>
      <c r="J24" s="6">
        <v>15.9</v>
      </c>
      <c r="K24" s="6">
        <f t="shared" si="1"/>
        <v>-0.9999999999999982</v>
      </c>
      <c r="L24" s="6">
        <v>30</v>
      </c>
      <c r="M24" s="6">
        <f t="shared" si="4"/>
        <v>-1.6999999999999993</v>
      </c>
      <c r="N24" s="6">
        <v>29.4</v>
      </c>
      <c r="O24" s="6">
        <f t="shared" si="2"/>
        <v>-1.3000000000000007</v>
      </c>
    </row>
    <row r="25" spans="1:15" ht="14.25" customHeight="1">
      <c r="A25" s="22">
        <v>44</v>
      </c>
      <c r="B25" s="6">
        <v>23.2</v>
      </c>
      <c r="C25" s="6">
        <f t="shared" si="3"/>
        <v>0.09999999999999787</v>
      </c>
      <c r="D25" s="6">
        <v>18.4</v>
      </c>
      <c r="E25" s="6">
        <f t="shared" si="0"/>
        <v>0.09999999999999787</v>
      </c>
      <c r="F25" s="6">
        <v>18.9</v>
      </c>
      <c r="G25" s="6">
        <f t="shared" si="5"/>
        <v>-0.5</v>
      </c>
      <c r="H25" s="6">
        <v>17.8</v>
      </c>
      <c r="I25" s="6">
        <f t="shared" si="6"/>
        <v>0.5</v>
      </c>
      <c r="J25" s="6">
        <v>16.3</v>
      </c>
      <c r="K25" s="6">
        <f t="shared" si="1"/>
        <v>0.40000000000000036</v>
      </c>
      <c r="L25" s="6">
        <v>28.8</v>
      </c>
      <c r="M25" s="6">
        <f t="shared" si="4"/>
        <v>-1.1999999999999993</v>
      </c>
      <c r="N25" s="6">
        <v>29.5</v>
      </c>
      <c r="O25" s="6">
        <f t="shared" si="2"/>
        <v>0.10000000000000142</v>
      </c>
    </row>
    <row r="26" spans="1:15" ht="14.25" customHeight="1">
      <c r="A26" s="22">
        <v>45</v>
      </c>
      <c r="B26" s="6">
        <v>24.2</v>
      </c>
      <c r="C26" s="6">
        <f t="shared" si="3"/>
        <v>1</v>
      </c>
      <c r="D26" s="6">
        <v>19.6</v>
      </c>
      <c r="E26" s="6">
        <f t="shared" si="0"/>
        <v>1.2000000000000028</v>
      </c>
      <c r="F26" s="6">
        <v>19.9</v>
      </c>
      <c r="G26" s="6">
        <f t="shared" si="5"/>
        <v>1</v>
      </c>
      <c r="H26" s="6">
        <v>19.3</v>
      </c>
      <c r="I26" s="6">
        <f t="shared" si="6"/>
        <v>1.5</v>
      </c>
      <c r="J26" s="6">
        <v>17</v>
      </c>
      <c r="K26" s="6">
        <f t="shared" si="1"/>
        <v>0.6999999999999993</v>
      </c>
      <c r="L26" s="6">
        <v>29.2</v>
      </c>
      <c r="M26" s="6">
        <f t="shared" si="4"/>
        <v>0.3999999999999986</v>
      </c>
      <c r="N26" s="6">
        <v>30.7</v>
      </c>
      <c r="O26" s="6">
        <f t="shared" si="2"/>
        <v>1.1999999999999993</v>
      </c>
    </row>
    <row r="27" spans="1:15" ht="14.25" customHeight="1">
      <c r="A27" s="22">
        <v>46</v>
      </c>
      <c r="B27" s="6">
        <v>26.8</v>
      </c>
      <c r="C27" s="6">
        <f t="shared" si="3"/>
        <v>2.6000000000000014</v>
      </c>
      <c r="D27" s="6">
        <v>22.4</v>
      </c>
      <c r="E27" s="6">
        <f t="shared" si="0"/>
        <v>2.799999999999997</v>
      </c>
      <c r="F27" s="6">
        <v>22</v>
      </c>
      <c r="G27" s="6">
        <f t="shared" si="5"/>
        <v>2.1000000000000014</v>
      </c>
      <c r="H27" s="6">
        <v>22.8</v>
      </c>
      <c r="I27" s="6">
        <f t="shared" si="6"/>
        <v>3.5</v>
      </c>
      <c r="J27" s="6">
        <v>19.9</v>
      </c>
      <c r="K27" s="6">
        <f t="shared" si="1"/>
        <v>2.8999999999999986</v>
      </c>
      <c r="L27" s="6">
        <v>32.9</v>
      </c>
      <c r="M27" s="6">
        <f t="shared" si="4"/>
        <v>3.6999999999999993</v>
      </c>
      <c r="N27" s="6">
        <v>33.3</v>
      </c>
      <c r="O27" s="6">
        <f t="shared" si="2"/>
        <v>2.599999999999998</v>
      </c>
    </row>
    <row r="28" spans="1:15" ht="14.25" customHeight="1">
      <c r="A28" s="22">
        <v>47</v>
      </c>
      <c r="B28" s="6">
        <v>29.2</v>
      </c>
      <c r="C28" s="6">
        <f t="shared" si="3"/>
        <v>2.3999999999999986</v>
      </c>
      <c r="D28" s="6">
        <v>25.9</v>
      </c>
      <c r="E28" s="6">
        <f t="shared" si="0"/>
        <v>3.5</v>
      </c>
      <c r="F28" s="6">
        <v>26.6</v>
      </c>
      <c r="G28" s="6">
        <f t="shared" si="5"/>
        <v>4.600000000000001</v>
      </c>
      <c r="H28" s="6">
        <v>25.2</v>
      </c>
      <c r="I28" s="6">
        <f t="shared" si="6"/>
        <v>2.3999999999999986</v>
      </c>
      <c r="J28" s="6">
        <v>22.2</v>
      </c>
      <c r="K28" s="6">
        <f t="shared" si="1"/>
        <v>2.3000000000000007</v>
      </c>
      <c r="L28" s="6">
        <v>35.4</v>
      </c>
      <c r="M28" s="6">
        <f t="shared" si="4"/>
        <v>2.5</v>
      </c>
      <c r="N28" s="6">
        <v>37</v>
      </c>
      <c r="O28" s="6">
        <f t="shared" si="2"/>
        <v>3.700000000000003</v>
      </c>
    </row>
    <row r="29" spans="1:15" ht="14.25" customHeight="1">
      <c r="A29" s="22">
        <v>48</v>
      </c>
      <c r="B29" s="6">
        <v>31.2</v>
      </c>
      <c r="C29" s="6">
        <f t="shared" si="3"/>
        <v>2</v>
      </c>
      <c r="D29" s="6">
        <v>27.5</v>
      </c>
      <c r="E29" s="6">
        <f t="shared" si="0"/>
        <v>1.6000000000000014</v>
      </c>
      <c r="F29" s="6">
        <v>27.3</v>
      </c>
      <c r="G29" s="6">
        <f t="shared" si="5"/>
        <v>0.6999999999999993</v>
      </c>
      <c r="H29" s="6">
        <v>27.7</v>
      </c>
      <c r="I29" s="6">
        <f t="shared" si="6"/>
        <v>2.5</v>
      </c>
      <c r="J29" s="6">
        <v>25</v>
      </c>
      <c r="K29" s="6">
        <f t="shared" si="1"/>
        <v>2.8000000000000007</v>
      </c>
      <c r="L29" s="6">
        <v>38.3</v>
      </c>
      <c r="M29" s="6">
        <f t="shared" si="4"/>
        <v>2.8999999999999986</v>
      </c>
      <c r="N29" s="6">
        <v>38.5</v>
      </c>
      <c r="O29" s="6">
        <f t="shared" si="2"/>
        <v>1.5</v>
      </c>
    </row>
    <row r="30" spans="1:15" ht="14.25" customHeight="1">
      <c r="A30" s="22">
        <v>49</v>
      </c>
      <c r="B30" s="6">
        <v>32.2</v>
      </c>
      <c r="C30" s="6">
        <f t="shared" si="3"/>
        <v>1.0000000000000036</v>
      </c>
      <c r="D30" s="6">
        <v>29.1</v>
      </c>
      <c r="E30" s="6">
        <f t="shared" si="0"/>
        <v>1.6000000000000014</v>
      </c>
      <c r="F30" s="6">
        <v>28.4</v>
      </c>
      <c r="G30" s="6">
        <f t="shared" si="5"/>
        <v>1.0999999999999979</v>
      </c>
      <c r="H30" s="6">
        <v>29.8</v>
      </c>
      <c r="I30" s="6">
        <f t="shared" si="6"/>
        <v>2.1000000000000014</v>
      </c>
      <c r="J30" s="6">
        <v>25.9</v>
      </c>
      <c r="K30" s="6">
        <f t="shared" si="1"/>
        <v>0.8999999999999986</v>
      </c>
      <c r="L30" s="6">
        <v>38.4</v>
      </c>
      <c r="M30" s="6">
        <f t="shared" si="4"/>
        <v>0.10000000000000142</v>
      </c>
      <c r="N30" s="6">
        <v>39.2</v>
      </c>
      <c r="O30" s="6">
        <f t="shared" si="2"/>
        <v>0.7000000000000028</v>
      </c>
    </row>
    <row r="31" spans="1:15" ht="14.25" customHeight="1">
      <c r="A31" s="22">
        <v>50</v>
      </c>
      <c r="B31" s="6">
        <v>34.2</v>
      </c>
      <c r="C31" s="6">
        <f t="shared" si="3"/>
        <v>2</v>
      </c>
      <c r="D31" s="6">
        <v>30.6</v>
      </c>
      <c r="E31" s="6">
        <f t="shared" si="0"/>
        <v>1.5</v>
      </c>
      <c r="F31" s="6">
        <v>30.3</v>
      </c>
      <c r="G31" s="6">
        <f t="shared" si="5"/>
        <v>1.9000000000000021</v>
      </c>
      <c r="H31" s="6">
        <v>30.9</v>
      </c>
      <c r="I31" s="6">
        <f t="shared" si="6"/>
        <v>1.0999999999999979</v>
      </c>
      <c r="J31" s="6">
        <v>27.1</v>
      </c>
      <c r="K31" s="6">
        <f t="shared" si="1"/>
        <v>1.2000000000000028</v>
      </c>
      <c r="L31" s="6">
        <v>40</v>
      </c>
      <c r="M31" s="6">
        <f t="shared" si="4"/>
        <v>1.6000000000000014</v>
      </c>
      <c r="N31" s="6">
        <v>40.9</v>
      </c>
      <c r="O31" s="6">
        <f t="shared" si="2"/>
        <v>1.6999999999999957</v>
      </c>
    </row>
    <row r="32" spans="1:15" ht="14.25" customHeight="1">
      <c r="A32" s="22">
        <v>51</v>
      </c>
      <c r="B32" s="6">
        <v>33.9</v>
      </c>
      <c r="C32" s="6">
        <f t="shared" si="3"/>
        <v>-0.30000000000000426</v>
      </c>
      <c r="D32" s="6">
        <v>30.3</v>
      </c>
      <c r="E32" s="6">
        <f t="shared" si="0"/>
        <v>-0.3000000000000007</v>
      </c>
      <c r="F32" s="6">
        <v>29.5</v>
      </c>
      <c r="G32" s="6">
        <f t="shared" si="5"/>
        <v>-0.8000000000000007</v>
      </c>
      <c r="H32" s="6">
        <v>31.2</v>
      </c>
      <c r="I32" s="6">
        <f t="shared" si="6"/>
        <v>0.3000000000000007</v>
      </c>
      <c r="J32" s="6">
        <v>26.1</v>
      </c>
      <c r="K32" s="6">
        <f t="shared" si="1"/>
        <v>-1</v>
      </c>
      <c r="L32" s="6">
        <v>40.3</v>
      </c>
      <c r="M32" s="6">
        <f t="shared" si="4"/>
        <v>0.29999999999999716</v>
      </c>
      <c r="N32" s="6">
        <v>40.2</v>
      </c>
      <c r="O32" s="6">
        <f t="shared" si="2"/>
        <v>-0.6999999999999957</v>
      </c>
    </row>
    <row r="33" spans="1:15" ht="14.25" customHeight="1">
      <c r="A33" s="22">
        <v>52</v>
      </c>
      <c r="B33" s="6">
        <v>33.2</v>
      </c>
      <c r="C33" s="6">
        <f t="shared" si="3"/>
        <v>-0.6999999999999957</v>
      </c>
      <c r="D33" s="6">
        <v>29.9</v>
      </c>
      <c r="E33" s="6">
        <f t="shared" si="0"/>
        <v>-0.40000000000000213</v>
      </c>
      <c r="F33" s="6">
        <v>29</v>
      </c>
      <c r="G33" s="6">
        <f t="shared" si="5"/>
        <v>-0.5</v>
      </c>
      <c r="H33" s="6">
        <v>30.8</v>
      </c>
      <c r="I33" s="6">
        <f t="shared" si="6"/>
        <v>-0.3999999999999986</v>
      </c>
      <c r="J33" s="6">
        <v>26.4</v>
      </c>
      <c r="K33" s="6">
        <f t="shared" si="1"/>
        <v>0.29999999999999716</v>
      </c>
      <c r="L33" s="6">
        <v>39.3</v>
      </c>
      <c r="M33" s="6">
        <f t="shared" si="4"/>
        <v>-1</v>
      </c>
      <c r="N33" s="6">
        <v>39.4</v>
      </c>
      <c r="O33" s="6">
        <f t="shared" si="2"/>
        <v>-0.8000000000000043</v>
      </c>
    </row>
    <row r="34" spans="1:15" ht="14.25" customHeight="1">
      <c r="A34" s="22">
        <v>53</v>
      </c>
      <c r="B34" s="6">
        <v>32.8</v>
      </c>
      <c r="C34" s="6">
        <f t="shared" si="3"/>
        <v>-0.4000000000000057</v>
      </c>
      <c r="D34" s="6">
        <v>29.4</v>
      </c>
      <c r="E34" s="6">
        <f t="shared" si="0"/>
        <v>-0.5</v>
      </c>
      <c r="F34" s="6">
        <v>29</v>
      </c>
      <c r="G34" s="6">
        <f t="shared" si="5"/>
        <v>0</v>
      </c>
      <c r="H34" s="6">
        <v>29.8</v>
      </c>
      <c r="I34" s="6">
        <f t="shared" si="6"/>
        <v>-1</v>
      </c>
      <c r="J34" s="6">
        <v>25.4</v>
      </c>
      <c r="K34" s="6">
        <f t="shared" si="1"/>
        <v>-1</v>
      </c>
      <c r="L34" s="6">
        <v>38.3</v>
      </c>
      <c r="M34" s="6">
        <f t="shared" si="4"/>
        <v>-1</v>
      </c>
      <c r="N34" s="6">
        <v>39.3</v>
      </c>
      <c r="O34" s="6">
        <f t="shared" si="2"/>
        <v>-0.10000000000000142</v>
      </c>
    </row>
    <row r="35" spans="1:15" ht="14.25" customHeight="1">
      <c r="A35" s="22">
        <v>54</v>
      </c>
      <c r="B35" s="6">
        <v>31.9</v>
      </c>
      <c r="C35" s="6">
        <f t="shared" si="3"/>
        <v>-0.8999999999999986</v>
      </c>
      <c r="D35" s="6">
        <v>29.2</v>
      </c>
      <c r="E35" s="6">
        <f t="shared" si="0"/>
        <v>-0.1999999999999993</v>
      </c>
      <c r="F35" s="6">
        <v>28.5</v>
      </c>
      <c r="G35" s="6">
        <f t="shared" si="5"/>
        <v>-0.5</v>
      </c>
      <c r="H35" s="6">
        <v>29.8</v>
      </c>
      <c r="I35" s="6">
        <f t="shared" si="6"/>
        <v>0</v>
      </c>
      <c r="J35" s="6">
        <v>23.8</v>
      </c>
      <c r="K35" s="6">
        <f t="shared" si="1"/>
        <v>-1.5999999999999979</v>
      </c>
      <c r="L35" s="6">
        <v>37.1</v>
      </c>
      <c r="M35" s="6">
        <f t="shared" si="4"/>
        <v>-1.1999999999999957</v>
      </c>
      <c r="N35" s="6">
        <v>37.3</v>
      </c>
      <c r="O35" s="6">
        <f t="shared" si="2"/>
        <v>-2</v>
      </c>
    </row>
    <row r="36" spans="1:15" ht="14.25" customHeight="1">
      <c r="A36" s="22">
        <v>55</v>
      </c>
      <c r="B36" s="6">
        <v>31.9</v>
      </c>
      <c r="C36" s="6">
        <f t="shared" si="3"/>
        <v>0</v>
      </c>
      <c r="D36" s="6">
        <v>28.7</v>
      </c>
      <c r="E36" s="6">
        <f t="shared" si="0"/>
        <v>-0.5</v>
      </c>
      <c r="F36" s="6">
        <v>27.7</v>
      </c>
      <c r="G36" s="6">
        <f t="shared" si="5"/>
        <v>-0.8000000000000007</v>
      </c>
      <c r="H36" s="6">
        <v>29.8</v>
      </c>
      <c r="I36" s="6">
        <f t="shared" si="6"/>
        <v>0</v>
      </c>
      <c r="J36" s="6">
        <v>24.5</v>
      </c>
      <c r="K36" s="6">
        <f t="shared" si="1"/>
        <v>0.6999999999999993</v>
      </c>
      <c r="L36" s="6">
        <v>36.7</v>
      </c>
      <c r="M36" s="6">
        <f t="shared" si="4"/>
        <v>-0.3999999999999986</v>
      </c>
      <c r="N36" s="6">
        <v>36.6</v>
      </c>
      <c r="O36" s="6">
        <f t="shared" si="2"/>
        <v>-0.6999999999999957</v>
      </c>
    </row>
    <row r="37" spans="1:15" ht="14.25" customHeight="1">
      <c r="A37" s="22">
        <v>56</v>
      </c>
      <c r="B37" s="6">
        <v>31.4</v>
      </c>
      <c r="C37" s="6">
        <f t="shared" si="3"/>
        <v>-0.5</v>
      </c>
      <c r="D37" s="6">
        <v>28.3</v>
      </c>
      <c r="E37" s="6">
        <f t="shared" si="0"/>
        <v>-0.3999999999999986</v>
      </c>
      <c r="F37" s="6">
        <v>27.5</v>
      </c>
      <c r="G37" s="6">
        <f t="shared" si="5"/>
        <v>-0.1999999999999993</v>
      </c>
      <c r="H37" s="6">
        <v>29.2</v>
      </c>
      <c r="I37" s="6">
        <f t="shared" si="6"/>
        <v>-0.6000000000000014</v>
      </c>
      <c r="J37" s="6">
        <v>24.5</v>
      </c>
      <c r="K37" s="6">
        <f t="shared" si="1"/>
        <v>0</v>
      </c>
      <c r="L37" s="6">
        <v>35.8</v>
      </c>
      <c r="M37" s="6">
        <f t="shared" si="4"/>
        <v>-0.9000000000000057</v>
      </c>
      <c r="N37" s="6">
        <v>36.1</v>
      </c>
      <c r="O37" s="6">
        <f t="shared" si="2"/>
        <v>-0.5</v>
      </c>
    </row>
    <row r="38" spans="1:15" ht="14.25" customHeight="1">
      <c r="A38" s="22">
        <v>57</v>
      </c>
      <c r="B38" s="6">
        <v>30.9</v>
      </c>
      <c r="C38" s="6">
        <f t="shared" si="3"/>
        <v>-0.5</v>
      </c>
      <c r="D38" s="6">
        <v>27</v>
      </c>
      <c r="E38" s="6">
        <f t="shared" si="0"/>
        <v>-1.3000000000000007</v>
      </c>
      <c r="F38" s="6">
        <v>25.3</v>
      </c>
      <c r="G38" s="6">
        <f t="shared" si="5"/>
        <v>-2.1999999999999993</v>
      </c>
      <c r="H38" s="6">
        <v>28.7</v>
      </c>
      <c r="I38" s="6">
        <f t="shared" si="6"/>
        <v>-0.5</v>
      </c>
      <c r="J38" s="6">
        <v>23.8</v>
      </c>
      <c r="K38" s="6">
        <f t="shared" si="1"/>
        <v>-0.6999999999999993</v>
      </c>
      <c r="L38" s="6">
        <v>34.6</v>
      </c>
      <c r="M38" s="6">
        <f t="shared" si="4"/>
        <v>-1.1999999999999957</v>
      </c>
      <c r="N38" s="6">
        <v>35.5</v>
      </c>
      <c r="O38" s="6">
        <f t="shared" si="2"/>
        <v>-0.6000000000000014</v>
      </c>
    </row>
    <row r="39" spans="1:15" ht="14.25" customHeight="1">
      <c r="A39" s="22">
        <v>58</v>
      </c>
      <c r="B39" s="6">
        <v>30.1</v>
      </c>
      <c r="C39" s="6">
        <f t="shared" si="3"/>
        <v>-0.7999999999999972</v>
      </c>
      <c r="D39" s="6">
        <v>27</v>
      </c>
      <c r="E39" s="6">
        <f t="shared" si="0"/>
        <v>0</v>
      </c>
      <c r="F39" s="6">
        <v>25.3</v>
      </c>
      <c r="G39" s="6">
        <f t="shared" si="5"/>
        <v>0</v>
      </c>
      <c r="H39" s="6">
        <v>28.7</v>
      </c>
      <c r="I39" s="6">
        <f t="shared" si="6"/>
        <v>0</v>
      </c>
      <c r="J39" s="6">
        <v>23.6</v>
      </c>
      <c r="K39" s="6">
        <f t="shared" si="1"/>
        <v>-0.1999999999999993</v>
      </c>
      <c r="L39" s="6">
        <v>33.3</v>
      </c>
      <c r="M39" s="6">
        <f t="shared" si="4"/>
        <v>-1.3000000000000043</v>
      </c>
      <c r="N39" s="6">
        <v>32.7</v>
      </c>
      <c r="O39" s="6">
        <f t="shared" si="2"/>
        <v>-2.799999999999997</v>
      </c>
    </row>
    <row r="40" spans="1:15" ht="14.25" customHeight="1">
      <c r="A40" s="22">
        <v>59</v>
      </c>
      <c r="B40" s="6">
        <v>29.6</v>
      </c>
      <c r="C40" s="6">
        <f t="shared" si="3"/>
        <v>-0.5</v>
      </c>
      <c r="D40" s="6">
        <v>26.5</v>
      </c>
      <c r="E40" s="6">
        <f t="shared" si="0"/>
        <v>-0.5</v>
      </c>
      <c r="F40" s="6">
        <v>23.8</v>
      </c>
      <c r="G40" s="6">
        <f t="shared" si="5"/>
        <v>-1.5</v>
      </c>
      <c r="H40" s="6">
        <v>29.2</v>
      </c>
      <c r="I40" s="6">
        <f t="shared" si="6"/>
        <v>0.5</v>
      </c>
      <c r="J40" s="6">
        <v>23.1</v>
      </c>
      <c r="K40" s="6">
        <f t="shared" si="1"/>
        <v>-0.5</v>
      </c>
      <c r="L40" s="6">
        <v>32.6</v>
      </c>
      <c r="M40" s="6">
        <f t="shared" si="4"/>
        <v>-0.6999999999999957</v>
      </c>
      <c r="N40" s="6">
        <v>30.9</v>
      </c>
      <c r="O40" s="6">
        <f t="shared" si="2"/>
        <v>-1.8000000000000043</v>
      </c>
    </row>
    <row r="41" spans="1:15" ht="14.25" customHeight="1">
      <c r="A41" s="22">
        <v>60</v>
      </c>
      <c r="B41" s="6">
        <v>30.5</v>
      </c>
      <c r="C41" s="6">
        <f t="shared" si="3"/>
        <v>0.8999999999999986</v>
      </c>
      <c r="D41" s="6">
        <v>28.5</v>
      </c>
      <c r="E41" s="6">
        <f t="shared" si="0"/>
        <v>2</v>
      </c>
      <c r="F41" s="6">
        <v>25.1</v>
      </c>
      <c r="G41" s="6">
        <f t="shared" si="5"/>
        <v>1.3000000000000007</v>
      </c>
      <c r="H41" s="6">
        <v>32</v>
      </c>
      <c r="I41" s="6">
        <f t="shared" si="6"/>
        <v>2.8000000000000007</v>
      </c>
      <c r="J41" s="6">
        <v>24</v>
      </c>
      <c r="K41" s="6">
        <f t="shared" si="1"/>
        <v>0.8999999999999986</v>
      </c>
      <c r="L41" s="6">
        <v>34</v>
      </c>
      <c r="M41" s="6">
        <f t="shared" si="4"/>
        <v>1.3999999999999986</v>
      </c>
      <c r="N41" s="6">
        <v>32</v>
      </c>
      <c r="O41" s="6">
        <f t="shared" si="2"/>
        <v>1.1000000000000014</v>
      </c>
    </row>
    <row r="42" spans="1:15" ht="14.25" customHeight="1">
      <c r="A42" s="22">
        <v>61</v>
      </c>
      <c r="B42" s="6">
        <v>30.3</v>
      </c>
      <c r="C42" s="6">
        <f t="shared" si="3"/>
        <v>-0.1999999999999993</v>
      </c>
      <c r="D42" s="6">
        <v>26.8</v>
      </c>
      <c r="E42" s="6">
        <f t="shared" si="0"/>
        <v>-1.6999999999999993</v>
      </c>
      <c r="F42" s="6">
        <v>22.4</v>
      </c>
      <c r="G42" s="6">
        <f t="shared" si="5"/>
        <v>-2.700000000000003</v>
      </c>
      <c r="H42" s="6">
        <v>31.3</v>
      </c>
      <c r="I42" s="6">
        <f t="shared" si="6"/>
        <v>-0.6999999999999993</v>
      </c>
      <c r="J42" s="6">
        <v>23.6</v>
      </c>
      <c r="K42" s="6">
        <f t="shared" si="1"/>
        <v>-0.3999999999999986</v>
      </c>
      <c r="L42" s="6">
        <v>33.1</v>
      </c>
      <c r="M42" s="6">
        <f t="shared" si="4"/>
        <v>-0.8999999999999986</v>
      </c>
      <c r="N42" s="6">
        <v>29.6</v>
      </c>
      <c r="O42" s="6">
        <f t="shared" si="2"/>
        <v>-2.3999999999999986</v>
      </c>
    </row>
    <row r="43" spans="1:15" ht="14.25" customHeight="1">
      <c r="A43" s="22">
        <v>62</v>
      </c>
      <c r="B43" s="6">
        <v>31</v>
      </c>
      <c r="C43" s="6">
        <f t="shared" si="3"/>
        <v>0.6999999999999993</v>
      </c>
      <c r="D43" s="6">
        <v>26.5</v>
      </c>
      <c r="E43" s="6">
        <f t="shared" si="0"/>
        <v>-0.3000000000000007</v>
      </c>
      <c r="F43" s="6">
        <v>21.7</v>
      </c>
      <c r="G43" s="6">
        <f t="shared" si="5"/>
        <v>-0.6999999999999993</v>
      </c>
      <c r="H43" s="6">
        <v>31.5</v>
      </c>
      <c r="I43" s="6">
        <f t="shared" si="6"/>
        <v>0.1999999999999993</v>
      </c>
      <c r="J43" s="6">
        <v>23.8</v>
      </c>
      <c r="K43" s="6">
        <f t="shared" si="1"/>
        <v>0.1999999999999993</v>
      </c>
      <c r="L43" s="6">
        <v>33.5</v>
      </c>
      <c r="M43" s="6">
        <f t="shared" si="4"/>
        <v>0.3999999999999986</v>
      </c>
      <c r="N43" s="6">
        <v>28.8</v>
      </c>
      <c r="O43" s="6">
        <f t="shared" si="2"/>
        <v>-0.8000000000000007</v>
      </c>
    </row>
    <row r="44" spans="1:15" ht="14.25" customHeight="1">
      <c r="A44" s="22">
        <v>63</v>
      </c>
      <c r="B44" s="6">
        <v>30.9</v>
      </c>
      <c r="C44" s="6">
        <f t="shared" si="3"/>
        <v>-0.10000000000000142</v>
      </c>
      <c r="D44" s="6">
        <v>26.3</v>
      </c>
      <c r="E44" s="6">
        <f t="shared" si="0"/>
        <v>-0.1999999999999993</v>
      </c>
      <c r="F44" s="6">
        <v>20.4</v>
      </c>
      <c r="G44" s="6">
        <f t="shared" si="5"/>
        <v>-1.3000000000000007</v>
      </c>
      <c r="H44" s="6">
        <v>32.2</v>
      </c>
      <c r="I44" s="6">
        <f t="shared" si="6"/>
        <v>0.7000000000000028</v>
      </c>
      <c r="J44" s="6">
        <v>23.6</v>
      </c>
      <c r="K44" s="6">
        <f t="shared" si="1"/>
        <v>-0.1999999999999993</v>
      </c>
      <c r="L44" s="6">
        <v>33.6</v>
      </c>
      <c r="M44" s="6">
        <f t="shared" si="4"/>
        <v>0.10000000000000142</v>
      </c>
      <c r="N44" s="6">
        <v>28.7</v>
      </c>
      <c r="O44" s="6">
        <f t="shared" si="2"/>
        <v>-0.10000000000000142</v>
      </c>
    </row>
    <row r="45" spans="1:15" ht="14.25" customHeight="1">
      <c r="A45" s="22" t="s">
        <v>15</v>
      </c>
      <c r="B45" s="6">
        <v>30.7</v>
      </c>
      <c r="C45" s="6">
        <f t="shared" si="3"/>
        <v>-0.1999999999999993</v>
      </c>
      <c r="D45" s="6">
        <v>26.2</v>
      </c>
      <c r="E45" s="6">
        <f t="shared" si="0"/>
        <v>-0.10000000000000142</v>
      </c>
      <c r="F45" s="6">
        <v>19.8</v>
      </c>
      <c r="G45" s="6">
        <f t="shared" si="5"/>
        <v>-0.5999999999999979</v>
      </c>
      <c r="H45" s="6">
        <v>32.7</v>
      </c>
      <c r="I45" s="6">
        <f t="shared" si="6"/>
        <v>0.5</v>
      </c>
      <c r="J45" s="6">
        <v>23.6</v>
      </c>
      <c r="K45" s="6">
        <f t="shared" si="1"/>
        <v>0</v>
      </c>
      <c r="L45" s="6">
        <v>33.2</v>
      </c>
      <c r="M45" s="6">
        <f t="shared" si="4"/>
        <v>-0.3999999999999986</v>
      </c>
      <c r="N45" s="6">
        <v>27.7</v>
      </c>
      <c r="O45" s="6">
        <f t="shared" si="2"/>
        <v>-1</v>
      </c>
    </row>
    <row r="46" spans="1:15" ht="14.25" customHeight="1">
      <c r="A46" s="22">
        <v>2</v>
      </c>
      <c r="B46" s="6">
        <v>30.6</v>
      </c>
      <c r="C46" s="6">
        <f t="shared" si="3"/>
        <v>-0.09999999999999787</v>
      </c>
      <c r="D46" s="6">
        <v>25.8</v>
      </c>
      <c r="E46" s="6">
        <f t="shared" si="0"/>
        <v>-0.3999999999999986</v>
      </c>
      <c r="F46" s="6">
        <v>18.4</v>
      </c>
      <c r="G46" s="6">
        <f t="shared" si="5"/>
        <v>-1.4000000000000021</v>
      </c>
      <c r="H46" s="6">
        <v>33.7</v>
      </c>
      <c r="I46" s="6">
        <f t="shared" si="6"/>
        <v>1</v>
      </c>
      <c r="J46" s="6">
        <v>23.2</v>
      </c>
      <c r="K46" s="6">
        <f t="shared" si="1"/>
        <v>-0.40000000000000213</v>
      </c>
      <c r="L46" s="6">
        <v>33.1</v>
      </c>
      <c r="M46" s="6">
        <f t="shared" si="4"/>
        <v>-0.10000000000000142</v>
      </c>
      <c r="N46" s="6">
        <v>27.3</v>
      </c>
      <c r="O46" s="6">
        <f t="shared" si="2"/>
        <v>-0.3999999999999986</v>
      </c>
    </row>
    <row r="47" spans="1:15" ht="14.25" customHeight="1">
      <c r="A47" s="22">
        <v>3</v>
      </c>
      <c r="B47" s="6">
        <v>31.7</v>
      </c>
      <c r="C47" s="6">
        <f t="shared" si="3"/>
        <v>1.0999999999999979</v>
      </c>
      <c r="D47" s="6">
        <v>26.7</v>
      </c>
      <c r="E47" s="6">
        <f t="shared" si="0"/>
        <v>0.8999999999999986</v>
      </c>
      <c r="F47" s="6">
        <v>18.9</v>
      </c>
      <c r="G47" s="6">
        <f t="shared" si="5"/>
        <v>0.5</v>
      </c>
      <c r="H47" s="6">
        <v>35</v>
      </c>
      <c r="I47" s="6">
        <f t="shared" si="6"/>
        <v>1.2999999999999972</v>
      </c>
      <c r="J47" s="6">
        <v>24.2</v>
      </c>
      <c r="K47" s="6">
        <f t="shared" si="1"/>
        <v>1</v>
      </c>
      <c r="L47" s="6">
        <v>33.5</v>
      </c>
      <c r="M47" s="6">
        <f t="shared" si="4"/>
        <v>0.3999999999999986</v>
      </c>
      <c r="N47" s="6">
        <v>27.5</v>
      </c>
      <c r="O47" s="6">
        <f t="shared" si="2"/>
        <v>0.1999999999999993</v>
      </c>
    </row>
    <row r="48" spans="1:15" ht="14.25" customHeight="1">
      <c r="A48" s="22">
        <v>4</v>
      </c>
      <c r="B48" s="6">
        <v>32.7</v>
      </c>
      <c r="C48" s="6">
        <f t="shared" si="3"/>
        <v>1.0000000000000036</v>
      </c>
      <c r="D48" s="6">
        <v>27.6</v>
      </c>
      <c r="E48" s="6">
        <f t="shared" si="0"/>
        <v>0.9000000000000021</v>
      </c>
      <c r="F48" s="6">
        <v>20.1</v>
      </c>
      <c r="G48" s="6">
        <f t="shared" si="5"/>
        <v>1.2000000000000028</v>
      </c>
      <c r="H48" s="6">
        <v>35.6</v>
      </c>
      <c r="I48" s="6">
        <f t="shared" si="6"/>
        <v>0.6000000000000014</v>
      </c>
      <c r="J48" s="6">
        <v>25</v>
      </c>
      <c r="K48" s="6">
        <f t="shared" si="1"/>
        <v>0.8000000000000007</v>
      </c>
      <c r="L48" s="6">
        <v>34.8</v>
      </c>
      <c r="M48" s="6">
        <f t="shared" si="4"/>
        <v>1.2999999999999972</v>
      </c>
      <c r="N48" s="6">
        <v>28.4</v>
      </c>
      <c r="O48" s="6">
        <f t="shared" si="2"/>
        <v>0.8999999999999986</v>
      </c>
    </row>
    <row r="49" spans="1:15" ht="14.25" customHeight="1">
      <c r="A49" s="22">
        <v>5</v>
      </c>
      <c r="B49" s="6">
        <v>34.5</v>
      </c>
      <c r="C49" s="6">
        <f t="shared" si="3"/>
        <v>1.7999999999999972</v>
      </c>
      <c r="D49" s="6">
        <v>29.2</v>
      </c>
      <c r="E49" s="6">
        <f t="shared" si="0"/>
        <v>1.5999999999999979</v>
      </c>
      <c r="F49" s="6">
        <v>21.1</v>
      </c>
      <c r="G49" s="6">
        <f t="shared" si="5"/>
        <v>1</v>
      </c>
      <c r="H49" s="6">
        <v>37.8</v>
      </c>
      <c r="I49" s="6">
        <f t="shared" si="6"/>
        <v>2.1999999999999957</v>
      </c>
      <c r="J49" s="6">
        <v>27.5</v>
      </c>
      <c r="K49" s="6">
        <f t="shared" si="1"/>
        <v>2.5</v>
      </c>
      <c r="L49" s="6">
        <v>37.1</v>
      </c>
      <c r="M49" s="6">
        <f t="shared" si="4"/>
        <v>2.3000000000000043</v>
      </c>
      <c r="N49" s="6">
        <v>30.5</v>
      </c>
      <c r="O49" s="6">
        <f t="shared" si="2"/>
        <v>2.1000000000000014</v>
      </c>
    </row>
    <row r="50" spans="1:15" ht="14.25" customHeight="1">
      <c r="A50" s="22">
        <v>6</v>
      </c>
      <c r="B50" s="6">
        <v>36.1</v>
      </c>
      <c r="C50" s="6">
        <f t="shared" si="3"/>
        <v>1.6000000000000014</v>
      </c>
      <c r="D50" s="6">
        <v>31</v>
      </c>
      <c r="E50" s="6">
        <f t="shared" si="0"/>
        <v>1.8000000000000007</v>
      </c>
      <c r="F50" s="6">
        <v>22.3</v>
      </c>
      <c r="G50" s="6">
        <f t="shared" si="5"/>
        <v>1.1999999999999993</v>
      </c>
      <c r="H50" s="6">
        <v>40.2</v>
      </c>
      <c r="I50" s="6">
        <f t="shared" si="6"/>
        <v>2.4000000000000057</v>
      </c>
      <c r="J50" s="6">
        <v>30.2</v>
      </c>
      <c r="K50" s="6">
        <f t="shared" si="1"/>
        <v>2.6999999999999993</v>
      </c>
      <c r="L50" s="6">
        <v>39.4</v>
      </c>
      <c r="M50" s="6">
        <f t="shared" si="4"/>
        <v>2.299999999999997</v>
      </c>
      <c r="N50" s="6">
        <v>33.8</v>
      </c>
      <c r="O50" s="6">
        <f t="shared" si="2"/>
        <v>3.299999999999997</v>
      </c>
    </row>
    <row r="51" spans="1:15" ht="14.25" customHeight="1">
      <c r="A51" s="22">
        <v>7</v>
      </c>
      <c r="B51" s="6">
        <v>37.6</v>
      </c>
      <c r="C51" s="6">
        <f t="shared" si="3"/>
        <v>1.5</v>
      </c>
      <c r="D51" s="6">
        <v>32.2</v>
      </c>
      <c r="E51" s="6">
        <f t="shared" si="0"/>
        <v>1.2000000000000028</v>
      </c>
      <c r="F51" s="6">
        <v>23.7</v>
      </c>
      <c r="G51" s="6">
        <f t="shared" si="5"/>
        <v>1.3999999999999986</v>
      </c>
      <c r="H51" s="6">
        <v>41.3</v>
      </c>
      <c r="I51" s="6">
        <f t="shared" si="6"/>
        <v>1.0999999999999943</v>
      </c>
      <c r="J51" s="30">
        <v>31.6</v>
      </c>
      <c r="K51" s="6">
        <f t="shared" si="1"/>
        <v>1.4000000000000021</v>
      </c>
      <c r="L51" s="30">
        <v>41.8</v>
      </c>
      <c r="M51" s="6">
        <f t="shared" si="4"/>
        <v>2.3999999999999986</v>
      </c>
      <c r="N51" s="30">
        <v>35.8</v>
      </c>
      <c r="O51" s="6">
        <f t="shared" si="2"/>
        <v>2</v>
      </c>
    </row>
    <row r="52" spans="1:15" s="24" customFormat="1" ht="14.25" customHeight="1">
      <c r="A52" s="22">
        <v>8</v>
      </c>
      <c r="B52" s="30">
        <v>39</v>
      </c>
      <c r="C52" s="30">
        <f t="shared" si="3"/>
        <v>1.3999999999999986</v>
      </c>
      <c r="D52" s="30">
        <v>33.5</v>
      </c>
      <c r="E52" s="30">
        <f t="shared" si="0"/>
        <v>1.2999999999999972</v>
      </c>
      <c r="F52" s="30">
        <v>25.1</v>
      </c>
      <c r="G52" s="30">
        <f t="shared" si="5"/>
        <v>1.4000000000000021</v>
      </c>
      <c r="H52" s="30">
        <v>42.4</v>
      </c>
      <c r="I52" s="30">
        <f t="shared" si="6"/>
        <v>1.1000000000000014</v>
      </c>
      <c r="J52" s="30">
        <v>33.4</v>
      </c>
      <c r="K52" s="30">
        <f t="shared" si="1"/>
        <v>1.7999999999999972</v>
      </c>
      <c r="L52" s="30">
        <v>43.1</v>
      </c>
      <c r="M52" s="30">
        <f t="shared" si="4"/>
        <v>1.3000000000000043</v>
      </c>
      <c r="N52" s="30">
        <v>38.3</v>
      </c>
      <c r="O52" s="30">
        <f t="shared" si="2"/>
        <v>2.5</v>
      </c>
    </row>
    <row r="53" spans="1:15" ht="14.25" customHeight="1">
      <c r="A53" s="22">
        <v>9</v>
      </c>
      <c r="B53" s="30">
        <v>40.7</v>
      </c>
      <c r="C53" s="30">
        <f>B53-B52</f>
        <v>1.7000000000000028</v>
      </c>
      <c r="D53" s="30">
        <v>35.5</v>
      </c>
      <c r="E53" s="30">
        <f>D53-D52</f>
        <v>2</v>
      </c>
      <c r="F53" s="30">
        <v>27.4</v>
      </c>
      <c r="G53" s="30">
        <f>F53-F52</f>
        <v>2.299999999999997</v>
      </c>
      <c r="H53" s="30">
        <v>44</v>
      </c>
      <c r="I53" s="30">
        <f>H53-H52</f>
        <v>1.6000000000000014</v>
      </c>
      <c r="J53" s="30">
        <v>35</v>
      </c>
      <c r="K53" s="30">
        <f>J53-J52</f>
        <v>1.6000000000000014</v>
      </c>
      <c r="L53" s="30">
        <v>45.2</v>
      </c>
      <c r="M53" s="30">
        <f>L53-L52</f>
        <v>2.1000000000000014</v>
      </c>
      <c r="N53" s="30">
        <v>39.9</v>
      </c>
      <c r="O53" s="30">
        <f>N53-N52</f>
        <v>1.6000000000000014</v>
      </c>
    </row>
    <row r="54" spans="1:15" ht="14.25" customHeight="1">
      <c r="A54" s="4">
        <v>10</v>
      </c>
      <c r="B54" s="53">
        <v>42.5</v>
      </c>
      <c r="C54" s="30">
        <v>1.8</v>
      </c>
      <c r="D54" s="30">
        <v>37.4</v>
      </c>
      <c r="E54" s="30">
        <v>1.9</v>
      </c>
      <c r="F54" s="30">
        <v>30.7</v>
      </c>
      <c r="G54" s="30">
        <v>3.3</v>
      </c>
      <c r="H54" s="30">
        <v>44.3</v>
      </c>
      <c r="I54" s="30">
        <v>0.3</v>
      </c>
      <c r="J54" s="30">
        <v>37.3</v>
      </c>
      <c r="K54" s="30">
        <v>2.3</v>
      </c>
      <c r="L54" s="30">
        <v>47.1</v>
      </c>
      <c r="M54" s="30">
        <v>1.9</v>
      </c>
      <c r="N54" s="30">
        <v>42.2</v>
      </c>
      <c r="O54" s="30">
        <v>2.3</v>
      </c>
    </row>
    <row r="55" spans="1:15" s="62" customFormat="1" ht="14.25" customHeight="1">
      <c r="A55" s="4">
        <v>11</v>
      </c>
      <c r="B55" s="53">
        <v>44.2</v>
      </c>
      <c r="C55" s="30">
        <v>1.7</v>
      </c>
      <c r="D55" s="30">
        <v>40.2</v>
      </c>
      <c r="E55" s="30">
        <v>2.8</v>
      </c>
      <c r="F55" s="30">
        <v>35.1</v>
      </c>
      <c r="G55" s="30">
        <v>4.4</v>
      </c>
      <c r="H55" s="30">
        <v>45.5</v>
      </c>
      <c r="I55" s="30">
        <v>1.2</v>
      </c>
      <c r="J55" s="30">
        <v>39.7</v>
      </c>
      <c r="K55" s="30">
        <v>2.4</v>
      </c>
      <c r="L55" s="30">
        <v>50</v>
      </c>
      <c r="M55" s="30">
        <v>2.9</v>
      </c>
      <c r="N55" s="30">
        <v>45.3</v>
      </c>
      <c r="O55" s="30">
        <v>3.1</v>
      </c>
    </row>
    <row r="56" spans="1:15" ht="15" customHeight="1">
      <c r="A56" s="4">
        <v>12</v>
      </c>
      <c r="B56" s="53">
        <v>45.1</v>
      </c>
      <c r="C56" s="30">
        <v>0.9</v>
      </c>
      <c r="D56" s="30">
        <v>41.8</v>
      </c>
      <c r="E56" s="30">
        <f>D56-D55</f>
        <v>1.5999999999999943</v>
      </c>
      <c r="F56" s="30">
        <v>39.3</v>
      </c>
      <c r="G56" s="30">
        <f>F56-F55</f>
        <v>4.199999999999996</v>
      </c>
      <c r="H56" s="30">
        <v>44.4</v>
      </c>
      <c r="I56" s="30">
        <f>H56-H55</f>
        <v>-1.1000000000000014</v>
      </c>
      <c r="J56" s="30">
        <v>42.3</v>
      </c>
      <c r="K56" s="30">
        <f>J56-J55</f>
        <v>2.5999999999999943</v>
      </c>
      <c r="L56" s="30">
        <v>51.7</v>
      </c>
      <c r="M56" s="30">
        <f>L56-L55</f>
        <v>1.7000000000000028</v>
      </c>
      <c r="N56" s="30">
        <v>47.7</v>
      </c>
      <c r="O56" s="30">
        <f>N56-N55</f>
        <v>2.4000000000000057</v>
      </c>
    </row>
    <row r="57" spans="1:15" ht="15" customHeight="1">
      <c r="A57" s="22">
        <v>13</v>
      </c>
      <c r="B57" s="30">
        <v>45.1</v>
      </c>
      <c r="C57" s="30">
        <v>0</v>
      </c>
      <c r="D57" s="30">
        <v>42.4</v>
      </c>
      <c r="E57" s="30">
        <v>0.6</v>
      </c>
      <c r="F57" s="30">
        <v>40.6</v>
      </c>
      <c r="G57" s="30">
        <v>1.3</v>
      </c>
      <c r="H57" s="30">
        <v>44.1</v>
      </c>
      <c r="I57" s="30">
        <f>H57-H56</f>
        <v>-0.29999999999999716</v>
      </c>
      <c r="J57" s="30">
        <v>43.1</v>
      </c>
      <c r="K57" s="30">
        <v>0.8</v>
      </c>
      <c r="L57" s="30">
        <v>52.6</v>
      </c>
      <c r="M57" s="30">
        <v>0.9</v>
      </c>
      <c r="N57" s="30">
        <v>48.8</v>
      </c>
      <c r="O57" s="30">
        <v>1.1</v>
      </c>
    </row>
    <row r="58" spans="1:15" ht="15" customHeight="1">
      <c r="A58" s="4">
        <v>14</v>
      </c>
      <c r="B58" s="53">
        <v>44.8</v>
      </c>
      <c r="C58" s="30">
        <f>B58-B57</f>
        <v>-0.30000000000000426</v>
      </c>
      <c r="D58" s="30">
        <v>43.3</v>
      </c>
      <c r="E58" s="30">
        <f>D58-D57</f>
        <v>0.8999999999999986</v>
      </c>
      <c r="F58" s="30">
        <v>41.8</v>
      </c>
      <c r="G58" s="30">
        <f>F58-F57</f>
        <v>1.1999999999999957</v>
      </c>
      <c r="H58" s="30">
        <v>44.8</v>
      </c>
      <c r="I58" s="30">
        <f>H58-H57</f>
        <v>0.6999999999999957</v>
      </c>
      <c r="J58" s="30">
        <v>43.8</v>
      </c>
      <c r="K58" s="30">
        <f>J58-J57</f>
        <v>0.6999999999999957</v>
      </c>
      <c r="L58" s="30">
        <v>52.4</v>
      </c>
      <c r="M58" s="30">
        <f>L58-L57</f>
        <v>-0.20000000000000284</v>
      </c>
      <c r="N58" s="30">
        <v>48.3</v>
      </c>
      <c r="O58" s="30">
        <f>N58-N57</f>
        <v>-0.5</v>
      </c>
    </row>
    <row r="59" spans="1:15" ht="15" customHeight="1">
      <c r="A59" s="63">
        <v>15</v>
      </c>
      <c r="B59" s="61">
        <v>44.6</v>
      </c>
      <c r="C59" s="57">
        <f>B59-B58</f>
        <v>-0.19999999999999574</v>
      </c>
      <c r="D59" s="57">
        <v>42.3</v>
      </c>
      <c r="E59" s="57">
        <f>D59-D58</f>
        <v>-1</v>
      </c>
      <c r="F59" s="57">
        <v>41</v>
      </c>
      <c r="G59" s="57">
        <f>F59-F58</f>
        <v>-0.7999999999999972</v>
      </c>
      <c r="H59" s="57">
        <v>43.6</v>
      </c>
      <c r="I59" s="57">
        <f>H59-H58</f>
        <v>-1.1999999999999957</v>
      </c>
      <c r="J59" s="57">
        <v>43.9</v>
      </c>
      <c r="K59" s="57">
        <f>J59-J58</f>
        <v>0.10000000000000142</v>
      </c>
      <c r="L59" s="57">
        <v>52.5</v>
      </c>
      <c r="M59" s="57">
        <f>L59-L58</f>
        <v>0.10000000000000142</v>
      </c>
      <c r="N59" s="57">
        <v>48.8</v>
      </c>
      <c r="O59" s="57">
        <f>N59-N58</f>
        <v>0.5</v>
      </c>
    </row>
    <row r="60" ht="14.25" customHeight="1">
      <c r="A60" s="25" t="s">
        <v>17</v>
      </c>
    </row>
  </sheetData>
  <printOptions/>
  <pageMargins left="0.7874015748031497" right="0.7874015748031497" top="0.64" bottom="0.43" header="0.5118110236220472" footer="0.42"/>
  <pageSetup horizontalDpi="300" verticalDpi="3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59" sqref="O59"/>
    </sheetView>
  </sheetViews>
  <sheetFormatPr defaultColWidth="9.00390625" defaultRowHeight="15" customHeight="1"/>
  <cols>
    <col min="1" max="1" width="7.875" style="25" customWidth="1"/>
    <col min="2" max="15" width="5.625" style="6" customWidth="1"/>
    <col min="16" max="16384" width="9.00390625" style="6" customWidth="1"/>
  </cols>
  <sheetData>
    <row r="1" spans="1:15" ht="15" customHeight="1">
      <c r="A1" s="1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ht="6" customHeight="1" thickBot="1">
      <c r="A3" s="4"/>
      <c r="B3" s="5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6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  <c r="P5" s="21"/>
    </row>
    <row r="6" spans="1:15" ht="14.25" customHeight="1">
      <c r="A6" s="22" t="s">
        <v>13</v>
      </c>
      <c r="B6" s="29" t="s">
        <v>22</v>
      </c>
      <c r="C6" s="5" t="s">
        <v>23</v>
      </c>
      <c r="D6" s="5">
        <v>47.1</v>
      </c>
      <c r="E6" s="5" t="s">
        <v>23</v>
      </c>
      <c r="F6" s="5" t="s">
        <v>14</v>
      </c>
      <c r="G6" s="5" t="s">
        <v>23</v>
      </c>
      <c r="H6" s="5" t="s">
        <v>14</v>
      </c>
      <c r="I6" s="5" t="s">
        <v>19</v>
      </c>
      <c r="J6" s="5">
        <v>49.7</v>
      </c>
      <c r="K6" s="5" t="s">
        <v>19</v>
      </c>
      <c r="L6" s="5">
        <v>25.6</v>
      </c>
      <c r="M6" s="5" t="s">
        <v>23</v>
      </c>
      <c r="N6" s="6">
        <v>30.9</v>
      </c>
      <c r="O6" s="5" t="s">
        <v>23</v>
      </c>
    </row>
    <row r="7" spans="1:15" ht="14.25" customHeight="1">
      <c r="A7" s="22">
        <v>26</v>
      </c>
      <c r="B7" s="29" t="s">
        <v>24</v>
      </c>
      <c r="C7" s="5">
        <f>B7-B6</f>
        <v>1.0999999999999943</v>
      </c>
      <c r="D7" s="29">
        <v>45.7</v>
      </c>
      <c r="E7" s="5">
        <f aca="true" t="shared" si="0" ref="E7:E52">D7-D6</f>
        <v>-1.3999999999999986</v>
      </c>
      <c r="F7" s="5">
        <v>46.3</v>
      </c>
      <c r="G7" s="5" t="s">
        <v>23</v>
      </c>
      <c r="H7" s="5">
        <v>45.1</v>
      </c>
      <c r="I7" s="5" t="s">
        <v>19</v>
      </c>
      <c r="J7" s="5">
        <v>54.7</v>
      </c>
      <c r="K7" s="5">
        <f aca="true" t="shared" si="1" ref="K7:K52">J7-J6</f>
        <v>5</v>
      </c>
      <c r="L7" s="5">
        <v>29.5</v>
      </c>
      <c r="M7" s="5">
        <f aca="true" t="shared" si="2" ref="M7:M52">L7-L6</f>
        <v>3.8999999999999986</v>
      </c>
      <c r="N7" s="6">
        <v>34.8</v>
      </c>
      <c r="O7" s="5">
        <f aca="true" t="shared" si="3" ref="O7:O52">N7-N6</f>
        <v>3.8999999999999986</v>
      </c>
    </row>
    <row r="8" spans="1:15" ht="14.25" customHeight="1">
      <c r="A8" s="22">
        <v>27</v>
      </c>
      <c r="B8" s="29" t="s">
        <v>25</v>
      </c>
      <c r="C8" s="5">
        <f aca="true" t="shared" si="4" ref="C8:C52">B8-B7</f>
        <v>1.2000000000000028</v>
      </c>
      <c r="D8" s="5">
        <v>49</v>
      </c>
      <c r="E8" s="5">
        <f t="shared" si="0"/>
        <v>3.299999999999997</v>
      </c>
      <c r="F8" s="5">
        <v>48.2</v>
      </c>
      <c r="G8" s="5">
        <f>F8-F7</f>
        <v>1.9000000000000057</v>
      </c>
      <c r="H8" s="5">
        <v>49.8</v>
      </c>
      <c r="I8" s="5">
        <f>H8-H7</f>
        <v>4.699999999999996</v>
      </c>
      <c r="J8" s="5">
        <v>55.1</v>
      </c>
      <c r="K8" s="5">
        <f t="shared" si="1"/>
        <v>0.3999999999999986</v>
      </c>
      <c r="L8" s="5">
        <v>32</v>
      </c>
      <c r="M8" s="5">
        <f t="shared" si="2"/>
        <v>2.5</v>
      </c>
      <c r="N8" s="6">
        <v>39.8</v>
      </c>
      <c r="O8" s="5">
        <f t="shared" si="3"/>
        <v>5</v>
      </c>
    </row>
    <row r="9" spans="1:15" ht="14.25" customHeight="1">
      <c r="A9" s="22">
        <v>28</v>
      </c>
      <c r="B9" s="29" t="s">
        <v>26</v>
      </c>
      <c r="C9" s="5">
        <f t="shared" si="4"/>
        <v>-5.799999999999997</v>
      </c>
      <c r="D9" s="5">
        <v>41.9</v>
      </c>
      <c r="E9" s="5">
        <f t="shared" si="0"/>
        <v>-7.100000000000001</v>
      </c>
      <c r="F9" s="5" t="s">
        <v>14</v>
      </c>
      <c r="G9" s="5" t="s">
        <v>23</v>
      </c>
      <c r="H9" s="5" t="s">
        <v>14</v>
      </c>
      <c r="I9" s="5" t="s">
        <v>19</v>
      </c>
      <c r="J9" s="5">
        <v>47.6</v>
      </c>
      <c r="K9" s="5">
        <f t="shared" si="1"/>
        <v>-7.5</v>
      </c>
      <c r="L9" s="5">
        <v>31.8</v>
      </c>
      <c r="M9" s="5">
        <f t="shared" si="2"/>
        <v>-0.1999999999999993</v>
      </c>
      <c r="N9" s="6">
        <v>37.3</v>
      </c>
      <c r="O9" s="5">
        <f t="shared" si="3"/>
        <v>-2.5</v>
      </c>
    </row>
    <row r="10" spans="1:15" ht="14.25" customHeight="1">
      <c r="A10" s="22">
        <v>29</v>
      </c>
      <c r="B10" s="29" t="s">
        <v>27</v>
      </c>
      <c r="C10" s="5">
        <f t="shared" si="4"/>
        <v>-1.7000000000000028</v>
      </c>
      <c r="D10" s="5">
        <v>40.6</v>
      </c>
      <c r="E10" s="5">
        <f t="shared" si="0"/>
        <v>-1.2999999999999972</v>
      </c>
      <c r="F10" s="5" t="s">
        <v>14</v>
      </c>
      <c r="G10" s="5" t="s">
        <v>23</v>
      </c>
      <c r="H10" s="5" t="s">
        <v>14</v>
      </c>
      <c r="I10" s="5" t="s">
        <v>19</v>
      </c>
      <c r="J10" s="5">
        <v>47.8</v>
      </c>
      <c r="K10" s="5">
        <f t="shared" si="1"/>
        <v>0.19999999999999574</v>
      </c>
      <c r="L10" s="5">
        <v>29.5</v>
      </c>
      <c r="M10" s="5">
        <f t="shared" si="2"/>
        <v>-2.3000000000000007</v>
      </c>
      <c r="N10" s="6">
        <v>35.6</v>
      </c>
      <c r="O10" s="5">
        <f t="shared" si="3"/>
        <v>-1.6999999999999957</v>
      </c>
    </row>
    <row r="11" spans="1:15" ht="14.25" customHeight="1">
      <c r="A11" s="22">
        <v>30</v>
      </c>
      <c r="B11" s="29" t="s">
        <v>28</v>
      </c>
      <c r="C11" s="5">
        <f t="shared" si="4"/>
        <v>2</v>
      </c>
      <c r="D11" s="5">
        <v>42.1</v>
      </c>
      <c r="E11" s="5">
        <f t="shared" si="0"/>
        <v>1.5</v>
      </c>
      <c r="F11" s="5">
        <v>43.4</v>
      </c>
      <c r="G11" s="5" t="s">
        <v>23</v>
      </c>
      <c r="H11" s="5">
        <v>40.8</v>
      </c>
      <c r="I11" s="5" t="s">
        <v>19</v>
      </c>
      <c r="J11" s="5">
        <v>49.9</v>
      </c>
      <c r="K11" s="5">
        <f t="shared" si="1"/>
        <v>2.1000000000000014</v>
      </c>
      <c r="L11" s="5">
        <v>29.8</v>
      </c>
      <c r="M11" s="5">
        <f t="shared" si="2"/>
        <v>0.3000000000000007</v>
      </c>
      <c r="N11" s="6">
        <v>35.2</v>
      </c>
      <c r="O11" s="5">
        <f t="shared" si="3"/>
        <v>-0.3999999999999986</v>
      </c>
    </row>
    <row r="12" spans="1:15" ht="14.25" customHeight="1">
      <c r="A12" s="22">
        <v>31</v>
      </c>
      <c r="B12" s="29" t="s">
        <v>29</v>
      </c>
      <c r="C12" s="5">
        <f t="shared" si="4"/>
        <v>0.6000000000000014</v>
      </c>
      <c r="D12" s="5">
        <v>43.6</v>
      </c>
      <c r="E12" s="5">
        <f t="shared" si="0"/>
        <v>1.5</v>
      </c>
      <c r="F12" s="5">
        <v>45.3</v>
      </c>
      <c r="G12" s="5">
        <f aca="true" t="shared" si="5" ref="G12:G59">F12-F11</f>
        <v>1.8999999999999986</v>
      </c>
      <c r="H12" s="5">
        <v>41.9</v>
      </c>
      <c r="I12" s="5">
        <f aca="true" t="shared" si="6" ref="I12:I52">H12-H11</f>
        <v>1.1000000000000014</v>
      </c>
      <c r="J12" s="5">
        <v>49.5</v>
      </c>
      <c r="K12" s="5">
        <f t="shared" si="1"/>
        <v>-0.3999999999999986</v>
      </c>
      <c r="L12" s="5">
        <v>31.3</v>
      </c>
      <c r="M12" s="5">
        <f t="shared" si="2"/>
        <v>1.5</v>
      </c>
      <c r="N12" s="6">
        <v>36.9</v>
      </c>
      <c r="O12" s="5">
        <f t="shared" si="3"/>
        <v>1.6999999999999957</v>
      </c>
    </row>
    <row r="13" spans="1:15" ht="14.25" customHeight="1">
      <c r="A13" s="22">
        <v>32</v>
      </c>
      <c r="B13" s="29" t="s">
        <v>30</v>
      </c>
      <c r="C13" s="5">
        <f t="shared" si="4"/>
        <v>0.6999999999999957</v>
      </c>
      <c r="D13" s="29">
        <v>42.8</v>
      </c>
      <c r="E13" s="5">
        <f t="shared" si="0"/>
        <v>-0.8000000000000043</v>
      </c>
      <c r="F13" s="5">
        <v>45.8</v>
      </c>
      <c r="G13" s="5">
        <f t="shared" si="5"/>
        <v>0.5</v>
      </c>
      <c r="H13" s="5">
        <v>39.7</v>
      </c>
      <c r="I13" s="5">
        <f t="shared" si="6"/>
        <v>-2.1999999999999957</v>
      </c>
      <c r="J13" s="5">
        <v>52.2</v>
      </c>
      <c r="K13" s="5">
        <f t="shared" si="1"/>
        <v>2.700000000000003</v>
      </c>
      <c r="L13" s="5">
        <v>31.7</v>
      </c>
      <c r="M13" s="5">
        <f t="shared" si="2"/>
        <v>0.3999999999999986</v>
      </c>
      <c r="N13" s="6">
        <v>38</v>
      </c>
      <c r="O13" s="5">
        <f t="shared" si="3"/>
        <v>1.1000000000000014</v>
      </c>
    </row>
    <row r="14" spans="1:15" ht="14.25" customHeight="1">
      <c r="A14" s="22">
        <v>33</v>
      </c>
      <c r="B14" s="29" t="s">
        <v>31</v>
      </c>
      <c r="C14" s="5">
        <f t="shared" si="4"/>
        <v>-2.3999999999999986</v>
      </c>
      <c r="D14" s="29">
        <v>42.3</v>
      </c>
      <c r="E14" s="5">
        <f t="shared" si="0"/>
        <v>-0.5</v>
      </c>
      <c r="F14" s="5">
        <v>44.7</v>
      </c>
      <c r="G14" s="5">
        <f t="shared" si="5"/>
        <v>-1.0999999999999943</v>
      </c>
      <c r="H14" s="5">
        <v>39.8</v>
      </c>
      <c r="I14" s="5">
        <f t="shared" si="6"/>
        <v>0.09999999999999432</v>
      </c>
      <c r="J14" s="5">
        <v>49.9</v>
      </c>
      <c r="K14" s="5">
        <f t="shared" si="1"/>
        <v>-2.3000000000000043</v>
      </c>
      <c r="L14" s="5">
        <v>29.2</v>
      </c>
      <c r="M14" s="5">
        <f t="shared" si="2"/>
        <v>-2.5</v>
      </c>
      <c r="N14" s="6">
        <v>35.7</v>
      </c>
      <c r="O14" s="5">
        <f t="shared" si="3"/>
        <v>-2.299999999999997</v>
      </c>
    </row>
    <row r="15" spans="1:15" ht="14.25" customHeight="1">
      <c r="A15" s="22">
        <v>34</v>
      </c>
      <c r="B15" s="29" t="s">
        <v>32</v>
      </c>
      <c r="C15" s="5">
        <f t="shared" si="4"/>
        <v>-1.1000000000000014</v>
      </c>
      <c r="D15" s="29">
        <v>42.1</v>
      </c>
      <c r="E15" s="5">
        <f t="shared" si="0"/>
        <v>-0.19999999999999574</v>
      </c>
      <c r="F15" s="5">
        <v>44.6</v>
      </c>
      <c r="G15" s="5">
        <f t="shared" si="5"/>
        <v>-0.10000000000000142</v>
      </c>
      <c r="H15" s="5">
        <v>39.5</v>
      </c>
      <c r="I15" s="5">
        <f t="shared" si="6"/>
        <v>-0.29999999999999716</v>
      </c>
      <c r="J15" s="5">
        <v>48.2</v>
      </c>
      <c r="K15" s="5">
        <f t="shared" si="1"/>
        <v>-1.6999999999999957</v>
      </c>
      <c r="L15" s="5">
        <v>27.9</v>
      </c>
      <c r="M15" s="5">
        <f t="shared" si="2"/>
        <v>-1.3000000000000007</v>
      </c>
      <c r="N15" s="6">
        <v>36.2</v>
      </c>
      <c r="O15" s="5">
        <f t="shared" si="3"/>
        <v>0.5</v>
      </c>
    </row>
    <row r="16" spans="1:15" ht="14.25" customHeight="1">
      <c r="A16" s="22">
        <v>35</v>
      </c>
      <c r="B16" s="29" t="s">
        <v>33</v>
      </c>
      <c r="C16" s="5">
        <f t="shared" si="4"/>
        <v>-1.1999999999999957</v>
      </c>
      <c r="D16" s="29">
        <v>40.9</v>
      </c>
      <c r="E16" s="5">
        <f t="shared" si="0"/>
        <v>-1.2000000000000028</v>
      </c>
      <c r="F16" s="5">
        <v>43.7</v>
      </c>
      <c r="G16" s="5">
        <f t="shared" si="5"/>
        <v>-0.8999999999999986</v>
      </c>
      <c r="H16" s="5">
        <v>38.3</v>
      </c>
      <c r="I16" s="5">
        <f t="shared" si="6"/>
        <v>-1.2000000000000028</v>
      </c>
      <c r="J16" s="5">
        <v>47.1</v>
      </c>
      <c r="K16" s="5">
        <f t="shared" si="1"/>
        <v>-1.1000000000000014</v>
      </c>
      <c r="L16" s="5">
        <v>25.1</v>
      </c>
      <c r="M16" s="5">
        <f t="shared" si="2"/>
        <v>-2.799999999999997</v>
      </c>
      <c r="N16" s="6">
        <v>35.3</v>
      </c>
      <c r="O16" s="5">
        <f t="shared" si="3"/>
        <v>-0.9000000000000057</v>
      </c>
    </row>
    <row r="17" spans="1:15" ht="14.25" customHeight="1">
      <c r="A17" s="22">
        <v>36</v>
      </c>
      <c r="B17" s="29" t="s">
        <v>34</v>
      </c>
      <c r="C17" s="5">
        <f t="shared" si="4"/>
        <v>-2.8999999999999986</v>
      </c>
      <c r="D17" s="29">
        <v>37.6</v>
      </c>
      <c r="E17" s="5">
        <f t="shared" si="0"/>
        <v>-3.299999999999997</v>
      </c>
      <c r="F17" s="5">
        <v>39.8</v>
      </c>
      <c r="G17" s="5">
        <f t="shared" si="5"/>
        <v>-3.9000000000000057</v>
      </c>
      <c r="H17" s="5">
        <v>34.4</v>
      </c>
      <c r="I17" s="5">
        <f t="shared" si="6"/>
        <v>-3.8999999999999986</v>
      </c>
      <c r="J17" s="5">
        <v>42.6</v>
      </c>
      <c r="K17" s="5">
        <f t="shared" si="1"/>
        <v>-4.5</v>
      </c>
      <c r="L17" s="5">
        <v>22.5</v>
      </c>
      <c r="M17" s="5">
        <f t="shared" si="2"/>
        <v>-2.6000000000000014</v>
      </c>
      <c r="N17" s="6">
        <v>32.3</v>
      </c>
      <c r="O17" s="5">
        <f t="shared" si="3"/>
        <v>-3</v>
      </c>
    </row>
    <row r="18" spans="1:15" ht="14.25" customHeight="1">
      <c r="A18" s="22">
        <v>37</v>
      </c>
      <c r="B18" s="29" t="s">
        <v>35</v>
      </c>
      <c r="C18" s="5">
        <f t="shared" si="4"/>
        <v>-2.200000000000003</v>
      </c>
      <c r="D18" s="29">
        <v>36.7</v>
      </c>
      <c r="E18" s="5">
        <f t="shared" si="0"/>
        <v>-0.8999999999999986</v>
      </c>
      <c r="F18" s="5">
        <v>39</v>
      </c>
      <c r="G18" s="5">
        <f t="shared" si="5"/>
        <v>-0.7999999999999972</v>
      </c>
      <c r="H18" s="5">
        <v>34.4</v>
      </c>
      <c r="I18" s="5">
        <f t="shared" si="6"/>
        <v>0</v>
      </c>
      <c r="J18" s="5">
        <v>39.9</v>
      </c>
      <c r="K18" s="5">
        <f t="shared" si="1"/>
        <v>-2.700000000000003</v>
      </c>
      <c r="L18" s="5">
        <v>18.9</v>
      </c>
      <c r="M18" s="5">
        <f t="shared" si="2"/>
        <v>-3.6000000000000014</v>
      </c>
      <c r="N18" s="6">
        <v>26.8</v>
      </c>
      <c r="O18" s="5">
        <f t="shared" si="3"/>
        <v>-5.4999999999999964</v>
      </c>
    </row>
    <row r="19" spans="1:15" ht="14.25" customHeight="1">
      <c r="A19" s="22">
        <v>38</v>
      </c>
      <c r="B19" s="29" t="s">
        <v>36</v>
      </c>
      <c r="C19" s="5">
        <f t="shared" si="4"/>
        <v>-2.8000000000000007</v>
      </c>
      <c r="D19" s="29">
        <v>33.3</v>
      </c>
      <c r="E19" s="5">
        <f t="shared" si="0"/>
        <v>-3.4000000000000057</v>
      </c>
      <c r="F19" s="5">
        <v>35.5</v>
      </c>
      <c r="G19" s="5">
        <f t="shared" si="5"/>
        <v>-3.5</v>
      </c>
      <c r="H19" s="5">
        <v>31</v>
      </c>
      <c r="I19" s="5">
        <f t="shared" si="6"/>
        <v>-3.3999999999999986</v>
      </c>
      <c r="J19" s="5">
        <v>35.3</v>
      </c>
      <c r="K19" s="5">
        <f t="shared" si="1"/>
        <v>-4.600000000000001</v>
      </c>
      <c r="L19" s="5">
        <v>17.4</v>
      </c>
      <c r="M19" s="5">
        <f t="shared" si="2"/>
        <v>-1.5</v>
      </c>
      <c r="N19" s="6">
        <v>24.2</v>
      </c>
      <c r="O19" s="5">
        <f t="shared" si="3"/>
        <v>-2.6000000000000014</v>
      </c>
    </row>
    <row r="20" spans="1:15" ht="14.25" customHeight="1">
      <c r="A20" s="22">
        <v>39</v>
      </c>
      <c r="B20" s="29" t="s">
        <v>37</v>
      </c>
      <c r="C20" s="5">
        <f t="shared" si="4"/>
        <v>-2</v>
      </c>
      <c r="D20" s="29">
        <v>30.5</v>
      </c>
      <c r="E20" s="5">
        <f t="shared" si="0"/>
        <v>-2.799999999999997</v>
      </c>
      <c r="F20" s="5">
        <v>32.2</v>
      </c>
      <c r="G20" s="5">
        <f t="shared" si="5"/>
        <v>-3.299999999999997</v>
      </c>
      <c r="H20" s="5">
        <v>28.9</v>
      </c>
      <c r="I20" s="5">
        <f t="shared" si="6"/>
        <v>-2.1000000000000014</v>
      </c>
      <c r="J20" s="5">
        <v>31.5</v>
      </c>
      <c r="K20" s="5">
        <f t="shared" si="1"/>
        <v>-3.799999999999997</v>
      </c>
      <c r="L20" s="5">
        <v>15.3</v>
      </c>
      <c r="M20" s="5">
        <f t="shared" si="2"/>
        <v>-2.099999999999998</v>
      </c>
      <c r="N20" s="6">
        <v>21.5</v>
      </c>
      <c r="O20" s="5">
        <f t="shared" si="3"/>
        <v>-2.6999999999999993</v>
      </c>
    </row>
    <row r="21" spans="1:15" ht="14.25" customHeight="1">
      <c r="A21" s="22">
        <v>40</v>
      </c>
      <c r="B21" s="29" t="s">
        <v>38</v>
      </c>
      <c r="C21" s="5">
        <f t="shared" si="4"/>
        <v>-2.1999999999999993</v>
      </c>
      <c r="D21" s="29">
        <v>27.9</v>
      </c>
      <c r="E21" s="5">
        <f t="shared" si="0"/>
        <v>-2.6000000000000014</v>
      </c>
      <c r="F21" s="5">
        <v>30</v>
      </c>
      <c r="G21" s="5">
        <f t="shared" si="5"/>
        <v>-2.200000000000003</v>
      </c>
      <c r="H21" s="5">
        <v>25.8</v>
      </c>
      <c r="I21" s="5">
        <f t="shared" si="6"/>
        <v>-3.099999999999998</v>
      </c>
      <c r="J21" s="5">
        <v>28.4</v>
      </c>
      <c r="K21" s="5">
        <f t="shared" si="1"/>
        <v>-3.1000000000000014</v>
      </c>
      <c r="L21" s="5">
        <v>14.1</v>
      </c>
      <c r="M21" s="5">
        <f t="shared" si="2"/>
        <v>-1.200000000000001</v>
      </c>
      <c r="N21" s="6">
        <v>19</v>
      </c>
      <c r="O21" s="5">
        <f t="shared" si="3"/>
        <v>-2.5</v>
      </c>
    </row>
    <row r="22" spans="1:15" ht="14.25" customHeight="1">
      <c r="A22" s="22">
        <v>41</v>
      </c>
      <c r="B22" s="29" t="s">
        <v>39</v>
      </c>
      <c r="C22" s="5">
        <f t="shared" si="4"/>
        <v>-2</v>
      </c>
      <c r="D22" s="29">
        <v>25.7</v>
      </c>
      <c r="E22" s="5">
        <f t="shared" si="0"/>
        <v>-2.1999999999999993</v>
      </c>
      <c r="F22" s="5">
        <v>27</v>
      </c>
      <c r="G22" s="5">
        <f t="shared" si="5"/>
        <v>-3</v>
      </c>
      <c r="H22" s="5">
        <v>24.3</v>
      </c>
      <c r="I22" s="5">
        <f t="shared" si="6"/>
        <v>-1.5</v>
      </c>
      <c r="J22" s="5">
        <v>25.6</v>
      </c>
      <c r="K22" s="5">
        <f t="shared" si="1"/>
        <v>-2.799999999999997</v>
      </c>
      <c r="L22" s="5">
        <v>13</v>
      </c>
      <c r="M22" s="5">
        <f t="shared" si="2"/>
        <v>-1.0999999999999996</v>
      </c>
      <c r="N22" s="6">
        <v>16.8</v>
      </c>
      <c r="O22" s="5">
        <f t="shared" si="3"/>
        <v>-2.1999999999999993</v>
      </c>
    </row>
    <row r="23" spans="1:15" ht="14.25" customHeight="1">
      <c r="A23" s="22">
        <v>42</v>
      </c>
      <c r="B23" s="29" t="s">
        <v>40</v>
      </c>
      <c r="C23" s="5">
        <f t="shared" si="4"/>
        <v>-1.6000000000000014</v>
      </c>
      <c r="D23" s="29">
        <v>23.3</v>
      </c>
      <c r="E23" s="5">
        <f t="shared" si="0"/>
        <v>-2.3999999999999986</v>
      </c>
      <c r="F23" s="5">
        <v>25</v>
      </c>
      <c r="G23" s="5">
        <f t="shared" si="5"/>
        <v>-2</v>
      </c>
      <c r="H23" s="5">
        <v>21.6</v>
      </c>
      <c r="I23" s="5">
        <f t="shared" si="6"/>
        <v>-2.6999999999999993</v>
      </c>
      <c r="J23" s="5">
        <v>23.2</v>
      </c>
      <c r="K23" s="5">
        <f t="shared" si="1"/>
        <v>-2.400000000000002</v>
      </c>
      <c r="L23" s="5">
        <v>11.4</v>
      </c>
      <c r="M23" s="5">
        <f t="shared" si="2"/>
        <v>-1.5999999999999996</v>
      </c>
      <c r="N23" s="6">
        <v>14.5</v>
      </c>
      <c r="O23" s="5">
        <f t="shared" si="3"/>
        <v>-2.3000000000000007</v>
      </c>
    </row>
    <row r="24" spans="1:15" ht="14.25" customHeight="1">
      <c r="A24" s="22">
        <v>43</v>
      </c>
      <c r="B24" s="29" t="s">
        <v>41</v>
      </c>
      <c r="C24" s="5">
        <f t="shared" si="4"/>
        <v>-2</v>
      </c>
      <c r="D24" s="29">
        <v>20.6</v>
      </c>
      <c r="E24" s="5">
        <f t="shared" si="0"/>
        <v>-2.6999999999999993</v>
      </c>
      <c r="F24" s="5">
        <v>22.6</v>
      </c>
      <c r="G24" s="5">
        <f t="shared" si="5"/>
        <v>-2.3999999999999986</v>
      </c>
      <c r="H24" s="5">
        <v>18.6</v>
      </c>
      <c r="I24" s="5">
        <f t="shared" si="6"/>
        <v>-3</v>
      </c>
      <c r="J24" s="5">
        <v>20.2</v>
      </c>
      <c r="K24" s="5">
        <f t="shared" si="1"/>
        <v>-3</v>
      </c>
      <c r="L24" s="5">
        <v>9.2</v>
      </c>
      <c r="M24" s="5">
        <f t="shared" si="2"/>
        <v>-2.200000000000001</v>
      </c>
      <c r="N24" s="6">
        <v>12.7</v>
      </c>
      <c r="O24" s="5">
        <f t="shared" si="3"/>
        <v>-1.8000000000000007</v>
      </c>
    </row>
    <row r="25" spans="1:15" ht="14.25" customHeight="1">
      <c r="A25" s="22">
        <v>44</v>
      </c>
      <c r="B25" s="29" t="s">
        <v>42</v>
      </c>
      <c r="C25" s="5">
        <f t="shared" si="4"/>
        <v>-2.1999999999999993</v>
      </c>
      <c r="D25" s="29">
        <v>18.1</v>
      </c>
      <c r="E25" s="5">
        <f t="shared" si="0"/>
        <v>-2.5</v>
      </c>
      <c r="F25" s="5">
        <v>20</v>
      </c>
      <c r="G25" s="5">
        <f t="shared" si="5"/>
        <v>-2.6000000000000014</v>
      </c>
      <c r="H25" s="5">
        <v>16.2</v>
      </c>
      <c r="I25" s="5">
        <f t="shared" si="6"/>
        <v>-2.400000000000002</v>
      </c>
      <c r="J25" s="5">
        <v>16.3</v>
      </c>
      <c r="K25" s="5">
        <f t="shared" si="1"/>
        <v>-3.8999999999999986</v>
      </c>
      <c r="L25" s="5">
        <v>7.4</v>
      </c>
      <c r="M25" s="5">
        <f t="shared" si="2"/>
        <v>-1.799999999999999</v>
      </c>
      <c r="N25" s="6">
        <v>10.5</v>
      </c>
      <c r="O25" s="5">
        <f t="shared" si="3"/>
        <v>-2.1999999999999993</v>
      </c>
    </row>
    <row r="26" spans="1:15" ht="14.25" customHeight="1">
      <c r="A26" s="22">
        <v>45</v>
      </c>
      <c r="B26" s="29" t="s">
        <v>43</v>
      </c>
      <c r="C26" s="5">
        <f t="shared" si="4"/>
        <v>-2.3999999999999986</v>
      </c>
      <c r="D26" s="29">
        <v>15.2</v>
      </c>
      <c r="E26" s="5">
        <f t="shared" si="0"/>
        <v>-2.900000000000002</v>
      </c>
      <c r="F26" s="5">
        <v>17</v>
      </c>
      <c r="G26" s="5">
        <f t="shared" si="5"/>
        <v>-3</v>
      </c>
      <c r="H26" s="5">
        <v>13.3</v>
      </c>
      <c r="I26" s="5">
        <f t="shared" si="6"/>
        <v>-2.8999999999999986</v>
      </c>
      <c r="J26" s="5">
        <v>13.1</v>
      </c>
      <c r="K26" s="5">
        <f t="shared" si="1"/>
        <v>-3.200000000000001</v>
      </c>
      <c r="L26" s="5">
        <v>6.2</v>
      </c>
      <c r="M26" s="5">
        <f t="shared" si="2"/>
        <v>-1.2000000000000002</v>
      </c>
      <c r="N26" s="6">
        <v>8.3</v>
      </c>
      <c r="O26" s="5">
        <f t="shared" si="3"/>
        <v>-2.1999999999999993</v>
      </c>
    </row>
    <row r="27" spans="1:15" ht="14.25" customHeight="1">
      <c r="A27" s="22">
        <v>46</v>
      </c>
      <c r="B27" s="29" t="s">
        <v>44</v>
      </c>
      <c r="C27" s="5">
        <f t="shared" si="4"/>
        <v>-2.6000000000000014</v>
      </c>
      <c r="D27" s="29">
        <v>12.4</v>
      </c>
      <c r="E27" s="5">
        <f t="shared" si="0"/>
        <v>-2.799999999999999</v>
      </c>
      <c r="F27" s="5">
        <v>14.2</v>
      </c>
      <c r="G27" s="5">
        <f t="shared" si="5"/>
        <v>-2.8000000000000007</v>
      </c>
      <c r="H27" s="5">
        <v>10.6</v>
      </c>
      <c r="I27" s="5">
        <f t="shared" si="6"/>
        <v>-2.700000000000001</v>
      </c>
      <c r="J27" s="5">
        <v>10.1</v>
      </c>
      <c r="K27" s="5">
        <f t="shared" si="1"/>
        <v>-3</v>
      </c>
      <c r="L27" s="5">
        <v>4.6</v>
      </c>
      <c r="M27" s="5">
        <f t="shared" si="2"/>
        <v>-1.6000000000000005</v>
      </c>
      <c r="N27" s="6">
        <v>6.5</v>
      </c>
      <c r="O27" s="5">
        <f t="shared" si="3"/>
        <v>-1.8000000000000007</v>
      </c>
    </row>
    <row r="28" spans="1:15" ht="14.25" customHeight="1">
      <c r="A28" s="22">
        <v>47</v>
      </c>
      <c r="B28" s="29" t="s">
        <v>45</v>
      </c>
      <c r="C28" s="5">
        <f t="shared" si="4"/>
        <v>-2.1999999999999993</v>
      </c>
      <c r="D28" s="29">
        <v>9.9</v>
      </c>
      <c r="E28" s="5">
        <f t="shared" si="0"/>
        <v>-2.5</v>
      </c>
      <c r="F28" s="5">
        <v>11.2</v>
      </c>
      <c r="G28" s="5">
        <f t="shared" si="5"/>
        <v>-3</v>
      </c>
      <c r="H28" s="5">
        <v>8.6</v>
      </c>
      <c r="I28" s="5">
        <f t="shared" si="6"/>
        <v>-2</v>
      </c>
      <c r="J28" s="5">
        <v>8.1</v>
      </c>
      <c r="K28" s="5">
        <f t="shared" si="1"/>
        <v>-2</v>
      </c>
      <c r="L28" s="5">
        <v>3.9</v>
      </c>
      <c r="M28" s="5">
        <f t="shared" si="2"/>
        <v>-0.6999999999999997</v>
      </c>
      <c r="N28" s="6">
        <v>5.5</v>
      </c>
      <c r="O28" s="5">
        <f t="shared" si="3"/>
        <v>-1</v>
      </c>
    </row>
    <row r="29" spans="1:15" ht="14.25" customHeight="1">
      <c r="A29" s="22">
        <v>48</v>
      </c>
      <c r="B29" s="29" t="s">
        <v>46</v>
      </c>
      <c r="C29" s="5">
        <f t="shared" si="4"/>
        <v>-2.0999999999999996</v>
      </c>
      <c r="D29" s="29">
        <v>7.9</v>
      </c>
      <c r="E29" s="5">
        <f t="shared" si="0"/>
        <v>-2</v>
      </c>
      <c r="F29" s="5">
        <v>8.8</v>
      </c>
      <c r="G29" s="5">
        <f t="shared" si="5"/>
        <v>-2.3999999999999986</v>
      </c>
      <c r="H29" s="5">
        <v>6.9</v>
      </c>
      <c r="I29" s="5">
        <f t="shared" si="6"/>
        <v>-1.6999999999999993</v>
      </c>
      <c r="J29" s="5">
        <v>6.4</v>
      </c>
      <c r="K29" s="5">
        <f t="shared" si="1"/>
        <v>-1.6999999999999993</v>
      </c>
      <c r="L29" s="5">
        <v>3</v>
      </c>
      <c r="M29" s="5">
        <f t="shared" si="2"/>
        <v>-0.8999999999999999</v>
      </c>
      <c r="N29" s="6">
        <v>4.8</v>
      </c>
      <c r="O29" s="5">
        <f t="shared" si="3"/>
        <v>-0.7000000000000002</v>
      </c>
    </row>
    <row r="30" spans="1:15" ht="14.25" customHeight="1">
      <c r="A30" s="22">
        <v>49</v>
      </c>
      <c r="B30" s="29" t="s">
        <v>47</v>
      </c>
      <c r="C30" s="5">
        <f t="shared" si="4"/>
        <v>-1.7000000000000002</v>
      </c>
      <c r="D30" s="29">
        <v>6.8</v>
      </c>
      <c r="E30" s="5">
        <f t="shared" si="0"/>
        <v>-1.1000000000000005</v>
      </c>
      <c r="F30" s="5">
        <v>7.8</v>
      </c>
      <c r="G30" s="5">
        <f t="shared" si="5"/>
        <v>-1.0000000000000009</v>
      </c>
      <c r="H30" s="5">
        <v>5.8</v>
      </c>
      <c r="I30" s="5">
        <f t="shared" si="6"/>
        <v>-1.1000000000000005</v>
      </c>
      <c r="J30" s="5">
        <v>5.1</v>
      </c>
      <c r="K30" s="5">
        <f t="shared" si="1"/>
        <v>-1.3000000000000007</v>
      </c>
      <c r="L30" s="5">
        <v>3</v>
      </c>
      <c r="M30" s="5">
        <f t="shared" si="2"/>
        <v>0</v>
      </c>
      <c r="N30" s="6">
        <v>4.2</v>
      </c>
      <c r="O30" s="5">
        <f t="shared" si="3"/>
        <v>-0.5999999999999996</v>
      </c>
    </row>
    <row r="31" spans="1:15" ht="14.25" customHeight="1">
      <c r="A31" s="22">
        <v>50</v>
      </c>
      <c r="B31" s="29" t="s">
        <v>48</v>
      </c>
      <c r="C31" s="5">
        <f t="shared" si="4"/>
        <v>-1.7999999999999998</v>
      </c>
      <c r="D31" s="5">
        <v>5.5</v>
      </c>
      <c r="E31" s="5">
        <f t="shared" si="0"/>
        <v>-1.2999999999999998</v>
      </c>
      <c r="F31" s="5">
        <v>6.3</v>
      </c>
      <c r="G31" s="5">
        <f t="shared" si="5"/>
        <v>-1.5</v>
      </c>
      <c r="H31" s="5">
        <v>4.6</v>
      </c>
      <c r="I31" s="5">
        <f t="shared" si="6"/>
        <v>-1.2000000000000002</v>
      </c>
      <c r="J31" s="5">
        <v>3.9</v>
      </c>
      <c r="K31" s="5">
        <f t="shared" si="1"/>
        <v>-1.1999999999999997</v>
      </c>
      <c r="L31" s="5">
        <v>3</v>
      </c>
      <c r="M31" s="5">
        <f t="shared" si="2"/>
        <v>0</v>
      </c>
      <c r="N31" s="6">
        <v>4.1</v>
      </c>
      <c r="O31" s="5">
        <f t="shared" si="3"/>
        <v>-0.10000000000000053</v>
      </c>
    </row>
    <row r="32" spans="1:15" ht="14.25" customHeight="1">
      <c r="A32" s="22">
        <v>51</v>
      </c>
      <c r="B32" s="29" t="s">
        <v>49</v>
      </c>
      <c r="C32" s="5">
        <f t="shared" si="4"/>
        <v>-0.7000000000000002</v>
      </c>
      <c r="D32" s="5">
        <v>4.9</v>
      </c>
      <c r="E32" s="5">
        <f t="shared" si="0"/>
        <v>-0.5999999999999996</v>
      </c>
      <c r="F32" s="5">
        <v>5.7</v>
      </c>
      <c r="G32" s="5">
        <f t="shared" si="5"/>
        <v>-0.5999999999999996</v>
      </c>
      <c r="H32" s="5">
        <v>4.1</v>
      </c>
      <c r="I32" s="5">
        <f t="shared" si="6"/>
        <v>-0.5</v>
      </c>
      <c r="J32" s="5">
        <v>3.8</v>
      </c>
      <c r="K32" s="5">
        <f t="shared" si="1"/>
        <v>-0.10000000000000009</v>
      </c>
      <c r="L32" s="5">
        <v>3.4</v>
      </c>
      <c r="M32" s="5">
        <f t="shared" si="2"/>
        <v>0.3999999999999999</v>
      </c>
      <c r="N32" s="6">
        <v>4.2</v>
      </c>
      <c r="O32" s="5">
        <f t="shared" si="3"/>
        <v>0.10000000000000053</v>
      </c>
    </row>
    <row r="33" spans="1:15" ht="14.25" customHeight="1">
      <c r="A33" s="22">
        <v>52</v>
      </c>
      <c r="B33" s="29" t="s">
        <v>50</v>
      </c>
      <c r="C33" s="5">
        <f t="shared" si="4"/>
        <v>-0.40000000000000036</v>
      </c>
      <c r="D33" s="5">
        <v>4.3</v>
      </c>
      <c r="E33" s="5">
        <f t="shared" si="0"/>
        <v>-0.6000000000000005</v>
      </c>
      <c r="F33" s="5">
        <v>5.1</v>
      </c>
      <c r="G33" s="5">
        <f t="shared" si="5"/>
        <v>-0.6000000000000005</v>
      </c>
      <c r="H33" s="5">
        <v>3.4</v>
      </c>
      <c r="I33" s="5">
        <f t="shared" si="6"/>
        <v>-0.6999999999999997</v>
      </c>
      <c r="J33" s="5">
        <v>3.7</v>
      </c>
      <c r="K33" s="5">
        <f t="shared" si="1"/>
        <v>-0.09999999999999964</v>
      </c>
      <c r="L33" s="5">
        <v>3.1</v>
      </c>
      <c r="M33" s="5">
        <f t="shared" si="2"/>
        <v>-0.2999999999999998</v>
      </c>
      <c r="N33" s="6">
        <v>4.5</v>
      </c>
      <c r="O33" s="5">
        <f t="shared" si="3"/>
        <v>0.2999999999999998</v>
      </c>
    </row>
    <row r="34" spans="1:15" ht="14.25" customHeight="1">
      <c r="A34" s="22">
        <v>53</v>
      </c>
      <c r="B34" s="29" t="s">
        <v>51</v>
      </c>
      <c r="C34" s="5">
        <f t="shared" si="4"/>
        <v>-0.39999999999999947</v>
      </c>
      <c r="D34" s="29">
        <v>3.8</v>
      </c>
      <c r="E34" s="5">
        <f t="shared" si="0"/>
        <v>-0.5</v>
      </c>
      <c r="F34" s="5">
        <v>4.3</v>
      </c>
      <c r="G34" s="5">
        <f t="shared" si="5"/>
        <v>-0.7999999999999998</v>
      </c>
      <c r="H34" s="5">
        <v>3.2</v>
      </c>
      <c r="I34" s="5">
        <f t="shared" si="6"/>
        <v>-0.19999999999999973</v>
      </c>
      <c r="J34" s="5">
        <v>3.3</v>
      </c>
      <c r="K34" s="5">
        <f t="shared" si="1"/>
        <v>-0.40000000000000036</v>
      </c>
      <c r="L34" s="5">
        <v>2.9</v>
      </c>
      <c r="M34" s="5">
        <f t="shared" si="2"/>
        <v>-0.20000000000000018</v>
      </c>
      <c r="N34" s="6">
        <v>4.2</v>
      </c>
      <c r="O34" s="5">
        <f t="shared" si="3"/>
        <v>-0.2999999999999998</v>
      </c>
    </row>
    <row r="35" spans="1:15" ht="14.25" customHeight="1">
      <c r="A35" s="22">
        <v>54</v>
      </c>
      <c r="B35" s="29" t="s">
        <v>52</v>
      </c>
      <c r="C35" s="5">
        <f t="shared" si="4"/>
        <v>-0.40000000000000036</v>
      </c>
      <c r="D35" s="29">
        <v>3.4</v>
      </c>
      <c r="E35" s="5">
        <f t="shared" si="0"/>
        <v>-0.3999999999999999</v>
      </c>
      <c r="F35" s="5">
        <v>4.1</v>
      </c>
      <c r="G35" s="5">
        <f t="shared" si="5"/>
        <v>-0.20000000000000018</v>
      </c>
      <c r="H35" s="5">
        <v>2.7</v>
      </c>
      <c r="I35" s="5">
        <f t="shared" si="6"/>
        <v>-0.5</v>
      </c>
      <c r="J35" s="5">
        <v>3</v>
      </c>
      <c r="K35" s="5">
        <f t="shared" si="1"/>
        <v>-0.2999999999999998</v>
      </c>
      <c r="L35" s="5">
        <v>2.9</v>
      </c>
      <c r="M35" s="5">
        <f t="shared" si="2"/>
        <v>0</v>
      </c>
      <c r="N35" s="6">
        <v>3.9</v>
      </c>
      <c r="O35" s="5">
        <f t="shared" si="3"/>
        <v>-0.30000000000000027</v>
      </c>
    </row>
    <row r="36" spans="1:15" ht="14.25" customHeight="1">
      <c r="A36" s="22">
        <v>55</v>
      </c>
      <c r="B36" s="29" t="s">
        <v>53</v>
      </c>
      <c r="C36" s="5">
        <f t="shared" si="4"/>
        <v>-0.10000000000000009</v>
      </c>
      <c r="D36" s="29">
        <v>3.1</v>
      </c>
      <c r="E36" s="5">
        <f t="shared" si="0"/>
        <v>-0.2999999999999998</v>
      </c>
      <c r="F36" s="5">
        <v>3.9</v>
      </c>
      <c r="G36" s="5">
        <f t="shared" si="5"/>
        <v>-0.19999999999999973</v>
      </c>
      <c r="H36" s="5">
        <v>2.3</v>
      </c>
      <c r="I36" s="5">
        <f t="shared" si="6"/>
        <v>-0.40000000000000036</v>
      </c>
      <c r="J36" s="5">
        <v>3.2</v>
      </c>
      <c r="K36" s="5">
        <f t="shared" si="1"/>
        <v>0.20000000000000018</v>
      </c>
      <c r="L36" s="5">
        <v>3.3</v>
      </c>
      <c r="M36" s="5">
        <f t="shared" si="2"/>
        <v>0.3999999999999999</v>
      </c>
      <c r="N36" s="6">
        <v>3.8</v>
      </c>
      <c r="O36" s="5">
        <f t="shared" si="3"/>
        <v>-0.10000000000000009</v>
      </c>
    </row>
    <row r="37" spans="1:15" ht="14.25" customHeight="1">
      <c r="A37" s="22">
        <v>56</v>
      </c>
      <c r="B37" s="29" t="s">
        <v>53</v>
      </c>
      <c r="C37" s="5">
        <f t="shared" si="4"/>
        <v>0</v>
      </c>
      <c r="D37" s="5">
        <v>3.1</v>
      </c>
      <c r="E37" s="5">
        <f t="shared" si="0"/>
        <v>0</v>
      </c>
      <c r="F37" s="5">
        <v>3.9</v>
      </c>
      <c r="G37" s="5">
        <f t="shared" si="5"/>
        <v>0</v>
      </c>
      <c r="H37" s="5">
        <v>2.3</v>
      </c>
      <c r="I37" s="5">
        <f t="shared" si="6"/>
        <v>0</v>
      </c>
      <c r="J37" s="5">
        <v>3.4</v>
      </c>
      <c r="K37" s="5">
        <f t="shared" si="1"/>
        <v>0.19999999999999973</v>
      </c>
      <c r="L37" s="5">
        <v>3.8</v>
      </c>
      <c r="M37" s="5">
        <f t="shared" si="2"/>
        <v>0.5</v>
      </c>
      <c r="N37" s="6">
        <v>4.2</v>
      </c>
      <c r="O37" s="5">
        <f t="shared" si="3"/>
        <v>0.40000000000000036</v>
      </c>
    </row>
    <row r="38" spans="1:15" ht="14.25" customHeight="1">
      <c r="A38" s="22">
        <v>57</v>
      </c>
      <c r="B38" s="29" t="s">
        <v>54</v>
      </c>
      <c r="C38" s="5">
        <f t="shared" si="4"/>
        <v>0.10000000000000009</v>
      </c>
      <c r="D38" s="29">
        <v>3</v>
      </c>
      <c r="E38" s="5">
        <f t="shared" si="0"/>
        <v>-0.10000000000000009</v>
      </c>
      <c r="F38" s="5">
        <v>3.7</v>
      </c>
      <c r="G38" s="5">
        <f t="shared" si="5"/>
        <v>-0.19999999999999973</v>
      </c>
      <c r="H38" s="5">
        <v>2.2</v>
      </c>
      <c r="I38" s="5">
        <f t="shared" si="6"/>
        <v>-0.09999999999999964</v>
      </c>
      <c r="J38" s="5">
        <v>3.2</v>
      </c>
      <c r="K38" s="5">
        <f t="shared" si="1"/>
        <v>-0.19999999999999973</v>
      </c>
      <c r="L38" s="5">
        <v>3.5</v>
      </c>
      <c r="M38" s="5">
        <f t="shared" si="2"/>
        <v>-0.2999999999999998</v>
      </c>
      <c r="N38" s="6">
        <v>4.3</v>
      </c>
      <c r="O38" s="5">
        <f t="shared" si="3"/>
        <v>0.09999999999999964</v>
      </c>
    </row>
    <row r="39" spans="1:15" ht="14.25" customHeight="1">
      <c r="A39" s="22">
        <v>58</v>
      </c>
      <c r="B39" s="29" t="s">
        <v>53</v>
      </c>
      <c r="C39" s="5">
        <f t="shared" si="4"/>
        <v>-0.10000000000000009</v>
      </c>
      <c r="D39" s="5">
        <v>3.3</v>
      </c>
      <c r="E39" s="5">
        <f t="shared" si="0"/>
        <v>0.2999999999999998</v>
      </c>
      <c r="F39" s="5">
        <v>4.2</v>
      </c>
      <c r="G39" s="5">
        <f t="shared" si="5"/>
        <v>0.5</v>
      </c>
      <c r="H39" s="5">
        <v>2.3</v>
      </c>
      <c r="I39" s="5">
        <f t="shared" si="6"/>
        <v>0.09999999999999964</v>
      </c>
      <c r="J39" s="5">
        <v>3.5</v>
      </c>
      <c r="K39" s="5">
        <f t="shared" si="1"/>
        <v>0.2999999999999998</v>
      </c>
      <c r="L39" s="5">
        <v>3.9</v>
      </c>
      <c r="M39" s="5">
        <f t="shared" si="2"/>
        <v>0.3999999999999999</v>
      </c>
      <c r="N39" s="6">
        <v>3.8</v>
      </c>
      <c r="O39" s="5">
        <f t="shared" si="3"/>
        <v>-0.5</v>
      </c>
    </row>
    <row r="40" spans="1:15" ht="14.25" customHeight="1">
      <c r="A40" s="22">
        <v>59</v>
      </c>
      <c r="B40" s="29" t="s">
        <v>55</v>
      </c>
      <c r="C40" s="5">
        <f t="shared" si="4"/>
        <v>-0.10000000000000009</v>
      </c>
      <c r="D40" s="29">
        <v>3</v>
      </c>
      <c r="E40" s="5">
        <f t="shared" si="0"/>
        <v>-0.2999999999999998</v>
      </c>
      <c r="F40" s="5">
        <v>3.8</v>
      </c>
      <c r="G40" s="5">
        <f t="shared" si="5"/>
        <v>-0.40000000000000036</v>
      </c>
      <c r="H40" s="5">
        <v>2.2</v>
      </c>
      <c r="I40" s="5">
        <f t="shared" si="6"/>
        <v>-0.09999999999999964</v>
      </c>
      <c r="J40" s="5">
        <v>3.6</v>
      </c>
      <c r="K40" s="5">
        <f t="shared" si="1"/>
        <v>0.10000000000000009</v>
      </c>
      <c r="L40" s="5">
        <v>3.9</v>
      </c>
      <c r="M40" s="5">
        <f t="shared" si="2"/>
        <v>0</v>
      </c>
      <c r="N40" s="6">
        <v>3.9</v>
      </c>
      <c r="O40" s="5">
        <f t="shared" si="3"/>
        <v>0.10000000000000009</v>
      </c>
    </row>
    <row r="41" spans="1:15" ht="14.25" customHeight="1">
      <c r="A41" s="22">
        <v>60</v>
      </c>
      <c r="B41" s="29" t="s">
        <v>56</v>
      </c>
      <c r="C41" s="5">
        <f t="shared" si="4"/>
        <v>-0.09999999999999964</v>
      </c>
      <c r="D41" s="29">
        <v>2.8</v>
      </c>
      <c r="E41" s="5">
        <f t="shared" si="0"/>
        <v>-0.20000000000000018</v>
      </c>
      <c r="F41" s="5">
        <v>3.5</v>
      </c>
      <c r="G41" s="5">
        <f t="shared" si="5"/>
        <v>-0.2999999999999998</v>
      </c>
      <c r="H41" s="5">
        <v>2.1</v>
      </c>
      <c r="I41" s="5">
        <f t="shared" si="6"/>
        <v>-0.10000000000000009</v>
      </c>
      <c r="J41" s="5">
        <v>3.6</v>
      </c>
      <c r="K41" s="5">
        <f t="shared" si="1"/>
        <v>0</v>
      </c>
      <c r="L41" s="5">
        <v>3.9</v>
      </c>
      <c r="M41" s="5">
        <f t="shared" si="2"/>
        <v>0</v>
      </c>
      <c r="N41" s="6">
        <v>3.7</v>
      </c>
      <c r="O41" s="5">
        <f t="shared" si="3"/>
        <v>-0.19999999999999973</v>
      </c>
    </row>
    <row r="42" spans="1:15" ht="14.25" customHeight="1">
      <c r="A42" s="22">
        <v>61</v>
      </c>
      <c r="B42" s="29" t="s">
        <v>57</v>
      </c>
      <c r="C42" s="5">
        <f t="shared" si="4"/>
        <v>-0.10000000000000009</v>
      </c>
      <c r="D42" s="5">
        <v>2.9</v>
      </c>
      <c r="E42" s="5">
        <f t="shared" si="0"/>
        <v>0.10000000000000009</v>
      </c>
      <c r="F42" s="5">
        <v>3.7</v>
      </c>
      <c r="G42" s="5">
        <f t="shared" si="5"/>
        <v>0.20000000000000018</v>
      </c>
      <c r="H42" s="5">
        <v>2</v>
      </c>
      <c r="I42" s="5">
        <f t="shared" si="6"/>
        <v>-0.10000000000000009</v>
      </c>
      <c r="J42" s="5">
        <v>3.7</v>
      </c>
      <c r="K42" s="5">
        <f t="shared" si="1"/>
        <v>0.10000000000000009</v>
      </c>
      <c r="L42" s="5">
        <v>3.8</v>
      </c>
      <c r="M42" s="5">
        <f t="shared" si="2"/>
        <v>-0.10000000000000009</v>
      </c>
      <c r="N42" s="6">
        <v>3.2</v>
      </c>
      <c r="O42" s="5">
        <f t="shared" si="3"/>
        <v>-0.5</v>
      </c>
    </row>
    <row r="43" spans="1:15" ht="14.25" customHeight="1">
      <c r="A43" s="22">
        <v>62</v>
      </c>
      <c r="B43" s="29" t="s">
        <v>58</v>
      </c>
      <c r="C43" s="5">
        <f t="shared" si="4"/>
        <v>-0.5</v>
      </c>
      <c r="D43" s="5">
        <v>2.9</v>
      </c>
      <c r="E43" s="5">
        <f t="shared" si="0"/>
        <v>0</v>
      </c>
      <c r="F43" s="5">
        <v>3.8</v>
      </c>
      <c r="G43" s="5">
        <f t="shared" si="5"/>
        <v>0.09999999999999964</v>
      </c>
      <c r="H43" s="5">
        <v>1.9</v>
      </c>
      <c r="I43" s="5">
        <f t="shared" si="6"/>
        <v>-0.10000000000000009</v>
      </c>
      <c r="J43" s="5">
        <v>3.6</v>
      </c>
      <c r="K43" s="5">
        <f t="shared" si="1"/>
        <v>-0.10000000000000009</v>
      </c>
      <c r="L43" s="5">
        <v>3.3</v>
      </c>
      <c r="M43" s="5">
        <f t="shared" si="2"/>
        <v>-0.5</v>
      </c>
      <c r="N43" s="6">
        <v>2.7</v>
      </c>
      <c r="O43" s="5">
        <f t="shared" si="3"/>
        <v>-0.5</v>
      </c>
    </row>
    <row r="44" spans="1:15" ht="14.25" customHeight="1">
      <c r="A44" s="22">
        <v>63</v>
      </c>
      <c r="B44" s="29" t="s">
        <v>59</v>
      </c>
      <c r="C44" s="5">
        <f t="shared" si="4"/>
        <v>-0.10000000000000009</v>
      </c>
      <c r="D44" s="29">
        <v>2.7</v>
      </c>
      <c r="E44" s="5">
        <f t="shared" si="0"/>
        <v>-0.19999999999999973</v>
      </c>
      <c r="F44" s="5">
        <v>3.7</v>
      </c>
      <c r="G44" s="5">
        <f t="shared" si="5"/>
        <v>-0.09999999999999964</v>
      </c>
      <c r="H44" s="5">
        <v>1.6</v>
      </c>
      <c r="I44" s="5">
        <f t="shared" si="6"/>
        <v>-0.2999999999999998</v>
      </c>
      <c r="J44" s="5">
        <v>3.3</v>
      </c>
      <c r="K44" s="5">
        <f t="shared" si="1"/>
        <v>-0.30000000000000027</v>
      </c>
      <c r="L44" s="5">
        <v>3</v>
      </c>
      <c r="M44" s="5">
        <f t="shared" si="2"/>
        <v>-0.2999999999999998</v>
      </c>
      <c r="N44" s="6">
        <v>2.7</v>
      </c>
      <c r="O44" s="5">
        <f t="shared" si="3"/>
        <v>0</v>
      </c>
    </row>
    <row r="45" spans="1:15" ht="14.25" customHeight="1">
      <c r="A45" s="22" t="s">
        <v>15</v>
      </c>
      <c r="B45" s="29" t="s">
        <v>60</v>
      </c>
      <c r="C45" s="5">
        <f t="shared" si="4"/>
        <v>-0.10000000000000009</v>
      </c>
      <c r="D45" s="29">
        <v>2.5</v>
      </c>
      <c r="E45" s="5">
        <f t="shared" si="0"/>
        <v>-0.20000000000000018</v>
      </c>
      <c r="F45" s="5">
        <v>3.5</v>
      </c>
      <c r="G45" s="5">
        <f t="shared" si="5"/>
        <v>-0.20000000000000018</v>
      </c>
      <c r="H45" s="5">
        <v>1.4</v>
      </c>
      <c r="I45" s="5">
        <f t="shared" si="6"/>
        <v>-0.20000000000000018</v>
      </c>
      <c r="J45" s="5">
        <v>3.1</v>
      </c>
      <c r="K45" s="5">
        <f t="shared" si="1"/>
        <v>-0.19999999999999973</v>
      </c>
      <c r="L45" s="5">
        <v>2.6</v>
      </c>
      <c r="M45" s="5">
        <f t="shared" si="2"/>
        <v>-0.3999999999999999</v>
      </c>
      <c r="N45" s="6">
        <v>2.4</v>
      </c>
      <c r="O45" s="5">
        <f t="shared" si="3"/>
        <v>-0.30000000000000027</v>
      </c>
    </row>
    <row r="46" spans="1:15" ht="14.25" customHeight="1">
      <c r="A46" s="22">
        <v>2</v>
      </c>
      <c r="B46" s="29">
        <v>2.8</v>
      </c>
      <c r="C46" s="5">
        <f t="shared" si="4"/>
        <v>-0.10000000000000009</v>
      </c>
      <c r="D46" s="29">
        <v>2.4</v>
      </c>
      <c r="E46" s="5">
        <f t="shared" si="0"/>
        <v>-0.10000000000000009</v>
      </c>
      <c r="F46" s="5">
        <v>3.4</v>
      </c>
      <c r="G46" s="5">
        <f t="shared" si="5"/>
        <v>-0.10000000000000009</v>
      </c>
      <c r="H46" s="5">
        <v>1.4</v>
      </c>
      <c r="I46" s="5">
        <f t="shared" si="6"/>
        <v>0</v>
      </c>
      <c r="J46" s="5">
        <v>2.8</v>
      </c>
      <c r="K46" s="5">
        <f t="shared" si="1"/>
        <v>-0.30000000000000027</v>
      </c>
      <c r="L46" s="5">
        <v>2.2</v>
      </c>
      <c r="M46" s="5">
        <f t="shared" si="2"/>
        <v>-0.3999999999999999</v>
      </c>
      <c r="N46" s="6">
        <v>2.2</v>
      </c>
      <c r="O46" s="5">
        <f t="shared" si="3"/>
        <v>-0.19999999999999973</v>
      </c>
    </row>
    <row r="47" spans="1:15" ht="14.25" customHeight="1">
      <c r="A47" s="22">
        <v>3</v>
      </c>
      <c r="B47" s="5">
        <v>2.6</v>
      </c>
      <c r="C47" s="5">
        <f t="shared" si="4"/>
        <v>-0.19999999999999973</v>
      </c>
      <c r="D47" s="29">
        <v>2.2</v>
      </c>
      <c r="E47" s="5">
        <f t="shared" si="0"/>
        <v>-0.19999999999999973</v>
      </c>
      <c r="F47" s="5">
        <v>3</v>
      </c>
      <c r="G47" s="5">
        <f t="shared" si="5"/>
        <v>-0.3999999999999999</v>
      </c>
      <c r="H47" s="5">
        <v>1.3</v>
      </c>
      <c r="I47" s="5">
        <f t="shared" si="6"/>
        <v>-0.09999999999999987</v>
      </c>
      <c r="J47" s="5">
        <v>2.4</v>
      </c>
      <c r="K47" s="5">
        <f t="shared" si="1"/>
        <v>-0.3999999999999999</v>
      </c>
      <c r="L47" s="5">
        <v>1.9</v>
      </c>
      <c r="M47" s="5">
        <f t="shared" si="2"/>
        <v>-0.30000000000000027</v>
      </c>
      <c r="N47" s="6">
        <v>2.1</v>
      </c>
      <c r="O47" s="5">
        <f t="shared" si="3"/>
        <v>-0.10000000000000009</v>
      </c>
    </row>
    <row r="48" spans="1:15" ht="14.25" customHeight="1">
      <c r="A48" s="22">
        <v>4</v>
      </c>
      <c r="B48" s="5">
        <v>2.3</v>
      </c>
      <c r="C48" s="5">
        <f t="shared" si="4"/>
        <v>-0.30000000000000027</v>
      </c>
      <c r="D48" s="29">
        <v>2</v>
      </c>
      <c r="E48" s="5">
        <f t="shared" si="0"/>
        <v>-0.20000000000000018</v>
      </c>
      <c r="F48" s="5">
        <v>2.8</v>
      </c>
      <c r="G48" s="5">
        <f t="shared" si="5"/>
        <v>-0.20000000000000018</v>
      </c>
      <c r="H48" s="5">
        <v>1.2</v>
      </c>
      <c r="I48" s="5">
        <f t="shared" si="6"/>
        <v>-0.10000000000000009</v>
      </c>
      <c r="J48" s="5">
        <v>2.2</v>
      </c>
      <c r="K48" s="5">
        <f t="shared" si="1"/>
        <v>-0.19999999999999973</v>
      </c>
      <c r="L48" s="5">
        <v>1.6</v>
      </c>
      <c r="M48" s="5">
        <f t="shared" si="2"/>
        <v>-0.2999999999999998</v>
      </c>
      <c r="N48" s="6">
        <v>1.9</v>
      </c>
      <c r="O48" s="5">
        <f t="shared" si="3"/>
        <v>-0.20000000000000018</v>
      </c>
    </row>
    <row r="49" spans="1:15" ht="14.25" customHeight="1">
      <c r="A49" s="22">
        <v>5</v>
      </c>
      <c r="B49" s="5">
        <v>2</v>
      </c>
      <c r="C49" s="5">
        <f t="shared" si="4"/>
        <v>-0.2999999999999998</v>
      </c>
      <c r="D49" s="29">
        <v>1.6</v>
      </c>
      <c r="E49" s="5">
        <f t="shared" si="0"/>
        <v>-0.3999999999999999</v>
      </c>
      <c r="F49" s="5">
        <v>2.2</v>
      </c>
      <c r="G49" s="5">
        <f t="shared" si="5"/>
        <v>-0.5999999999999996</v>
      </c>
      <c r="H49" s="5">
        <v>1</v>
      </c>
      <c r="I49" s="5">
        <f t="shared" si="6"/>
        <v>-0.19999999999999996</v>
      </c>
      <c r="J49" s="5">
        <v>1.9</v>
      </c>
      <c r="K49" s="5">
        <f t="shared" si="1"/>
        <v>-0.30000000000000027</v>
      </c>
      <c r="L49" s="5">
        <v>1.3</v>
      </c>
      <c r="M49" s="5">
        <f t="shared" si="2"/>
        <v>-0.30000000000000004</v>
      </c>
      <c r="N49" s="6">
        <v>1.8</v>
      </c>
      <c r="O49" s="5">
        <f t="shared" si="3"/>
        <v>-0.09999999999999987</v>
      </c>
    </row>
    <row r="50" spans="1:15" ht="14.25" customHeight="1">
      <c r="A50" s="22">
        <v>6</v>
      </c>
      <c r="B50" s="5">
        <v>1.7</v>
      </c>
      <c r="C50" s="5">
        <f t="shared" si="4"/>
        <v>-0.30000000000000004</v>
      </c>
      <c r="D50" s="29">
        <v>1.3</v>
      </c>
      <c r="E50" s="5">
        <f t="shared" si="0"/>
        <v>-0.30000000000000004</v>
      </c>
      <c r="F50" s="5">
        <v>1.7</v>
      </c>
      <c r="G50" s="5">
        <f t="shared" si="5"/>
        <v>-0.5000000000000002</v>
      </c>
      <c r="H50" s="5">
        <v>0.8</v>
      </c>
      <c r="I50" s="5">
        <f t="shared" si="6"/>
        <v>-0.19999999999999996</v>
      </c>
      <c r="J50" s="5">
        <v>1.3</v>
      </c>
      <c r="K50" s="5">
        <f t="shared" si="1"/>
        <v>-0.5999999999999999</v>
      </c>
      <c r="L50" s="5">
        <v>1.1</v>
      </c>
      <c r="M50" s="5">
        <f t="shared" si="2"/>
        <v>-0.19999999999999996</v>
      </c>
      <c r="N50" s="6">
        <v>1.5</v>
      </c>
      <c r="O50" s="5">
        <f t="shared" si="3"/>
        <v>-0.30000000000000004</v>
      </c>
    </row>
    <row r="51" spans="1:15" ht="14.25" customHeight="1">
      <c r="A51" s="22">
        <v>7</v>
      </c>
      <c r="B51" s="5">
        <v>1.5</v>
      </c>
      <c r="C51" s="5">
        <f t="shared" si="4"/>
        <v>-0.19999999999999996</v>
      </c>
      <c r="D51" s="29">
        <v>1.2</v>
      </c>
      <c r="E51" s="5">
        <f t="shared" si="0"/>
        <v>-0.10000000000000009</v>
      </c>
      <c r="F51" s="5">
        <v>1.7</v>
      </c>
      <c r="G51" s="5">
        <f t="shared" si="5"/>
        <v>0</v>
      </c>
      <c r="H51" s="5">
        <v>0.6</v>
      </c>
      <c r="I51" s="5">
        <f t="shared" si="6"/>
        <v>-0.20000000000000007</v>
      </c>
      <c r="J51" s="5">
        <v>1.2</v>
      </c>
      <c r="K51" s="5">
        <f t="shared" si="1"/>
        <v>-0.10000000000000009</v>
      </c>
      <c r="L51" s="5">
        <v>1</v>
      </c>
      <c r="M51" s="5">
        <f t="shared" si="2"/>
        <v>-0.10000000000000009</v>
      </c>
      <c r="N51" s="6">
        <v>1.4</v>
      </c>
      <c r="O51" s="5">
        <f t="shared" si="3"/>
        <v>-0.10000000000000009</v>
      </c>
    </row>
    <row r="52" spans="1:15" s="30" customFormat="1" ht="14.25" customHeight="1">
      <c r="A52" s="22">
        <v>8</v>
      </c>
      <c r="B52" s="30">
        <v>1.4</v>
      </c>
      <c r="C52" s="31">
        <f t="shared" si="4"/>
        <v>-0.10000000000000009</v>
      </c>
      <c r="D52" s="30">
        <v>0.9</v>
      </c>
      <c r="E52" s="31">
        <f t="shared" si="0"/>
        <v>-0.29999999999999993</v>
      </c>
      <c r="F52" s="30">
        <v>1.3</v>
      </c>
      <c r="G52" s="31">
        <f t="shared" si="5"/>
        <v>-0.3999999999999999</v>
      </c>
      <c r="H52" s="30">
        <v>0.5</v>
      </c>
      <c r="I52" s="31">
        <f t="shared" si="6"/>
        <v>-0.09999999999999998</v>
      </c>
      <c r="J52" s="30">
        <v>1.1</v>
      </c>
      <c r="K52" s="31">
        <f t="shared" si="1"/>
        <v>-0.09999999999999987</v>
      </c>
      <c r="L52" s="30">
        <v>1</v>
      </c>
      <c r="M52" s="31">
        <f t="shared" si="2"/>
        <v>0</v>
      </c>
      <c r="N52" s="30">
        <v>1.3</v>
      </c>
      <c r="O52" s="31">
        <f t="shared" si="3"/>
        <v>-0.09999999999999987</v>
      </c>
    </row>
    <row r="53" spans="1:15" ht="14.25" customHeight="1">
      <c r="A53" s="22">
        <v>9</v>
      </c>
      <c r="B53" s="30">
        <v>1.4</v>
      </c>
      <c r="C53" s="31">
        <f aca="true" t="shared" si="7" ref="C53:C59">B53-B52</f>
        <v>0</v>
      </c>
      <c r="D53" s="30">
        <v>1.1</v>
      </c>
      <c r="E53" s="31">
        <f aca="true" t="shared" si="8" ref="E53:E59">D53-D52</f>
        <v>0.20000000000000007</v>
      </c>
      <c r="F53" s="31">
        <v>1.6</v>
      </c>
      <c r="G53" s="31">
        <f t="shared" si="5"/>
        <v>0.30000000000000004</v>
      </c>
      <c r="H53" s="30">
        <v>0.5</v>
      </c>
      <c r="I53" s="31">
        <f>H53-H52</f>
        <v>0</v>
      </c>
      <c r="J53" s="30">
        <v>1.2</v>
      </c>
      <c r="K53" s="31">
        <f aca="true" t="shared" si="9" ref="K53:K59">J53-J52</f>
        <v>0.09999999999999987</v>
      </c>
      <c r="L53" s="30">
        <v>0.9</v>
      </c>
      <c r="M53" s="31">
        <f aca="true" t="shared" si="10" ref="M53:M59">L53-L52</f>
        <v>-0.09999999999999998</v>
      </c>
      <c r="N53" s="30">
        <v>1.2</v>
      </c>
      <c r="O53" s="31">
        <f aca="true" t="shared" si="11" ref="O53:O59">N53-N52</f>
        <v>-0.10000000000000009</v>
      </c>
    </row>
    <row r="54" spans="1:15" ht="14.25" customHeight="1">
      <c r="A54" s="4">
        <v>10</v>
      </c>
      <c r="B54" s="53">
        <v>1.3</v>
      </c>
      <c r="C54" s="31">
        <f t="shared" si="7"/>
        <v>-0.09999999999999987</v>
      </c>
      <c r="D54" s="30">
        <v>1</v>
      </c>
      <c r="E54" s="31">
        <f t="shared" si="8"/>
        <v>-0.10000000000000009</v>
      </c>
      <c r="F54" s="31">
        <v>1.4</v>
      </c>
      <c r="G54" s="31">
        <f t="shared" si="5"/>
        <v>-0.20000000000000018</v>
      </c>
      <c r="H54" s="30">
        <v>0.5</v>
      </c>
      <c r="I54" s="31">
        <v>0</v>
      </c>
      <c r="J54" s="30">
        <v>1.1</v>
      </c>
      <c r="K54" s="31">
        <f t="shared" si="9"/>
        <v>-0.09999999999999987</v>
      </c>
      <c r="L54" s="30">
        <v>0.9</v>
      </c>
      <c r="M54" s="31">
        <f t="shared" si="10"/>
        <v>0</v>
      </c>
      <c r="N54" s="30">
        <v>1.1</v>
      </c>
      <c r="O54" s="31">
        <f t="shared" si="11"/>
        <v>-0.09999999999999987</v>
      </c>
    </row>
    <row r="55" spans="1:15" s="62" customFormat="1" ht="14.25" customHeight="1">
      <c r="A55" s="4">
        <v>11</v>
      </c>
      <c r="B55" s="53">
        <v>1.1</v>
      </c>
      <c r="C55" s="31">
        <f t="shared" si="7"/>
        <v>-0.19999999999999996</v>
      </c>
      <c r="D55" s="30">
        <v>0.9</v>
      </c>
      <c r="E55" s="31">
        <f t="shared" si="8"/>
        <v>-0.09999999999999998</v>
      </c>
      <c r="F55" s="31">
        <v>1.4</v>
      </c>
      <c r="G55" s="31">
        <f t="shared" si="5"/>
        <v>0</v>
      </c>
      <c r="H55" s="30">
        <v>0.4</v>
      </c>
      <c r="I55" s="31">
        <v>-0.1</v>
      </c>
      <c r="J55" s="30">
        <v>1</v>
      </c>
      <c r="K55" s="31">
        <f t="shared" si="9"/>
        <v>-0.10000000000000009</v>
      </c>
      <c r="L55" s="30">
        <v>0.8</v>
      </c>
      <c r="M55" s="31">
        <f t="shared" si="10"/>
        <v>-0.09999999999999998</v>
      </c>
      <c r="N55" s="30">
        <v>0.9</v>
      </c>
      <c r="O55" s="31">
        <f t="shared" si="11"/>
        <v>-0.20000000000000007</v>
      </c>
    </row>
    <row r="56" spans="1:15" ht="15" customHeight="1">
      <c r="A56" s="4">
        <v>12</v>
      </c>
      <c r="B56" s="53">
        <v>1</v>
      </c>
      <c r="C56" s="31">
        <f t="shared" si="7"/>
        <v>-0.10000000000000009</v>
      </c>
      <c r="D56" s="30">
        <v>0.9</v>
      </c>
      <c r="E56" s="31">
        <f t="shared" si="8"/>
        <v>0</v>
      </c>
      <c r="F56" s="31">
        <v>1.4</v>
      </c>
      <c r="G56" s="31">
        <f t="shared" si="5"/>
        <v>0</v>
      </c>
      <c r="H56" s="30">
        <v>0.4</v>
      </c>
      <c r="I56" s="31">
        <v>0</v>
      </c>
      <c r="J56" s="30">
        <v>0.8</v>
      </c>
      <c r="K56" s="31">
        <f t="shared" si="9"/>
        <v>-0.19999999999999996</v>
      </c>
      <c r="L56" s="30">
        <v>0.7</v>
      </c>
      <c r="M56" s="31">
        <f t="shared" si="10"/>
        <v>-0.10000000000000009</v>
      </c>
      <c r="N56" s="30">
        <v>0.9</v>
      </c>
      <c r="O56" s="31">
        <f t="shared" si="11"/>
        <v>0</v>
      </c>
    </row>
    <row r="57" spans="1:15" ht="15" customHeight="1">
      <c r="A57" s="22">
        <v>13</v>
      </c>
      <c r="B57" s="30">
        <v>1</v>
      </c>
      <c r="C57" s="31">
        <f t="shared" si="7"/>
        <v>0</v>
      </c>
      <c r="D57" s="30">
        <v>0.9</v>
      </c>
      <c r="E57" s="31">
        <f t="shared" si="8"/>
        <v>0</v>
      </c>
      <c r="F57" s="31">
        <v>1.3</v>
      </c>
      <c r="G57" s="31">
        <f t="shared" si="5"/>
        <v>-0.09999999999999987</v>
      </c>
      <c r="H57" s="30">
        <v>0.5</v>
      </c>
      <c r="I57" s="31">
        <f>H57-H56</f>
        <v>0.09999999999999998</v>
      </c>
      <c r="J57" s="30">
        <v>0.9</v>
      </c>
      <c r="K57" s="31">
        <f t="shared" si="9"/>
        <v>0.09999999999999998</v>
      </c>
      <c r="L57" s="30">
        <v>0.7</v>
      </c>
      <c r="M57" s="31">
        <f t="shared" si="10"/>
        <v>0</v>
      </c>
      <c r="N57" s="30">
        <v>0.9</v>
      </c>
      <c r="O57" s="31">
        <f t="shared" si="11"/>
        <v>0</v>
      </c>
    </row>
    <row r="58" spans="1:15" ht="15" customHeight="1">
      <c r="A58" s="4">
        <v>14</v>
      </c>
      <c r="B58" s="53">
        <v>0.9</v>
      </c>
      <c r="C58" s="31">
        <f t="shared" si="7"/>
        <v>-0.09999999999999998</v>
      </c>
      <c r="D58" s="30">
        <v>0.8</v>
      </c>
      <c r="E58" s="31">
        <f t="shared" si="8"/>
        <v>-0.09999999999999998</v>
      </c>
      <c r="F58" s="30">
        <v>1.2</v>
      </c>
      <c r="G58" s="31">
        <f t="shared" si="5"/>
        <v>-0.10000000000000009</v>
      </c>
      <c r="H58" s="30">
        <v>0.4</v>
      </c>
      <c r="I58" s="31">
        <f>H58-H57</f>
        <v>-0.09999999999999998</v>
      </c>
      <c r="J58" s="30">
        <v>0.9</v>
      </c>
      <c r="K58" s="31">
        <f t="shared" si="9"/>
        <v>0</v>
      </c>
      <c r="L58" s="30">
        <v>0.7</v>
      </c>
      <c r="M58" s="31">
        <f t="shared" si="10"/>
        <v>0</v>
      </c>
      <c r="N58" s="30">
        <v>0.8</v>
      </c>
      <c r="O58" s="31">
        <f t="shared" si="11"/>
        <v>-0.09999999999999998</v>
      </c>
    </row>
    <row r="59" spans="1:15" ht="15" customHeight="1">
      <c r="A59" s="63">
        <v>15</v>
      </c>
      <c r="B59" s="61">
        <v>0.8</v>
      </c>
      <c r="C59" s="58">
        <f t="shared" si="7"/>
        <v>-0.09999999999999998</v>
      </c>
      <c r="D59" s="57">
        <v>0.7</v>
      </c>
      <c r="E59" s="58">
        <f t="shared" si="8"/>
        <v>-0.10000000000000009</v>
      </c>
      <c r="F59" s="57">
        <v>1</v>
      </c>
      <c r="G59" s="58">
        <f t="shared" si="5"/>
        <v>-0.19999999999999996</v>
      </c>
      <c r="H59" s="57">
        <v>0.3</v>
      </c>
      <c r="I59" s="58">
        <f>H59-H58</f>
        <v>-0.10000000000000003</v>
      </c>
      <c r="J59" s="57">
        <v>0.7</v>
      </c>
      <c r="K59" s="58">
        <f t="shared" si="9"/>
        <v>-0.20000000000000007</v>
      </c>
      <c r="L59" s="57">
        <v>0.6</v>
      </c>
      <c r="M59" s="58">
        <f t="shared" si="10"/>
        <v>-0.09999999999999998</v>
      </c>
      <c r="N59" s="57">
        <v>0.7</v>
      </c>
      <c r="O59" s="58">
        <f t="shared" si="11"/>
        <v>-0.10000000000000009</v>
      </c>
    </row>
    <row r="60" spans="1:15" ht="15" customHeight="1">
      <c r="A60" s="25" t="s">
        <v>17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</sheetData>
  <printOptions/>
  <pageMargins left="0.7874015748031497" right="0.7874015748031497" top="0.61" bottom="0.4" header="0.5118110236220472" footer="0.41"/>
  <pageSetup horizontalDpi="300" verticalDpi="3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0"/>
  <sheetViews>
    <sheetView zoomScale="120" zoomScaleNormal="120" workbookViewId="0" topLeftCell="A1">
      <pane xSplit="1" ySplit="5" topLeftCell="B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7" sqref="A57"/>
    </sheetView>
  </sheetViews>
  <sheetFormatPr defaultColWidth="9.00390625" defaultRowHeight="15" customHeight="1"/>
  <cols>
    <col min="1" max="1" width="7.875" style="39" customWidth="1"/>
    <col min="2" max="15" width="5.625" style="8" customWidth="1"/>
    <col min="16" max="16384" width="9.00390625" style="33" customWidth="1"/>
  </cols>
  <sheetData>
    <row r="1" ht="15" customHeight="1">
      <c r="A1" s="32"/>
    </row>
    <row r="2" spans="1:15" s="14" customFormat="1" ht="14.25" customHeight="1">
      <c r="A2" s="34" t="s">
        <v>18</v>
      </c>
      <c r="B2" s="28"/>
      <c r="C2" s="6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14" customFormat="1" ht="6" customHeight="1" thickBot="1">
      <c r="A3" s="34"/>
      <c r="B3" s="28"/>
      <c r="C3" s="6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6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  <c r="P5" s="21"/>
    </row>
    <row r="6" spans="1:15" ht="14.25" customHeight="1">
      <c r="A6" s="35" t="s">
        <v>13</v>
      </c>
      <c r="B6" s="6">
        <v>44.9</v>
      </c>
      <c r="C6" s="5" t="s">
        <v>19</v>
      </c>
      <c r="D6" s="6">
        <v>60.1</v>
      </c>
      <c r="E6" s="5" t="s">
        <v>19</v>
      </c>
      <c r="F6" s="5" t="s">
        <v>14</v>
      </c>
      <c r="G6" s="5" t="s">
        <v>19</v>
      </c>
      <c r="H6" s="5" t="s">
        <v>14</v>
      </c>
      <c r="I6" s="5" t="s">
        <v>19</v>
      </c>
      <c r="J6" s="6">
        <v>50.9</v>
      </c>
      <c r="K6" s="5" t="s">
        <v>19</v>
      </c>
      <c r="L6" s="6">
        <v>38.8</v>
      </c>
      <c r="M6" s="5" t="s">
        <v>19</v>
      </c>
      <c r="N6" s="6">
        <v>35.6</v>
      </c>
      <c r="O6" s="5" t="s">
        <v>19</v>
      </c>
    </row>
    <row r="7" spans="1:15" ht="14.25" customHeight="1">
      <c r="A7" s="36">
        <v>26</v>
      </c>
      <c r="B7" s="6">
        <v>46.3</v>
      </c>
      <c r="C7" s="6">
        <f>B7-B6</f>
        <v>1.3999999999999986</v>
      </c>
      <c r="D7" s="6">
        <v>48</v>
      </c>
      <c r="E7" s="6" t="s">
        <v>63</v>
      </c>
      <c r="F7" s="6">
        <v>57.1</v>
      </c>
      <c r="G7" s="5" t="s">
        <v>19</v>
      </c>
      <c r="H7" s="6">
        <v>34</v>
      </c>
      <c r="I7" s="5" t="s">
        <v>19</v>
      </c>
      <c r="J7" s="6">
        <v>49.3</v>
      </c>
      <c r="K7" s="6">
        <f>J7-J6</f>
        <v>-1.6000000000000014</v>
      </c>
      <c r="L7" s="6">
        <v>37.7</v>
      </c>
      <c r="M7" s="6">
        <f>L7-L6</f>
        <v>-1.0999999999999943</v>
      </c>
      <c r="N7" s="6">
        <v>37.5</v>
      </c>
      <c r="O7" s="6">
        <f>N7-N6</f>
        <v>1.8999999999999986</v>
      </c>
    </row>
    <row r="8" spans="1:15" ht="14.25" customHeight="1">
      <c r="A8" s="36">
        <v>27</v>
      </c>
      <c r="B8" s="6">
        <v>49.6</v>
      </c>
      <c r="C8" s="6">
        <f aca="true" t="shared" si="0" ref="C8:C52">B8-B7</f>
        <v>3.3000000000000043</v>
      </c>
      <c r="D8" s="6">
        <v>49.8</v>
      </c>
      <c r="E8" s="6">
        <f aca="true" t="shared" si="1" ref="E8:O23">D8-D7</f>
        <v>1.7999999999999972</v>
      </c>
      <c r="F8" s="6">
        <v>60.5</v>
      </c>
      <c r="G8" s="6">
        <f t="shared" si="1"/>
        <v>3.3999999999999986</v>
      </c>
      <c r="H8" s="6">
        <v>34.4</v>
      </c>
      <c r="I8" s="6">
        <f t="shared" si="1"/>
        <v>0.3999999999999986</v>
      </c>
      <c r="J8" s="6">
        <v>57.5</v>
      </c>
      <c r="K8" s="6">
        <f t="shared" si="1"/>
        <v>8.200000000000003</v>
      </c>
      <c r="L8" s="6">
        <v>39.6</v>
      </c>
      <c r="M8" s="6">
        <f t="shared" si="1"/>
        <v>1.8999999999999986</v>
      </c>
      <c r="N8" s="6">
        <v>43.9</v>
      </c>
      <c r="O8" s="6">
        <f t="shared" si="1"/>
        <v>6.399999999999999</v>
      </c>
    </row>
    <row r="9" spans="1:15" ht="14.25" customHeight="1">
      <c r="A9" s="37">
        <v>28</v>
      </c>
      <c r="B9" s="6">
        <v>49</v>
      </c>
      <c r="C9" s="6">
        <f t="shared" si="0"/>
        <v>-0.6000000000000014</v>
      </c>
      <c r="D9" s="6">
        <v>49.6</v>
      </c>
      <c r="E9" s="6">
        <f t="shared" si="1"/>
        <v>-0.19999999999999574</v>
      </c>
      <c r="F9" s="5" t="s">
        <v>14</v>
      </c>
      <c r="G9" s="5" t="s">
        <v>19</v>
      </c>
      <c r="H9" s="5" t="s">
        <v>14</v>
      </c>
      <c r="I9" s="5" t="s">
        <v>19</v>
      </c>
      <c r="J9" s="6">
        <v>53.7</v>
      </c>
      <c r="K9" s="6">
        <f t="shared" si="1"/>
        <v>-3.799999999999997</v>
      </c>
      <c r="L9" s="6">
        <v>44.9</v>
      </c>
      <c r="M9" s="6">
        <f t="shared" si="1"/>
        <v>5.299999999999997</v>
      </c>
      <c r="N9" s="6">
        <v>44.7</v>
      </c>
      <c r="O9" s="6">
        <f t="shared" si="1"/>
        <v>0.8000000000000043</v>
      </c>
    </row>
    <row r="10" spans="1:15" ht="14.25" customHeight="1">
      <c r="A10" s="36">
        <v>29</v>
      </c>
      <c r="B10" s="6">
        <v>48.5</v>
      </c>
      <c r="C10" s="6">
        <f t="shared" si="0"/>
        <v>-0.5</v>
      </c>
      <c r="D10" s="6">
        <v>47.2</v>
      </c>
      <c r="E10" s="6">
        <f t="shared" si="1"/>
        <v>-2.3999999999999986</v>
      </c>
      <c r="F10" s="5" t="s">
        <v>14</v>
      </c>
      <c r="G10" s="5" t="s">
        <v>19</v>
      </c>
      <c r="H10" s="5" t="s">
        <v>14</v>
      </c>
      <c r="I10" s="5" t="s">
        <v>19</v>
      </c>
      <c r="J10" s="6">
        <v>52.4</v>
      </c>
      <c r="K10" s="6">
        <f t="shared" si="1"/>
        <v>-1.3000000000000043</v>
      </c>
      <c r="L10" s="6">
        <v>45.3</v>
      </c>
      <c r="M10" s="6">
        <f t="shared" si="1"/>
        <v>0.3999999999999986</v>
      </c>
      <c r="N10" s="6">
        <v>47.1</v>
      </c>
      <c r="O10" s="6">
        <f t="shared" si="1"/>
        <v>2.3999999999999986</v>
      </c>
    </row>
    <row r="11" spans="1:15" ht="14.25" customHeight="1">
      <c r="A11" s="36">
        <v>30</v>
      </c>
      <c r="B11" s="6">
        <v>47.6</v>
      </c>
      <c r="C11" s="6">
        <f t="shared" si="0"/>
        <v>-0.8999999999999986</v>
      </c>
      <c r="D11" s="6">
        <v>49.8</v>
      </c>
      <c r="E11" s="6">
        <f t="shared" si="1"/>
        <v>2.5999999999999943</v>
      </c>
      <c r="F11" s="6">
        <v>62.1</v>
      </c>
      <c r="G11" s="5">
        <v>0</v>
      </c>
      <c r="H11" s="6">
        <v>35.6</v>
      </c>
      <c r="I11" s="5" t="s">
        <v>19</v>
      </c>
      <c r="J11" s="6">
        <v>51.5</v>
      </c>
      <c r="K11" s="6">
        <f t="shared" si="1"/>
        <v>-0.8999999999999986</v>
      </c>
      <c r="L11" s="6">
        <v>43.2</v>
      </c>
      <c r="M11" s="6">
        <f t="shared" si="1"/>
        <v>-2.0999999999999943</v>
      </c>
      <c r="N11" s="6">
        <v>44</v>
      </c>
      <c r="O11" s="6">
        <f t="shared" si="1"/>
        <v>-3.1000000000000014</v>
      </c>
    </row>
    <row r="12" spans="1:15" ht="14.25" customHeight="1">
      <c r="A12" s="36">
        <v>31</v>
      </c>
      <c r="B12" s="6">
        <v>51.7</v>
      </c>
      <c r="C12" s="6">
        <f t="shared" si="0"/>
        <v>4.100000000000001</v>
      </c>
      <c r="D12" s="6">
        <v>53</v>
      </c>
      <c r="E12" s="6">
        <f t="shared" si="1"/>
        <v>3.200000000000003</v>
      </c>
      <c r="F12" s="6">
        <v>63.4</v>
      </c>
      <c r="G12" s="6">
        <f t="shared" si="1"/>
        <v>1.2999999999999972</v>
      </c>
      <c r="H12" s="6">
        <v>41.2</v>
      </c>
      <c r="I12" s="6">
        <f t="shared" si="1"/>
        <v>5.600000000000001</v>
      </c>
      <c r="J12" s="6">
        <v>56.5</v>
      </c>
      <c r="K12" s="6">
        <f t="shared" si="1"/>
        <v>5</v>
      </c>
      <c r="L12" s="6">
        <v>48.3</v>
      </c>
      <c r="M12" s="6">
        <f t="shared" si="1"/>
        <v>5.099999999999994</v>
      </c>
      <c r="N12" s="6">
        <v>49.2</v>
      </c>
      <c r="O12" s="6">
        <f t="shared" si="1"/>
        <v>5.200000000000003</v>
      </c>
    </row>
    <row r="13" spans="1:15" ht="14.25" customHeight="1">
      <c r="A13" s="36">
        <v>32</v>
      </c>
      <c r="B13" s="6">
        <v>58.4</v>
      </c>
      <c r="C13" s="6">
        <f t="shared" si="0"/>
        <v>6.699999999999996</v>
      </c>
      <c r="D13" s="6">
        <v>61</v>
      </c>
      <c r="E13" s="6">
        <f t="shared" si="1"/>
        <v>8</v>
      </c>
      <c r="F13" s="6">
        <v>71.5</v>
      </c>
      <c r="G13" s="6">
        <f t="shared" si="1"/>
        <v>8.100000000000001</v>
      </c>
      <c r="H13" s="6">
        <v>49.1</v>
      </c>
      <c r="I13" s="6">
        <f t="shared" si="1"/>
        <v>7.899999999999999</v>
      </c>
      <c r="J13" s="6">
        <v>66</v>
      </c>
      <c r="K13" s="6">
        <f t="shared" si="1"/>
        <v>9.5</v>
      </c>
      <c r="L13" s="6">
        <v>54.2</v>
      </c>
      <c r="M13" s="6">
        <f t="shared" si="1"/>
        <v>5.900000000000006</v>
      </c>
      <c r="N13" s="6">
        <v>56.8</v>
      </c>
      <c r="O13" s="6">
        <f t="shared" si="1"/>
        <v>7.599999999999994</v>
      </c>
    </row>
    <row r="14" spans="1:15" ht="14.25" customHeight="1">
      <c r="A14" s="36">
        <v>33</v>
      </c>
      <c r="B14" s="6">
        <v>57.6</v>
      </c>
      <c r="C14" s="6">
        <f t="shared" si="0"/>
        <v>-0.7999999999999972</v>
      </c>
      <c r="D14" s="6">
        <v>61.5</v>
      </c>
      <c r="E14" s="6">
        <f t="shared" si="1"/>
        <v>0.5</v>
      </c>
      <c r="F14" s="6">
        <v>69</v>
      </c>
      <c r="G14" s="6">
        <f t="shared" si="1"/>
        <v>-2.5</v>
      </c>
      <c r="H14" s="6">
        <v>53.6</v>
      </c>
      <c r="I14" s="6">
        <f t="shared" si="1"/>
        <v>4.5</v>
      </c>
      <c r="J14" s="6">
        <v>66.8</v>
      </c>
      <c r="K14" s="6">
        <f t="shared" si="1"/>
        <v>0.7999999999999972</v>
      </c>
      <c r="L14" s="6">
        <v>52.8</v>
      </c>
      <c r="M14" s="6">
        <f t="shared" si="1"/>
        <v>-1.4000000000000057</v>
      </c>
      <c r="N14" s="6">
        <v>54</v>
      </c>
      <c r="O14" s="6">
        <f t="shared" si="1"/>
        <v>-2.799999999999997</v>
      </c>
    </row>
    <row r="15" spans="1:15" ht="14.25" customHeight="1">
      <c r="A15" s="36">
        <v>34</v>
      </c>
      <c r="B15" s="6">
        <v>58.1</v>
      </c>
      <c r="C15" s="6">
        <f t="shared" si="0"/>
        <v>0.5</v>
      </c>
      <c r="D15" s="6">
        <v>62</v>
      </c>
      <c r="E15" s="6">
        <f t="shared" si="1"/>
        <v>0.5</v>
      </c>
      <c r="F15" s="6">
        <v>68.3</v>
      </c>
      <c r="G15" s="6">
        <f t="shared" si="1"/>
        <v>-0.7000000000000028</v>
      </c>
      <c r="H15" s="6">
        <v>55.4</v>
      </c>
      <c r="I15" s="6">
        <f t="shared" si="1"/>
        <v>1.7999999999999972</v>
      </c>
      <c r="J15" s="6">
        <v>66.8</v>
      </c>
      <c r="K15" s="6">
        <f t="shared" si="1"/>
        <v>0</v>
      </c>
      <c r="L15" s="6">
        <v>54.1</v>
      </c>
      <c r="M15" s="6">
        <f t="shared" si="1"/>
        <v>1.3000000000000043</v>
      </c>
      <c r="N15" s="6">
        <v>56.2</v>
      </c>
      <c r="O15" s="6">
        <f t="shared" si="1"/>
        <v>2.200000000000003</v>
      </c>
    </row>
    <row r="16" spans="1:15" ht="14.25" customHeight="1">
      <c r="A16" s="36">
        <v>35</v>
      </c>
      <c r="B16" s="6">
        <v>61.3</v>
      </c>
      <c r="C16" s="6">
        <f t="shared" si="0"/>
        <v>3.1999999999999957</v>
      </c>
      <c r="D16" s="6">
        <v>66.3</v>
      </c>
      <c r="E16" s="6">
        <f t="shared" si="1"/>
        <v>4.299999999999997</v>
      </c>
      <c r="F16" s="6">
        <v>70.9</v>
      </c>
      <c r="G16" s="6">
        <f t="shared" si="1"/>
        <v>2.6000000000000085</v>
      </c>
      <c r="H16" s="6">
        <v>61.7</v>
      </c>
      <c r="I16" s="6">
        <f t="shared" si="1"/>
        <v>6.300000000000004</v>
      </c>
      <c r="J16" s="6">
        <v>70.3</v>
      </c>
      <c r="K16" s="6">
        <f t="shared" si="1"/>
        <v>3.5</v>
      </c>
      <c r="L16" s="6">
        <v>55.2</v>
      </c>
      <c r="M16" s="6">
        <f t="shared" si="1"/>
        <v>1.1000000000000014</v>
      </c>
      <c r="N16" s="6">
        <v>59.4</v>
      </c>
      <c r="O16" s="6">
        <f t="shared" si="1"/>
        <v>3.1999999999999957</v>
      </c>
    </row>
    <row r="17" spans="1:15" ht="14.25" customHeight="1">
      <c r="A17" s="36">
        <v>36</v>
      </c>
      <c r="B17" s="6">
        <v>64</v>
      </c>
      <c r="C17" s="6">
        <f t="shared" si="0"/>
        <v>2.700000000000003</v>
      </c>
      <c r="D17" s="6">
        <v>69.2</v>
      </c>
      <c r="E17" s="6">
        <f t="shared" si="1"/>
        <v>2.9000000000000057</v>
      </c>
      <c r="F17" s="6">
        <v>71.6</v>
      </c>
      <c r="G17" s="6">
        <f t="shared" si="1"/>
        <v>0.6999999999999886</v>
      </c>
      <c r="H17" s="6">
        <v>66.7</v>
      </c>
      <c r="I17" s="6">
        <f t="shared" si="1"/>
        <v>5</v>
      </c>
      <c r="J17" s="6">
        <v>71.7</v>
      </c>
      <c r="K17" s="6">
        <f t="shared" si="1"/>
        <v>1.4000000000000057</v>
      </c>
      <c r="L17" s="6">
        <v>56.2</v>
      </c>
      <c r="M17" s="6">
        <f t="shared" si="1"/>
        <v>1</v>
      </c>
      <c r="N17" s="6">
        <v>62.3</v>
      </c>
      <c r="O17" s="6">
        <f t="shared" si="1"/>
        <v>2.8999999999999986</v>
      </c>
    </row>
    <row r="18" spans="1:15" ht="14.25" customHeight="1">
      <c r="A18" s="36">
        <v>37</v>
      </c>
      <c r="B18" s="6">
        <v>63.9</v>
      </c>
      <c r="C18" s="6">
        <f t="shared" si="0"/>
        <v>-0.10000000000000142</v>
      </c>
      <c r="D18" s="6">
        <v>70.3</v>
      </c>
      <c r="E18" s="6">
        <f t="shared" si="1"/>
        <v>1.0999999999999943</v>
      </c>
      <c r="F18" s="6">
        <v>70.6</v>
      </c>
      <c r="G18" s="6">
        <f t="shared" si="1"/>
        <v>-1</v>
      </c>
      <c r="H18" s="6">
        <v>70.1</v>
      </c>
      <c r="I18" s="6">
        <f t="shared" si="1"/>
        <v>3.3999999999999915</v>
      </c>
      <c r="J18" s="6">
        <v>72.2</v>
      </c>
      <c r="K18" s="6">
        <f t="shared" si="1"/>
        <v>0.5</v>
      </c>
      <c r="L18" s="6">
        <v>55.1</v>
      </c>
      <c r="M18" s="6">
        <f t="shared" si="1"/>
        <v>-1.1000000000000014</v>
      </c>
      <c r="N18" s="6">
        <v>60.1</v>
      </c>
      <c r="O18" s="6">
        <f t="shared" si="1"/>
        <v>-2.1999999999999957</v>
      </c>
    </row>
    <row r="19" spans="1:15" ht="14.25" customHeight="1">
      <c r="A19" s="36">
        <v>38</v>
      </c>
      <c r="B19" s="6">
        <v>63.4</v>
      </c>
      <c r="C19" s="6">
        <f t="shared" si="0"/>
        <v>-0.5</v>
      </c>
      <c r="D19" s="6">
        <v>70.5</v>
      </c>
      <c r="E19" s="6">
        <f t="shared" si="1"/>
        <v>0.20000000000000284</v>
      </c>
      <c r="F19" s="6">
        <v>69.6</v>
      </c>
      <c r="G19" s="6">
        <f t="shared" si="1"/>
        <v>-1</v>
      </c>
      <c r="H19" s="6">
        <v>71.4</v>
      </c>
      <c r="I19" s="6">
        <f t="shared" si="1"/>
        <v>1.3000000000000114</v>
      </c>
      <c r="J19" s="6">
        <v>70.9</v>
      </c>
      <c r="K19" s="6">
        <f t="shared" si="1"/>
        <v>-1.2999999999999972</v>
      </c>
      <c r="L19" s="6">
        <v>53.3</v>
      </c>
      <c r="M19" s="6">
        <f t="shared" si="1"/>
        <v>-1.8000000000000043</v>
      </c>
      <c r="N19" s="6">
        <v>58</v>
      </c>
      <c r="O19" s="6">
        <f t="shared" si="1"/>
        <v>-2.1000000000000014</v>
      </c>
    </row>
    <row r="20" spans="1:15" ht="14.25" customHeight="1">
      <c r="A20" s="36">
        <v>39</v>
      </c>
      <c r="B20" s="6">
        <v>63.9</v>
      </c>
      <c r="C20" s="6">
        <f t="shared" si="0"/>
        <v>0.5</v>
      </c>
      <c r="D20" s="6">
        <v>70.1</v>
      </c>
      <c r="E20" s="6">
        <f t="shared" si="1"/>
        <v>-0.4000000000000057</v>
      </c>
      <c r="F20" s="6">
        <v>66.7</v>
      </c>
      <c r="G20" s="6">
        <f t="shared" si="1"/>
        <v>-2.8999999999999915</v>
      </c>
      <c r="H20" s="6">
        <v>73.3</v>
      </c>
      <c r="I20" s="6">
        <f t="shared" si="1"/>
        <v>1.8999999999999915</v>
      </c>
      <c r="J20" s="6">
        <v>69.8</v>
      </c>
      <c r="K20" s="6">
        <f t="shared" si="1"/>
        <v>-1.1000000000000085</v>
      </c>
      <c r="L20" s="6">
        <v>52.2</v>
      </c>
      <c r="M20" s="6">
        <f t="shared" si="1"/>
        <v>-1.0999999999999943</v>
      </c>
      <c r="N20" s="6">
        <v>56.7</v>
      </c>
      <c r="O20" s="6">
        <f t="shared" si="1"/>
        <v>-1.2999999999999972</v>
      </c>
    </row>
    <row r="21" spans="1:15" ht="14.25" customHeight="1">
      <c r="A21" s="36">
        <v>40</v>
      </c>
      <c r="B21" s="6">
        <v>60.4</v>
      </c>
      <c r="C21" s="6">
        <f t="shared" si="0"/>
        <v>-3.5</v>
      </c>
      <c r="D21" s="6">
        <v>66.1</v>
      </c>
      <c r="E21" s="6">
        <f t="shared" si="1"/>
        <v>-4</v>
      </c>
      <c r="F21" s="6">
        <v>64.1</v>
      </c>
      <c r="G21" s="6">
        <f t="shared" si="1"/>
        <v>-2.6000000000000085</v>
      </c>
      <c r="H21" s="6">
        <v>68</v>
      </c>
      <c r="I21" s="6">
        <f t="shared" si="1"/>
        <v>-5.299999999999997</v>
      </c>
      <c r="J21" s="6">
        <v>66.7</v>
      </c>
      <c r="K21" s="6">
        <f t="shared" si="1"/>
        <v>-3.0999999999999943</v>
      </c>
      <c r="L21" s="6">
        <v>47.9</v>
      </c>
      <c r="M21" s="6">
        <f t="shared" si="1"/>
        <v>-4.300000000000004</v>
      </c>
      <c r="N21" s="6">
        <v>53.8</v>
      </c>
      <c r="O21" s="6">
        <f t="shared" si="1"/>
        <v>-2.9000000000000057</v>
      </c>
    </row>
    <row r="22" spans="1:15" ht="14.25" customHeight="1">
      <c r="A22" s="36">
        <v>41</v>
      </c>
      <c r="B22" s="6">
        <v>58</v>
      </c>
      <c r="C22" s="6">
        <f t="shared" si="0"/>
        <v>-2.3999999999999986</v>
      </c>
      <c r="D22" s="6">
        <v>62.4</v>
      </c>
      <c r="E22" s="6">
        <f t="shared" si="1"/>
        <v>-3.6999999999999957</v>
      </c>
      <c r="F22" s="6">
        <v>61.8</v>
      </c>
      <c r="G22" s="6">
        <f t="shared" si="1"/>
        <v>-2.299999999999997</v>
      </c>
      <c r="H22" s="6">
        <v>63</v>
      </c>
      <c r="I22" s="6">
        <f t="shared" si="1"/>
        <v>-5</v>
      </c>
      <c r="J22" s="6">
        <v>66.2</v>
      </c>
      <c r="K22" s="6">
        <f t="shared" si="1"/>
        <v>-0.5</v>
      </c>
      <c r="L22" s="6">
        <v>46.1</v>
      </c>
      <c r="M22" s="6">
        <f t="shared" si="1"/>
        <v>-1.7999999999999972</v>
      </c>
      <c r="N22" s="6">
        <v>49.9</v>
      </c>
      <c r="O22" s="6">
        <f t="shared" si="1"/>
        <v>-3.8999999999999986</v>
      </c>
    </row>
    <row r="23" spans="1:15" ht="14.25" customHeight="1">
      <c r="A23" s="36">
        <v>42</v>
      </c>
      <c r="B23" s="6">
        <v>58.7</v>
      </c>
      <c r="C23" s="6">
        <f t="shared" si="0"/>
        <v>0.7000000000000028</v>
      </c>
      <c r="D23" s="6">
        <v>61.5</v>
      </c>
      <c r="E23" s="6">
        <f t="shared" si="1"/>
        <v>-0.8999999999999986</v>
      </c>
      <c r="F23" s="6">
        <v>59.5</v>
      </c>
      <c r="G23" s="6">
        <f t="shared" si="1"/>
        <v>-2.299999999999997</v>
      </c>
      <c r="H23" s="6">
        <v>63.5</v>
      </c>
      <c r="I23" s="6">
        <f t="shared" si="1"/>
        <v>0.5</v>
      </c>
      <c r="J23" s="6">
        <v>66.7</v>
      </c>
      <c r="K23" s="6">
        <f t="shared" si="1"/>
        <v>0.5</v>
      </c>
      <c r="L23" s="6">
        <v>46.2</v>
      </c>
      <c r="M23" s="6">
        <f t="shared" si="1"/>
        <v>0.10000000000000142</v>
      </c>
      <c r="N23" s="6">
        <v>50.5</v>
      </c>
      <c r="O23" s="6">
        <f t="shared" si="1"/>
        <v>0.6000000000000014</v>
      </c>
    </row>
    <row r="24" spans="1:15" ht="14.25" customHeight="1">
      <c r="A24" s="36">
        <v>43</v>
      </c>
      <c r="B24" s="6">
        <v>58.9</v>
      </c>
      <c r="C24" s="6">
        <f t="shared" si="0"/>
        <v>0.19999999999999574</v>
      </c>
      <c r="D24" s="6">
        <v>60.5</v>
      </c>
      <c r="E24" s="6">
        <f aca="true" t="shared" si="2" ref="E24:O39">D24-D23</f>
        <v>-1</v>
      </c>
      <c r="F24" s="6">
        <v>59.3</v>
      </c>
      <c r="G24" s="6">
        <f t="shared" si="2"/>
        <v>-0.20000000000000284</v>
      </c>
      <c r="H24" s="6">
        <v>61.7</v>
      </c>
      <c r="I24" s="6">
        <f t="shared" si="2"/>
        <v>-1.7999999999999972</v>
      </c>
      <c r="J24" s="6">
        <v>66.1</v>
      </c>
      <c r="K24" s="6">
        <f t="shared" si="2"/>
        <v>-0.6000000000000085</v>
      </c>
      <c r="L24" s="6">
        <v>46</v>
      </c>
      <c r="M24" s="6">
        <f t="shared" si="2"/>
        <v>-0.20000000000000284</v>
      </c>
      <c r="N24" s="6">
        <v>50.2</v>
      </c>
      <c r="O24" s="6">
        <f t="shared" si="2"/>
        <v>-0.29999999999999716</v>
      </c>
    </row>
    <row r="25" spans="1:15" ht="14.25" customHeight="1">
      <c r="A25" s="36">
        <v>44</v>
      </c>
      <c r="B25" s="6">
        <v>58.9</v>
      </c>
      <c r="C25" s="6">
        <f t="shared" si="0"/>
        <v>0</v>
      </c>
      <c r="D25" s="6">
        <v>59.3</v>
      </c>
      <c r="E25" s="6">
        <f t="shared" si="2"/>
        <v>-1.2000000000000028</v>
      </c>
      <c r="F25" s="6">
        <v>57.6</v>
      </c>
      <c r="G25" s="6">
        <f t="shared" si="2"/>
        <v>-1.6999999999999957</v>
      </c>
      <c r="H25" s="6">
        <v>61.1</v>
      </c>
      <c r="I25" s="6">
        <f t="shared" si="2"/>
        <v>-0.6000000000000014</v>
      </c>
      <c r="J25" s="6">
        <v>64.1</v>
      </c>
      <c r="K25" s="6">
        <f t="shared" si="2"/>
        <v>-2</v>
      </c>
      <c r="L25" s="6">
        <v>46.1</v>
      </c>
      <c r="M25" s="6">
        <f t="shared" si="2"/>
        <v>0.10000000000000142</v>
      </c>
      <c r="N25" s="6">
        <v>49.9</v>
      </c>
      <c r="O25" s="6">
        <f t="shared" si="2"/>
        <v>-0.30000000000000426</v>
      </c>
    </row>
    <row r="26" spans="1:15" ht="14.25" customHeight="1">
      <c r="A26" s="36">
        <v>45</v>
      </c>
      <c r="B26" s="6">
        <v>58.2</v>
      </c>
      <c r="C26" s="6">
        <f t="shared" si="0"/>
        <v>-0.6999999999999957</v>
      </c>
      <c r="D26" s="6">
        <v>57.4</v>
      </c>
      <c r="E26" s="6">
        <f t="shared" si="2"/>
        <v>-1.8999999999999986</v>
      </c>
      <c r="F26" s="6">
        <v>54.3</v>
      </c>
      <c r="G26" s="6">
        <f t="shared" si="2"/>
        <v>-3.3000000000000043</v>
      </c>
      <c r="H26" s="6">
        <v>60.4</v>
      </c>
      <c r="I26" s="6">
        <f t="shared" si="2"/>
        <v>-0.7000000000000028</v>
      </c>
      <c r="J26" s="6">
        <v>62.1</v>
      </c>
      <c r="K26" s="6">
        <f t="shared" si="2"/>
        <v>-1.999999999999993</v>
      </c>
      <c r="L26" s="6">
        <v>43.8</v>
      </c>
      <c r="M26" s="6">
        <f t="shared" si="2"/>
        <v>-2.3000000000000043</v>
      </c>
      <c r="N26" s="6">
        <v>48.7</v>
      </c>
      <c r="O26" s="6">
        <f t="shared" si="2"/>
        <v>-1.1999999999999957</v>
      </c>
    </row>
    <row r="27" spans="1:15" ht="14.25" customHeight="1">
      <c r="A27" s="36">
        <v>46</v>
      </c>
      <c r="B27" s="6">
        <v>55.9</v>
      </c>
      <c r="C27" s="6">
        <f t="shared" si="0"/>
        <v>-2.3000000000000043</v>
      </c>
      <c r="D27" s="6">
        <v>53.4</v>
      </c>
      <c r="E27" s="6">
        <f t="shared" si="2"/>
        <v>-4</v>
      </c>
      <c r="F27" s="6">
        <v>50.4</v>
      </c>
      <c r="G27" s="6">
        <f t="shared" si="2"/>
        <v>-3.8999999999999986</v>
      </c>
      <c r="H27" s="6">
        <v>56.2</v>
      </c>
      <c r="I27" s="6">
        <f t="shared" si="2"/>
        <v>-4.199999999999996</v>
      </c>
      <c r="J27" s="6">
        <v>59.2</v>
      </c>
      <c r="K27" s="6">
        <f t="shared" si="2"/>
        <v>-2.8999999999999986</v>
      </c>
      <c r="L27" s="6">
        <v>39.9</v>
      </c>
      <c r="M27" s="6">
        <f t="shared" si="2"/>
        <v>-3.8999999999999986</v>
      </c>
      <c r="N27" s="6">
        <v>45.4</v>
      </c>
      <c r="O27" s="6">
        <f t="shared" si="2"/>
        <v>-3.3000000000000043</v>
      </c>
    </row>
    <row r="28" spans="1:15" ht="14.25" customHeight="1">
      <c r="A28" s="36">
        <v>47</v>
      </c>
      <c r="B28" s="6">
        <v>53</v>
      </c>
      <c r="C28" s="6">
        <f t="shared" si="0"/>
        <v>-2.8999999999999986</v>
      </c>
      <c r="D28" s="6">
        <v>50.8</v>
      </c>
      <c r="E28" s="6">
        <f t="shared" si="2"/>
        <v>-2.6000000000000014</v>
      </c>
      <c r="F28" s="6">
        <v>46.4</v>
      </c>
      <c r="G28" s="6">
        <f t="shared" si="2"/>
        <v>-4</v>
      </c>
      <c r="H28" s="6">
        <v>55</v>
      </c>
      <c r="I28" s="6">
        <f t="shared" si="2"/>
        <v>-1.2000000000000028</v>
      </c>
      <c r="J28" s="6">
        <v>54.4</v>
      </c>
      <c r="K28" s="6">
        <f t="shared" si="2"/>
        <v>-4.800000000000004</v>
      </c>
      <c r="L28" s="6">
        <v>36.9</v>
      </c>
      <c r="M28" s="6">
        <f t="shared" si="2"/>
        <v>-3</v>
      </c>
      <c r="N28" s="6">
        <v>41.9</v>
      </c>
      <c r="O28" s="6">
        <f t="shared" si="2"/>
        <v>-3.5</v>
      </c>
    </row>
    <row r="29" spans="1:15" ht="14.25" customHeight="1">
      <c r="A29" s="36">
        <v>48</v>
      </c>
      <c r="B29" s="6">
        <v>50.4</v>
      </c>
      <c r="C29" s="6">
        <f t="shared" si="0"/>
        <v>-2.6000000000000014</v>
      </c>
      <c r="D29" s="6">
        <v>47.6</v>
      </c>
      <c r="E29" s="6">
        <f t="shared" si="2"/>
        <v>-3.1999999999999957</v>
      </c>
      <c r="F29" s="6">
        <v>44.1</v>
      </c>
      <c r="G29" s="6">
        <f t="shared" si="2"/>
        <v>-2.299999999999997</v>
      </c>
      <c r="H29" s="6">
        <v>51</v>
      </c>
      <c r="I29" s="6">
        <f t="shared" si="2"/>
        <v>-4</v>
      </c>
      <c r="J29" s="6">
        <v>52</v>
      </c>
      <c r="K29" s="6">
        <f t="shared" si="2"/>
        <v>-2.3999999999999986</v>
      </c>
      <c r="L29" s="6">
        <v>34.2</v>
      </c>
      <c r="M29" s="6">
        <f t="shared" si="2"/>
        <v>-2.6999999999999957</v>
      </c>
      <c r="N29" s="6">
        <v>38.4</v>
      </c>
      <c r="O29" s="6">
        <f t="shared" si="2"/>
        <v>-3.5</v>
      </c>
    </row>
    <row r="30" spans="1:15" ht="14.25" customHeight="1">
      <c r="A30" s="36">
        <v>49</v>
      </c>
      <c r="B30" s="6">
        <v>48</v>
      </c>
      <c r="C30" s="6">
        <f t="shared" si="0"/>
        <v>-2.3999999999999986</v>
      </c>
      <c r="D30" s="6">
        <v>43.9</v>
      </c>
      <c r="E30" s="6">
        <f t="shared" si="2"/>
        <v>-3.700000000000003</v>
      </c>
      <c r="F30" s="6">
        <v>39.9</v>
      </c>
      <c r="G30" s="6">
        <f t="shared" si="2"/>
        <v>-4.200000000000003</v>
      </c>
      <c r="H30" s="6">
        <v>47.5</v>
      </c>
      <c r="I30" s="6">
        <f t="shared" si="2"/>
        <v>-3.5</v>
      </c>
      <c r="J30" s="6">
        <v>48.5</v>
      </c>
      <c r="K30" s="6">
        <f t="shared" si="2"/>
        <v>-3.5</v>
      </c>
      <c r="L30" s="6">
        <v>32.1</v>
      </c>
      <c r="M30" s="6">
        <f t="shared" si="2"/>
        <v>-2.1000000000000014</v>
      </c>
      <c r="N30" s="6">
        <v>36</v>
      </c>
      <c r="O30" s="6">
        <f t="shared" si="2"/>
        <v>-2.3999999999999986</v>
      </c>
    </row>
    <row r="31" spans="1:15" ht="14.25" customHeight="1">
      <c r="A31" s="36">
        <v>50</v>
      </c>
      <c r="B31" s="6">
        <v>44.6</v>
      </c>
      <c r="C31" s="6">
        <f t="shared" si="0"/>
        <v>-3.3999999999999986</v>
      </c>
      <c r="D31" s="6">
        <v>40.7</v>
      </c>
      <c r="E31" s="6">
        <f t="shared" si="2"/>
        <v>-3.1999999999999957</v>
      </c>
      <c r="F31" s="6">
        <v>37.5</v>
      </c>
      <c r="G31" s="6">
        <f t="shared" si="2"/>
        <v>-2.3999999999999986</v>
      </c>
      <c r="H31" s="6">
        <v>43.8</v>
      </c>
      <c r="I31" s="6">
        <f t="shared" si="2"/>
        <v>-3.700000000000003</v>
      </c>
      <c r="J31" s="6">
        <v>44.8</v>
      </c>
      <c r="K31" s="6">
        <f t="shared" si="2"/>
        <v>-3.700000000000003</v>
      </c>
      <c r="L31" s="6">
        <v>29.3</v>
      </c>
      <c r="M31" s="6">
        <f t="shared" si="2"/>
        <v>-2.8000000000000007</v>
      </c>
      <c r="N31" s="6">
        <v>31.6</v>
      </c>
      <c r="O31" s="6">
        <f t="shared" si="2"/>
        <v>-4.399999999999999</v>
      </c>
    </row>
    <row r="32" spans="1:15" ht="14.25" customHeight="1">
      <c r="A32" s="36">
        <v>51</v>
      </c>
      <c r="B32" s="6">
        <v>42.2</v>
      </c>
      <c r="C32" s="6">
        <f t="shared" si="0"/>
        <v>-2.3999999999999986</v>
      </c>
      <c r="D32" s="6">
        <v>37.9</v>
      </c>
      <c r="E32" s="6">
        <f t="shared" si="2"/>
        <v>-2.8000000000000043</v>
      </c>
      <c r="F32" s="6">
        <v>35.7</v>
      </c>
      <c r="G32" s="6">
        <f t="shared" si="2"/>
        <v>-1.7999999999999972</v>
      </c>
      <c r="H32" s="6">
        <v>39.9</v>
      </c>
      <c r="I32" s="6">
        <f t="shared" si="2"/>
        <v>-3.8999999999999986</v>
      </c>
      <c r="J32" s="6">
        <v>42.6</v>
      </c>
      <c r="K32" s="6">
        <f t="shared" si="2"/>
        <v>-2.1999999999999957</v>
      </c>
      <c r="L32" s="6">
        <v>26.4</v>
      </c>
      <c r="M32" s="6">
        <f t="shared" si="2"/>
        <v>-2.900000000000002</v>
      </c>
      <c r="N32" s="6">
        <v>29.3</v>
      </c>
      <c r="O32" s="6">
        <f t="shared" si="2"/>
        <v>-2.3000000000000007</v>
      </c>
    </row>
    <row r="33" spans="1:15" ht="14.25" customHeight="1">
      <c r="A33" s="36">
        <v>52</v>
      </c>
      <c r="B33" s="6">
        <v>42.5</v>
      </c>
      <c r="C33" s="6">
        <f t="shared" si="0"/>
        <v>0.29999999999999716</v>
      </c>
      <c r="D33" s="6">
        <v>37.5</v>
      </c>
      <c r="E33" s="6">
        <f t="shared" si="2"/>
        <v>-0.3999999999999986</v>
      </c>
      <c r="F33" s="6">
        <v>35.4</v>
      </c>
      <c r="G33" s="6">
        <f t="shared" si="2"/>
        <v>-0.30000000000000426</v>
      </c>
      <c r="H33" s="6">
        <v>39.7</v>
      </c>
      <c r="I33" s="6">
        <f t="shared" si="2"/>
        <v>-0.19999999999999574</v>
      </c>
      <c r="J33" s="6">
        <v>42.8</v>
      </c>
      <c r="K33" s="6">
        <f t="shared" si="2"/>
        <v>0.19999999999999574</v>
      </c>
      <c r="L33" s="6">
        <v>27.5</v>
      </c>
      <c r="M33" s="6">
        <f t="shared" si="2"/>
        <v>1.1000000000000014</v>
      </c>
      <c r="N33" s="6">
        <v>28.8</v>
      </c>
      <c r="O33" s="6">
        <f t="shared" si="2"/>
        <v>-0.5</v>
      </c>
    </row>
    <row r="34" spans="1:15" ht="14.25" customHeight="1">
      <c r="A34" s="36">
        <v>53</v>
      </c>
      <c r="B34" s="6">
        <v>42.8</v>
      </c>
      <c r="C34" s="6">
        <f t="shared" si="0"/>
        <v>0.29999999999999716</v>
      </c>
      <c r="D34" s="6">
        <v>38.2</v>
      </c>
      <c r="E34" s="6">
        <f t="shared" si="2"/>
        <v>0.7000000000000028</v>
      </c>
      <c r="F34" s="6">
        <v>36</v>
      </c>
      <c r="G34" s="6">
        <f t="shared" si="2"/>
        <v>0.6000000000000014</v>
      </c>
      <c r="H34" s="6">
        <v>40.4</v>
      </c>
      <c r="I34" s="6">
        <f t="shared" si="2"/>
        <v>0.6999999999999957</v>
      </c>
      <c r="J34" s="6">
        <v>43.4</v>
      </c>
      <c r="K34" s="6">
        <f t="shared" si="2"/>
        <v>0.6000000000000014</v>
      </c>
      <c r="L34" s="6">
        <v>27.9</v>
      </c>
      <c r="M34" s="6">
        <f t="shared" si="2"/>
        <v>0.3999999999999986</v>
      </c>
      <c r="N34" s="6">
        <v>28.5</v>
      </c>
      <c r="O34" s="6">
        <f t="shared" si="2"/>
        <v>-0.3000000000000007</v>
      </c>
    </row>
    <row r="35" spans="1:15" ht="14.25" customHeight="1">
      <c r="A35" s="36">
        <v>54</v>
      </c>
      <c r="B35" s="6">
        <v>42.7</v>
      </c>
      <c r="C35" s="6">
        <f t="shared" si="0"/>
        <v>-0.09999999999999432</v>
      </c>
      <c r="D35" s="6">
        <v>38.2</v>
      </c>
      <c r="E35" s="6">
        <f t="shared" si="2"/>
        <v>0</v>
      </c>
      <c r="F35" s="6">
        <v>35.2</v>
      </c>
      <c r="G35" s="6">
        <f t="shared" si="2"/>
        <v>-0.7999999999999972</v>
      </c>
      <c r="H35" s="6">
        <v>41.1</v>
      </c>
      <c r="I35" s="6">
        <f t="shared" si="2"/>
        <v>0.7000000000000028</v>
      </c>
      <c r="J35" s="6">
        <v>43.3</v>
      </c>
      <c r="K35" s="6">
        <f t="shared" si="2"/>
        <v>-0.10000000000000142</v>
      </c>
      <c r="L35" s="6">
        <v>27.9</v>
      </c>
      <c r="M35" s="6">
        <f t="shared" si="2"/>
        <v>0</v>
      </c>
      <c r="N35" s="6">
        <v>28.7</v>
      </c>
      <c r="O35" s="6">
        <f t="shared" si="2"/>
        <v>0.1999999999999993</v>
      </c>
    </row>
    <row r="36" spans="1:15" ht="14.25" customHeight="1">
      <c r="A36" s="36">
        <v>55</v>
      </c>
      <c r="B36" s="6">
        <v>42.9</v>
      </c>
      <c r="C36" s="6">
        <f t="shared" si="0"/>
        <v>0.19999999999999574</v>
      </c>
      <c r="D36" s="6">
        <v>37.4</v>
      </c>
      <c r="E36" s="6">
        <f t="shared" si="2"/>
        <v>-0.8000000000000043</v>
      </c>
      <c r="F36" s="6">
        <v>35</v>
      </c>
      <c r="G36" s="6">
        <f t="shared" si="2"/>
        <v>-0.20000000000000284</v>
      </c>
      <c r="H36" s="6">
        <v>39.9</v>
      </c>
      <c r="I36" s="6">
        <f t="shared" si="2"/>
        <v>-1.2000000000000028</v>
      </c>
      <c r="J36" s="6">
        <v>42.2</v>
      </c>
      <c r="K36" s="6">
        <f t="shared" si="2"/>
        <v>-1.0999999999999943</v>
      </c>
      <c r="L36" s="6">
        <v>28</v>
      </c>
      <c r="M36" s="6">
        <f t="shared" si="2"/>
        <v>0.10000000000000142</v>
      </c>
      <c r="N36" s="6">
        <v>28.5</v>
      </c>
      <c r="O36" s="6">
        <f t="shared" si="2"/>
        <v>-0.1999999999999993</v>
      </c>
    </row>
    <row r="37" spans="1:15" ht="14.25" customHeight="1">
      <c r="A37" s="36">
        <v>56</v>
      </c>
      <c r="B37" s="6">
        <v>43.1</v>
      </c>
      <c r="C37" s="6">
        <f t="shared" si="0"/>
        <v>0.20000000000000284</v>
      </c>
      <c r="D37" s="6">
        <v>37.7</v>
      </c>
      <c r="E37" s="6">
        <f t="shared" si="2"/>
        <v>0.30000000000000426</v>
      </c>
      <c r="F37" s="6">
        <v>34.4</v>
      </c>
      <c r="G37" s="6">
        <f t="shared" si="2"/>
        <v>-0.6000000000000014</v>
      </c>
      <c r="H37" s="6">
        <v>41</v>
      </c>
      <c r="I37" s="6">
        <f t="shared" si="2"/>
        <v>1.1000000000000014</v>
      </c>
      <c r="J37" s="6">
        <v>42.4</v>
      </c>
      <c r="K37" s="6">
        <f t="shared" si="2"/>
        <v>0.19999999999999574</v>
      </c>
      <c r="L37" s="6">
        <v>28.6</v>
      </c>
      <c r="M37" s="6">
        <f t="shared" si="2"/>
        <v>0.6000000000000014</v>
      </c>
      <c r="N37" s="6">
        <v>29</v>
      </c>
      <c r="O37" s="6">
        <f t="shared" si="2"/>
        <v>0.5</v>
      </c>
    </row>
    <row r="38" spans="1:15" ht="14.25" customHeight="1">
      <c r="A38" s="36">
        <v>57</v>
      </c>
      <c r="B38" s="6">
        <v>42.9</v>
      </c>
      <c r="C38" s="6">
        <f t="shared" si="0"/>
        <v>-0.20000000000000284</v>
      </c>
      <c r="D38" s="6">
        <v>37.7</v>
      </c>
      <c r="E38" s="6">
        <f t="shared" si="2"/>
        <v>0</v>
      </c>
      <c r="F38" s="6">
        <v>34</v>
      </c>
      <c r="G38" s="6">
        <f t="shared" si="2"/>
        <v>-0.3999999999999986</v>
      </c>
      <c r="H38" s="6">
        <v>41.3</v>
      </c>
      <c r="I38" s="6">
        <f t="shared" si="2"/>
        <v>0.29999999999999716</v>
      </c>
      <c r="J38" s="6">
        <v>41.9</v>
      </c>
      <c r="K38" s="6">
        <f t="shared" si="2"/>
        <v>-0.5</v>
      </c>
      <c r="L38" s="6">
        <v>29</v>
      </c>
      <c r="M38" s="6">
        <f t="shared" si="2"/>
        <v>0.3999999999999986</v>
      </c>
      <c r="N38" s="6">
        <v>28.6</v>
      </c>
      <c r="O38" s="6">
        <f t="shared" si="2"/>
        <v>-0.3999999999999986</v>
      </c>
    </row>
    <row r="39" spans="1:15" ht="14.25" customHeight="1">
      <c r="A39" s="36">
        <v>58</v>
      </c>
      <c r="B39" s="6">
        <v>41.5</v>
      </c>
      <c r="C39" s="6">
        <f t="shared" si="0"/>
        <v>-1.3999999999999986</v>
      </c>
      <c r="D39" s="6">
        <v>35.5</v>
      </c>
      <c r="E39" s="6">
        <f t="shared" si="2"/>
        <v>-2.200000000000003</v>
      </c>
      <c r="F39" s="6">
        <v>31.9</v>
      </c>
      <c r="G39" s="6">
        <f t="shared" si="2"/>
        <v>-2.1000000000000014</v>
      </c>
      <c r="H39" s="6">
        <v>39.2</v>
      </c>
      <c r="I39" s="6">
        <f t="shared" si="2"/>
        <v>-2.0999999999999943</v>
      </c>
      <c r="J39" s="6">
        <v>40</v>
      </c>
      <c r="K39" s="6">
        <f t="shared" si="2"/>
        <v>-1.8999999999999986</v>
      </c>
      <c r="L39" s="6">
        <v>27.7</v>
      </c>
      <c r="M39" s="6">
        <f t="shared" si="2"/>
        <v>-1.3000000000000007</v>
      </c>
      <c r="N39" s="6">
        <v>27.7</v>
      </c>
      <c r="O39" s="6">
        <f t="shared" si="2"/>
        <v>-0.9000000000000021</v>
      </c>
    </row>
    <row r="40" spans="1:15" ht="14.25" customHeight="1">
      <c r="A40" s="36">
        <v>59</v>
      </c>
      <c r="B40" s="6">
        <v>41</v>
      </c>
      <c r="C40" s="6">
        <f t="shared" si="0"/>
        <v>-0.5</v>
      </c>
      <c r="D40" s="6">
        <v>34.6</v>
      </c>
      <c r="E40" s="6">
        <f aca="true" t="shared" si="3" ref="E40:O52">D40-D39</f>
        <v>-0.8999999999999986</v>
      </c>
      <c r="F40" s="6">
        <v>30.8</v>
      </c>
      <c r="G40" s="6">
        <f t="shared" si="3"/>
        <v>-1.0999999999999979</v>
      </c>
      <c r="H40" s="6">
        <v>38.4</v>
      </c>
      <c r="I40" s="6">
        <f t="shared" si="3"/>
        <v>-0.8000000000000043</v>
      </c>
      <c r="J40" s="6">
        <v>39.5</v>
      </c>
      <c r="K40" s="6">
        <f t="shared" si="3"/>
        <v>-0.5</v>
      </c>
      <c r="L40" s="6">
        <v>27</v>
      </c>
      <c r="M40" s="6">
        <f t="shared" si="3"/>
        <v>-0.6999999999999993</v>
      </c>
      <c r="N40" s="6">
        <v>27.5</v>
      </c>
      <c r="O40" s="6">
        <f t="shared" si="3"/>
        <v>-0.1999999999999993</v>
      </c>
    </row>
    <row r="41" spans="1:15" ht="14.25" customHeight="1">
      <c r="A41" s="36">
        <v>60</v>
      </c>
      <c r="B41" s="6">
        <v>41.1</v>
      </c>
      <c r="C41" s="6">
        <f t="shared" si="0"/>
        <v>0.10000000000000142</v>
      </c>
      <c r="D41" s="6">
        <v>33.6</v>
      </c>
      <c r="E41" s="6">
        <f t="shared" si="3"/>
        <v>-1</v>
      </c>
      <c r="F41" s="6">
        <v>29.7</v>
      </c>
      <c r="G41" s="6">
        <f t="shared" si="3"/>
        <v>-1.1000000000000014</v>
      </c>
      <c r="H41" s="6">
        <v>37.5</v>
      </c>
      <c r="I41" s="6">
        <f t="shared" si="3"/>
        <v>-0.8999999999999986</v>
      </c>
      <c r="J41" s="6">
        <v>39.3</v>
      </c>
      <c r="K41" s="6">
        <f t="shared" si="3"/>
        <v>-0.20000000000000284</v>
      </c>
      <c r="L41" s="6">
        <v>27.2</v>
      </c>
      <c r="M41" s="6">
        <f t="shared" si="3"/>
        <v>0.1999999999999993</v>
      </c>
      <c r="N41" s="6">
        <v>28</v>
      </c>
      <c r="O41" s="6">
        <f t="shared" si="3"/>
        <v>0.5</v>
      </c>
    </row>
    <row r="42" spans="1:15" ht="14.25" customHeight="1">
      <c r="A42" s="36">
        <v>61</v>
      </c>
      <c r="B42" s="6">
        <v>39.5</v>
      </c>
      <c r="C42" s="6">
        <f t="shared" si="0"/>
        <v>-1.6000000000000014</v>
      </c>
      <c r="D42" s="6">
        <v>32.7</v>
      </c>
      <c r="E42" s="6">
        <f t="shared" si="3"/>
        <v>-0.8999999999999986</v>
      </c>
      <c r="F42" s="6">
        <v>29.7</v>
      </c>
      <c r="G42" s="6">
        <f t="shared" si="3"/>
        <v>0</v>
      </c>
      <c r="H42" s="6">
        <v>35.7</v>
      </c>
      <c r="I42" s="6">
        <f t="shared" si="3"/>
        <v>-1.7999999999999972</v>
      </c>
      <c r="J42" s="6">
        <v>39.3</v>
      </c>
      <c r="K42" s="6">
        <f t="shared" si="3"/>
        <v>0</v>
      </c>
      <c r="L42" s="6">
        <v>26</v>
      </c>
      <c r="M42" s="6">
        <f t="shared" si="3"/>
        <v>-1.1999999999999993</v>
      </c>
      <c r="N42" s="6">
        <v>27.4</v>
      </c>
      <c r="O42" s="6">
        <f t="shared" si="3"/>
        <v>-0.6000000000000014</v>
      </c>
    </row>
    <row r="43" spans="1:15" ht="14.25" customHeight="1">
      <c r="A43" s="36">
        <v>62</v>
      </c>
      <c r="B43" s="6">
        <v>36.6</v>
      </c>
      <c r="C43" s="6">
        <f t="shared" si="0"/>
        <v>-2.8999999999999986</v>
      </c>
      <c r="D43" s="6">
        <v>29.4</v>
      </c>
      <c r="E43" s="6">
        <f t="shared" si="3"/>
        <v>-3.3000000000000043</v>
      </c>
      <c r="F43" s="6">
        <v>26.4</v>
      </c>
      <c r="G43" s="6">
        <f t="shared" si="3"/>
        <v>-3.3000000000000007</v>
      </c>
      <c r="H43" s="6">
        <v>32.5</v>
      </c>
      <c r="I43" s="6">
        <f t="shared" si="3"/>
        <v>-3.200000000000003</v>
      </c>
      <c r="J43" s="6">
        <v>36.2</v>
      </c>
      <c r="K43" s="6">
        <f t="shared" si="3"/>
        <v>-3.0999999999999943</v>
      </c>
      <c r="L43" s="6">
        <v>24</v>
      </c>
      <c r="M43" s="6">
        <f t="shared" si="3"/>
        <v>-2</v>
      </c>
      <c r="N43" s="6">
        <v>24.5</v>
      </c>
      <c r="O43" s="6">
        <f t="shared" si="3"/>
        <v>-2.8999999999999986</v>
      </c>
    </row>
    <row r="44" spans="1:15" ht="14.25" customHeight="1">
      <c r="A44" s="36">
        <v>63</v>
      </c>
      <c r="B44" s="6">
        <v>35.9</v>
      </c>
      <c r="C44" s="6">
        <f t="shared" si="0"/>
        <v>-0.7000000000000028</v>
      </c>
      <c r="D44" s="6">
        <v>28.6</v>
      </c>
      <c r="E44" s="6">
        <f t="shared" si="3"/>
        <v>-0.7999999999999972</v>
      </c>
      <c r="F44" s="6">
        <v>25.7</v>
      </c>
      <c r="G44" s="6">
        <f t="shared" si="3"/>
        <v>-0.6999999999999993</v>
      </c>
      <c r="H44" s="6">
        <v>31.6</v>
      </c>
      <c r="I44" s="6">
        <f t="shared" si="3"/>
        <v>-0.8999999999999986</v>
      </c>
      <c r="J44" s="6">
        <v>34.7</v>
      </c>
      <c r="K44" s="6">
        <f t="shared" si="3"/>
        <v>-1.5</v>
      </c>
      <c r="L44" s="6">
        <v>23</v>
      </c>
      <c r="M44" s="6">
        <f t="shared" si="3"/>
        <v>-1</v>
      </c>
      <c r="N44" s="6">
        <v>23.8</v>
      </c>
      <c r="O44" s="6">
        <f t="shared" si="3"/>
        <v>-0.6999999999999993</v>
      </c>
    </row>
    <row r="45" spans="1:15" ht="14.25" customHeight="1">
      <c r="A45" s="35" t="s">
        <v>15</v>
      </c>
      <c r="B45" s="6">
        <v>35.6</v>
      </c>
      <c r="C45" s="6">
        <f t="shared" si="0"/>
        <v>-0.29999999999999716</v>
      </c>
      <c r="D45" s="6">
        <v>28.3</v>
      </c>
      <c r="E45" s="6">
        <f t="shared" si="3"/>
        <v>-0.3000000000000007</v>
      </c>
      <c r="F45" s="6">
        <v>25.7</v>
      </c>
      <c r="G45" s="6">
        <f t="shared" si="3"/>
        <v>0</v>
      </c>
      <c r="H45" s="6">
        <v>30.9</v>
      </c>
      <c r="I45" s="6">
        <f t="shared" si="3"/>
        <v>-0.7000000000000028</v>
      </c>
      <c r="J45" s="6">
        <v>33.4</v>
      </c>
      <c r="K45" s="6">
        <f t="shared" si="3"/>
        <v>-1.3000000000000043</v>
      </c>
      <c r="L45" s="6">
        <v>22.6</v>
      </c>
      <c r="M45" s="6">
        <f t="shared" si="3"/>
        <v>-0.3999999999999986</v>
      </c>
      <c r="N45" s="6">
        <v>23.6</v>
      </c>
      <c r="O45" s="6">
        <f t="shared" si="3"/>
        <v>-0.1999999999999993</v>
      </c>
    </row>
    <row r="46" spans="1:15" ht="14.25" customHeight="1">
      <c r="A46" s="37">
        <v>2</v>
      </c>
      <c r="B46" s="6">
        <v>35.2</v>
      </c>
      <c r="C46" s="6">
        <f t="shared" si="0"/>
        <v>-0.3999999999999986</v>
      </c>
      <c r="D46" s="6">
        <v>28.6</v>
      </c>
      <c r="E46" s="6">
        <f t="shared" si="3"/>
        <v>0.3000000000000007</v>
      </c>
      <c r="F46" s="6">
        <v>26.5</v>
      </c>
      <c r="G46" s="6">
        <f t="shared" si="3"/>
        <v>0.8000000000000007</v>
      </c>
      <c r="H46" s="6">
        <v>30.9</v>
      </c>
      <c r="I46" s="6">
        <f t="shared" si="3"/>
        <v>0</v>
      </c>
      <c r="J46" s="6">
        <v>32</v>
      </c>
      <c r="K46" s="6">
        <f t="shared" si="3"/>
        <v>-1.3999999999999986</v>
      </c>
      <c r="L46" s="6">
        <v>21.9</v>
      </c>
      <c r="M46" s="6">
        <f t="shared" si="3"/>
        <v>-0.7000000000000028</v>
      </c>
      <c r="N46" s="6">
        <v>23.7</v>
      </c>
      <c r="O46" s="6">
        <f t="shared" si="3"/>
        <v>0.09999999999999787</v>
      </c>
    </row>
    <row r="47" spans="1:15" ht="14.25" customHeight="1">
      <c r="A47" s="37">
        <v>3</v>
      </c>
      <c r="B47" s="6">
        <v>34.4</v>
      </c>
      <c r="C47" s="6">
        <f t="shared" si="0"/>
        <v>-0.8000000000000043</v>
      </c>
      <c r="D47" s="6">
        <v>27.8</v>
      </c>
      <c r="E47" s="6">
        <f t="shared" si="3"/>
        <v>-0.8000000000000007</v>
      </c>
      <c r="F47" s="6">
        <v>26</v>
      </c>
      <c r="G47" s="6">
        <f t="shared" si="3"/>
        <v>-0.5</v>
      </c>
      <c r="H47" s="6">
        <v>29.6</v>
      </c>
      <c r="I47" s="6">
        <f t="shared" si="3"/>
        <v>-1.2999999999999972</v>
      </c>
      <c r="J47" s="6">
        <v>31.7</v>
      </c>
      <c r="K47" s="6">
        <f t="shared" si="3"/>
        <v>-0.3000000000000007</v>
      </c>
      <c r="L47" s="6">
        <v>21.3</v>
      </c>
      <c r="M47" s="6">
        <f t="shared" si="3"/>
        <v>-0.5999999999999979</v>
      </c>
      <c r="N47" s="6">
        <v>23.3</v>
      </c>
      <c r="O47" s="6">
        <f t="shared" si="3"/>
        <v>-0.3999999999999986</v>
      </c>
    </row>
    <row r="48" spans="1:15" ht="14.25" customHeight="1">
      <c r="A48" s="37">
        <v>4</v>
      </c>
      <c r="B48" s="6">
        <v>33.1</v>
      </c>
      <c r="C48" s="6">
        <f t="shared" si="0"/>
        <v>-1.2999999999999972</v>
      </c>
      <c r="D48" s="6">
        <v>26.5</v>
      </c>
      <c r="E48" s="6">
        <f t="shared" si="3"/>
        <v>-1.3000000000000007</v>
      </c>
      <c r="F48" s="6">
        <v>25.1</v>
      </c>
      <c r="G48" s="6">
        <f t="shared" si="3"/>
        <v>-0.8999999999999986</v>
      </c>
      <c r="H48" s="6">
        <v>28.1</v>
      </c>
      <c r="I48" s="6">
        <f t="shared" si="3"/>
        <v>-1.5</v>
      </c>
      <c r="J48" s="6">
        <v>29.8</v>
      </c>
      <c r="K48" s="6">
        <f t="shared" si="3"/>
        <v>-1.8999999999999986</v>
      </c>
      <c r="L48" s="6">
        <v>20.2</v>
      </c>
      <c r="M48" s="6">
        <f t="shared" si="3"/>
        <v>-1.1000000000000014</v>
      </c>
      <c r="N48" s="6">
        <v>22.7</v>
      </c>
      <c r="O48" s="6">
        <f t="shared" si="3"/>
        <v>-0.6000000000000014</v>
      </c>
    </row>
    <row r="49" spans="1:15" ht="14.25" customHeight="1">
      <c r="A49" s="37">
        <v>5</v>
      </c>
      <c r="B49" s="6">
        <v>30.5</v>
      </c>
      <c r="C49" s="6">
        <f t="shared" si="0"/>
        <v>-2.6000000000000014</v>
      </c>
      <c r="D49" s="6">
        <v>24.2</v>
      </c>
      <c r="E49" s="6">
        <f t="shared" si="3"/>
        <v>-2.3000000000000007</v>
      </c>
      <c r="F49" s="6">
        <v>23.4</v>
      </c>
      <c r="G49" s="6">
        <f t="shared" si="3"/>
        <v>-1.7000000000000028</v>
      </c>
      <c r="H49" s="6">
        <v>25</v>
      </c>
      <c r="I49" s="6">
        <f t="shared" si="3"/>
        <v>-3.1000000000000014</v>
      </c>
      <c r="J49" s="6">
        <v>27.2</v>
      </c>
      <c r="K49" s="6">
        <f t="shared" si="3"/>
        <v>-2.6000000000000014</v>
      </c>
      <c r="L49" s="6">
        <v>17.7</v>
      </c>
      <c r="M49" s="6">
        <f t="shared" si="3"/>
        <v>-2.5</v>
      </c>
      <c r="N49" s="6">
        <v>20.4</v>
      </c>
      <c r="O49" s="6">
        <f t="shared" si="3"/>
        <v>-2.3000000000000007</v>
      </c>
    </row>
    <row r="50" spans="1:15" ht="14.25" customHeight="1">
      <c r="A50" s="37">
        <v>6</v>
      </c>
      <c r="B50" s="6">
        <v>27.7</v>
      </c>
      <c r="C50" s="6">
        <f t="shared" si="0"/>
        <v>-2.8000000000000007</v>
      </c>
      <c r="D50" s="6">
        <v>21.1</v>
      </c>
      <c r="E50" s="6">
        <f t="shared" si="3"/>
        <v>-3.099999999999998</v>
      </c>
      <c r="F50" s="6">
        <v>21.6</v>
      </c>
      <c r="G50" s="6">
        <f t="shared" si="3"/>
        <v>-1.7999999999999972</v>
      </c>
      <c r="H50" s="6">
        <v>20.6</v>
      </c>
      <c r="I50" s="6">
        <f t="shared" si="3"/>
        <v>-4.399999999999999</v>
      </c>
      <c r="J50" s="6">
        <v>24.7</v>
      </c>
      <c r="K50" s="6">
        <f t="shared" si="3"/>
        <v>-2.5</v>
      </c>
      <c r="L50" s="6">
        <v>14.7</v>
      </c>
      <c r="M50" s="6">
        <f t="shared" si="3"/>
        <v>-3</v>
      </c>
      <c r="N50" s="6">
        <v>17.3</v>
      </c>
      <c r="O50" s="6">
        <f t="shared" si="3"/>
        <v>-3.099999999999998</v>
      </c>
    </row>
    <row r="51" spans="1:15" ht="14.25" customHeight="1">
      <c r="A51" s="37">
        <v>7</v>
      </c>
      <c r="B51" s="6">
        <v>25.6</v>
      </c>
      <c r="C51" s="6">
        <f t="shared" si="0"/>
        <v>-2.099999999999998</v>
      </c>
      <c r="D51" s="6">
        <v>18.5</v>
      </c>
      <c r="E51" s="6">
        <f t="shared" si="3"/>
        <v>-2.6000000000000014</v>
      </c>
      <c r="F51" s="6">
        <v>19.8</v>
      </c>
      <c r="G51" s="6">
        <f t="shared" si="3"/>
        <v>-1.8000000000000007</v>
      </c>
      <c r="H51" s="6">
        <v>17.2</v>
      </c>
      <c r="I51" s="6">
        <f t="shared" si="3"/>
        <v>-3.400000000000002</v>
      </c>
      <c r="J51" s="6">
        <v>21.6</v>
      </c>
      <c r="K51" s="6">
        <f t="shared" si="3"/>
        <v>-3.099999999999998</v>
      </c>
      <c r="L51" s="6">
        <v>12.8</v>
      </c>
      <c r="M51" s="6">
        <f t="shared" si="3"/>
        <v>-1.8999999999999986</v>
      </c>
      <c r="N51" s="6">
        <v>15.2</v>
      </c>
      <c r="O51" s="6">
        <f t="shared" si="3"/>
        <v>-2.1000000000000014</v>
      </c>
    </row>
    <row r="52" spans="1:15" s="38" customFormat="1" ht="14.25" customHeight="1">
      <c r="A52" s="37">
        <v>8</v>
      </c>
      <c r="B52" s="30">
        <v>24.3</v>
      </c>
      <c r="C52" s="30">
        <f t="shared" si="0"/>
        <v>-1.3000000000000007</v>
      </c>
      <c r="D52" s="30">
        <v>17</v>
      </c>
      <c r="E52" s="30">
        <f t="shared" si="3"/>
        <v>-1.5</v>
      </c>
      <c r="F52" s="30">
        <v>18.6</v>
      </c>
      <c r="G52" s="30">
        <f t="shared" si="3"/>
        <v>-1.1999999999999993</v>
      </c>
      <c r="H52" s="30">
        <v>15.4</v>
      </c>
      <c r="I52" s="30">
        <f t="shared" si="3"/>
        <v>-1.799999999999999</v>
      </c>
      <c r="J52" s="30">
        <v>19.9</v>
      </c>
      <c r="K52" s="30">
        <f t="shared" si="3"/>
        <v>-1.7000000000000028</v>
      </c>
      <c r="L52" s="30">
        <v>11.4</v>
      </c>
      <c r="M52" s="30">
        <f t="shared" si="3"/>
        <v>-1.4000000000000004</v>
      </c>
      <c r="N52" s="30">
        <v>14.1</v>
      </c>
      <c r="O52" s="30">
        <f t="shared" si="3"/>
        <v>-1.0999999999999996</v>
      </c>
    </row>
    <row r="53" spans="1:15" ht="14.25" customHeight="1">
      <c r="A53" s="37">
        <v>9</v>
      </c>
      <c r="B53" s="30">
        <v>23.5</v>
      </c>
      <c r="C53" s="30">
        <f>B53-B52</f>
        <v>-0.8000000000000007</v>
      </c>
      <c r="D53" s="30">
        <v>16.7</v>
      </c>
      <c r="E53" s="30">
        <f>D53-D52</f>
        <v>-0.3000000000000007</v>
      </c>
      <c r="F53" s="30">
        <v>18.2</v>
      </c>
      <c r="G53" s="30">
        <f>F53-F52</f>
        <v>-0.40000000000000213</v>
      </c>
      <c r="H53" s="30">
        <v>15.1</v>
      </c>
      <c r="I53" s="30">
        <f>H53-H52</f>
        <v>-0.3000000000000007</v>
      </c>
      <c r="J53" s="30">
        <v>19.5</v>
      </c>
      <c r="K53" s="30">
        <f>J53-J52</f>
        <v>-0.3999999999999986</v>
      </c>
      <c r="L53" s="30">
        <v>11</v>
      </c>
      <c r="M53" s="30">
        <f>L53-L52</f>
        <v>-0.40000000000000036</v>
      </c>
      <c r="N53" s="30">
        <v>13.7</v>
      </c>
      <c r="O53" s="30">
        <f>N53-N52</f>
        <v>-0.40000000000000036</v>
      </c>
    </row>
    <row r="54" spans="1:15" ht="14.25" customHeight="1">
      <c r="A54" s="54">
        <v>10</v>
      </c>
      <c r="B54" s="53">
        <v>22.7</v>
      </c>
      <c r="C54" s="31" t="s">
        <v>64</v>
      </c>
      <c r="D54" s="30">
        <v>16.5</v>
      </c>
      <c r="E54" s="31" t="s">
        <v>62</v>
      </c>
      <c r="F54" s="30">
        <v>17.8</v>
      </c>
      <c r="G54" s="31" t="s">
        <v>65</v>
      </c>
      <c r="H54" s="30">
        <v>15.3</v>
      </c>
      <c r="I54" s="30">
        <v>0.2</v>
      </c>
      <c r="J54" s="30">
        <v>18.9</v>
      </c>
      <c r="K54" s="31" t="s">
        <v>66</v>
      </c>
      <c r="L54" s="30">
        <v>10.6</v>
      </c>
      <c r="M54" s="31" t="s">
        <v>65</v>
      </c>
      <c r="N54" s="30">
        <v>13.7</v>
      </c>
      <c r="O54" s="31">
        <v>0</v>
      </c>
    </row>
    <row r="55" spans="1:15" s="62" customFormat="1" ht="14.25" customHeight="1">
      <c r="A55" s="54">
        <v>11</v>
      </c>
      <c r="B55" s="53">
        <v>20.2</v>
      </c>
      <c r="C55" s="31">
        <v>-2.5</v>
      </c>
      <c r="D55" s="30">
        <v>14.1</v>
      </c>
      <c r="E55" s="31">
        <v>-2.4</v>
      </c>
      <c r="F55" s="30">
        <v>15.4</v>
      </c>
      <c r="G55" s="31">
        <v>-2.4</v>
      </c>
      <c r="H55" s="30">
        <v>12.9</v>
      </c>
      <c r="I55" s="30">
        <v>-2.4</v>
      </c>
      <c r="J55" s="30">
        <v>16.6</v>
      </c>
      <c r="K55" s="31">
        <v>-2.3</v>
      </c>
      <c r="L55" s="30">
        <v>9.1</v>
      </c>
      <c r="M55" s="31">
        <v>-1.5</v>
      </c>
      <c r="N55" s="30">
        <v>11.6</v>
      </c>
      <c r="O55" s="31">
        <v>-2.1</v>
      </c>
    </row>
    <row r="56" spans="1:15" ht="15" customHeight="1">
      <c r="A56" s="54">
        <v>12</v>
      </c>
      <c r="B56" s="53">
        <v>18.6</v>
      </c>
      <c r="C56" s="31">
        <v>-1.6</v>
      </c>
      <c r="D56" s="30">
        <v>13.1</v>
      </c>
      <c r="E56" s="31">
        <v>-1</v>
      </c>
      <c r="F56" s="30">
        <v>14.4</v>
      </c>
      <c r="G56" s="31">
        <v>-1</v>
      </c>
      <c r="H56" s="30">
        <v>11.8</v>
      </c>
      <c r="I56" s="30">
        <v>-1.1</v>
      </c>
      <c r="J56" s="30">
        <v>14.5</v>
      </c>
      <c r="K56" s="31">
        <v>-2.1</v>
      </c>
      <c r="L56" s="30">
        <v>7.7</v>
      </c>
      <c r="M56" s="31">
        <v>-1.4</v>
      </c>
      <c r="N56" s="30">
        <v>9.7</v>
      </c>
      <c r="O56" s="31">
        <v>-1.9</v>
      </c>
    </row>
    <row r="57" spans="1:15" ht="15" customHeight="1">
      <c r="A57" s="37">
        <v>13</v>
      </c>
      <c r="B57" s="30">
        <v>18.4</v>
      </c>
      <c r="C57" s="31">
        <v>-0.2</v>
      </c>
      <c r="D57" s="30">
        <v>12.6</v>
      </c>
      <c r="E57" s="31">
        <v>-0.5</v>
      </c>
      <c r="F57" s="30">
        <v>13.8</v>
      </c>
      <c r="G57" s="31">
        <v>-0.6</v>
      </c>
      <c r="H57" s="30">
        <v>11.4</v>
      </c>
      <c r="I57" s="30">
        <v>-0.4</v>
      </c>
      <c r="J57" s="30">
        <v>14.5</v>
      </c>
      <c r="K57" s="31">
        <v>0</v>
      </c>
      <c r="L57" s="30">
        <v>7.5</v>
      </c>
      <c r="M57" s="31">
        <v>-0.2</v>
      </c>
      <c r="N57" s="30">
        <v>9.8</v>
      </c>
      <c r="O57" s="31">
        <v>0.1</v>
      </c>
    </row>
    <row r="58" spans="1:15" s="67" customFormat="1" ht="15" customHeight="1">
      <c r="A58" s="54">
        <v>14</v>
      </c>
      <c r="B58" s="53">
        <v>17.1</v>
      </c>
      <c r="C58" s="30">
        <f>B58-B57</f>
        <v>-1.2999999999999972</v>
      </c>
      <c r="D58" s="30">
        <v>11.8</v>
      </c>
      <c r="E58" s="30">
        <f>D58-D57</f>
        <v>-0.7999999999999989</v>
      </c>
      <c r="F58" s="30">
        <v>13.1</v>
      </c>
      <c r="G58" s="30">
        <f>F58-F57</f>
        <v>-0.7000000000000011</v>
      </c>
      <c r="H58" s="30">
        <v>10.4</v>
      </c>
      <c r="I58" s="30">
        <f>H58-H57</f>
        <v>-1</v>
      </c>
      <c r="J58" s="30">
        <v>12.8</v>
      </c>
      <c r="K58" s="30">
        <f>J58-J57</f>
        <v>-1.6999999999999993</v>
      </c>
      <c r="L58" s="30">
        <v>7.1</v>
      </c>
      <c r="M58" s="30">
        <f>L58-L57</f>
        <v>-0.40000000000000036</v>
      </c>
      <c r="N58" s="30">
        <v>9.2</v>
      </c>
      <c r="O58" s="30">
        <f>N58-N57</f>
        <v>-0.6000000000000014</v>
      </c>
    </row>
    <row r="59" spans="1:15" s="67" customFormat="1" ht="15" customHeight="1">
      <c r="A59" s="66">
        <v>15</v>
      </c>
      <c r="B59" s="61">
        <v>16.6</v>
      </c>
      <c r="C59" s="57">
        <f>B59-B58</f>
        <v>-0.5</v>
      </c>
      <c r="D59" s="57">
        <v>11.7</v>
      </c>
      <c r="E59" s="57">
        <f>D59-D58</f>
        <v>-0.10000000000000142</v>
      </c>
      <c r="F59" s="57">
        <v>12.9</v>
      </c>
      <c r="G59" s="57">
        <f>F59-F58</f>
        <v>-0.1999999999999993</v>
      </c>
      <c r="H59" s="57">
        <v>10.6</v>
      </c>
      <c r="I59" s="57">
        <f>H59-H58</f>
        <v>0.1999999999999993</v>
      </c>
      <c r="J59" s="57">
        <v>12.4</v>
      </c>
      <c r="K59" s="57">
        <f>J59-J58</f>
        <v>-0.40000000000000036</v>
      </c>
      <c r="L59" s="57">
        <v>6.6</v>
      </c>
      <c r="M59" s="57">
        <f>L59-L58</f>
        <v>-0.5</v>
      </c>
      <c r="N59" s="57">
        <v>9.8</v>
      </c>
      <c r="O59" s="57">
        <f>N59-N58</f>
        <v>0.6000000000000014</v>
      </c>
    </row>
    <row r="60" ht="15" customHeight="1">
      <c r="A60" s="25" t="s">
        <v>17</v>
      </c>
    </row>
  </sheetData>
  <printOptions/>
  <pageMargins left="0.7874015748031497" right="0.7874015748031497" top="0.6" bottom="0.48" header="0.5118110236220472" footer="0.46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2003-11-18T06:43:51Z</cp:lastPrinted>
  <dcterms:created xsi:type="dcterms:W3CDTF">2098-10-27T07:25:47Z</dcterms:created>
  <dcterms:modified xsi:type="dcterms:W3CDTF">2003-12-08T08:09:01Z</dcterms:modified>
  <cp:category/>
  <cp:version/>
  <cp:contentType/>
  <cp:contentStatus/>
</cp:coreProperties>
</file>