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520" activeTab="0"/>
  </bookViews>
  <sheets>
    <sheet name="108zaisei" sheetId="1" r:id="rId1"/>
  </sheets>
  <definedNames>
    <definedName name="_xlnm.Print_Area" localSheetId="0">'108zaisei'!$A$1:$D$37</definedName>
  </definedNames>
  <calcPr fullCalcOnLoad="1"/>
</workbook>
</file>

<file path=xl/sharedStrings.xml><?xml version="1.0" encoding="utf-8"?>
<sst xmlns="http://schemas.openxmlformats.org/spreadsheetml/2006/main" count="33" uniqueCount="27">
  <si>
    <t>財政</t>
  </si>
  <si>
    <t>（１）歳入</t>
  </si>
  <si>
    <t>（単位　決算額　千円，　構成比　％）</t>
  </si>
  <si>
    <t>科目</t>
  </si>
  <si>
    <t>決算額</t>
  </si>
  <si>
    <t>構成比</t>
  </si>
  <si>
    <t>総額</t>
  </si>
  <si>
    <t>県税</t>
  </si>
  <si>
    <t>県債</t>
  </si>
  <si>
    <t>国庫支出金</t>
  </si>
  <si>
    <t>地方交付税</t>
  </si>
  <si>
    <t>地方譲与税</t>
  </si>
  <si>
    <t>その他</t>
  </si>
  <si>
    <t>（２）歳出</t>
  </si>
  <si>
    <t>教育費</t>
  </si>
  <si>
    <t>民生費</t>
  </si>
  <si>
    <t>商工費</t>
  </si>
  <si>
    <t>公債費</t>
  </si>
  <si>
    <t>総務費</t>
  </si>
  <si>
    <t>警察費</t>
  </si>
  <si>
    <t>土木費</t>
  </si>
  <si>
    <t>農林水産業費</t>
  </si>
  <si>
    <t>衛生費</t>
  </si>
  <si>
    <t>繰入金</t>
  </si>
  <si>
    <t>資料：県出納局「歳入歳出決算書」</t>
  </si>
  <si>
    <t>県一般会計歳入歳出決算額の構成比（平成26年度）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</si>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</sst>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%"/>
    <numFmt numFmtId="178" formatCode="0.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38" fontId="3" fillId="0" borderId="0" xfId="48" applyFont="1" applyBorder="1" applyAlignment="1">
      <alignment/>
    </xf>
    <xf numFmtId="38" fontId="3" fillId="0" borderId="10" xfId="48" applyFont="1" applyBorder="1" applyAlignment="1">
      <alignment/>
    </xf>
    <xf numFmtId="38" fontId="0" fillId="0" borderId="0" xfId="48" applyFont="1" applyAlignment="1">
      <alignment/>
    </xf>
    <xf numFmtId="176" fontId="0" fillId="0" borderId="0" xfId="48" applyNumberFormat="1" applyFont="1" applyAlignment="1">
      <alignment/>
    </xf>
    <xf numFmtId="38" fontId="0" fillId="0" borderId="11" xfId="48" applyFont="1" applyBorder="1" applyAlignment="1">
      <alignment horizontal="center"/>
    </xf>
    <xf numFmtId="38" fontId="0" fillId="0" borderId="12" xfId="48" applyFont="1" applyBorder="1" applyAlignment="1">
      <alignment horizontal="center"/>
    </xf>
    <xf numFmtId="176" fontId="0" fillId="0" borderId="13" xfId="48" applyNumberFormat="1" applyFont="1" applyBorder="1" applyAlignment="1">
      <alignment horizontal="center"/>
    </xf>
    <xf numFmtId="38" fontId="0" fillId="0" borderId="0" xfId="48" applyFont="1" applyAlignment="1">
      <alignment horizontal="center"/>
    </xf>
    <xf numFmtId="38" fontId="0" fillId="0" borderId="14" xfId="48" applyFont="1" applyBorder="1" applyAlignment="1">
      <alignment horizontal="center"/>
    </xf>
    <xf numFmtId="38" fontId="0" fillId="0" borderId="15" xfId="48" applyFont="1" applyBorder="1" applyAlignment="1">
      <alignment horizontal="center"/>
    </xf>
    <xf numFmtId="176" fontId="0" fillId="0" borderId="16" xfId="48" applyNumberFormat="1" applyFont="1" applyBorder="1" applyAlignment="1">
      <alignment horizontal="center"/>
    </xf>
    <xf numFmtId="38" fontId="3" fillId="0" borderId="17" xfId="48" applyFont="1" applyBorder="1" applyAlignment="1">
      <alignment/>
    </xf>
    <xf numFmtId="176" fontId="3" fillId="0" borderId="0" xfId="48" applyNumberFormat="1" applyFont="1" applyBorder="1" applyAlignment="1">
      <alignment/>
    </xf>
    <xf numFmtId="38" fontId="0" fillId="0" borderId="10" xfId="48" applyFont="1" applyBorder="1" applyAlignment="1">
      <alignment horizontal="center"/>
    </xf>
    <xf numFmtId="38" fontId="0" fillId="0" borderId="17" xfId="48" applyFont="1" applyBorder="1" applyAlignment="1">
      <alignment horizontal="center"/>
    </xf>
    <xf numFmtId="176" fontId="0" fillId="0" borderId="0" xfId="48" applyNumberFormat="1" applyFont="1" applyBorder="1" applyAlignment="1">
      <alignment horizontal="center"/>
    </xf>
    <xf numFmtId="38" fontId="0" fillId="0" borderId="10" xfId="48" applyFont="1" applyBorder="1" applyAlignment="1">
      <alignment/>
    </xf>
    <xf numFmtId="38" fontId="0" fillId="0" borderId="17" xfId="48" applyFont="1" applyBorder="1" applyAlignment="1">
      <alignment/>
    </xf>
    <xf numFmtId="178" fontId="0" fillId="0" borderId="0" xfId="48" applyNumberFormat="1" applyFont="1" applyBorder="1" applyAlignment="1">
      <alignment/>
    </xf>
    <xf numFmtId="10" fontId="0" fillId="0" borderId="0" xfId="48" applyNumberFormat="1" applyFont="1" applyAlignment="1">
      <alignment/>
    </xf>
    <xf numFmtId="38" fontId="0" fillId="0" borderId="18" xfId="48" applyFont="1" applyBorder="1" applyAlignment="1">
      <alignment/>
    </xf>
    <xf numFmtId="38" fontId="0" fillId="0" borderId="19" xfId="48" applyFont="1" applyBorder="1" applyAlignment="1">
      <alignment/>
    </xf>
    <xf numFmtId="176" fontId="0" fillId="0" borderId="20" xfId="48" applyNumberFormat="1" applyFont="1" applyBorder="1" applyAlignment="1">
      <alignment/>
    </xf>
    <xf numFmtId="38" fontId="0" fillId="0" borderId="16" xfId="48" applyFont="1" applyBorder="1" applyAlignment="1">
      <alignment horizontal="center"/>
    </xf>
    <xf numFmtId="38" fontId="0" fillId="0" borderId="0" xfId="48" applyFont="1" applyBorder="1" applyAlignment="1">
      <alignment horizontal="center"/>
    </xf>
    <xf numFmtId="38" fontId="0" fillId="0" borderId="0" xfId="48" applyFont="1" applyBorder="1" applyAlignment="1">
      <alignment/>
    </xf>
    <xf numFmtId="176" fontId="0" fillId="0" borderId="0" xfId="48" applyNumberFormat="1" applyFont="1" applyBorder="1" applyAlignment="1">
      <alignment/>
    </xf>
    <xf numFmtId="38" fontId="0" fillId="0" borderId="17" xfId="48" applyFont="1" applyFill="1" applyBorder="1" applyAlignment="1">
      <alignment/>
    </xf>
    <xf numFmtId="177" fontId="0" fillId="0" borderId="0" xfId="48" applyNumberFormat="1" applyFont="1" applyAlignment="1">
      <alignment/>
    </xf>
    <xf numFmtId="38" fontId="0" fillId="0" borderId="20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zoomScaleSheetLayoutView="100" zoomScalePageLayoutView="0" workbookViewId="0" topLeftCell="A1">
      <selection activeCell="F7" sqref="F7"/>
    </sheetView>
  </sheetViews>
  <sheetFormatPr defaultColWidth="9.00390625" defaultRowHeight="13.5"/>
  <cols>
    <col min="1" max="1" width="15.75390625" style="3" customWidth="1"/>
    <col min="2" max="2" width="18.625" style="3" customWidth="1"/>
    <col min="3" max="3" width="16.25390625" style="4" customWidth="1"/>
    <col min="4" max="6" width="9.00390625" style="3" customWidth="1"/>
    <col min="7" max="7" width="16.625" style="3" bestFit="1" customWidth="1"/>
    <col min="8" max="16384" width="9.00390625" style="3" customWidth="1"/>
  </cols>
  <sheetData>
    <row r="1" ht="13.5">
      <c r="A1" s="3" t="s">
        <v>0</v>
      </c>
    </row>
    <row r="2" ht="13.5">
      <c r="A2" s="3" t="s">
        <v>25</v>
      </c>
    </row>
    <row r="4" ht="13.5">
      <c r="A4" s="3" t="s">
        <v>1</v>
      </c>
    </row>
    <row r="5" ht="14.25" thickBot="1">
      <c r="A5" s="3" t="s">
        <v>2</v>
      </c>
    </row>
    <row r="6" spans="1:3" s="8" customFormat="1" ht="14.25" thickTop="1">
      <c r="A6" s="5" t="s">
        <v>3</v>
      </c>
      <c r="B6" s="6" t="s">
        <v>4</v>
      </c>
      <c r="C6" s="7" t="s">
        <v>5</v>
      </c>
    </row>
    <row r="7" spans="1:3" s="8" customFormat="1" ht="7.5" customHeight="1">
      <c r="A7" s="9"/>
      <c r="B7" s="10"/>
      <c r="C7" s="11"/>
    </row>
    <row r="8" spans="1:3" s="8" customFormat="1" ht="13.5" customHeight="1">
      <c r="A8" s="2" t="s">
        <v>6</v>
      </c>
      <c r="B8" s="12">
        <v>1636354271</v>
      </c>
      <c r="C8" s="13">
        <v>100</v>
      </c>
    </row>
    <row r="9" spans="1:3" s="8" customFormat="1" ht="7.5" customHeight="1">
      <c r="A9" s="14"/>
      <c r="B9" s="15"/>
      <c r="C9" s="16"/>
    </row>
    <row r="10" spans="1:5" ht="13.5">
      <c r="A10" s="17" t="s">
        <v>7</v>
      </c>
      <c r="B10" s="18">
        <v>712704189</v>
      </c>
      <c r="C10" s="19">
        <f>ROUND(B10/$B$8*100,1)</f>
        <v>43.6</v>
      </c>
      <c r="E10" s="20"/>
    </row>
    <row r="11" spans="1:5" ht="13.5">
      <c r="A11" s="17" t="s">
        <v>8</v>
      </c>
      <c r="B11" s="18">
        <v>232287433</v>
      </c>
      <c r="C11" s="19">
        <f>ROUND(B11/$B$8*100,1)</f>
        <v>14.2</v>
      </c>
      <c r="E11" s="20"/>
    </row>
    <row r="12" spans="1:5" ht="13.5">
      <c r="A12" s="17" t="s">
        <v>10</v>
      </c>
      <c r="B12" s="18">
        <v>166386738</v>
      </c>
      <c r="C12" s="19">
        <f>ROUND(B12/$B$8*100,1)</f>
        <v>10.2</v>
      </c>
      <c r="E12" s="20"/>
    </row>
    <row r="13" spans="1:5" ht="13.5">
      <c r="A13" s="17" t="s">
        <v>9</v>
      </c>
      <c r="B13" s="18">
        <v>168203474</v>
      </c>
      <c r="C13" s="19">
        <f>ROUND(B13/$B$8*100,1)</f>
        <v>10.3</v>
      </c>
      <c r="E13" s="20"/>
    </row>
    <row r="14" spans="1:5" ht="13.5">
      <c r="A14" s="17" t="s">
        <v>11</v>
      </c>
      <c r="B14" s="18">
        <v>102460182</v>
      </c>
      <c r="C14" s="19">
        <f>ROUND(B14/$B$8*100,1)</f>
        <v>6.3</v>
      </c>
      <c r="E14" s="20"/>
    </row>
    <row r="15" spans="1:5" ht="13.5">
      <c r="A15" s="17" t="s">
        <v>23</v>
      </c>
      <c r="B15" s="18">
        <v>25125355</v>
      </c>
      <c r="C15" s="19">
        <f>ROUND(B15/$B$8*100,1)</f>
        <v>1.5</v>
      </c>
      <c r="E15" s="20"/>
    </row>
    <row r="16" spans="1:5" ht="13.5" customHeight="1">
      <c r="A16" s="17" t="s">
        <v>12</v>
      </c>
      <c r="B16" s="18">
        <f>B8-SUM(B10:B15)</f>
        <v>229186900</v>
      </c>
      <c r="C16" s="19">
        <f>C8-SUM(C10:C15)</f>
        <v>13.900000000000006</v>
      </c>
      <c r="D16" s="3" t="s">
        <v>26</v>
      </c>
      <c r="E16" s="20"/>
    </row>
    <row r="17" spans="1:3" ht="13.5" customHeight="1">
      <c r="A17" s="21"/>
      <c r="B17" s="22"/>
      <c r="C17" s="23"/>
    </row>
    <row r="19" ht="13.5">
      <c r="A19" s="3" t="s">
        <v>13</v>
      </c>
    </row>
    <row r="20" ht="14.25" thickBot="1">
      <c r="A20" s="3" t="s">
        <v>2</v>
      </c>
    </row>
    <row r="21" spans="1:3" s="8" customFormat="1" ht="14.25" thickTop="1">
      <c r="A21" s="5" t="s">
        <v>3</v>
      </c>
      <c r="B21" s="6" t="s">
        <v>4</v>
      </c>
      <c r="C21" s="7" t="s">
        <v>5</v>
      </c>
    </row>
    <row r="22" spans="1:3" s="8" customFormat="1" ht="7.5" customHeight="1">
      <c r="A22" s="24"/>
      <c r="B22" s="10"/>
      <c r="C22" s="11"/>
    </row>
    <row r="23" spans="1:3" s="8" customFormat="1" ht="13.5" customHeight="1">
      <c r="A23" s="1" t="s">
        <v>6</v>
      </c>
      <c r="B23" s="12">
        <v>1617309788</v>
      </c>
      <c r="C23" s="13">
        <v>100</v>
      </c>
    </row>
    <row r="24" spans="1:3" s="8" customFormat="1" ht="7.5" customHeight="1">
      <c r="A24" s="25"/>
      <c r="B24" s="15"/>
      <c r="C24" s="16"/>
    </row>
    <row r="25" spans="1:5" ht="13.5">
      <c r="A25" s="26" t="s">
        <v>14</v>
      </c>
      <c r="B25" s="18">
        <v>413805981</v>
      </c>
      <c r="C25" s="27">
        <f>ROUND(B25/$B$23*100,1)</f>
        <v>25.6</v>
      </c>
      <c r="E25" s="20"/>
    </row>
    <row r="26" spans="1:5" ht="13.5">
      <c r="A26" s="26" t="s">
        <v>15</v>
      </c>
      <c r="B26" s="28">
        <v>240421875</v>
      </c>
      <c r="C26" s="27">
        <f aca="true" t="shared" si="0" ref="C26:C33">ROUND(B26/$B$23*100,1)</f>
        <v>14.9</v>
      </c>
      <c r="E26" s="20"/>
    </row>
    <row r="27" spans="1:5" ht="13.5">
      <c r="A27" s="26" t="s">
        <v>17</v>
      </c>
      <c r="B27" s="28">
        <v>190445004</v>
      </c>
      <c r="C27" s="27">
        <f t="shared" si="0"/>
        <v>11.8</v>
      </c>
      <c r="E27" s="20"/>
    </row>
    <row r="28" spans="1:8" ht="13.5">
      <c r="A28" s="26" t="s">
        <v>16</v>
      </c>
      <c r="B28" s="28">
        <v>158739842</v>
      </c>
      <c r="C28" s="27">
        <f t="shared" si="0"/>
        <v>9.8</v>
      </c>
      <c r="E28" s="20"/>
      <c r="H28" s="29"/>
    </row>
    <row r="29" spans="1:5" ht="13.5">
      <c r="A29" s="26" t="s">
        <v>18</v>
      </c>
      <c r="B29" s="28">
        <v>153216083</v>
      </c>
      <c r="C29" s="27">
        <f t="shared" si="0"/>
        <v>9.5</v>
      </c>
      <c r="E29" s="20"/>
    </row>
    <row r="30" spans="1:5" ht="13.5">
      <c r="A30" s="26" t="s">
        <v>19</v>
      </c>
      <c r="B30" s="28">
        <v>153060540</v>
      </c>
      <c r="C30" s="27">
        <f t="shared" si="0"/>
        <v>9.5</v>
      </c>
      <c r="E30" s="20"/>
    </row>
    <row r="31" spans="1:5" ht="13.5">
      <c r="A31" s="26" t="s">
        <v>20</v>
      </c>
      <c r="B31" s="28">
        <v>102816231</v>
      </c>
      <c r="C31" s="27">
        <f t="shared" si="0"/>
        <v>6.4</v>
      </c>
      <c r="E31" s="20"/>
    </row>
    <row r="32" spans="1:5" ht="13.5">
      <c r="A32" s="26" t="s">
        <v>22</v>
      </c>
      <c r="B32" s="28">
        <v>58513535</v>
      </c>
      <c r="C32" s="27">
        <f t="shared" si="0"/>
        <v>3.6</v>
      </c>
      <c r="E32" s="20"/>
    </row>
    <row r="33" spans="1:5" ht="13.5">
      <c r="A33" s="26" t="s">
        <v>21</v>
      </c>
      <c r="B33" s="28">
        <v>39306432</v>
      </c>
      <c r="C33" s="27">
        <f t="shared" si="0"/>
        <v>2.4</v>
      </c>
      <c r="E33" s="20"/>
    </row>
    <row r="34" spans="1:5" ht="13.5">
      <c r="A34" s="26" t="s">
        <v>12</v>
      </c>
      <c r="B34" s="18">
        <f>B23-SUM(B25:B33)</f>
        <v>106984265</v>
      </c>
      <c r="C34" s="27">
        <f>C23-SUM(C25:C33)</f>
        <v>6.5</v>
      </c>
      <c r="E34" s="20"/>
    </row>
    <row r="35" spans="1:3" ht="12" customHeight="1">
      <c r="A35" s="30"/>
      <c r="B35" s="22"/>
      <c r="C35" s="23"/>
    </row>
    <row r="36" spans="1:3" ht="7.5" customHeight="1">
      <c r="A36" s="26"/>
      <c r="B36" s="26"/>
      <c r="C36" s="27"/>
    </row>
    <row r="37" ht="13.5">
      <c r="A37" s="3" t="s">
        <v>24</v>
      </c>
    </row>
  </sheetData>
  <sheetProtection/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Header>&amp;R&amp;F</oddHead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n.mndn</dc:creator>
  <cp:keywords/>
  <dc:description/>
  <cp:lastModifiedBy>千葉県</cp:lastModifiedBy>
  <cp:lastPrinted>2014-02-21T10:38:06Z</cp:lastPrinted>
  <dcterms:created xsi:type="dcterms:W3CDTF">2014-02-21T09:54:19Z</dcterms:created>
  <dcterms:modified xsi:type="dcterms:W3CDTF">2016-08-17T05:29:04Z</dcterms:modified>
  <cp:category/>
  <cp:version/>
  <cp:contentType/>
  <cp:contentStatus/>
</cp:coreProperties>
</file>