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一般" sheetId="1" r:id="rId1"/>
  </sheets>
  <definedNames/>
  <calcPr fullCalcOnLoad="1"/>
</workbook>
</file>

<file path=xl/sharedStrings.xml><?xml version="1.0" encoding="utf-8"?>
<sst xmlns="http://schemas.openxmlformats.org/spreadsheetml/2006/main" count="334" uniqueCount="208">
  <si>
    <t>（一般局Ｏx）</t>
  </si>
  <si>
    <t>用途地域</t>
  </si>
  <si>
    <t>25年度</t>
  </si>
  <si>
    <t>26年度</t>
  </si>
  <si>
    <t>27年度</t>
  </si>
  <si>
    <t>28年度</t>
  </si>
  <si>
    <t>29年度</t>
  </si>
  <si>
    <t>地</t>
  </si>
  <si>
    <t>昼間の
１時間値が0.06ppmを
超えた日数と時間数</t>
  </si>
  <si>
    <t>環境</t>
  </si>
  <si>
    <t>時間</t>
  </si>
  <si>
    <t>市町</t>
  </si>
  <si>
    <t>No</t>
  </si>
  <si>
    <t>測定局</t>
  </si>
  <si>
    <t>基準</t>
  </si>
  <si>
    <t>達成率</t>
  </si>
  <si>
    <t>域</t>
  </si>
  <si>
    <t>との</t>
  </si>
  <si>
    <t>（％）</t>
  </si>
  <si>
    <t>比較</t>
  </si>
  <si>
    <t>日</t>
  </si>
  <si>
    <t>日</t>
  </si>
  <si>
    <t>野田</t>
  </si>
  <si>
    <t>野田市</t>
  </si>
  <si>
    <t>野田桐ケ作</t>
  </si>
  <si>
    <t>住</t>
  </si>
  <si>
    <t>野田市野田</t>
  </si>
  <si>
    <t>東　　葛</t>
  </si>
  <si>
    <t>流山市</t>
  </si>
  <si>
    <t>流山平和台</t>
  </si>
  <si>
    <t>柏市</t>
  </si>
  <si>
    <t>柏永楽台</t>
  </si>
  <si>
    <t>(93)</t>
  </si>
  <si>
    <t>(493)</t>
  </si>
  <si>
    <t>×</t>
  </si>
  <si>
    <t>（83.9）</t>
  </si>
  <si>
    <t>×</t>
  </si>
  <si>
    <t>×</t>
  </si>
  <si>
    <t>柏大室</t>
  </si>
  <si>
    <t>松戸市</t>
  </si>
  <si>
    <t>松戸根本</t>
  </si>
  <si>
    <t>商</t>
  </si>
  <si>
    <t>松戸五香</t>
  </si>
  <si>
    <t>松戸二ツ木</t>
  </si>
  <si>
    <t>葛　　　　　　　　　南</t>
  </si>
  <si>
    <t>市川市</t>
  </si>
  <si>
    <t>市川大野</t>
  </si>
  <si>
    <t>市川本八幡</t>
  </si>
  <si>
    <t>住</t>
  </si>
  <si>
    <t>市川行徳駅前</t>
  </si>
  <si>
    <t>浦安市</t>
  </si>
  <si>
    <t>浦安猫実</t>
  </si>
  <si>
    <t>商</t>
  </si>
  <si>
    <t>船橋市</t>
  </si>
  <si>
    <t>船橋印内</t>
  </si>
  <si>
    <t>船橋豊富</t>
  </si>
  <si>
    <t>その他</t>
  </si>
  <si>
    <t>船橋丸山</t>
  </si>
  <si>
    <t>船橋高根</t>
  </si>
  <si>
    <t>船橋高根台</t>
  </si>
  <si>
    <t>船橋前原</t>
  </si>
  <si>
    <t>船橋若松</t>
  </si>
  <si>
    <t>船橋南本町</t>
  </si>
  <si>
    <t>鎌ケ谷市</t>
  </si>
  <si>
    <t>鎌ケ谷軽井沢</t>
  </si>
  <si>
    <t>未</t>
  </si>
  <si>
    <t>八千代市</t>
  </si>
  <si>
    <t>八千代高津</t>
  </si>
  <si>
    <t>八千代米本</t>
  </si>
  <si>
    <t>習志野市</t>
  </si>
  <si>
    <t>習志野鷺沼</t>
  </si>
  <si>
    <t>千　　　　　　葉</t>
  </si>
  <si>
    <t>千葉市</t>
  </si>
  <si>
    <t>千葉花見川</t>
  </si>
  <si>
    <t>千葉検見川</t>
  </si>
  <si>
    <t>千葉山王</t>
  </si>
  <si>
    <t>千葉宮野木</t>
  </si>
  <si>
    <t>千葉大宮</t>
  </si>
  <si>
    <t>千葉千城台</t>
  </si>
  <si>
    <t>千葉おゆみ野</t>
  </si>
  <si>
    <t>千葉寒川</t>
  </si>
  <si>
    <t>千葉都</t>
  </si>
  <si>
    <t>千葉大椎</t>
  </si>
  <si>
    <t>千葉真砂</t>
  </si>
  <si>
    <t>四街道市</t>
  </si>
  <si>
    <t>四街道鹿渡</t>
  </si>
  <si>
    <t>佐倉市</t>
  </si>
  <si>
    <t>佐倉江原新田</t>
  </si>
  <si>
    <t>佐倉井野</t>
  </si>
  <si>
    <t>佐倉直弥</t>
  </si>
  <si>
    <t>市　　　　　　　原</t>
  </si>
  <si>
    <t>市原市</t>
  </si>
  <si>
    <t>市原八幡</t>
  </si>
  <si>
    <t>市原五井</t>
  </si>
  <si>
    <t>市原姉崎</t>
  </si>
  <si>
    <t>市原廿五里</t>
  </si>
  <si>
    <t>市原潤井戸</t>
  </si>
  <si>
    <t>市原松崎</t>
  </si>
  <si>
    <t>市原岩崎西</t>
  </si>
  <si>
    <t>準工</t>
  </si>
  <si>
    <t>市原郡本</t>
  </si>
  <si>
    <t>市原平野</t>
  </si>
  <si>
    <t>市原奉免</t>
  </si>
  <si>
    <t>市　　原</t>
  </si>
  <si>
    <t>袖ケ浦市</t>
  </si>
  <si>
    <t>袖ケ浦坂戸市場</t>
  </si>
  <si>
    <t>袖ケ浦長浦</t>
  </si>
  <si>
    <t>袖ケ浦代宿</t>
  </si>
  <si>
    <t>袖ケ浦三ツ作</t>
  </si>
  <si>
    <t>袖ケ浦蔵波</t>
  </si>
  <si>
    <t>袖ケ浦吉野田</t>
  </si>
  <si>
    <t>袖ケ浦横田</t>
  </si>
  <si>
    <t>袖ケ浦川原井</t>
  </si>
  <si>
    <t>君　　　　　津</t>
  </si>
  <si>
    <t>木更津市</t>
  </si>
  <si>
    <t>木更津中央</t>
  </si>
  <si>
    <t>住</t>
  </si>
  <si>
    <t>木更津清見台</t>
  </si>
  <si>
    <t>木更津畑沢</t>
  </si>
  <si>
    <t>木更津真里谷</t>
  </si>
  <si>
    <t>君津市</t>
  </si>
  <si>
    <t>君津久保</t>
  </si>
  <si>
    <t>君津坂田</t>
  </si>
  <si>
    <t>君津人見</t>
  </si>
  <si>
    <t>工</t>
  </si>
  <si>
    <t>君津俵田</t>
  </si>
  <si>
    <t>未</t>
  </si>
  <si>
    <t>君津糠田</t>
  </si>
  <si>
    <t>富津市</t>
  </si>
  <si>
    <t>富津下飯野</t>
  </si>
  <si>
    <t>北　総</t>
  </si>
  <si>
    <t>香取市</t>
  </si>
  <si>
    <t>香取府馬</t>
  </si>
  <si>
    <t>香取大倉</t>
  </si>
  <si>
    <t>香取新島</t>
  </si>
  <si>
    <t>香取羽根川</t>
  </si>
  <si>
    <t>銚子市</t>
  </si>
  <si>
    <t>銚子栄</t>
  </si>
  <si>
    <t>住</t>
  </si>
  <si>
    <t>（4）</t>
  </si>
  <si>
    <t>（30)</t>
  </si>
  <si>
    <t>×</t>
  </si>
  <si>
    <t>(98.1)</t>
  </si>
  <si>
    <t>成　田</t>
  </si>
  <si>
    <t>成田市</t>
  </si>
  <si>
    <t>成田大清水</t>
  </si>
  <si>
    <t>未</t>
  </si>
  <si>
    <t>成田幡谷</t>
  </si>
  <si>
    <t>未</t>
  </si>
  <si>
    <t>成田加良部</t>
  </si>
  <si>
    <t>成田奈土</t>
  </si>
  <si>
    <t>芝山町</t>
  </si>
  <si>
    <t>芝山山田</t>
  </si>
  <si>
    <t>未</t>
  </si>
  <si>
    <t>印 西</t>
  </si>
  <si>
    <t>印西市</t>
  </si>
  <si>
    <t>印西高花</t>
  </si>
  <si>
    <t>我孫子市</t>
  </si>
  <si>
    <t>我孫子湖北台</t>
  </si>
  <si>
    <t>白井市</t>
  </si>
  <si>
    <t>白井七次台</t>
  </si>
  <si>
    <t>栄町</t>
  </si>
  <si>
    <t>栄安食台</t>
  </si>
  <si>
    <t>九十九里</t>
  </si>
  <si>
    <t>匝瑳市</t>
  </si>
  <si>
    <t>匝瑳椿</t>
  </si>
  <si>
    <t>横芝光町</t>
  </si>
  <si>
    <t>横芝光横芝</t>
  </si>
  <si>
    <t>八街市</t>
  </si>
  <si>
    <t>八街市八街</t>
  </si>
  <si>
    <t>東金市</t>
  </si>
  <si>
    <t>東金堀上</t>
  </si>
  <si>
    <t>長生・夷隅</t>
  </si>
  <si>
    <t>茂原市</t>
  </si>
  <si>
    <t>茂原高師</t>
  </si>
  <si>
    <t>一宮町</t>
  </si>
  <si>
    <t>一宮東浪見</t>
  </si>
  <si>
    <t>勝浦市</t>
  </si>
  <si>
    <t>勝浦小羽戸</t>
  </si>
  <si>
    <t>南房総</t>
  </si>
  <si>
    <t>館山市</t>
  </si>
  <si>
    <t>館山亀ケ原</t>
  </si>
  <si>
    <t>鋸南町</t>
  </si>
  <si>
    <t>鋸南下佐久間</t>
  </si>
  <si>
    <t>廃 止 局</t>
  </si>
  <si>
    <t>富津小久保</t>
  </si>
  <si>
    <t>富津市</t>
  </si>
  <si>
    <t>富津鶴岡</t>
  </si>
  <si>
    <t>富津岩坂</t>
  </si>
  <si>
    <t>銚子市</t>
  </si>
  <si>
    <t>銚子唐子</t>
  </si>
  <si>
    <t>(42)</t>
  </si>
  <si>
    <t>(240)</t>
  </si>
  <si>
    <t>×</t>
  </si>
  <si>
    <t>(91.8)</t>
  </si>
  <si>
    <t>市原市</t>
  </si>
  <si>
    <t>市原辰巳台</t>
  </si>
  <si>
    <t>(28)</t>
  </si>
  <si>
    <t>(176)</t>
  </si>
  <si>
    <t>(79.2)</t>
  </si>
  <si>
    <t>市原有秋</t>
  </si>
  <si>
    <t>(31)</t>
  </si>
  <si>
    <t>(190)</t>
  </si>
  <si>
    <t>(77.5)</t>
  </si>
  <si>
    <t>(備考) 　１．環境基準との比較：○は環境基準達成局（１時間値が0.06ppm以下の測定局）　×は環境基準未達成局</t>
  </si>
  <si>
    <t>　 　　　２．空欄は未測定、（    ）は年間の昼間測定時間が3,750時間未満の測定局の結果を表す。</t>
  </si>
  <si>
    <t>　</t>
  </si>
  <si>
    <t>　 　  　３．時間達成率＝（昼間の環境基準達成時間／昼間の測定時間）×100（％）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</si>
</sst>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 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3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dotted"/>
      <top/>
      <bottom/>
    </border>
    <border>
      <left style="dotted"/>
      <right style="dotted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dotted"/>
      <top/>
      <bottom style="thin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/>
      <right style="dotted"/>
      <top style="thin"/>
      <bottom style="double"/>
    </border>
    <border>
      <left/>
      <right/>
      <top style="thin"/>
      <bottom style="double"/>
    </border>
    <border>
      <left style="dotted"/>
      <right style="dotted"/>
      <top/>
      <bottom style="double"/>
    </border>
    <border>
      <left/>
      <right/>
      <top/>
      <bottom style="double"/>
    </border>
    <border>
      <left style="thin"/>
      <right style="dotted"/>
      <top style="thin"/>
      <bottom style="double"/>
    </border>
    <border>
      <left/>
      <right style="medium"/>
      <top/>
      <bottom style="double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tted"/>
      <top style="double"/>
      <bottom/>
    </border>
    <border>
      <left style="dotted"/>
      <right style="dotted"/>
      <top style="double"/>
      <bottom/>
    </border>
    <border>
      <left/>
      <right style="thin"/>
      <top style="double"/>
      <bottom/>
    </border>
    <border>
      <left/>
      <right style="dotted"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/>
      <right style="thin"/>
      <top/>
      <bottom style="medium"/>
    </border>
    <border>
      <left/>
      <right style="dotted"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dotted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dotted"/>
      <top style="thin"/>
      <bottom/>
    </border>
    <border>
      <left style="medium"/>
      <right style="thin"/>
      <top style="medium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/>
      <right style="thin"/>
      <top style="thin"/>
      <bottom style="thin"/>
    </border>
    <border>
      <left/>
      <right style="dotted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dotted"/>
    </border>
    <border>
      <left style="thin"/>
      <right style="thin"/>
      <top/>
      <bottom style="dotted"/>
    </border>
    <border>
      <left style="dotted"/>
      <right style="dotted"/>
      <top/>
      <bottom style="dotted"/>
    </border>
    <border>
      <left/>
      <right style="thin"/>
      <top/>
      <bottom style="dotted"/>
    </border>
    <border>
      <left/>
      <right style="medium"/>
      <top/>
      <bottom style="dotted"/>
    </border>
    <border>
      <left style="thin"/>
      <right style="dotted"/>
      <top style="dotted"/>
      <bottom/>
    </border>
    <border>
      <left style="dotted"/>
      <right style="dotted"/>
      <top style="dotted"/>
      <bottom/>
    </border>
    <border>
      <left/>
      <right style="dotted"/>
      <top style="dotted"/>
      <bottom/>
    </border>
    <border>
      <left style="thin"/>
      <right style="dotted"/>
      <top/>
      <bottom style="dotted"/>
    </border>
    <border>
      <left/>
      <right style="dotted"/>
      <top/>
      <bottom style="dotted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/>
      <right style="thin"/>
      <top style="thin"/>
      <bottom style="medium"/>
    </border>
    <border>
      <left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dotted"/>
    </border>
    <border>
      <left style="dotted"/>
      <right style="thin"/>
      <top/>
      <bottom style="dotted"/>
    </border>
    <border>
      <left style="dotted"/>
      <right/>
      <top/>
      <bottom style="dotted"/>
    </border>
    <border>
      <left style="dotted"/>
      <right style="medium"/>
      <top/>
      <bottom style="dotted"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medium"/>
      <right style="thin"/>
      <top style="thin"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/>
    </border>
    <border>
      <left/>
      <right style="thin"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medium"/>
      <bottom/>
    </border>
    <border>
      <left style="dotted"/>
      <right style="dotted"/>
      <top style="medium"/>
      <bottom/>
    </border>
    <border>
      <left/>
      <right style="medium"/>
      <top style="medium"/>
      <bottom/>
    </border>
    <border>
      <left style="dotted"/>
      <right/>
      <top style="dotted"/>
      <bottom/>
    </border>
    <border>
      <left style="dotted"/>
      <right style="medium"/>
      <top style="dotted"/>
      <bottom/>
    </border>
    <border>
      <left>
        <color indexed="63"/>
      </left>
      <right style="thin"/>
      <top style="medium"/>
      <bottom/>
    </border>
    <border>
      <left style="thin"/>
      <right/>
      <top/>
      <bottom style="medium"/>
    </border>
    <border>
      <left style="dotted"/>
      <right style="dotted"/>
      <top style="double"/>
      <bottom style="thin"/>
    </border>
    <border>
      <left/>
      <right>
        <color indexed="63"/>
      </right>
      <top style="double"/>
      <bottom style="thin"/>
    </border>
    <border>
      <left/>
      <right style="medium"/>
      <top style="double"/>
      <bottom style="thin"/>
    </border>
    <border>
      <left style="thin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176" fontId="18" fillId="0" borderId="0" xfId="0" applyNumberFormat="1" applyFont="1" applyAlignment="1">
      <alignment horizontal="center" vertical="center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 applyProtection="1">
      <alignment horizontal="center" vertical="center" textRotation="255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 applyProtection="1">
      <alignment horizontal="center" vertical="center" textRotation="255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26" xfId="0" applyFont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vertical="center"/>
      <protection/>
    </xf>
    <xf numFmtId="0" fontId="18" fillId="0" borderId="29" xfId="0" applyFont="1" applyBorder="1" applyAlignment="1" applyProtection="1">
      <alignment horizontal="center" vertical="center" textRotation="255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18" fillId="0" borderId="31" xfId="0" applyFont="1" applyBorder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20" fillId="0" borderId="36" xfId="0" applyFont="1" applyBorder="1" applyAlignment="1" applyProtection="1">
      <alignment horizontal="center" vertical="center" textRotation="255"/>
      <protection/>
    </xf>
    <xf numFmtId="0" fontId="20" fillId="0" borderId="37" xfId="0" applyFont="1" applyBorder="1" applyAlignment="1" applyProtection="1">
      <alignment horizontal="center" vertical="center" shrinkToFit="1"/>
      <protection/>
    </xf>
    <xf numFmtId="0" fontId="20" fillId="0" borderId="38" xfId="0" applyFont="1" applyBorder="1" applyAlignment="1" applyProtection="1">
      <alignment horizontal="right" vertical="center"/>
      <protection/>
    </xf>
    <xf numFmtId="0" fontId="20" fillId="0" borderId="37" xfId="0" applyFont="1" applyBorder="1" applyAlignment="1" applyProtection="1">
      <alignment vertical="center"/>
      <protection/>
    </xf>
    <xf numFmtId="0" fontId="20" fillId="0" borderId="37" xfId="0" applyFont="1" applyBorder="1" applyAlignment="1" applyProtection="1">
      <alignment horizontal="center" vertical="center"/>
      <protection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0" fillId="0" borderId="40" xfId="0" applyFont="1" applyBorder="1" applyAlignment="1" applyProtection="1">
      <alignment horizontal="center" vertical="center"/>
      <protection/>
    </xf>
    <xf numFmtId="177" fontId="21" fillId="0" borderId="41" xfId="0" applyNumberFormat="1" applyFont="1" applyBorder="1" applyAlignment="1" applyProtection="1">
      <alignment horizontal="center" vertical="center"/>
      <protection/>
    </xf>
    <xf numFmtId="0" fontId="21" fillId="0" borderId="42" xfId="0" applyFont="1" applyBorder="1" applyAlignment="1">
      <alignment horizontal="center" vertical="center"/>
    </xf>
    <xf numFmtId="176" fontId="21" fillId="0" borderId="43" xfId="0" applyNumberFormat="1" applyFont="1" applyBorder="1" applyAlignment="1" applyProtection="1">
      <alignment horizontal="center" vertical="center"/>
      <protection/>
    </xf>
    <xf numFmtId="1" fontId="21" fillId="0" borderId="39" xfId="0" applyNumberFormat="1" applyFont="1" applyBorder="1" applyAlignment="1">
      <alignment horizontal="center" vertical="center"/>
    </xf>
    <xf numFmtId="1" fontId="21" fillId="0" borderId="40" xfId="0" applyNumberFormat="1" applyFont="1" applyBorder="1" applyAlignment="1">
      <alignment horizontal="center" vertical="center"/>
    </xf>
    <xf numFmtId="177" fontId="20" fillId="0" borderId="40" xfId="0" applyNumberFormat="1" applyFont="1" applyBorder="1" applyAlignment="1" applyProtection="1">
      <alignment horizontal="center" vertical="center"/>
      <protection/>
    </xf>
    <xf numFmtId="177" fontId="21" fillId="0" borderId="43" xfId="0" applyNumberFormat="1" applyFont="1" applyBorder="1" applyAlignment="1" applyProtection="1">
      <alignment horizontal="center" vertical="center"/>
      <protection/>
    </xf>
    <xf numFmtId="177" fontId="21" fillId="0" borderId="44" xfId="0" applyNumberFormat="1" applyFont="1" applyBorder="1" applyAlignment="1" applyProtection="1">
      <alignment horizontal="center" vertical="center"/>
      <protection/>
    </xf>
    <xf numFmtId="0" fontId="20" fillId="0" borderId="45" xfId="0" applyFont="1" applyBorder="1" applyAlignment="1" applyProtection="1">
      <alignment horizontal="center" vertical="center" textRotation="255"/>
      <protection/>
    </xf>
    <xf numFmtId="0" fontId="20" fillId="0" borderId="46" xfId="0" applyFont="1" applyBorder="1" applyAlignment="1" applyProtection="1">
      <alignment horizontal="center" vertical="center" shrinkToFit="1"/>
      <protection/>
    </xf>
    <xf numFmtId="0" fontId="20" fillId="0" borderId="47" xfId="0" applyFont="1" applyBorder="1" applyAlignment="1" applyProtection="1">
      <alignment horizontal="right" vertical="center"/>
      <protection/>
    </xf>
    <xf numFmtId="0" fontId="20" fillId="0" borderId="46" xfId="0" applyFont="1" applyBorder="1" applyAlignment="1" applyProtection="1">
      <alignment vertical="center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0" fillId="0" borderId="49" xfId="0" applyFont="1" applyBorder="1" applyAlignment="1" applyProtection="1">
      <alignment horizontal="center" vertical="center"/>
      <protection/>
    </xf>
    <xf numFmtId="177" fontId="21" fillId="0" borderId="50" xfId="0" applyNumberFormat="1" applyFont="1" applyBorder="1" applyAlignment="1" applyProtection="1">
      <alignment horizontal="center" vertical="center"/>
      <protection/>
    </xf>
    <xf numFmtId="0" fontId="21" fillId="0" borderId="51" xfId="0" applyFont="1" applyBorder="1" applyAlignment="1">
      <alignment horizontal="center" vertical="center"/>
    </xf>
    <xf numFmtId="176" fontId="21" fillId="0" borderId="47" xfId="0" applyNumberFormat="1" applyFont="1" applyBorder="1" applyAlignment="1" applyProtection="1">
      <alignment horizontal="center" vertical="center"/>
      <protection/>
    </xf>
    <xf numFmtId="1" fontId="21" fillId="0" borderId="48" xfId="0" applyNumberFormat="1" applyFont="1" applyBorder="1" applyAlignment="1">
      <alignment horizontal="center" vertical="center"/>
    </xf>
    <xf numFmtId="1" fontId="21" fillId="0" borderId="49" xfId="0" applyNumberFormat="1" applyFont="1" applyBorder="1" applyAlignment="1">
      <alignment horizontal="center" vertical="center"/>
    </xf>
    <xf numFmtId="177" fontId="20" fillId="0" borderId="49" xfId="0" applyNumberFormat="1" applyFont="1" applyBorder="1" applyAlignment="1" applyProtection="1">
      <alignment horizontal="center" vertical="center"/>
      <protection/>
    </xf>
    <xf numFmtId="177" fontId="21" fillId="0" borderId="47" xfId="0" applyNumberFormat="1" applyFont="1" applyBorder="1" applyAlignment="1" applyProtection="1">
      <alignment horizontal="center" vertical="center"/>
      <protection/>
    </xf>
    <xf numFmtId="177" fontId="21" fillId="0" borderId="52" xfId="0" applyNumberFormat="1" applyFont="1" applyBorder="1" applyAlignment="1" applyProtection="1">
      <alignment horizontal="center" vertical="center"/>
      <protection/>
    </xf>
    <xf numFmtId="0" fontId="20" fillId="0" borderId="53" xfId="0" applyFont="1" applyBorder="1" applyAlignment="1" applyProtection="1">
      <alignment horizontal="center" vertical="center" textRotation="255"/>
      <protection/>
    </xf>
    <xf numFmtId="0" fontId="20" fillId="0" borderId="16" xfId="0" applyFont="1" applyBorder="1" applyAlignment="1" applyProtection="1">
      <alignment horizontal="center" vertical="center" shrinkToFit="1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0" fillId="0" borderId="16" xfId="0" applyFont="1" applyBorder="1" applyAlignment="1" applyProtection="1">
      <alignment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0" fillId="0" borderId="24" xfId="0" applyFont="1" applyBorder="1" applyAlignment="1" applyProtection="1">
      <alignment horizontal="center" vertical="center"/>
      <protection/>
    </xf>
    <xf numFmtId="177" fontId="21" fillId="0" borderId="56" xfId="0" applyNumberFormat="1" applyFont="1" applyBorder="1" applyAlignment="1" applyProtection="1">
      <alignment horizontal="center" vertical="center"/>
      <protection/>
    </xf>
    <xf numFmtId="0" fontId="21" fillId="0" borderId="27" xfId="0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" fontId="21" fillId="0" borderId="54" xfId="0" applyNumberFormat="1" applyFont="1" applyBorder="1" applyAlignment="1">
      <alignment horizontal="center" vertical="center"/>
    </xf>
    <xf numFmtId="1" fontId="21" fillId="0" borderId="55" xfId="0" applyNumberFormat="1" applyFont="1" applyBorder="1" applyAlignment="1">
      <alignment horizontal="center" vertical="center"/>
    </xf>
    <xf numFmtId="177" fontId="20" fillId="0" borderId="24" xfId="0" applyNumberFormat="1" applyFont="1" applyBorder="1" applyAlignment="1" applyProtection="1">
      <alignment horizontal="center" vertical="center"/>
      <protection/>
    </xf>
    <xf numFmtId="177" fontId="21" fillId="0" borderId="0" xfId="0" applyNumberFormat="1" applyFont="1" applyBorder="1" applyAlignment="1" applyProtection="1">
      <alignment horizontal="center" vertical="center"/>
      <protection/>
    </xf>
    <xf numFmtId="177" fontId="21" fillId="0" borderId="25" xfId="0" applyNumberFormat="1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 shrinkToFit="1"/>
      <protection/>
    </xf>
    <xf numFmtId="0" fontId="20" fillId="0" borderId="17" xfId="0" applyFont="1" applyBorder="1" applyAlignment="1" applyProtection="1">
      <alignment horizontal="right" vertical="center"/>
      <protection/>
    </xf>
    <xf numFmtId="0" fontId="20" fillId="0" borderId="57" xfId="0" applyFont="1" applyBorder="1" applyAlignment="1" applyProtection="1">
      <alignment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21" fillId="0" borderId="5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19" xfId="0" applyFont="1" applyBorder="1" applyAlignment="1" applyProtection="1">
      <alignment horizontal="center" vertical="center"/>
      <protection/>
    </xf>
    <xf numFmtId="177" fontId="21" fillId="0" borderId="59" xfId="0" applyNumberFormat="1" applyFont="1" applyBorder="1" applyAlignment="1" applyProtection="1" quotePrefix="1">
      <alignment horizontal="center" vertical="center"/>
      <protection/>
    </xf>
    <xf numFmtId="49" fontId="21" fillId="0" borderId="23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 applyProtection="1">
      <alignment horizontal="center" vertical="center"/>
      <protection/>
    </xf>
    <xf numFmtId="178" fontId="21" fillId="0" borderId="58" xfId="0" applyNumberFormat="1" applyFont="1" applyBorder="1" applyAlignment="1">
      <alignment horizontal="center" vertical="center"/>
    </xf>
    <xf numFmtId="178" fontId="21" fillId="0" borderId="24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" fontId="21" fillId="0" borderId="58" xfId="0" applyNumberFormat="1" applyFont="1" applyBorder="1" applyAlignment="1">
      <alignment horizontal="center" vertical="center"/>
    </xf>
    <xf numFmtId="1" fontId="21" fillId="0" borderId="24" xfId="0" applyNumberFormat="1" applyFont="1" applyBorder="1" applyAlignment="1">
      <alignment horizontal="center" vertical="center"/>
    </xf>
    <xf numFmtId="177" fontId="20" fillId="0" borderId="19" xfId="0" applyNumberFormat="1" applyFont="1" applyBorder="1" applyAlignment="1" applyProtection="1">
      <alignment horizontal="center" vertical="center"/>
      <protection/>
    </xf>
    <xf numFmtId="177" fontId="21" fillId="0" borderId="20" xfId="0" applyNumberFormat="1" applyFont="1" applyBorder="1" applyAlignment="1" applyProtection="1">
      <alignment horizontal="center" vertical="center"/>
      <protection/>
    </xf>
    <xf numFmtId="177" fontId="21" fillId="0" borderId="21" xfId="0" applyNumberFormat="1" applyFont="1" applyBorder="1" applyAlignment="1" applyProtection="1">
      <alignment horizontal="center" vertical="center"/>
      <protection/>
    </xf>
    <xf numFmtId="0" fontId="20" fillId="0" borderId="60" xfId="0" applyFont="1" applyBorder="1" applyAlignment="1" applyProtection="1">
      <alignment horizontal="center" vertical="center" shrinkToFit="1"/>
      <protection/>
    </xf>
    <xf numFmtId="0" fontId="20" fillId="0" borderId="61" xfId="0" applyFont="1" applyBorder="1" applyAlignment="1" applyProtection="1">
      <alignment horizontal="right" vertical="center"/>
      <protection/>
    </xf>
    <xf numFmtId="0" fontId="20" fillId="0" borderId="60" xfId="0" applyFont="1" applyBorder="1" applyAlignment="1" applyProtection="1">
      <alignment vertical="center"/>
      <protection/>
    </xf>
    <xf numFmtId="0" fontId="20" fillId="0" borderId="60" xfId="0" applyFont="1" applyBorder="1" applyAlignment="1" applyProtection="1">
      <alignment horizontal="center" vertical="center"/>
      <protection/>
    </xf>
    <xf numFmtId="0" fontId="20" fillId="0" borderId="55" xfId="0" applyFont="1" applyBorder="1" applyAlignment="1" applyProtection="1">
      <alignment horizontal="center" vertical="center"/>
      <protection/>
    </xf>
    <xf numFmtId="177" fontId="21" fillId="0" borderId="62" xfId="0" applyNumberFormat="1" applyFont="1" applyBorder="1" applyAlignment="1" applyProtection="1">
      <alignment horizontal="center" vertical="center"/>
      <protection/>
    </xf>
    <xf numFmtId="0" fontId="21" fillId="0" borderId="23" xfId="0" applyFont="1" applyBorder="1" applyAlignment="1">
      <alignment horizontal="center" vertical="center"/>
    </xf>
    <xf numFmtId="176" fontId="21" fillId="0" borderId="61" xfId="0" applyNumberFormat="1" applyFont="1" applyBorder="1" applyAlignment="1" applyProtection="1">
      <alignment horizontal="center" vertical="center"/>
      <protection/>
    </xf>
    <xf numFmtId="177" fontId="20" fillId="0" borderId="55" xfId="0" applyNumberFormat="1" applyFont="1" applyBorder="1" applyAlignment="1" applyProtection="1">
      <alignment horizontal="center" vertical="center"/>
      <protection/>
    </xf>
    <xf numFmtId="177" fontId="21" fillId="0" borderId="61" xfId="0" applyNumberFormat="1" applyFont="1" applyBorder="1" applyAlignment="1" applyProtection="1">
      <alignment horizontal="center" vertical="center"/>
      <protection/>
    </xf>
    <xf numFmtId="177" fontId="21" fillId="0" borderId="63" xfId="0" applyNumberFormat="1" applyFont="1" applyBorder="1" applyAlignment="1" applyProtection="1">
      <alignment horizontal="center" vertical="center"/>
      <protection/>
    </xf>
    <xf numFmtId="0" fontId="21" fillId="0" borderId="6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" fontId="21" fillId="0" borderId="64" xfId="0" applyNumberFormat="1" applyFont="1" applyBorder="1" applyAlignment="1">
      <alignment horizontal="center" vertical="center"/>
    </xf>
    <xf numFmtId="1" fontId="21" fillId="0" borderId="19" xfId="0" applyNumberFormat="1" applyFont="1" applyBorder="1" applyAlignment="1">
      <alignment horizontal="center" vertical="center"/>
    </xf>
    <xf numFmtId="0" fontId="20" fillId="0" borderId="16" xfId="0" applyFont="1" applyBorder="1" applyAlignment="1" applyProtection="1">
      <alignment horizontal="center" vertical="center" shrinkToFit="1"/>
      <protection/>
    </xf>
    <xf numFmtId="0" fontId="20" fillId="0" borderId="65" xfId="0" applyFont="1" applyBorder="1" applyAlignment="1" applyProtection="1">
      <alignment horizontal="center" vertical="center" textRotation="255"/>
      <protection/>
    </xf>
    <xf numFmtId="0" fontId="20" fillId="0" borderId="11" xfId="0" applyFont="1" applyBorder="1" applyAlignment="1" applyProtection="1">
      <alignment horizontal="center" vertical="center" shrinkToFit="1"/>
      <protection/>
    </xf>
    <xf numFmtId="1" fontId="20" fillId="0" borderId="58" xfId="0" applyNumberFormat="1" applyFont="1" applyBorder="1" applyAlignment="1" applyProtection="1">
      <alignment horizontal="center" vertical="center"/>
      <protection/>
    </xf>
    <xf numFmtId="1" fontId="20" fillId="0" borderId="24" xfId="0" applyNumberFormat="1" applyFont="1" applyBorder="1" applyAlignment="1" applyProtection="1">
      <alignment horizontal="center" vertical="center"/>
      <protection/>
    </xf>
    <xf numFmtId="1" fontId="20" fillId="0" borderId="23" xfId="0" applyNumberFormat="1" applyFont="1" applyBorder="1" applyAlignment="1" applyProtection="1">
      <alignment horizontal="center" vertical="center"/>
      <protection/>
    </xf>
    <xf numFmtId="0" fontId="22" fillId="0" borderId="53" xfId="0" applyFont="1" applyBorder="1" applyAlignment="1">
      <alignment horizontal="center" vertical="center" textRotation="255"/>
    </xf>
    <xf numFmtId="0" fontId="22" fillId="0" borderId="60" xfId="0" applyFont="1" applyBorder="1" applyAlignment="1">
      <alignment horizontal="center" vertical="center" shrinkToFit="1"/>
    </xf>
    <xf numFmtId="0" fontId="20" fillId="0" borderId="26" xfId="0" applyFont="1" applyBorder="1" applyAlignment="1" applyProtection="1">
      <alignment horizontal="right" vertical="center"/>
      <protection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0" fillId="0" borderId="67" xfId="0" applyFont="1" applyBorder="1" applyAlignment="1" applyProtection="1">
      <alignment horizontal="center" vertical="center"/>
      <protection/>
    </xf>
    <xf numFmtId="177" fontId="21" fillId="0" borderId="68" xfId="0" applyNumberFormat="1" applyFont="1" applyBorder="1" applyAlignment="1" applyProtection="1">
      <alignment horizontal="center" vertical="center"/>
      <protection/>
    </xf>
    <xf numFmtId="0" fontId="21" fillId="0" borderId="69" xfId="0" applyFont="1" applyBorder="1" applyAlignment="1">
      <alignment horizontal="center" vertical="center"/>
    </xf>
    <xf numFmtId="176" fontId="21" fillId="0" borderId="70" xfId="0" applyNumberFormat="1" applyFont="1" applyBorder="1" applyAlignment="1" applyProtection="1">
      <alignment horizontal="center" vertical="center"/>
      <protection/>
    </xf>
    <xf numFmtId="1" fontId="21" fillId="0" borderId="66" xfId="0" applyNumberFormat="1" applyFont="1" applyBorder="1" applyAlignment="1">
      <alignment horizontal="center" vertical="center"/>
    </xf>
    <xf numFmtId="1" fontId="21" fillId="0" borderId="67" xfId="0" applyNumberFormat="1" applyFont="1" applyBorder="1" applyAlignment="1">
      <alignment horizontal="center" vertical="center"/>
    </xf>
    <xf numFmtId="177" fontId="20" fillId="0" borderId="67" xfId="0" applyNumberFormat="1" applyFont="1" applyBorder="1" applyAlignment="1" applyProtection="1">
      <alignment horizontal="center" vertical="center"/>
      <protection/>
    </xf>
    <xf numFmtId="177" fontId="21" fillId="0" borderId="70" xfId="0" applyNumberFormat="1" applyFont="1" applyBorder="1" applyAlignment="1" applyProtection="1">
      <alignment horizontal="center" vertical="center"/>
      <protection/>
    </xf>
    <xf numFmtId="177" fontId="21" fillId="0" borderId="71" xfId="0" applyNumberFormat="1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right" vertical="center"/>
      <protection/>
    </xf>
    <xf numFmtId="177" fontId="21" fillId="0" borderId="59" xfId="0" applyNumberFormat="1" applyFont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right" vertical="center"/>
      <protection/>
    </xf>
    <xf numFmtId="0" fontId="20" fillId="0" borderId="73" xfId="0" applyFont="1" applyBorder="1" applyAlignment="1" applyProtection="1">
      <alignment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20" fillId="0" borderId="74" xfId="0" applyFont="1" applyBorder="1" applyAlignment="1" applyProtection="1">
      <alignment horizontal="center" vertical="center"/>
      <protection/>
    </xf>
    <xf numFmtId="177" fontId="21" fillId="0" borderId="75" xfId="0" applyNumberFormat="1" applyFont="1" applyBorder="1" applyAlignment="1" applyProtection="1">
      <alignment horizontal="center" vertical="center"/>
      <protection/>
    </xf>
    <xf numFmtId="176" fontId="21" fillId="0" borderId="72" xfId="0" applyNumberFormat="1" applyFont="1" applyBorder="1" applyAlignment="1" applyProtection="1">
      <alignment horizontal="center" vertical="center"/>
      <protection/>
    </xf>
    <xf numFmtId="177" fontId="20" fillId="0" borderId="74" xfId="0" applyNumberFormat="1" applyFont="1" applyBorder="1" applyAlignment="1" applyProtection="1">
      <alignment horizontal="center" vertical="center"/>
      <protection/>
    </xf>
    <xf numFmtId="177" fontId="21" fillId="0" borderId="72" xfId="0" applyNumberFormat="1" applyFont="1" applyBorder="1" applyAlignment="1" applyProtection="1">
      <alignment horizontal="center" vertical="center"/>
      <protection/>
    </xf>
    <xf numFmtId="177" fontId="21" fillId="0" borderId="76" xfId="0" applyNumberFormat="1" applyFont="1" applyBorder="1" applyAlignment="1" applyProtection="1">
      <alignment horizontal="center" vertical="center"/>
      <protection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1" fontId="21" fillId="0" borderId="77" xfId="0" applyNumberFormat="1" applyFont="1" applyBorder="1" applyAlignment="1">
      <alignment horizontal="center" vertical="center"/>
    </xf>
    <xf numFmtId="1" fontId="21" fillId="0" borderId="78" xfId="0" applyNumberFormat="1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1" fontId="21" fillId="0" borderId="80" xfId="0" applyNumberFormat="1" applyFont="1" applyBorder="1" applyAlignment="1">
      <alignment horizontal="center" vertical="center"/>
    </xf>
    <xf numFmtId="1" fontId="21" fillId="0" borderId="74" xfId="0" applyNumberFormat="1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textRotation="255"/>
    </xf>
    <xf numFmtId="0" fontId="20" fillId="0" borderId="82" xfId="0" applyFont="1" applyBorder="1" applyAlignment="1" applyProtection="1">
      <alignment horizontal="center" vertical="center" shrinkToFit="1"/>
      <protection/>
    </xf>
    <xf numFmtId="0" fontId="20" fillId="0" borderId="83" xfId="0" applyFont="1" applyBorder="1" applyAlignment="1" applyProtection="1">
      <alignment horizontal="right" vertical="center"/>
      <protection/>
    </xf>
    <xf numFmtId="0" fontId="20" fillId="0" borderId="82" xfId="0" applyFont="1" applyBorder="1" applyAlignment="1" applyProtection="1">
      <alignment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21" fillId="0" borderId="84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0" fillId="0" borderId="85" xfId="0" applyFont="1" applyBorder="1" applyAlignment="1" applyProtection="1">
      <alignment horizontal="center" vertical="center"/>
      <protection/>
    </xf>
    <xf numFmtId="177" fontId="21" fillId="0" borderId="86" xfId="0" applyNumberFormat="1" applyFont="1" applyBorder="1" applyAlignment="1" applyProtection="1">
      <alignment horizontal="center" vertical="center"/>
      <protection/>
    </xf>
    <xf numFmtId="0" fontId="21" fillId="0" borderId="87" xfId="0" applyFont="1" applyBorder="1" applyAlignment="1">
      <alignment horizontal="center" vertical="center"/>
    </xf>
    <xf numFmtId="176" fontId="21" fillId="0" borderId="83" xfId="0" applyNumberFormat="1" applyFont="1" applyBorder="1" applyAlignment="1" applyProtection="1">
      <alignment horizontal="center" vertical="center"/>
      <protection/>
    </xf>
    <xf numFmtId="1" fontId="21" fillId="0" borderId="84" xfId="0" applyNumberFormat="1" applyFont="1" applyBorder="1" applyAlignment="1">
      <alignment horizontal="center" vertical="center"/>
    </xf>
    <xf numFmtId="1" fontId="21" fillId="0" borderId="85" xfId="0" applyNumberFormat="1" applyFont="1" applyBorder="1" applyAlignment="1">
      <alignment horizontal="center" vertical="center"/>
    </xf>
    <xf numFmtId="177" fontId="20" fillId="0" borderId="85" xfId="0" applyNumberFormat="1" applyFont="1" applyBorder="1" applyAlignment="1" applyProtection="1">
      <alignment horizontal="center" vertical="center"/>
      <protection/>
    </xf>
    <xf numFmtId="177" fontId="21" fillId="0" borderId="83" xfId="0" applyNumberFormat="1" applyFont="1" applyBorder="1" applyAlignment="1" applyProtection="1">
      <alignment horizontal="center" vertical="center"/>
      <protection/>
    </xf>
    <xf numFmtId="177" fontId="21" fillId="0" borderId="88" xfId="0" applyNumberFormat="1" applyFont="1" applyBorder="1" applyAlignment="1" applyProtection="1">
      <alignment horizontal="center" vertical="center"/>
      <protection/>
    </xf>
    <xf numFmtId="0" fontId="20" fillId="0" borderId="89" xfId="0" applyFont="1" applyBorder="1" applyAlignment="1" applyProtection="1">
      <alignment horizontal="center" vertical="center" textRotation="255"/>
      <protection/>
    </xf>
    <xf numFmtId="0" fontId="20" fillId="0" borderId="22" xfId="0" applyFont="1" applyBorder="1" applyAlignment="1" applyProtection="1">
      <alignment horizontal="right" vertical="center"/>
      <protection/>
    </xf>
    <xf numFmtId="177" fontId="21" fillId="0" borderId="90" xfId="0" applyNumberFormat="1" applyFont="1" applyBorder="1" applyAlignment="1" applyProtection="1">
      <alignment horizontal="center" vertical="center"/>
      <protection/>
    </xf>
    <xf numFmtId="176" fontId="21" fillId="0" borderId="91" xfId="0" applyNumberFormat="1" applyFont="1" applyBorder="1" applyAlignment="1" applyProtection="1">
      <alignment horizontal="center" vertical="center"/>
      <protection/>
    </xf>
    <xf numFmtId="177" fontId="21" fillId="0" borderId="91" xfId="0" applyNumberFormat="1" applyFont="1" applyBorder="1" applyAlignment="1" applyProtection="1">
      <alignment horizontal="center" vertical="center"/>
      <protection/>
    </xf>
    <xf numFmtId="177" fontId="21" fillId="0" borderId="92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0" borderId="93" xfId="0" applyFont="1" applyBorder="1" applyAlignment="1" applyProtection="1">
      <alignment horizontal="center" vertical="center" textRotation="255"/>
      <protection/>
    </xf>
    <xf numFmtId="0" fontId="20" fillId="0" borderId="94" xfId="0" applyFont="1" applyBorder="1" applyAlignment="1" applyProtection="1">
      <alignment horizontal="center" vertical="center" shrinkToFit="1"/>
      <protection/>
    </xf>
    <xf numFmtId="0" fontId="20" fillId="0" borderId="95" xfId="0" applyFont="1" applyBorder="1" applyAlignment="1">
      <alignment vertical="center"/>
    </xf>
    <xf numFmtId="0" fontId="20" fillId="0" borderId="73" xfId="0" applyFont="1" applyBorder="1" applyAlignment="1">
      <alignment vertical="center"/>
    </xf>
    <xf numFmtId="0" fontId="20" fillId="0" borderId="73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177" fontId="20" fillId="0" borderId="96" xfId="0" applyNumberFormat="1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176" fontId="20" fillId="0" borderId="97" xfId="0" applyNumberFormat="1" applyFont="1" applyBorder="1" applyAlignment="1">
      <alignment horizontal="center" vertical="center"/>
    </xf>
    <xf numFmtId="177" fontId="20" fillId="0" borderId="97" xfId="0" applyNumberFormat="1" applyFont="1" applyBorder="1" applyAlignment="1">
      <alignment horizontal="center" vertical="center"/>
    </xf>
    <xf numFmtId="177" fontId="20" fillId="0" borderId="98" xfId="0" applyNumberFormat="1" applyFont="1" applyBorder="1" applyAlignment="1">
      <alignment horizontal="center" vertical="center"/>
    </xf>
    <xf numFmtId="0" fontId="20" fillId="0" borderId="56" xfId="0" applyFont="1" applyBorder="1" applyAlignment="1" applyProtection="1">
      <alignment horizontal="right" vertical="center"/>
      <protection/>
    </xf>
    <xf numFmtId="0" fontId="20" fillId="0" borderId="22" xfId="0" applyFont="1" applyBorder="1" applyAlignment="1">
      <alignment vertical="center"/>
    </xf>
    <xf numFmtId="0" fontId="20" fillId="0" borderId="73" xfId="0" applyFont="1" applyBorder="1" applyAlignment="1" applyProtection="1">
      <alignment horizontal="right" vertical="center"/>
      <protection/>
    </xf>
    <xf numFmtId="177" fontId="21" fillId="0" borderId="96" xfId="0" applyNumberFormat="1" applyFont="1" applyBorder="1" applyAlignment="1" applyProtection="1">
      <alignment horizontal="center" vertical="center"/>
      <protection/>
    </xf>
    <xf numFmtId="176" fontId="21" fillId="0" borderId="97" xfId="0" applyNumberFormat="1" applyFont="1" applyBorder="1" applyAlignment="1" applyProtection="1">
      <alignment horizontal="center" vertical="center"/>
      <protection/>
    </xf>
    <xf numFmtId="177" fontId="21" fillId="0" borderId="97" xfId="0" applyNumberFormat="1" applyFont="1" applyBorder="1" applyAlignment="1" applyProtection="1">
      <alignment horizontal="center" vertical="center"/>
      <protection/>
    </xf>
    <xf numFmtId="177" fontId="21" fillId="0" borderId="98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vertical="center"/>
    </xf>
    <xf numFmtId="0" fontId="20" fillId="0" borderId="16" xfId="0" applyFont="1" applyBorder="1" applyAlignment="1" applyProtection="1">
      <alignment horizontal="right" vertical="center"/>
      <protection/>
    </xf>
    <xf numFmtId="0" fontId="20" fillId="0" borderId="72" xfId="0" applyFont="1" applyBorder="1" applyAlignment="1">
      <alignment vertical="center"/>
    </xf>
    <xf numFmtId="0" fontId="20" fillId="0" borderId="60" xfId="0" applyFont="1" applyBorder="1" applyAlignment="1">
      <alignment vertical="center"/>
    </xf>
    <xf numFmtId="0" fontId="20" fillId="0" borderId="56" xfId="0" applyFont="1" applyBorder="1" applyAlignment="1" applyProtection="1">
      <alignment horizontal="center" vertical="center" shrinkToFit="1"/>
      <protection/>
    </xf>
    <xf numFmtId="0" fontId="20" fillId="0" borderId="94" xfId="0" applyFont="1" applyBorder="1" applyAlignment="1" applyProtection="1">
      <alignment horizontal="right" vertical="center"/>
      <protection/>
    </xf>
    <xf numFmtId="0" fontId="20" fillId="0" borderId="59" xfId="0" applyFont="1" applyBorder="1" applyAlignment="1" applyProtection="1">
      <alignment horizontal="center" vertical="center" shrinkToFit="1"/>
      <protection/>
    </xf>
    <xf numFmtId="177" fontId="21" fillId="0" borderId="99" xfId="0" applyNumberFormat="1" applyFont="1" applyBorder="1" applyAlignment="1" applyProtection="1">
      <alignment horizontal="center" vertical="center"/>
      <protection/>
    </xf>
    <xf numFmtId="176" fontId="21" fillId="0" borderId="100" xfId="0" applyNumberFormat="1" applyFont="1" applyBorder="1" applyAlignment="1" applyProtection="1">
      <alignment horizontal="center" vertical="center"/>
      <protection/>
    </xf>
    <xf numFmtId="177" fontId="21" fillId="0" borderId="100" xfId="0" applyNumberFormat="1" applyFont="1" applyBorder="1" applyAlignment="1" applyProtection="1">
      <alignment horizontal="center" vertical="center"/>
      <protection/>
    </xf>
    <xf numFmtId="177" fontId="21" fillId="0" borderId="101" xfId="0" applyNumberFormat="1" applyFont="1" applyBorder="1" applyAlignment="1" applyProtection="1">
      <alignment horizontal="center" vertical="center"/>
      <protection/>
    </xf>
    <xf numFmtId="0" fontId="20" fillId="0" borderId="56" xfId="0" applyFont="1" applyBorder="1" applyAlignment="1" applyProtection="1">
      <alignment horizontal="center" vertical="center" shrinkToFit="1"/>
      <protection/>
    </xf>
    <xf numFmtId="0" fontId="21" fillId="0" borderId="58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 applyProtection="1">
      <alignment horizontal="center" vertical="center"/>
      <protection/>
    </xf>
    <xf numFmtId="0" fontId="21" fillId="0" borderId="23" xfId="0" applyNumberFormat="1" applyFont="1" applyBorder="1" applyAlignment="1">
      <alignment horizontal="center" vertical="center"/>
    </xf>
    <xf numFmtId="0" fontId="20" fillId="0" borderId="102" xfId="0" applyFont="1" applyBorder="1" applyAlignment="1" applyProtection="1">
      <alignment horizontal="center" vertical="center" textRotation="255"/>
      <protection/>
    </xf>
    <xf numFmtId="0" fontId="20" fillId="0" borderId="50" xfId="0" applyFont="1" applyBorder="1" applyAlignment="1" applyProtection="1">
      <alignment horizontal="center" vertical="center" shrinkToFit="1"/>
      <protection/>
    </xf>
    <xf numFmtId="0" fontId="21" fillId="0" borderId="48" xfId="0" applyNumberFormat="1" applyFont="1" applyBorder="1" applyAlignment="1">
      <alignment horizontal="center" vertical="center"/>
    </xf>
    <xf numFmtId="0" fontId="21" fillId="0" borderId="49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 applyProtection="1">
      <alignment horizontal="center" vertical="center"/>
      <protection/>
    </xf>
    <xf numFmtId="177" fontId="21" fillId="0" borderId="103" xfId="0" applyNumberFormat="1" applyFont="1" applyBorder="1" applyAlignment="1" applyProtection="1">
      <alignment horizontal="center" vertical="center"/>
      <protection/>
    </xf>
    <xf numFmtId="0" fontId="21" fillId="0" borderId="51" xfId="0" applyNumberFormat="1" applyFont="1" applyBorder="1" applyAlignment="1">
      <alignment horizontal="center" vertical="center"/>
    </xf>
    <xf numFmtId="176" fontId="21" fillId="0" borderId="104" xfId="0" applyNumberFormat="1" applyFont="1" applyBorder="1" applyAlignment="1" applyProtection="1">
      <alignment horizontal="center" vertical="center"/>
      <protection/>
    </xf>
    <xf numFmtId="177" fontId="21" fillId="0" borderId="104" xfId="0" applyNumberFormat="1" applyFont="1" applyBorder="1" applyAlignment="1" applyProtection="1">
      <alignment horizontal="center" vertical="center"/>
      <protection/>
    </xf>
    <xf numFmtId="177" fontId="21" fillId="0" borderId="105" xfId="0" applyNumberFormat="1" applyFont="1" applyBorder="1" applyAlignment="1" applyProtection="1">
      <alignment horizontal="center" vertical="center"/>
      <protection/>
    </xf>
    <xf numFmtId="0" fontId="20" fillId="0" borderId="75" xfId="0" applyFont="1" applyBorder="1" applyAlignment="1" applyProtection="1">
      <alignment horizontal="right" vertical="center"/>
      <protection/>
    </xf>
    <xf numFmtId="0" fontId="20" fillId="0" borderId="106" xfId="0" applyFont="1" applyBorder="1" applyAlignment="1" applyProtection="1">
      <alignment horizontal="right" vertical="center"/>
      <protection/>
    </xf>
    <xf numFmtId="0" fontId="20" fillId="0" borderId="107" xfId="0" applyFont="1" applyBorder="1" applyAlignment="1" applyProtection="1">
      <alignment vertical="center"/>
      <protection/>
    </xf>
    <xf numFmtId="0" fontId="20" fillId="0" borderId="107" xfId="0" applyFont="1" applyBorder="1" applyAlignment="1" applyProtection="1">
      <alignment horizontal="center" vertical="center"/>
      <protection/>
    </xf>
    <xf numFmtId="0" fontId="20" fillId="0" borderId="78" xfId="0" applyFont="1" applyBorder="1" applyAlignment="1" applyProtection="1">
      <alignment horizontal="center" vertical="center"/>
      <protection/>
    </xf>
    <xf numFmtId="177" fontId="21" fillId="0" borderId="108" xfId="0" applyNumberFormat="1" applyFont="1" applyBorder="1" applyAlignment="1" applyProtection="1">
      <alignment horizontal="center" vertical="center"/>
      <protection/>
    </xf>
    <xf numFmtId="176" fontId="21" fillId="0" borderId="109" xfId="0" applyNumberFormat="1" applyFont="1" applyBorder="1" applyAlignment="1" applyProtection="1">
      <alignment horizontal="center" vertical="center"/>
      <protection/>
    </xf>
    <xf numFmtId="177" fontId="21" fillId="0" borderId="109" xfId="0" applyNumberFormat="1" applyFont="1" applyBorder="1" applyAlignment="1" applyProtection="1">
      <alignment horizontal="center" vertical="center"/>
      <protection/>
    </xf>
    <xf numFmtId="177" fontId="21" fillId="0" borderId="110" xfId="0" applyNumberFormat="1" applyFont="1" applyBorder="1" applyAlignment="1" applyProtection="1">
      <alignment horizontal="center" vertical="center"/>
      <protection/>
    </xf>
    <xf numFmtId="0" fontId="20" fillId="0" borderId="107" xfId="0" applyFont="1" applyBorder="1" applyAlignment="1" applyProtection="1">
      <alignment horizontal="right" vertical="center"/>
      <protection/>
    </xf>
    <xf numFmtId="0" fontId="20" fillId="0" borderId="95" xfId="0" applyFont="1" applyBorder="1" applyAlignment="1" applyProtection="1">
      <alignment horizontal="right" vertical="center"/>
      <protection/>
    </xf>
    <xf numFmtId="0" fontId="20" fillId="0" borderId="57" xfId="0" applyFont="1" applyBorder="1" applyAlignment="1" applyProtection="1">
      <alignment vertical="center" shrinkToFit="1"/>
      <protection/>
    </xf>
    <xf numFmtId="176" fontId="21" fillId="0" borderId="44" xfId="0" applyNumberFormat="1" applyFont="1" applyBorder="1" applyAlignment="1" applyProtection="1">
      <alignment horizontal="center" vertical="center"/>
      <protection/>
    </xf>
    <xf numFmtId="176" fontId="21" fillId="0" borderId="25" xfId="0" applyNumberFormat="1" applyFont="1" applyBorder="1" applyAlignment="1" applyProtection="1">
      <alignment horizontal="center" vertical="center"/>
      <protection/>
    </xf>
    <xf numFmtId="176" fontId="21" fillId="0" borderId="76" xfId="0" applyNumberFormat="1" applyFont="1" applyBorder="1" applyAlignment="1" applyProtection="1">
      <alignment horizontal="center" vertical="center"/>
      <protection/>
    </xf>
    <xf numFmtId="176" fontId="21" fillId="0" borderId="52" xfId="0" applyNumberFormat="1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 shrinkToFit="1"/>
    </xf>
    <xf numFmtId="0" fontId="20" fillId="0" borderId="111" xfId="0" applyFont="1" applyBorder="1" applyAlignment="1" applyProtection="1">
      <alignment horizontal="right" vertical="center"/>
      <protection/>
    </xf>
    <xf numFmtId="0" fontId="20" fillId="0" borderId="11" xfId="0" applyFont="1" applyBorder="1" applyAlignment="1" applyProtection="1">
      <alignment vertical="center" shrinkToFit="1"/>
      <protection/>
    </xf>
    <xf numFmtId="0" fontId="20" fillId="0" borderId="11" xfId="0" applyFont="1" applyBorder="1" applyAlignment="1" applyProtection="1">
      <alignment horizontal="center" vertical="center" shrinkToFit="1"/>
      <protection/>
    </xf>
    <xf numFmtId="0" fontId="21" fillId="0" borderId="112" xfId="0" applyFont="1" applyBorder="1" applyAlignment="1">
      <alignment horizontal="center" vertical="center"/>
    </xf>
    <xf numFmtId="0" fontId="21" fillId="0" borderId="113" xfId="0" applyFont="1" applyBorder="1" applyAlignment="1">
      <alignment horizontal="center" vertical="center"/>
    </xf>
    <xf numFmtId="0" fontId="20" fillId="0" borderId="113" xfId="0" applyFont="1" applyBorder="1" applyAlignment="1" applyProtection="1">
      <alignment horizontal="center" vertical="center"/>
      <protection/>
    </xf>
    <xf numFmtId="176" fontId="21" fillId="0" borderId="111" xfId="0" applyNumberFormat="1" applyFont="1" applyBorder="1" applyAlignment="1" applyProtection="1">
      <alignment horizontal="center" vertical="center"/>
      <protection/>
    </xf>
    <xf numFmtId="176" fontId="21" fillId="0" borderId="114" xfId="0" applyNumberFormat="1" applyFont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center" vertical="center" shrinkToFit="1"/>
    </xf>
    <xf numFmtId="176" fontId="21" fillId="0" borderId="21" xfId="0" applyNumberFormat="1" applyFont="1" applyBorder="1" applyAlignment="1" applyProtection="1">
      <alignment horizontal="center" vertical="center"/>
      <protection/>
    </xf>
    <xf numFmtId="0" fontId="20" fillId="0" borderId="109" xfId="0" applyFont="1" applyBorder="1" applyAlignment="1" applyProtection="1">
      <alignment horizontal="right" vertical="center"/>
      <protection/>
    </xf>
    <xf numFmtId="176" fontId="21" fillId="0" borderId="115" xfId="0" applyNumberFormat="1" applyFont="1" applyBorder="1" applyAlignment="1" applyProtection="1">
      <alignment horizontal="center" vertical="center"/>
      <protection/>
    </xf>
    <xf numFmtId="176" fontId="21" fillId="0" borderId="116" xfId="0" applyNumberFormat="1" applyFont="1" applyBorder="1" applyAlignment="1" applyProtection="1">
      <alignment horizontal="center" vertical="center"/>
      <protection/>
    </xf>
    <xf numFmtId="176" fontId="21" fillId="0" borderId="63" xfId="0" applyNumberFormat="1" applyFont="1" applyBorder="1" applyAlignment="1" applyProtection="1">
      <alignment horizontal="center" vertical="center"/>
      <protection/>
    </xf>
    <xf numFmtId="0" fontId="20" fillId="0" borderId="117" xfId="0" applyFont="1" applyBorder="1" applyAlignment="1" applyProtection="1">
      <alignment horizontal="center" vertical="center" shrinkToFit="1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1" fontId="20" fillId="0" borderId="112" xfId="0" applyNumberFormat="1" applyFont="1" applyBorder="1" applyAlignment="1" applyProtection="1">
      <alignment horizontal="center" vertical="center"/>
      <protection/>
    </xf>
    <xf numFmtId="1" fontId="20" fillId="0" borderId="113" xfId="0" applyNumberFormat="1" applyFont="1" applyBorder="1" applyAlignment="1" applyProtection="1">
      <alignment horizontal="center" vertical="center"/>
      <protection/>
    </xf>
    <xf numFmtId="0" fontId="22" fillId="0" borderId="56" xfId="0" applyFont="1" applyBorder="1" applyAlignment="1">
      <alignment horizontal="center" vertical="center" shrinkToFit="1"/>
    </xf>
    <xf numFmtId="0" fontId="22" fillId="0" borderId="62" xfId="0" applyFont="1" applyBorder="1" applyAlignment="1">
      <alignment vertical="center" shrinkToFit="1"/>
    </xf>
    <xf numFmtId="0" fontId="20" fillId="0" borderId="26" xfId="0" applyFont="1" applyBorder="1" applyAlignment="1">
      <alignment horizontal="right" vertical="center"/>
    </xf>
    <xf numFmtId="0" fontId="20" fillId="0" borderId="60" xfId="0" applyFont="1" applyBorder="1" applyAlignment="1" applyProtection="1">
      <alignment horizontal="left" vertical="center"/>
      <protection/>
    </xf>
    <xf numFmtId="0" fontId="20" fillId="0" borderId="47" xfId="0" applyFont="1" applyBorder="1" applyAlignment="1">
      <alignment horizontal="center" vertical="center"/>
    </xf>
    <xf numFmtId="0" fontId="20" fillId="0" borderId="118" xfId="0" applyFont="1" applyBorder="1" applyAlignment="1">
      <alignment horizontal="right" vertical="center"/>
    </xf>
    <xf numFmtId="0" fontId="20" fillId="0" borderId="46" xfId="0" applyFont="1" applyBorder="1" applyAlignment="1" applyProtection="1">
      <alignment horizontal="left" vertical="center"/>
      <protection/>
    </xf>
    <xf numFmtId="49" fontId="21" fillId="0" borderId="48" xfId="0" applyNumberFormat="1" applyFont="1" applyBorder="1" applyAlignment="1">
      <alignment horizontal="center" vertical="center"/>
    </xf>
    <xf numFmtId="49" fontId="21" fillId="0" borderId="49" xfId="0" applyNumberFormat="1" applyFont="1" applyBorder="1" applyAlignment="1">
      <alignment horizontal="center" vertical="center"/>
    </xf>
    <xf numFmtId="49" fontId="21" fillId="0" borderId="47" xfId="0" applyNumberFormat="1" applyFont="1" applyBorder="1" applyAlignment="1" applyProtection="1">
      <alignment horizontal="center" vertical="center"/>
      <protection/>
    </xf>
    <xf numFmtId="0" fontId="21" fillId="0" borderId="47" xfId="0" applyNumberFormat="1" applyFont="1" applyBorder="1" applyAlignment="1" applyProtection="1">
      <alignment horizontal="center" vertical="center"/>
      <protection/>
    </xf>
    <xf numFmtId="0" fontId="21" fillId="0" borderId="52" xfId="0" applyNumberFormat="1" applyFont="1" applyBorder="1" applyAlignment="1" applyProtection="1">
      <alignment horizontal="center" vertical="center"/>
      <protection/>
    </xf>
    <xf numFmtId="0" fontId="20" fillId="0" borderId="16" xfId="0" applyFont="1" applyBorder="1" applyAlignment="1">
      <alignment horizontal="center" vertical="center" shrinkToFit="1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25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right" vertical="center"/>
    </xf>
    <xf numFmtId="0" fontId="20" fillId="0" borderId="73" xfId="0" applyFont="1" applyBorder="1" applyAlignment="1" applyProtection="1">
      <alignment horizontal="left" vertical="center"/>
      <protection/>
    </xf>
    <xf numFmtId="0" fontId="20" fillId="0" borderId="74" xfId="0" applyFont="1" applyBorder="1" applyAlignment="1">
      <alignment horizontal="center" vertical="center"/>
    </xf>
    <xf numFmtId="176" fontId="21" fillId="0" borderId="72" xfId="0" applyNumberFormat="1" applyFont="1" applyBorder="1" applyAlignment="1">
      <alignment horizontal="center" vertical="center"/>
    </xf>
    <xf numFmtId="176" fontId="21" fillId="0" borderId="76" xfId="0" applyNumberFormat="1" applyFont="1" applyBorder="1" applyAlignment="1">
      <alignment horizontal="center" vertical="center"/>
    </xf>
    <xf numFmtId="0" fontId="20" fillId="0" borderId="60" xfId="0" applyFont="1" applyBorder="1" applyAlignment="1" applyProtection="1">
      <alignment horizontal="right" vertical="center"/>
      <protection/>
    </xf>
    <xf numFmtId="0" fontId="20" fillId="0" borderId="60" xfId="0" applyFont="1" applyBorder="1" applyAlignment="1">
      <alignment horizontal="center" vertical="center"/>
    </xf>
    <xf numFmtId="1" fontId="20" fillId="0" borderId="58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 shrinkToFit="1"/>
    </xf>
    <xf numFmtId="0" fontId="20" fillId="0" borderId="82" xfId="0" applyFont="1" applyBorder="1" applyAlignment="1">
      <alignment horizontal="right" vertical="center"/>
    </xf>
    <xf numFmtId="0" fontId="20" fillId="0" borderId="82" xfId="0" applyFont="1" applyBorder="1" applyAlignment="1">
      <alignment vertical="center"/>
    </xf>
    <xf numFmtId="0" fontId="20" fillId="0" borderId="82" xfId="0" applyFont="1" applyBorder="1" applyAlignment="1">
      <alignment horizontal="center" vertical="center"/>
    </xf>
    <xf numFmtId="1" fontId="20" fillId="0" borderId="84" xfId="0" applyNumberFormat="1" applyFont="1" applyBorder="1" applyAlignment="1">
      <alignment horizontal="center" vertical="center"/>
    </xf>
    <xf numFmtId="1" fontId="20" fillId="0" borderId="83" xfId="0" applyNumberFormat="1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176" fontId="21" fillId="0" borderId="83" xfId="0" applyNumberFormat="1" applyFont="1" applyBorder="1" applyAlignment="1">
      <alignment horizontal="center" vertical="center"/>
    </xf>
    <xf numFmtId="176" fontId="21" fillId="0" borderId="88" xfId="0" applyNumberFormat="1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textRotation="255"/>
    </xf>
    <xf numFmtId="0" fontId="20" fillId="0" borderId="60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right" vertical="center"/>
    </xf>
    <xf numFmtId="0" fontId="20" fillId="0" borderId="55" xfId="0" applyFont="1" applyBorder="1" applyAlignment="1">
      <alignment horizontal="center" vertical="center"/>
    </xf>
    <xf numFmtId="177" fontId="21" fillId="0" borderId="61" xfId="0" applyNumberFormat="1" applyFont="1" applyBorder="1" applyAlignment="1">
      <alignment horizontal="center" vertical="center"/>
    </xf>
    <xf numFmtId="176" fontId="21" fillId="0" borderId="61" xfId="0" applyNumberFormat="1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176" fontId="21" fillId="0" borderId="120" xfId="0" applyNumberFormat="1" applyFont="1" applyBorder="1" applyAlignment="1">
      <alignment horizontal="center" vertical="center"/>
    </xf>
    <xf numFmtId="176" fontId="21" fillId="0" borderId="121" xfId="0" applyNumberFormat="1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 shrinkToFit="1"/>
    </xf>
    <xf numFmtId="0" fontId="20" fillId="0" borderId="94" xfId="0" applyFont="1" applyBorder="1" applyAlignment="1">
      <alignment horizontal="right" vertical="center"/>
    </xf>
    <xf numFmtId="0" fontId="20" fillId="0" borderId="94" xfId="0" applyFont="1" applyBorder="1" applyAlignment="1">
      <alignment vertical="center"/>
    </xf>
    <xf numFmtId="0" fontId="20" fillId="0" borderId="9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177" fontId="21" fillId="0" borderId="70" xfId="0" applyNumberFormat="1" applyFont="1" applyBorder="1" applyAlignment="1">
      <alignment horizontal="center" vertical="center"/>
    </xf>
    <xf numFmtId="176" fontId="21" fillId="0" borderId="70" xfId="0" applyNumberFormat="1" applyFont="1" applyBorder="1" applyAlignment="1">
      <alignment horizontal="center" vertical="center"/>
    </xf>
    <xf numFmtId="176" fontId="21" fillId="0" borderId="71" xfId="0" applyNumberFormat="1" applyFont="1" applyBorder="1" applyAlignment="1">
      <alignment horizontal="center" vertical="center"/>
    </xf>
    <xf numFmtId="177" fontId="21" fillId="0" borderId="83" xfId="0" applyNumberFormat="1" applyFont="1" applyBorder="1" applyAlignment="1">
      <alignment horizontal="center" vertical="center"/>
    </xf>
    <xf numFmtId="0" fontId="20" fillId="0" borderId="122" xfId="0" applyFont="1" applyBorder="1" applyAlignment="1">
      <alignment horizontal="center" vertical="center" shrinkToFit="1"/>
    </xf>
    <xf numFmtId="0" fontId="20" fillId="0" borderId="122" xfId="0" applyFont="1" applyBorder="1" applyAlignment="1">
      <alignment horizontal="right" vertical="center"/>
    </xf>
    <xf numFmtId="0" fontId="20" fillId="0" borderId="122" xfId="0" applyFont="1" applyBorder="1" applyAlignment="1">
      <alignment vertical="center"/>
    </xf>
    <xf numFmtId="0" fontId="20" fillId="0" borderId="122" xfId="0" applyFont="1" applyBorder="1" applyAlignment="1">
      <alignment horizontal="center" vertical="center"/>
    </xf>
    <xf numFmtId="0" fontId="21" fillId="0" borderId="123" xfId="0" applyFont="1" applyBorder="1" applyAlignment="1">
      <alignment horizontal="center" vertical="center"/>
    </xf>
    <xf numFmtId="0" fontId="21" fillId="0" borderId="124" xfId="0" applyFont="1" applyBorder="1" applyAlignment="1">
      <alignment horizontal="center" vertical="center"/>
    </xf>
    <xf numFmtId="0" fontId="20" fillId="0" borderId="124" xfId="0" applyFont="1" applyBorder="1" applyAlignment="1">
      <alignment horizontal="center" vertical="center"/>
    </xf>
    <xf numFmtId="177" fontId="21" fillId="0" borderId="13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textRotation="255"/>
    </xf>
    <xf numFmtId="0" fontId="20" fillId="0" borderId="45" xfId="0" applyFont="1" applyBorder="1" applyAlignment="1">
      <alignment horizontal="center" vertical="center" textRotation="255"/>
    </xf>
    <xf numFmtId="0" fontId="20" fillId="0" borderId="46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right" vertical="center"/>
    </xf>
    <xf numFmtId="0" fontId="20" fillId="0" borderId="46" xfId="0" applyFont="1" applyBorder="1" applyAlignment="1">
      <alignment vertical="center"/>
    </xf>
    <xf numFmtId="0" fontId="20" fillId="0" borderId="46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177" fontId="21" fillId="0" borderId="47" xfId="0" applyNumberFormat="1" applyFont="1" applyBorder="1" applyAlignment="1">
      <alignment horizontal="center" vertical="center"/>
    </xf>
    <xf numFmtId="176" fontId="21" fillId="0" borderId="47" xfId="0" applyNumberFormat="1" applyFont="1" applyBorder="1" applyAlignment="1">
      <alignment horizontal="center" vertical="center"/>
    </xf>
    <xf numFmtId="176" fontId="21" fillId="0" borderId="52" xfId="0" applyNumberFormat="1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 textRotation="255"/>
    </xf>
    <xf numFmtId="0" fontId="23" fillId="0" borderId="53" xfId="0" applyFont="1" applyBorder="1" applyAlignment="1">
      <alignment horizontal="center" vertical="center" textRotation="255"/>
    </xf>
    <xf numFmtId="0" fontId="23" fillId="0" borderId="45" xfId="0" applyFont="1" applyBorder="1" applyAlignment="1">
      <alignment horizontal="center" vertical="center" textRotation="255"/>
    </xf>
    <xf numFmtId="1" fontId="20" fillId="0" borderId="48" xfId="0" applyNumberFormat="1" applyFont="1" applyBorder="1" applyAlignment="1">
      <alignment horizontal="center" vertical="center"/>
    </xf>
    <xf numFmtId="1" fontId="20" fillId="0" borderId="49" xfId="0" applyNumberFormat="1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 textRotation="255"/>
    </xf>
    <xf numFmtId="0" fontId="24" fillId="0" borderId="45" xfId="0" applyFont="1" applyBorder="1" applyAlignment="1">
      <alignment horizontal="center" vertical="center" textRotation="255"/>
    </xf>
    <xf numFmtId="0" fontId="20" fillId="0" borderId="65" xfId="0" applyFont="1" applyBorder="1" applyAlignment="1" applyProtection="1">
      <alignment horizontal="center" vertical="center" textRotation="255" shrinkToFit="1"/>
      <protection/>
    </xf>
    <xf numFmtId="0" fontId="20" fillId="0" borderId="16" xfId="0" applyFont="1" applyBorder="1" applyAlignment="1" applyProtection="1">
      <alignment vertical="center" shrinkToFit="1"/>
      <protection/>
    </xf>
    <xf numFmtId="0" fontId="20" fillId="0" borderId="53" xfId="0" applyFont="1" applyBorder="1" applyAlignment="1" applyProtection="1">
      <alignment horizontal="center" vertical="center" textRotation="255" shrinkToFit="1"/>
      <protection/>
    </xf>
    <xf numFmtId="0" fontId="20" fillId="0" borderId="60" xfId="0" applyFont="1" applyBorder="1" applyAlignment="1" applyProtection="1">
      <alignment vertical="center" shrinkToFit="1"/>
      <protection/>
    </xf>
    <xf numFmtId="0" fontId="20" fillId="0" borderId="94" xfId="0" applyFont="1" applyBorder="1" applyAlignment="1" applyProtection="1">
      <alignment horizontal="center" vertical="center" shrinkToFit="1"/>
      <protection/>
    </xf>
    <xf numFmtId="0" fontId="20" fillId="0" borderId="70" xfId="0" applyFont="1" applyBorder="1" applyAlignment="1">
      <alignment horizontal="right" vertical="center"/>
    </xf>
    <xf numFmtId="0" fontId="20" fillId="0" borderId="94" xfId="0" applyFont="1" applyBorder="1" applyAlignment="1" applyProtection="1">
      <alignment horizontal="left" vertical="center"/>
      <protection/>
    </xf>
    <xf numFmtId="0" fontId="20" fillId="0" borderId="94" xfId="0" applyFont="1" applyBorder="1" applyAlignment="1" applyProtection="1">
      <alignment horizontal="center" vertical="center"/>
      <protection/>
    </xf>
    <xf numFmtId="49" fontId="21" fillId="0" borderId="66" xfId="0" applyNumberFormat="1" applyFont="1" applyBorder="1" applyAlignment="1">
      <alignment horizontal="center" vertical="center"/>
    </xf>
    <xf numFmtId="49" fontId="21" fillId="0" borderId="67" xfId="0" applyNumberFormat="1" applyFont="1" applyBorder="1" applyAlignment="1">
      <alignment horizontal="center" vertical="center"/>
    </xf>
    <xf numFmtId="49" fontId="20" fillId="0" borderId="67" xfId="0" applyNumberFormat="1" applyFont="1" applyBorder="1" applyAlignment="1" applyProtection="1">
      <alignment horizontal="center" vertical="center"/>
      <protection/>
    </xf>
    <xf numFmtId="49" fontId="21" fillId="0" borderId="70" xfId="0" applyNumberFormat="1" applyFont="1" applyBorder="1" applyAlignment="1" applyProtection="1">
      <alignment horizontal="center" vertical="center"/>
      <protection/>
    </xf>
    <xf numFmtId="49" fontId="21" fillId="0" borderId="71" xfId="0" applyNumberFormat="1" applyFont="1" applyBorder="1" applyAlignment="1" applyProtection="1">
      <alignment horizontal="center" vertical="center"/>
      <protection/>
    </xf>
    <xf numFmtId="49" fontId="21" fillId="0" borderId="58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  <protection/>
    </xf>
    <xf numFmtId="49" fontId="21" fillId="0" borderId="25" xfId="0" applyNumberFormat="1" applyFont="1" applyBorder="1" applyAlignment="1" applyProtection="1">
      <alignment horizontal="center" vertical="center"/>
      <protection/>
    </xf>
    <xf numFmtId="0" fontId="20" fillId="0" borderId="45" xfId="0" applyFont="1" applyBorder="1" applyAlignment="1" applyProtection="1">
      <alignment horizontal="center" vertical="center" textRotation="255" shrinkToFit="1"/>
      <protection/>
    </xf>
    <xf numFmtId="0" fontId="20" fillId="0" borderId="50" xfId="0" applyFont="1" applyBorder="1" applyAlignment="1" applyProtection="1">
      <alignment horizontal="right" vertical="center"/>
      <protection/>
    </xf>
    <xf numFmtId="49" fontId="21" fillId="0" borderId="52" xfId="0" applyNumberFormat="1" applyFont="1" applyBorder="1" applyAlignment="1" applyProtection="1">
      <alignment horizontal="center" vertical="center"/>
      <protection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" fontId="18" fillId="0" borderId="0" xfId="0" applyNumberFormat="1" applyFont="1" applyAlignment="1">
      <alignment horizontal="right" vertical="center"/>
    </xf>
    <xf numFmtId="177" fontId="18" fillId="0" borderId="0" xfId="0" applyNumberFormat="1" applyFont="1" applyAlignment="1">
      <alignment horizontal="center" vertical="center"/>
    </xf>
    <xf numFmtId="176" fontId="27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176" fontId="27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177" fontId="25" fillId="0" borderId="0" xfId="0" applyNumberFormat="1" applyFont="1" applyAlignment="1">
      <alignment horizontal="center" vertical="center"/>
    </xf>
    <xf numFmtId="176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177" fontId="26" fillId="0" borderId="0" xfId="0" applyNumberFormat="1" applyFont="1" applyAlignment="1">
      <alignment horizontal="center" vertical="center"/>
    </xf>
    <xf numFmtId="176" fontId="26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5</xdr:col>
      <xdr:colOff>0</xdr:colOff>
      <xdr:row>6</xdr:row>
      <xdr:rowOff>142875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3429000" y="447675"/>
          <a:ext cx="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昼間の１時間値が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0.06ppm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を超えた日数と時間数</a:t>
          </a:r>
        </a:p>
      </xdr:txBody>
    </xdr:sp>
    <xdr:clientData/>
  </xdr:twoCellAnchor>
  <xdr:twoCellAnchor>
    <xdr:from>
      <xdr:col>5</xdr:col>
      <xdr:colOff>0</xdr:colOff>
      <xdr:row>2</xdr:row>
      <xdr:rowOff>19050</xdr:rowOff>
    </xdr:from>
    <xdr:to>
      <xdr:col>5</xdr:col>
      <xdr:colOff>0</xdr:colOff>
      <xdr:row>6</xdr:row>
      <xdr:rowOff>152400</xdr:rowOff>
    </xdr:to>
    <xdr:sp>
      <xdr:nvSpPr>
        <xdr:cNvPr id="2" name="テキスト 8"/>
        <xdr:cNvSpPr txBox="1">
          <a:spLocks noChangeArrowheads="1"/>
        </xdr:cNvSpPr>
      </xdr:nvSpPr>
      <xdr:spPr>
        <a:xfrm>
          <a:off x="3429000" y="457200"/>
          <a:ext cx="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昼間の１時間値が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0.06ppm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を超えた日数と時間数</a:t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6</xdr:row>
      <xdr:rowOff>142875</xdr:rowOff>
    </xdr:to>
    <xdr:sp>
      <xdr:nvSpPr>
        <xdr:cNvPr id="3" name="テキスト 2"/>
        <xdr:cNvSpPr txBox="1">
          <a:spLocks noChangeArrowheads="1"/>
        </xdr:cNvSpPr>
      </xdr:nvSpPr>
      <xdr:spPr>
        <a:xfrm>
          <a:off x="3429000" y="447675"/>
          <a:ext cx="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昼間の１時間値が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0.06ppm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を超えた日数と時間数</a:t>
          </a:r>
        </a:p>
      </xdr:txBody>
    </xdr:sp>
    <xdr:clientData/>
  </xdr:twoCellAnchor>
  <xdr:twoCellAnchor>
    <xdr:from>
      <xdr:col>5</xdr:col>
      <xdr:colOff>0</xdr:colOff>
      <xdr:row>2</xdr:row>
      <xdr:rowOff>19050</xdr:rowOff>
    </xdr:from>
    <xdr:to>
      <xdr:col>5</xdr:col>
      <xdr:colOff>0</xdr:colOff>
      <xdr:row>6</xdr:row>
      <xdr:rowOff>152400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3429000" y="457200"/>
          <a:ext cx="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昼間の１時間値が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0.06ppm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を超えた日数と時間数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8"/>
  <sheetViews>
    <sheetView tabSelected="1" zoomScalePageLayoutView="0" workbookViewId="0" topLeftCell="A94">
      <selection activeCell="A106" sqref="A106"/>
    </sheetView>
  </sheetViews>
  <sheetFormatPr defaultColWidth="9.00390625" defaultRowHeight="13.5"/>
  <sheetData>
    <row r="1" spans="1:25" ht="15" thickBot="1">
      <c r="A1" s="1"/>
      <c r="B1" s="1"/>
      <c r="C1" s="2"/>
      <c r="D1" s="2"/>
      <c r="E1" s="3"/>
      <c r="F1" s="4"/>
      <c r="G1" s="4"/>
      <c r="H1" s="3"/>
      <c r="I1" s="3"/>
      <c r="J1" s="4"/>
      <c r="K1" s="4"/>
      <c r="L1" s="3"/>
      <c r="M1" s="3"/>
      <c r="N1" s="4"/>
      <c r="O1" s="4"/>
      <c r="P1" s="3"/>
      <c r="Q1" s="5"/>
      <c r="R1" s="4"/>
      <c r="S1" s="4"/>
      <c r="T1" s="3"/>
      <c r="U1" s="6"/>
      <c r="V1" s="4"/>
      <c r="W1" s="4"/>
      <c r="X1" s="3"/>
      <c r="Y1" s="7" t="s">
        <v>0</v>
      </c>
    </row>
    <row r="2" spans="1:25" ht="19.5" customHeight="1">
      <c r="A2" s="8"/>
      <c r="B2" s="9"/>
      <c r="C2" s="9"/>
      <c r="D2" s="10"/>
      <c r="E2" s="11" t="s">
        <v>1</v>
      </c>
      <c r="F2" s="12" t="s">
        <v>2</v>
      </c>
      <c r="G2" s="13"/>
      <c r="H2" s="13"/>
      <c r="I2" s="13"/>
      <c r="J2" s="12" t="s">
        <v>3</v>
      </c>
      <c r="K2" s="13"/>
      <c r="L2" s="13"/>
      <c r="M2" s="13"/>
      <c r="N2" s="12" t="s">
        <v>4</v>
      </c>
      <c r="O2" s="13"/>
      <c r="P2" s="13"/>
      <c r="Q2" s="13"/>
      <c r="R2" s="12" t="s">
        <v>5</v>
      </c>
      <c r="S2" s="13"/>
      <c r="T2" s="13"/>
      <c r="U2" s="13"/>
      <c r="V2" s="12" t="s">
        <v>6</v>
      </c>
      <c r="W2" s="13"/>
      <c r="X2" s="13"/>
      <c r="Y2" s="14"/>
    </row>
    <row r="3" spans="1:25" ht="19.5" customHeight="1">
      <c r="A3" s="15" t="s">
        <v>7</v>
      </c>
      <c r="B3" s="16"/>
      <c r="C3" s="16"/>
      <c r="D3" s="17"/>
      <c r="E3" s="18"/>
      <c r="F3" s="19" t="s">
        <v>8</v>
      </c>
      <c r="G3" s="20"/>
      <c r="H3" s="21"/>
      <c r="I3" s="22"/>
      <c r="J3" s="19" t="s">
        <v>8</v>
      </c>
      <c r="K3" s="20"/>
      <c r="L3" s="21"/>
      <c r="M3" s="22"/>
      <c r="N3" s="19" t="s">
        <v>8</v>
      </c>
      <c r="O3" s="20"/>
      <c r="P3" s="21"/>
      <c r="Q3" s="22"/>
      <c r="R3" s="19" t="s">
        <v>8</v>
      </c>
      <c r="S3" s="20"/>
      <c r="T3" s="21"/>
      <c r="U3" s="22"/>
      <c r="V3" s="19" t="s">
        <v>8</v>
      </c>
      <c r="W3" s="20"/>
      <c r="X3" s="21"/>
      <c r="Y3" s="23"/>
    </row>
    <row r="4" spans="1:25" ht="19.5" customHeight="1">
      <c r="A4" s="15"/>
      <c r="B4" s="16"/>
      <c r="C4" s="16"/>
      <c r="D4" s="16"/>
      <c r="E4" s="18"/>
      <c r="F4" s="24"/>
      <c r="G4" s="25"/>
      <c r="H4" s="26" t="s">
        <v>9</v>
      </c>
      <c r="I4" s="1" t="s">
        <v>10</v>
      </c>
      <c r="J4" s="24"/>
      <c r="K4" s="25"/>
      <c r="L4" s="26" t="s">
        <v>9</v>
      </c>
      <c r="M4" s="1" t="s">
        <v>10</v>
      </c>
      <c r="N4" s="24"/>
      <c r="O4" s="25"/>
      <c r="P4" s="26" t="s">
        <v>9</v>
      </c>
      <c r="Q4" s="1" t="s">
        <v>10</v>
      </c>
      <c r="R4" s="24"/>
      <c r="S4" s="25"/>
      <c r="T4" s="26" t="s">
        <v>9</v>
      </c>
      <c r="U4" s="1" t="s">
        <v>10</v>
      </c>
      <c r="V4" s="24"/>
      <c r="W4" s="25"/>
      <c r="X4" s="26" t="s">
        <v>9</v>
      </c>
      <c r="Y4" s="27" t="s">
        <v>10</v>
      </c>
    </row>
    <row r="5" spans="1:25" ht="19.5" customHeight="1">
      <c r="A5" s="15"/>
      <c r="B5" s="16" t="s">
        <v>11</v>
      </c>
      <c r="C5" s="16" t="s">
        <v>12</v>
      </c>
      <c r="D5" s="28" t="s">
        <v>13</v>
      </c>
      <c r="E5" s="18"/>
      <c r="F5" s="24"/>
      <c r="G5" s="25"/>
      <c r="H5" s="26" t="s">
        <v>14</v>
      </c>
      <c r="I5" s="1" t="s">
        <v>15</v>
      </c>
      <c r="J5" s="24"/>
      <c r="K5" s="25"/>
      <c r="L5" s="26" t="s">
        <v>14</v>
      </c>
      <c r="M5" s="1" t="s">
        <v>15</v>
      </c>
      <c r="N5" s="24"/>
      <c r="O5" s="25"/>
      <c r="P5" s="26" t="s">
        <v>14</v>
      </c>
      <c r="Q5" s="1" t="s">
        <v>15</v>
      </c>
      <c r="R5" s="24"/>
      <c r="S5" s="25"/>
      <c r="T5" s="26" t="s">
        <v>14</v>
      </c>
      <c r="U5" s="1" t="s">
        <v>15</v>
      </c>
      <c r="V5" s="24"/>
      <c r="W5" s="25"/>
      <c r="X5" s="26" t="s">
        <v>14</v>
      </c>
      <c r="Y5" s="27" t="s">
        <v>15</v>
      </c>
    </row>
    <row r="6" spans="1:25" ht="19.5" customHeight="1">
      <c r="A6" s="15" t="s">
        <v>16</v>
      </c>
      <c r="B6" s="16"/>
      <c r="C6" s="16"/>
      <c r="D6" s="17"/>
      <c r="E6" s="18"/>
      <c r="F6" s="24"/>
      <c r="G6" s="25"/>
      <c r="H6" s="26" t="s">
        <v>17</v>
      </c>
      <c r="I6" s="1" t="s">
        <v>18</v>
      </c>
      <c r="J6" s="24"/>
      <c r="K6" s="25"/>
      <c r="L6" s="26" t="s">
        <v>17</v>
      </c>
      <c r="M6" s="1" t="s">
        <v>18</v>
      </c>
      <c r="N6" s="24"/>
      <c r="O6" s="25"/>
      <c r="P6" s="26" t="s">
        <v>17</v>
      </c>
      <c r="Q6" s="1" t="s">
        <v>18</v>
      </c>
      <c r="R6" s="24"/>
      <c r="S6" s="25"/>
      <c r="T6" s="26" t="s">
        <v>17</v>
      </c>
      <c r="U6" s="1" t="s">
        <v>18</v>
      </c>
      <c r="V6" s="24"/>
      <c r="W6" s="25"/>
      <c r="X6" s="26" t="s">
        <v>17</v>
      </c>
      <c r="Y6" s="27" t="s">
        <v>18</v>
      </c>
    </row>
    <row r="7" spans="1:25" ht="19.5" customHeight="1">
      <c r="A7" s="15"/>
      <c r="B7" s="16"/>
      <c r="C7" s="16"/>
      <c r="D7" s="17"/>
      <c r="E7" s="18"/>
      <c r="F7" s="29"/>
      <c r="G7" s="30"/>
      <c r="H7" s="26" t="s">
        <v>19</v>
      </c>
      <c r="I7" s="1"/>
      <c r="J7" s="29"/>
      <c r="K7" s="30"/>
      <c r="L7" s="26" t="s">
        <v>19</v>
      </c>
      <c r="M7" s="1"/>
      <c r="N7" s="29"/>
      <c r="O7" s="30"/>
      <c r="P7" s="26" t="s">
        <v>19</v>
      </c>
      <c r="Q7" s="1"/>
      <c r="R7" s="29"/>
      <c r="S7" s="30"/>
      <c r="T7" s="26" t="s">
        <v>19</v>
      </c>
      <c r="U7" s="1"/>
      <c r="V7" s="29"/>
      <c r="W7" s="30"/>
      <c r="X7" s="26" t="s">
        <v>19</v>
      </c>
      <c r="Y7" s="27"/>
    </row>
    <row r="8" spans="1:25" ht="19.5" customHeight="1" thickBot="1">
      <c r="A8" s="31"/>
      <c r="B8" s="32"/>
      <c r="C8" s="32"/>
      <c r="D8" s="33"/>
      <c r="E8" s="34"/>
      <c r="F8" s="35" t="s">
        <v>20</v>
      </c>
      <c r="G8" s="36" t="s">
        <v>10</v>
      </c>
      <c r="H8" s="37"/>
      <c r="I8" s="38"/>
      <c r="J8" s="39" t="s">
        <v>20</v>
      </c>
      <c r="K8" s="36" t="s">
        <v>10</v>
      </c>
      <c r="L8" s="37"/>
      <c r="M8" s="38"/>
      <c r="N8" s="39" t="s">
        <v>21</v>
      </c>
      <c r="O8" s="36" t="s">
        <v>10</v>
      </c>
      <c r="P8" s="37"/>
      <c r="Q8" s="38"/>
      <c r="R8" s="39" t="s">
        <v>21</v>
      </c>
      <c r="S8" s="36" t="s">
        <v>10</v>
      </c>
      <c r="T8" s="37"/>
      <c r="U8" s="38"/>
      <c r="V8" s="39" t="s">
        <v>21</v>
      </c>
      <c r="W8" s="36" t="s">
        <v>10</v>
      </c>
      <c r="X8" s="37"/>
      <c r="Y8" s="40"/>
    </row>
    <row r="9" spans="1:25" ht="21" customHeight="1" thickTop="1">
      <c r="A9" s="41" t="s">
        <v>22</v>
      </c>
      <c r="B9" s="42" t="s">
        <v>23</v>
      </c>
      <c r="C9" s="43">
        <v>1</v>
      </c>
      <c r="D9" s="44" t="s">
        <v>24</v>
      </c>
      <c r="E9" s="45" t="s">
        <v>25</v>
      </c>
      <c r="F9" s="46">
        <v>110</v>
      </c>
      <c r="G9" s="47">
        <v>521</v>
      </c>
      <c r="H9" s="48" t="str">
        <f>IF(G9="","",IF(G9=0,"○","×"))</f>
        <v>×</v>
      </c>
      <c r="I9" s="49">
        <v>90.42</v>
      </c>
      <c r="J9" s="50">
        <v>113</v>
      </c>
      <c r="K9" s="47">
        <v>713</v>
      </c>
      <c r="L9" s="48" t="str">
        <f>IF(K9="","",IF(K9=0,"○","×"))</f>
        <v>×</v>
      </c>
      <c r="M9" s="51">
        <v>86.94</v>
      </c>
      <c r="N9" s="46">
        <v>97</v>
      </c>
      <c r="O9" s="47">
        <v>531</v>
      </c>
      <c r="P9" s="48" t="str">
        <f>IF(O9="","",IF(O9=0,"○","×"))</f>
        <v>×</v>
      </c>
      <c r="Q9" s="51">
        <v>90.3</v>
      </c>
      <c r="R9" s="52">
        <v>91</v>
      </c>
      <c r="S9" s="53">
        <v>418</v>
      </c>
      <c r="T9" s="54" t="str">
        <f>IF(S9="","",IF(S9=0,"○","×"))</f>
        <v>×</v>
      </c>
      <c r="U9" s="55">
        <v>92.3</v>
      </c>
      <c r="V9" s="52">
        <v>115</v>
      </c>
      <c r="W9" s="53">
        <v>653</v>
      </c>
      <c r="X9" s="54" t="str">
        <f>IF(W9="","",IF(W9=0,"○","×"))</f>
        <v>×</v>
      </c>
      <c r="Y9" s="56">
        <v>88.1</v>
      </c>
    </row>
    <row r="10" spans="1:25" ht="21" customHeight="1" thickBot="1">
      <c r="A10" s="57"/>
      <c r="B10" s="58"/>
      <c r="C10" s="59">
        <v>2</v>
      </c>
      <c r="D10" s="60" t="s">
        <v>26</v>
      </c>
      <c r="E10" s="61" t="s">
        <v>25</v>
      </c>
      <c r="F10" s="62">
        <v>99</v>
      </c>
      <c r="G10" s="63">
        <v>466</v>
      </c>
      <c r="H10" s="64" t="str">
        <f aca="true" t="shared" si="0" ref="H10:H73">IF(G10="","",IF(G10=0,"○","×"))</f>
        <v>×</v>
      </c>
      <c r="I10" s="65">
        <v>91.38</v>
      </c>
      <c r="J10" s="66">
        <v>101</v>
      </c>
      <c r="K10" s="63">
        <v>593</v>
      </c>
      <c r="L10" s="64" t="str">
        <f aca="true" t="shared" si="1" ref="L10:L73">IF(K10="","",IF(K10=0,"○","×"))</f>
        <v>×</v>
      </c>
      <c r="M10" s="67">
        <v>89.11</v>
      </c>
      <c r="N10" s="62">
        <v>93</v>
      </c>
      <c r="O10" s="63">
        <v>486</v>
      </c>
      <c r="P10" s="64" t="str">
        <f aca="true" t="shared" si="2" ref="P10:P73">IF(O10="","",IF(O10=0,"○","×"))</f>
        <v>×</v>
      </c>
      <c r="Q10" s="67">
        <v>91.1</v>
      </c>
      <c r="R10" s="68">
        <v>81</v>
      </c>
      <c r="S10" s="69">
        <v>386</v>
      </c>
      <c r="T10" s="70" t="str">
        <f aca="true" t="shared" si="3" ref="T10:T73">IF(S10="","",IF(S10=0,"○","×"))</f>
        <v>×</v>
      </c>
      <c r="U10" s="71">
        <v>92.9</v>
      </c>
      <c r="V10" s="68">
        <v>94</v>
      </c>
      <c r="W10" s="69">
        <v>475</v>
      </c>
      <c r="X10" s="70" t="str">
        <f aca="true" t="shared" si="4" ref="X10:X73">IF(W10="","",IF(W10=0,"○","×"))</f>
        <v>×</v>
      </c>
      <c r="Y10" s="72">
        <v>90.9</v>
      </c>
    </row>
    <row r="11" spans="1:25" ht="21" customHeight="1">
      <c r="A11" s="73" t="s">
        <v>27</v>
      </c>
      <c r="B11" s="74" t="s">
        <v>28</v>
      </c>
      <c r="C11" s="75">
        <v>3</v>
      </c>
      <c r="D11" s="76" t="s">
        <v>29</v>
      </c>
      <c r="E11" s="77" t="s">
        <v>25</v>
      </c>
      <c r="F11" s="78">
        <v>69</v>
      </c>
      <c r="G11" s="79">
        <v>334</v>
      </c>
      <c r="H11" s="80" t="str">
        <f t="shared" si="0"/>
        <v>×</v>
      </c>
      <c r="I11" s="81">
        <v>93.89</v>
      </c>
      <c r="J11" s="82">
        <v>65</v>
      </c>
      <c r="K11" s="79">
        <v>334</v>
      </c>
      <c r="L11" s="80" t="str">
        <f t="shared" si="1"/>
        <v>×</v>
      </c>
      <c r="M11" s="83">
        <v>93.87</v>
      </c>
      <c r="N11" s="78">
        <v>79</v>
      </c>
      <c r="O11" s="79">
        <v>369</v>
      </c>
      <c r="P11" s="80" t="str">
        <f t="shared" si="2"/>
        <v>×</v>
      </c>
      <c r="Q11" s="83">
        <v>93.2</v>
      </c>
      <c r="R11" s="84">
        <v>65</v>
      </c>
      <c r="S11" s="85">
        <v>259</v>
      </c>
      <c r="T11" s="86" t="str">
        <f t="shared" si="3"/>
        <v>×</v>
      </c>
      <c r="U11" s="87">
        <v>95.3</v>
      </c>
      <c r="V11" s="84">
        <v>85</v>
      </c>
      <c r="W11" s="85">
        <v>364</v>
      </c>
      <c r="X11" s="86" t="str">
        <f t="shared" si="4"/>
        <v>×</v>
      </c>
      <c r="Y11" s="88">
        <v>93.3</v>
      </c>
    </row>
    <row r="12" spans="1:25" ht="21" customHeight="1">
      <c r="A12" s="73"/>
      <c r="B12" s="89" t="s">
        <v>30</v>
      </c>
      <c r="C12" s="90">
        <v>4</v>
      </c>
      <c r="D12" s="91" t="s">
        <v>31</v>
      </c>
      <c r="E12" s="92" t="s">
        <v>25</v>
      </c>
      <c r="F12" s="93">
        <v>73</v>
      </c>
      <c r="G12" s="94">
        <v>291</v>
      </c>
      <c r="H12" s="95" t="str">
        <f t="shared" si="0"/>
        <v>×</v>
      </c>
      <c r="I12" s="96">
        <v>94.38</v>
      </c>
      <c r="J12" s="97" t="s">
        <v>32</v>
      </c>
      <c r="K12" s="98" t="s">
        <v>33</v>
      </c>
      <c r="L12" s="99" t="s">
        <v>34</v>
      </c>
      <c r="M12" s="100" t="s">
        <v>35</v>
      </c>
      <c r="N12" s="101">
        <v>89</v>
      </c>
      <c r="O12" s="102">
        <v>455</v>
      </c>
      <c r="P12" s="99" t="s">
        <v>36</v>
      </c>
      <c r="Q12" s="103">
        <v>91.7</v>
      </c>
      <c r="R12" s="104">
        <v>78</v>
      </c>
      <c r="S12" s="105">
        <v>372</v>
      </c>
      <c r="T12" s="106" t="s">
        <v>36</v>
      </c>
      <c r="U12" s="107">
        <v>93.2</v>
      </c>
      <c r="V12" s="104">
        <v>97</v>
      </c>
      <c r="W12" s="105">
        <v>484</v>
      </c>
      <c r="X12" s="106" t="s">
        <v>37</v>
      </c>
      <c r="Y12" s="108">
        <v>91.1</v>
      </c>
    </row>
    <row r="13" spans="1:25" ht="21" customHeight="1">
      <c r="A13" s="73"/>
      <c r="B13" s="109"/>
      <c r="C13" s="110">
        <v>5</v>
      </c>
      <c r="D13" s="111" t="s">
        <v>38</v>
      </c>
      <c r="E13" s="112" t="s">
        <v>25</v>
      </c>
      <c r="F13" s="93">
        <v>65</v>
      </c>
      <c r="G13" s="94">
        <v>287</v>
      </c>
      <c r="H13" s="113" t="str">
        <f t="shared" si="0"/>
        <v>×</v>
      </c>
      <c r="I13" s="114">
        <v>94.73</v>
      </c>
      <c r="J13" s="115">
        <v>100</v>
      </c>
      <c r="K13" s="94">
        <v>569</v>
      </c>
      <c r="L13" s="113" t="str">
        <f t="shared" si="1"/>
        <v>×</v>
      </c>
      <c r="M13" s="116">
        <v>89.08</v>
      </c>
      <c r="N13" s="93">
        <v>94</v>
      </c>
      <c r="O13" s="94">
        <v>463</v>
      </c>
      <c r="P13" s="113" t="str">
        <f t="shared" si="2"/>
        <v>×</v>
      </c>
      <c r="Q13" s="116">
        <v>91.4</v>
      </c>
      <c r="R13" s="104">
        <v>75</v>
      </c>
      <c r="S13" s="105">
        <v>334</v>
      </c>
      <c r="T13" s="117" t="str">
        <f t="shared" si="3"/>
        <v>×</v>
      </c>
      <c r="U13" s="118">
        <v>93.9</v>
      </c>
      <c r="V13" s="104">
        <v>91</v>
      </c>
      <c r="W13" s="105">
        <v>454</v>
      </c>
      <c r="X13" s="117" t="str">
        <f t="shared" si="4"/>
        <v>×</v>
      </c>
      <c r="Y13" s="119">
        <v>91.7</v>
      </c>
    </row>
    <row r="14" spans="1:25" ht="21" customHeight="1">
      <c r="A14" s="73"/>
      <c r="B14" s="89" t="s">
        <v>39</v>
      </c>
      <c r="C14" s="75">
        <v>6</v>
      </c>
      <c r="D14" s="76" t="s">
        <v>40</v>
      </c>
      <c r="E14" s="77" t="s">
        <v>41</v>
      </c>
      <c r="F14" s="120">
        <v>48</v>
      </c>
      <c r="G14" s="121">
        <v>177</v>
      </c>
      <c r="H14" s="80" t="str">
        <f t="shared" si="0"/>
        <v>×</v>
      </c>
      <c r="I14" s="81">
        <v>96.72</v>
      </c>
      <c r="J14" s="122">
        <v>57</v>
      </c>
      <c r="K14" s="121">
        <v>222</v>
      </c>
      <c r="L14" s="80" t="str">
        <f t="shared" si="1"/>
        <v>×</v>
      </c>
      <c r="M14" s="83">
        <v>95.9</v>
      </c>
      <c r="N14" s="120">
        <v>54</v>
      </c>
      <c r="O14" s="121">
        <v>193</v>
      </c>
      <c r="P14" s="80" t="str">
        <f t="shared" si="2"/>
        <v>×</v>
      </c>
      <c r="Q14" s="83">
        <v>96.4</v>
      </c>
      <c r="R14" s="123">
        <v>27</v>
      </c>
      <c r="S14" s="124">
        <v>92</v>
      </c>
      <c r="T14" s="86" t="str">
        <f t="shared" si="3"/>
        <v>×</v>
      </c>
      <c r="U14" s="87">
        <v>98.3</v>
      </c>
      <c r="V14" s="123">
        <v>52</v>
      </c>
      <c r="W14" s="124">
        <v>164</v>
      </c>
      <c r="X14" s="86" t="str">
        <f t="shared" si="4"/>
        <v>×</v>
      </c>
      <c r="Y14" s="88">
        <v>97</v>
      </c>
    </row>
    <row r="15" spans="1:25" ht="21" customHeight="1">
      <c r="A15" s="73"/>
      <c r="B15" s="125"/>
      <c r="C15" s="75">
        <v>7</v>
      </c>
      <c r="D15" s="76" t="s">
        <v>42</v>
      </c>
      <c r="E15" s="77" t="s">
        <v>25</v>
      </c>
      <c r="F15" s="93">
        <v>83</v>
      </c>
      <c r="G15" s="94">
        <v>352</v>
      </c>
      <c r="H15" s="80" t="str">
        <f t="shared" si="0"/>
        <v>×</v>
      </c>
      <c r="I15" s="81">
        <v>93.49</v>
      </c>
      <c r="J15" s="115">
        <v>78</v>
      </c>
      <c r="K15" s="94">
        <v>397</v>
      </c>
      <c r="L15" s="80" t="str">
        <f t="shared" si="1"/>
        <v>×</v>
      </c>
      <c r="M15" s="83">
        <v>92.67</v>
      </c>
      <c r="N15" s="93">
        <v>76</v>
      </c>
      <c r="O15" s="94">
        <v>330</v>
      </c>
      <c r="P15" s="80" t="str">
        <f t="shared" si="2"/>
        <v>×</v>
      </c>
      <c r="Q15" s="83">
        <v>93.9</v>
      </c>
      <c r="R15" s="104">
        <v>27</v>
      </c>
      <c r="S15" s="105">
        <v>102</v>
      </c>
      <c r="T15" s="86" t="str">
        <f t="shared" si="3"/>
        <v>×</v>
      </c>
      <c r="U15" s="87">
        <v>98.1</v>
      </c>
      <c r="V15" s="104">
        <v>31</v>
      </c>
      <c r="W15" s="105">
        <v>87</v>
      </c>
      <c r="X15" s="86" t="str">
        <f t="shared" si="4"/>
        <v>×</v>
      </c>
      <c r="Y15" s="88">
        <v>98.4</v>
      </c>
    </row>
    <row r="16" spans="1:25" ht="21" customHeight="1" thickBot="1">
      <c r="A16" s="57"/>
      <c r="B16" s="58"/>
      <c r="C16" s="59">
        <v>8</v>
      </c>
      <c r="D16" s="60" t="s">
        <v>43</v>
      </c>
      <c r="E16" s="61" t="s">
        <v>25</v>
      </c>
      <c r="F16" s="62">
        <v>71</v>
      </c>
      <c r="G16" s="63">
        <v>310</v>
      </c>
      <c r="H16" s="64" t="str">
        <f t="shared" si="0"/>
        <v>×</v>
      </c>
      <c r="I16" s="65">
        <v>94.26</v>
      </c>
      <c r="J16" s="66">
        <v>82</v>
      </c>
      <c r="K16" s="63">
        <v>396</v>
      </c>
      <c r="L16" s="64" t="str">
        <f t="shared" si="1"/>
        <v>×</v>
      </c>
      <c r="M16" s="67">
        <v>92.49</v>
      </c>
      <c r="N16" s="62">
        <v>74</v>
      </c>
      <c r="O16" s="63">
        <v>344</v>
      </c>
      <c r="P16" s="64" t="str">
        <f t="shared" si="2"/>
        <v>×</v>
      </c>
      <c r="Q16" s="67">
        <v>93.7</v>
      </c>
      <c r="R16" s="68">
        <v>54</v>
      </c>
      <c r="S16" s="69">
        <v>193</v>
      </c>
      <c r="T16" s="70" t="str">
        <f t="shared" si="3"/>
        <v>×</v>
      </c>
      <c r="U16" s="71">
        <v>96.4</v>
      </c>
      <c r="V16" s="68">
        <v>72</v>
      </c>
      <c r="W16" s="69">
        <v>294</v>
      </c>
      <c r="X16" s="70" t="str">
        <f t="shared" si="4"/>
        <v>×</v>
      </c>
      <c r="Y16" s="72">
        <v>94.5</v>
      </c>
    </row>
    <row r="17" spans="1:25" ht="21" customHeight="1">
      <c r="A17" s="126" t="s">
        <v>44</v>
      </c>
      <c r="B17" s="127" t="s">
        <v>45</v>
      </c>
      <c r="C17" s="75">
        <v>9</v>
      </c>
      <c r="D17" s="76" t="s">
        <v>46</v>
      </c>
      <c r="E17" s="77" t="s">
        <v>25</v>
      </c>
      <c r="F17" s="128">
        <v>98</v>
      </c>
      <c r="G17" s="129">
        <v>474</v>
      </c>
      <c r="H17" s="80" t="str">
        <f t="shared" si="0"/>
        <v>×</v>
      </c>
      <c r="I17" s="81">
        <v>91.32</v>
      </c>
      <c r="J17" s="130">
        <v>92</v>
      </c>
      <c r="K17" s="129">
        <v>471</v>
      </c>
      <c r="L17" s="80" t="str">
        <f t="shared" si="1"/>
        <v>×</v>
      </c>
      <c r="M17" s="83">
        <v>91.36</v>
      </c>
      <c r="N17" s="128">
        <v>94</v>
      </c>
      <c r="O17" s="129">
        <v>423</v>
      </c>
      <c r="P17" s="80" t="str">
        <f t="shared" si="2"/>
        <v>×</v>
      </c>
      <c r="Q17" s="83">
        <v>92.3</v>
      </c>
      <c r="R17" s="128">
        <v>56</v>
      </c>
      <c r="S17" s="129">
        <v>212</v>
      </c>
      <c r="T17" s="86" t="str">
        <f t="shared" si="3"/>
        <v>×</v>
      </c>
      <c r="U17" s="87">
        <v>96.1</v>
      </c>
      <c r="V17" s="128">
        <v>95</v>
      </c>
      <c r="W17" s="129">
        <v>432</v>
      </c>
      <c r="X17" s="86" t="str">
        <f t="shared" si="4"/>
        <v>×</v>
      </c>
      <c r="Y17" s="88">
        <v>92</v>
      </c>
    </row>
    <row r="18" spans="1:25" ht="21" customHeight="1">
      <c r="A18" s="131"/>
      <c r="B18" s="125"/>
      <c r="C18" s="75">
        <v>10</v>
      </c>
      <c r="D18" s="76" t="s">
        <v>47</v>
      </c>
      <c r="E18" s="77" t="s">
        <v>48</v>
      </c>
      <c r="F18" s="128">
        <v>83</v>
      </c>
      <c r="G18" s="129">
        <v>371</v>
      </c>
      <c r="H18" s="80" t="str">
        <f t="shared" si="0"/>
        <v>×</v>
      </c>
      <c r="I18" s="81">
        <v>93.18</v>
      </c>
      <c r="J18" s="130">
        <v>85</v>
      </c>
      <c r="K18" s="129">
        <v>429</v>
      </c>
      <c r="L18" s="80" t="str">
        <f t="shared" si="1"/>
        <v>×</v>
      </c>
      <c r="M18" s="83">
        <v>92.1</v>
      </c>
      <c r="N18" s="128">
        <v>90</v>
      </c>
      <c r="O18" s="129">
        <v>401</v>
      </c>
      <c r="P18" s="80" t="str">
        <f t="shared" si="2"/>
        <v>×</v>
      </c>
      <c r="Q18" s="83">
        <v>92.7</v>
      </c>
      <c r="R18" s="128">
        <v>63</v>
      </c>
      <c r="S18" s="129">
        <v>265</v>
      </c>
      <c r="T18" s="86" t="str">
        <f t="shared" si="3"/>
        <v>×</v>
      </c>
      <c r="U18" s="87">
        <v>95.1</v>
      </c>
      <c r="V18" s="128">
        <v>90</v>
      </c>
      <c r="W18" s="129">
        <v>416</v>
      </c>
      <c r="X18" s="86" t="str">
        <f t="shared" si="4"/>
        <v>×</v>
      </c>
      <c r="Y18" s="88">
        <v>92.4</v>
      </c>
    </row>
    <row r="19" spans="1:25" ht="21" customHeight="1">
      <c r="A19" s="131"/>
      <c r="B19" s="132"/>
      <c r="C19" s="133">
        <v>11</v>
      </c>
      <c r="D19" s="111" t="s">
        <v>49</v>
      </c>
      <c r="E19" s="112" t="s">
        <v>48</v>
      </c>
      <c r="F19" s="128">
        <v>74</v>
      </c>
      <c r="G19" s="129">
        <v>332</v>
      </c>
      <c r="H19" s="80" t="str">
        <f t="shared" si="0"/>
        <v>×</v>
      </c>
      <c r="I19" s="81">
        <v>93.49</v>
      </c>
      <c r="J19" s="130">
        <v>85</v>
      </c>
      <c r="K19" s="129">
        <v>422</v>
      </c>
      <c r="L19" s="80" t="str">
        <f t="shared" si="1"/>
        <v>×</v>
      </c>
      <c r="M19" s="83">
        <v>92.25</v>
      </c>
      <c r="N19" s="128">
        <v>84</v>
      </c>
      <c r="O19" s="129">
        <v>332</v>
      </c>
      <c r="P19" s="80" t="str">
        <f t="shared" si="2"/>
        <v>×</v>
      </c>
      <c r="Q19" s="83">
        <v>93.9</v>
      </c>
      <c r="R19" s="128">
        <v>62</v>
      </c>
      <c r="S19" s="129">
        <v>233</v>
      </c>
      <c r="T19" s="86" t="str">
        <f t="shared" si="3"/>
        <v>×</v>
      </c>
      <c r="U19" s="87">
        <v>95.7</v>
      </c>
      <c r="V19" s="128">
        <v>96</v>
      </c>
      <c r="W19" s="129">
        <v>452</v>
      </c>
      <c r="X19" s="86" t="str">
        <f t="shared" si="4"/>
        <v>×</v>
      </c>
      <c r="Y19" s="88">
        <v>91.6</v>
      </c>
    </row>
    <row r="20" spans="1:25" ht="21" customHeight="1">
      <c r="A20" s="131"/>
      <c r="B20" s="74" t="s">
        <v>50</v>
      </c>
      <c r="C20" s="75">
        <v>12</v>
      </c>
      <c r="D20" s="76" t="s">
        <v>51</v>
      </c>
      <c r="E20" s="77" t="s">
        <v>52</v>
      </c>
      <c r="F20" s="134">
        <v>42</v>
      </c>
      <c r="G20" s="135">
        <v>144</v>
      </c>
      <c r="H20" s="136" t="str">
        <f t="shared" si="0"/>
        <v>×</v>
      </c>
      <c r="I20" s="137">
        <v>97.33</v>
      </c>
      <c r="J20" s="138">
        <v>48</v>
      </c>
      <c r="K20" s="135">
        <v>148</v>
      </c>
      <c r="L20" s="136" t="str">
        <f t="shared" si="1"/>
        <v>×</v>
      </c>
      <c r="M20" s="139">
        <v>97.27</v>
      </c>
      <c r="N20" s="134">
        <v>50</v>
      </c>
      <c r="O20" s="135">
        <v>159</v>
      </c>
      <c r="P20" s="136" t="str">
        <f t="shared" si="2"/>
        <v>×</v>
      </c>
      <c r="Q20" s="139">
        <v>97.1</v>
      </c>
      <c r="R20" s="140">
        <v>31</v>
      </c>
      <c r="S20" s="141">
        <v>85</v>
      </c>
      <c r="T20" s="142" t="str">
        <f t="shared" si="3"/>
        <v>×</v>
      </c>
      <c r="U20" s="143">
        <v>98.4</v>
      </c>
      <c r="V20" s="140">
        <v>52</v>
      </c>
      <c r="W20" s="141">
        <v>150</v>
      </c>
      <c r="X20" s="142" t="str">
        <f t="shared" si="4"/>
        <v>×</v>
      </c>
      <c r="Y20" s="144">
        <v>97.2</v>
      </c>
    </row>
    <row r="21" spans="1:25" ht="21" customHeight="1">
      <c r="A21" s="131"/>
      <c r="B21" s="89" t="s">
        <v>53</v>
      </c>
      <c r="C21" s="145">
        <v>13</v>
      </c>
      <c r="D21" s="91" t="s">
        <v>54</v>
      </c>
      <c r="E21" s="92" t="s">
        <v>25</v>
      </c>
      <c r="F21" s="93">
        <v>62</v>
      </c>
      <c r="G21" s="94">
        <v>236</v>
      </c>
      <c r="H21" s="95" t="str">
        <f t="shared" si="0"/>
        <v>×</v>
      </c>
      <c r="I21" s="146">
        <v>95.63</v>
      </c>
      <c r="J21" s="115">
        <v>87</v>
      </c>
      <c r="K21" s="94">
        <v>401</v>
      </c>
      <c r="L21" s="95" t="str">
        <f t="shared" si="1"/>
        <v>×</v>
      </c>
      <c r="M21" s="103">
        <v>92.43</v>
      </c>
      <c r="N21" s="93">
        <v>89</v>
      </c>
      <c r="O21" s="94">
        <v>423</v>
      </c>
      <c r="P21" s="95" t="str">
        <f t="shared" si="2"/>
        <v>×</v>
      </c>
      <c r="Q21" s="103">
        <v>92.2</v>
      </c>
      <c r="R21" s="104">
        <v>64</v>
      </c>
      <c r="S21" s="105">
        <v>266</v>
      </c>
      <c r="T21" s="106" t="str">
        <f t="shared" si="3"/>
        <v>×</v>
      </c>
      <c r="U21" s="107">
        <v>95.1</v>
      </c>
      <c r="V21" s="104">
        <v>90</v>
      </c>
      <c r="W21" s="105">
        <v>395</v>
      </c>
      <c r="X21" s="106" t="str">
        <f t="shared" si="4"/>
        <v>×</v>
      </c>
      <c r="Y21" s="108">
        <v>92.7</v>
      </c>
    </row>
    <row r="22" spans="1:25" ht="21" customHeight="1">
      <c r="A22" s="131"/>
      <c r="B22" s="125"/>
      <c r="C22" s="75">
        <v>14</v>
      </c>
      <c r="D22" s="76" t="s">
        <v>55</v>
      </c>
      <c r="E22" s="77" t="s">
        <v>56</v>
      </c>
      <c r="F22" s="93">
        <v>79</v>
      </c>
      <c r="G22" s="94">
        <v>376</v>
      </c>
      <c r="H22" s="80" t="str">
        <f t="shared" si="0"/>
        <v>×</v>
      </c>
      <c r="I22" s="81">
        <v>93.03</v>
      </c>
      <c r="J22" s="115">
        <v>86</v>
      </c>
      <c r="K22" s="94">
        <v>445</v>
      </c>
      <c r="L22" s="80" t="str">
        <f t="shared" si="1"/>
        <v>×</v>
      </c>
      <c r="M22" s="83">
        <v>91.76</v>
      </c>
      <c r="N22" s="93">
        <v>92</v>
      </c>
      <c r="O22" s="94">
        <v>447</v>
      </c>
      <c r="P22" s="80" t="str">
        <f t="shared" si="2"/>
        <v>×</v>
      </c>
      <c r="Q22" s="83">
        <v>91.7</v>
      </c>
      <c r="R22" s="104">
        <v>60</v>
      </c>
      <c r="S22" s="105">
        <v>243</v>
      </c>
      <c r="T22" s="86" t="str">
        <f t="shared" si="3"/>
        <v>×</v>
      </c>
      <c r="U22" s="87">
        <v>95.5</v>
      </c>
      <c r="V22" s="104">
        <v>76</v>
      </c>
      <c r="W22" s="105">
        <v>378</v>
      </c>
      <c r="X22" s="86" t="str">
        <f t="shared" si="4"/>
        <v>×</v>
      </c>
      <c r="Y22" s="88">
        <v>93</v>
      </c>
    </row>
    <row r="23" spans="1:25" ht="21" customHeight="1">
      <c r="A23" s="131"/>
      <c r="B23" s="125"/>
      <c r="C23" s="147">
        <v>15</v>
      </c>
      <c r="D23" s="148" t="s">
        <v>57</v>
      </c>
      <c r="E23" s="149" t="s">
        <v>25</v>
      </c>
      <c r="F23" s="93">
        <v>74</v>
      </c>
      <c r="G23" s="94">
        <v>322</v>
      </c>
      <c r="H23" s="150" t="str">
        <f t="shared" si="0"/>
        <v>×</v>
      </c>
      <c r="I23" s="151">
        <v>94.03</v>
      </c>
      <c r="J23" s="115">
        <v>79</v>
      </c>
      <c r="K23" s="94">
        <v>380</v>
      </c>
      <c r="L23" s="150" t="str">
        <f t="shared" si="1"/>
        <v>×</v>
      </c>
      <c r="M23" s="152">
        <v>92.96</v>
      </c>
      <c r="N23" s="93">
        <v>80</v>
      </c>
      <c r="O23" s="94">
        <v>366</v>
      </c>
      <c r="P23" s="150" t="str">
        <f t="shared" si="2"/>
        <v>×</v>
      </c>
      <c r="Q23" s="152">
        <v>93.2</v>
      </c>
      <c r="R23" s="104">
        <v>55</v>
      </c>
      <c r="S23" s="105">
        <v>213</v>
      </c>
      <c r="T23" s="153" t="str">
        <f t="shared" si="3"/>
        <v>×</v>
      </c>
      <c r="U23" s="154">
        <v>96</v>
      </c>
      <c r="V23" s="104">
        <v>73</v>
      </c>
      <c r="W23" s="105">
        <v>328</v>
      </c>
      <c r="X23" s="153" t="str">
        <f t="shared" si="4"/>
        <v>×</v>
      </c>
      <c r="Y23" s="155">
        <v>93.9</v>
      </c>
    </row>
    <row r="24" spans="1:25" ht="21" customHeight="1">
      <c r="A24" s="131"/>
      <c r="B24" s="125"/>
      <c r="C24" s="75">
        <v>16</v>
      </c>
      <c r="D24" s="76" t="s">
        <v>58</v>
      </c>
      <c r="E24" s="77" t="s">
        <v>56</v>
      </c>
      <c r="F24" s="156">
        <v>73</v>
      </c>
      <c r="G24" s="157">
        <v>328</v>
      </c>
      <c r="H24" s="80" t="str">
        <f t="shared" si="0"/>
        <v>×</v>
      </c>
      <c r="I24" s="81">
        <v>93.94</v>
      </c>
      <c r="J24" s="158">
        <v>73</v>
      </c>
      <c r="K24" s="157">
        <v>363</v>
      </c>
      <c r="L24" s="80" t="str">
        <f t="shared" si="1"/>
        <v>×</v>
      </c>
      <c r="M24" s="83">
        <v>93.28</v>
      </c>
      <c r="N24" s="156">
        <v>81</v>
      </c>
      <c r="O24" s="157">
        <v>365</v>
      </c>
      <c r="P24" s="80" t="str">
        <f t="shared" si="2"/>
        <v>×</v>
      </c>
      <c r="Q24" s="83">
        <v>93.2</v>
      </c>
      <c r="R24" s="159">
        <v>57</v>
      </c>
      <c r="S24" s="160">
        <v>232</v>
      </c>
      <c r="T24" s="86" t="str">
        <f t="shared" si="3"/>
        <v>×</v>
      </c>
      <c r="U24" s="87">
        <v>95.7</v>
      </c>
      <c r="V24" s="159">
        <v>72</v>
      </c>
      <c r="W24" s="160">
        <v>313</v>
      </c>
      <c r="X24" s="86" t="str">
        <f t="shared" si="4"/>
        <v>×</v>
      </c>
      <c r="Y24" s="88">
        <v>94.2</v>
      </c>
    </row>
    <row r="25" spans="1:25" ht="21" customHeight="1">
      <c r="A25" s="131"/>
      <c r="B25" s="125"/>
      <c r="C25" s="75">
        <v>17</v>
      </c>
      <c r="D25" s="76" t="s">
        <v>59</v>
      </c>
      <c r="E25" s="77" t="s">
        <v>25</v>
      </c>
      <c r="F25" s="93">
        <v>67</v>
      </c>
      <c r="G25" s="94">
        <v>294</v>
      </c>
      <c r="H25" s="80" t="str">
        <f t="shared" si="0"/>
        <v>×</v>
      </c>
      <c r="I25" s="81">
        <v>94.56</v>
      </c>
      <c r="J25" s="115">
        <v>69</v>
      </c>
      <c r="K25" s="94">
        <v>350</v>
      </c>
      <c r="L25" s="80" t="str">
        <f t="shared" si="1"/>
        <v>×</v>
      </c>
      <c r="M25" s="83">
        <v>93.52</v>
      </c>
      <c r="N25" s="93">
        <v>79</v>
      </c>
      <c r="O25" s="94">
        <v>374</v>
      </c>
      <c r="P25" s="80" t="str">
        <f t="shared" si="2"/>
        <v>×</v>
      </c>
      <c r="Q25" s="83">
        <v>93.1</v>
      </c>
      <c r="R25" s="104">
        <v>58</v>
      </c>
      <c r="S25" s="105">
        <v>242</v>
      </c>
      <c r="T25" s="86" t="str">
        <f t="shared" si="3"/>
        <v>×</v>
      </c>
      <c r="U25" s="87">
        <v>95.5</v>
      </c>
      <c r="V25" s="104">
        <v>84</v>
      </c>
      <c r="W25" s="105">
        <v>376</v>
      </c>
      <c r="X25" s="86" t="str">
        <f t="shared" si="4"/>
        <v>×</v>
      </c>
      <c r="Y25" s="88">
        <v>93</v>
      </c>
    </row>
    <row r="26" spans="1:25" ht="21" customHeight="1">
      <c r="A26" s="131"/>
      <c r="B26" s="125"/>
      <c r="C26" s="147">
        <v>18</v>
      </c>
      <c r="D26" s="148" t="s">
        <v>60</v>
      </c>
      <c r="E26" s="149" t="s">
        <v>25</v>
      </c>
      <c r="F26" s="161">
        <v>75</v>
      </c>
      <c r="G26" s="162">
        <v>316</v>
      </c>
      <c r="H26" s="150" t="str">
        <f t="shared" si="0"/>
        <v>×</v>
      </c>
      <c r="I26" s="151">
        <v>94.12</v>
      </c>
      <c r="J26" s="163">
        <v>79</v>
      </c>
      <c r="K26" s="162">
        <v>344</v>
      </c>
      <c r="L26" s="150" t="str">
        <f t="shared" si="1"/>
        <v>×</v>
      </c>
      <c r="M26" s="152">
        <v>93.64</v>
      </c>
      <c r="N26" s="161">
        <v>88</v>
      </c>
      <c r="O26" s="162">
        <v>430</v>
      </c>
      <c r="P26" s="150" t="str">
        <f t="shared" si="2"/>
        <v>×</v>
      </c>
      <c r="Q26" s="152">
        <v>92</v>
      </c>
      <c r="R26" s="164">
        <v>62</v>
      </c>
      <c r="S26" s="165">
        <v>261</v>
      </c>
      <c r="T26" s="153" t="str">
        <f t="shared" si="3"/>
        <v>×</v>
      </c>
      <c r="U26" s="154">
        <v>95.2</v>
      </c>
      <c r="V26" s="164">
        <v>83</v>
      </c>
      <c r="W26" s="165">
        <v>401</v>
      </c>
      <c r="X26" s="153" t="str">
        <f t="shared" si="4"/>
        <v>×</v>
      </c>
      <c r="Y26" s="155">
        <v>92.6</v>
      </c>
    </row>
    <row r="27" spans="1:25" ht="21" customHeight="1">
      <c r="A27" s="131"/>
      <c r="B27" s="125"/>
      <c r="C27" s="75">
        <v>19</v>
      </c>
      <c r="D27" s="76" t="s">
        <v>61</v>
      </c>
      <c r="E27" s="77" t="s">
        <v>25</v>
      </c>
      <c r="F27" s="93">
        <v>65</v>
      </c>
      <c r="G27" s="94">
        <v>261</v>
      </c>
      <c r="H27" s="80" t="str">
        <f t="shared" si="0"/>
        <v>×</v>
      </c>
      <c r="I27" s="81">
        <v>95.16</v>
      </c>
      <c r="J27" s="115">
        <v>62</v>
      </c>
      <c r="K27" s="94">
        <v>230</v>
      </c>
      <c r="L27" s="80" t="str">
        <f t="shared" si="1"/>
        <v>×</v>
      </c>
      <c r="M27" s="83">
        <v>95.3</v>
      </c>
      <c r="N27" s="93">
        <v>73</v>
      </c>
      <c r="O27" s="94">
        <v>272</v>
      </c>
      <c r="P27" s="80" t="str">
        <f t="shared" si="2"/>
        <v>×</v>
      </c>
      <c r="Q27" s="83">
        <v>94.9</v>
      </c>
      <c r="R27" s="104">
        <v>49</v>
      </c>
      <c r="S27" s="105">
        <v>164</v>
      </c>
      <c r="T27" s="86" t="str">
        <f t="shared" si="3"/>
        <v>×</v>
      </c>
      <c r="U27" s="87">
        <v>97</v>
      </c>
      <c r="V27" s="104">
        <v>67</v>
      </c>
      <c r="W27" s="105">
        <v>233</v>
      </c>
      <c r="X27" s="86" t="str">
        <f t="shared" si="4"/>
        <v>×</v>
      </c>
      <c r="Y27" s="88">
        <v>95.7</v>
      </c>
    </row>
    <row r="28" spans="1:25" ht="21" customHeight="1">
      <c r="A28" s="131"/>
      <c r="B28" s="109"/>
      <c r="C28" s="110">
        <v>20</v>
      </c>
      <c r="D28" s="111" t="s">
        <v>62</v>
      </c>
      <c r="E28" s="112" t="s">
        <v>25</v>
      </c>
      <c r="F28" s="93">
        <v>63</v>
      </c>
      <c r="G28" s="94">
        <v>234</v>
      </c>
      <c r="H28" s="113" t="str">
        <f t="shared" si="0"/>
        <v>×</v>
      </c>
      <c r="I28" s="114">
        <v>95.68</v>
      </c>
      <c r="J28" s="115">
        <v>65</v>
      </c>
      <c r="K28" s="94">
        <v>244</v>
      </c>
      <c r="L28" s="113" t="str">
        <f t="shared" si="1"/>
        <v>×</v>
      </c>
      <c r="M28" s="116">
        <v>95.48</v>
      </c>
      <c r="N28" s="93">
        <v>75</v>
      </c>
      <c r="O28" s="94">
        <v>309</v>
      </c>
      <c r="P28" s="113" t="str">
        <f t="shared" si="2"/>
        <v>×</v>
      </c>
      <c r="Q28" s="116">
        <v>94.3</v>
      </c>
      <c r="R28" s="104">
        <v>46</v>
      </c>
      <c r="S28" s="105">
        <v>155</v>
      </c>
      <c r="T28" s="117" t="str">
        <f t="shared" si="3"/>
        <v>×</v>
      </c>
      <c r="U28" s="118">
        <v>97.1</v>
      </c>
      <c r="V28" s="104">
        <v>75</v>
      </c>
      <c r="W28" s="105">
        <v>285</v>
      </c>
      <c r="X28" s="117" t="str">
        <f t="shared" si="4"/>
        <v>×</v>
      </c>
      <c r="Y28" s="119">
        <v>94.6</v>
      </c>
    </row>
    <row r="29" spans="1:25" ht="21" customHeight="1">
      <c r="A29" s="131"/>
      <c r="B29" s="74" t="s">
        <v>63</v>
      </c>
      <c r="C29" s="75">
        <v>21</v>
      </c>
      <c r="D29" s="76" t="s">
        <v>64</v>
      </c>
      <c r="E29" s="77" t="s">
        <v>65</v>
      </c>
      <c r="F29" s="134">
        <v>73</v>
      </c>
      <c r="G29" s="135">
        <v>332</v>
      </c>
      <c r="H29" s="80" t="str">
        <f t="shared" si="0"/>
        <v>×</v>
      </c>
      <c r="I29" s="81">
        <v>93.92</v>
      </c>
      <c r="J29" s="138">
        <v>85</v>
      </c>
      <c r="K29" s="135">
        <v>459</v>
      </c>
      <c r="L29" s="80" t="str">
        <f t="shared" si="1"/>
        <v>×</v>
      </c>
      <c r="M29" s="83">
        <v>91.6</v>
      </c>
      <c r="N29" s="134">
        <v>79</v>
      </c>
      <c r="O29" s="135">
        <v>378</v>
      </c>
      <c r="P29" s="80" t="str">
        <f t="shared" si="2"/>
        <v>×</v>
      </c>
      <c r="Q29" s="83">
        <v>93</v>
      </c>
      <c r="R29" s="140">
        <v>62</v>
      </c>
      <c r="S29" s="141">
        <v>255</v>
      </c>
      <c r="T29" s="86" t="str">
        <f t="shared" si="3"/>
        <v>×</v>
      </c>
      <c r="U29" s="87">
        <v>95.3</v>
      </c>
      <c r="V29" s="140">
        <v>86</v>
      </c>
      <c r="W29" s="141">
        <v>405</v>
      </c>
      <c r="X29" s="86" t="str">
        <f t="shared" si="4"/>
        <v>×</v>
      </c>
      <c r="Y29" s="88">
        <v>92.6</v>
      </c>
    </row>
    <row r="30" spans="1:25" ht="21" customHeight="1">
      <c r="A30" s="131"/>
      <c r="B30" s="89" t="s">
        <v>66</v>
      </c>
      <c r="C30" s="145">
        <v>22</v>
      </c>
      <c r="D30" s="91" t="s">
        <v>67</v>
      </c>
      <c r="E30" s="92" t="s">
        <v>25</v>
      </c>
      <c r="F30" s="93">
        <v>81</v>
      </c>
      <c r="G30" s="94">
        <v>379</v>
      </c>
      <c r="H30" s="95" t="str">
        <f t="shared" si="0"/>
        <v>×</v>
      </c>
      <c r="I30" s="146">
        <v>93.06</v>
      </c>
      <c r="J30" s="115">
        <v>94</v>
      </c>
      <c r="K30" s="94">
        <v>511</v>
      </c>
      <c r="L30" s="95" t="str">
        <f t="shared" si="1"/>
        <v>×</v>
      </c>
      <c r="M30" s="103">
        <v>90.64</v>
      </c>
      <c r="N30" s="93">
        <v>100</v>
      </c>
      <c r="O30" s="94">
        <v>502</v>
      </c>
      <c r="P30" s="95" t="str">
        <f t="shared" si="2"/>
        <v>×</v>
      </c>
      <c r="Q30" s="103">
        <v>90.8</v>
      </c>
      <c r="R30" s="104">
        <v>63</v>
      </c>
      <c r="S30" s="105">
        <v>282</v>
      </c>
      <c r="T30" s="106" t="str">
        <f t="shared" si="3"/>
        <v>×</v>
      </c>
      <c r="U30" s="107">
        <v>94.8</v>
      </c>
      <c r="V30" s="104">
        <v>72</v>
      </c>
      <c r="W30" s="105">
        <v>354</v>
      </c>
      <c r="X30" s="106" t="str">
        <f t="shared" si="4"/>
        <v>×</v>
      </c>
      <c r="Y30" s="108">
        <v>93.5</v>
      </c>
    </row>
    <row r="31" spans="1:25" ht="21" customHeight="1">
      <c r="A31" s="131"/>
      <c r="B31" s="109"/>
      <c r="C31" s="110">
        <v>23</v>
      </c>
      <c r="D31" s="111" t="s">
        <v>68</v>
      </c>
      <c r="E31" s="112" t="s">
        <v>25</v>
      </c>
      <c r="F31" s="93">
        <v>35</v>
      </c>
      <c r="G31" s="94">
        <v>124</v>
      </c>
      <c r="H31" s="113" t="str">
        <f t="shared" si="0"/>
        <v>×</v>
      </c>
      <c r="I31" s="114">
        <v>97.73</v>
      </c>
      <c r="J31" s="115">
        <v>78</v>
      </c>
      <c r="K31" s="94">
        <v>384</v>
      </c>
      <c r="L31" s="113" t="str">
        <f t="shared" si="1"/>
        <v>×</v>
      </c>
      <c r="M31" s="116">
        <v>92.96</v>
      </c>
      <c r="N31" s="93">
        <v>72</v>
      </c>
      <c r="O31" s="94">
        <v>327</v>
      </c>
      <c r="P31" s="113" t="str">
        <f t="shared" si="2"/>
        <v>×</v>
      </c>
      <c r="Q31" s="116">
        <v>93.9</v>
      </c>
      <c r="R31" s="104">
        <v>62</v>
      </c>
      <c r="S31" s="105">
        <v>279</v>
      </c>
      <c r="T31" s="117" t="str">
        <f t="shared" si="3"/>
        <v>×</v>
      </c>
      <c r="U31" s="118">
        <v>94.8</v>
      </c>
      <c r="V31" s="104">
        <v>73</v>
      </c>
      <c r="W31" s="105">
        <v>291</v>
      </c>
      <c r="X31" s="117" t="str">
        <f t="shared" si="4"/>
        <v>×</v>
      </c>
      <c r="Y31" s="119">
        <v>94.7</v>
      </c>
    </row>
    <row r="32" spans="1:25" ht="21" customHeight="1" thickBot="1">
      <c r="A32" s="166"/>
      <c r="B32" s="167" t="s">
        <v>69</v>
      </c>
      <c r="C32" s="168">
        <v>24</v>
      </c>
      <c r="D32" s="169" t="s">
        <v>70</v>
      </c>
      <c r="E32" s="170" t="s">
        <v>65</v>
      </c>
      <c r="F32" s="171">
        <v>71</v>
      </c>
      <c r="G32" s="172">
        <v>266</v>
      </c>
      <c r="H32" s="173" t="str">
        <f t="shared" si="0"/>
        <v>×</v>
      </c>
      <c r="I32" s="174">
        <v>95.13</v>
      </c>
      <c r="J32" s="175">
        <v>86</v>
      </c>
      <c r="K32" s="172">
        <v>394</v>
      </c>
      <c r="L32" s="173" t="str">
        <f t="shared" si="1"/>
        <v>×</v>
      </c>
      <c r="M32" s="176">
        <v>92.8</v>
      </c>
      <c r="N32" s="171">
        <v>102</v>
      </c>
      <c r="O32" s="172">
        <v>481</v>
      </c>
      <c r="P32" s="173" t="str">
        <f t="shared" si="2"/>
        <v>×</v>
      </c>
      <c r="Q32" s="176">
        <v>91.2</v>
      </c>
      <c r="R32" s="177">
        <v>71</v>
      </c>
      <c r="S32" s="178">
        <v>304</v>
      </c>
      <c r="T32" s="179" t="str">
        <f t="shared" si="3"/>
        <v>×</v>
      </c>
      <c r="U32" s="180">
        <v>94.4</v>
      </c>
      <c r="V32" s="177">
        <v>92</v>
      </c>
      <c r="W32" s="178">
        <v>456</v>
      </c>
      <c r="X32" s="179" t="str">
        <f t="shared" si="4"/>
        <v>×</v>
      </c>
      <c r="Y32" s="181">
        <v>91.7</v>
      </c>
    </row>
    <row r="33" spans="1:25" s="188" customFormat="1" ht="21" customHeight="1">
      <c r="A33" s="182" t="s">
        <v>71</v>
      </c>
      <c r="B33" s="109" t="s">
        <v>72</v>
      </c>
      <c r="C33" s="183">
        <v>25</v>
      </c>
      <c r="D33" s="76" t="s">
        <v>73</v>
      </c>
      <c r="E33" s="77" t="s">
        <v>25</v>
      </c>
      <c r="F33" s="93">
        <v>63</v>
      </c>
      <c r="G33" s="115">
        <v>269</v>
      </c>
      <c r="H33" s="80" t="str">
        <f t="shared" si="0"/>
        <v>×</v>
      </c>
      <c r="I33" s="184">
        <v>95.05</v>
      </c>
      <c r="J33" s="115">
        <v>57</v>
      </c>
      <c r="K33" s="115">
        <v>247</v>
      </c>
      <c r="L33" s="80" t="str">
        <f t="shared" si="1"/>
        <v>×</v>
      </c>
      <c r="M33" s="185">
        <v>95.2</v>
      </c>
      <c r="N33" s="93">
        <v>78</v>
      </c>
      <c r="O33" s="115">
        <v>316</v>
      </c>
      <c r="P33" s="80" t="str">
        <f t="shared" si="2"/>
        <v>×</v>
      </c>
      <c r="Q33" s="185">
        <v>94.2</v>
      </c>
      <c r="R33" s="93">
        <v>52</v>
      </c>
      <c r="S33" s="115">
        <v>220</v>
      </c>
      <c r="T33" s="80" t="str">
        <f t="shared" si="3"/>
        <v>×</v>
      </c>
      <c r="U33" s="186">
        <v>95.9</v>
      </c>
      <c r="V33" s="93">
        <v>72</v>
      </c>
      <c r="W33" s="115">
        <v>344</v>
      </c>
      <c r="X33" s="80" t="str">
        <f t="shared" si="4"/>
        <v>×</v>
      </c>
      <c r="Y33" s="187">
        <v>93.7</v>
      </c>
    </row>
    <row r="34" spans="1:25" s="188" customFormat="1" ht="21" customHeight="1">
      <c r="A34" s="189"/>
      <c r="B34" s="190"/>
      <c r="C34" s="183">
        <v>26</v>
      </c>
      <c r="D34" s="76" t="s">
        <v>74</v>
      </c>
      <c r="E34" s="77" t="s">
        <v>25</v>
      </c>
      <c r="F34" s="93">
        <v>60</v>
      </c>
      <c r="G34" s="115">
        <v>246</v>
      </c>
      <c r="H34" s="80" t="str">
        <f t="shared" si="0"/>
        <v>×</v>
      </c>
      <c r="I34" s="184">
        <v>95.49</v>
      </c>
      <c r="J34" s="115">
        <v>51</v>
      </c>
      <c r="K34" s="115">
        <v>213</v>
      </c>
      <c r="L34" s="80" t="str">
        <f t="shared" si="1"/>
        <v>×</v>
      </c>
      <c r="M34" s="185">
        <v>95.86</v>
      </c>
      <c r="N34" s="93">
        <v>74</v>
      </c>
      <c r="O34" s="115">
        <v>307</v>
      </c>
      <c r="P34" s="80" t="str">
        <f t="shared" si="2"/>
        <v>×</v>
      </c>
      <c r="Q34" s="185">
        <v>94.2</v>
      </c>
      <c r="R34" s="93">
        <v>66</v>
      </c>
      <c r="S34" s="115">
        <v>245</v>
      </c>
      <c r="T34" s="80" t="str">
        <f t="shared" si="3"/>
        <v>×</v>
      </c>
      <c r="U34" s="186">
        <v>95.5</v>
      </c>
      <c r="V34" s="93">
        <v>86</v>
      </c>
      <c r="W34" s="115">
        <v>390</v>
      </c>
      <c r="X34" s="80" t="str">
        <f t="shared" si="4"/>
        <v>×</v>
      </c>
      <c r="Y34" s="187">
        <v>92.8</v>
      </c>
    </row>
    <row r="35" spans="1:25" s="188" customFormat="1" ht="21" customHeight="1">
      <c r="A35" s="189"/>
      <c r="B35" s="190"/>
      <c r="C35" s="191">
        <v>27</v>
      </c>
      <c r="D35" s="192" t="s">
        <v>75</v>
      </c>
      <c r="E35" s="193" t="s">
        <v>25</v>
      </c>
      <c r="F35" s="194">
        <v>56</v>
      </c>
      <c r="G35" s="195">
        <v>202</v>
      </c>
      <c r="H35" s="150" t="str">
        <f t="shared" si="0"/>
        <v>×</v>
      </c>
      <c r="I35" s="196">
        <v>96.29</v>
      </c>
      <c r="J35" s="197">
        <v>43</v>
      </c>
      <c r="K35" s="195">
        <v>186</v>
      </c>
      <c r="L35" s="150" t="str">
        <f t="shared" si="1"/>
        <v>×</v>
      </c>
      <c r="M35" s="198">
        <v>96.59</v>
      </c>
      <c r="N35" s="194">
        <v>73</v>
      </c>
      <c r="O35" s="195">
        <v>303</v>
      </c>
      <c r="P35" s="150" t="str">
        <f t="shared" si="2"/>
        <v>×</v>
      </c>
      <c r="Q35" s="198">
        <v>94.5</v>
      </c>
      <c r="R35" s="194">
        <v>48</v>
      </c>
      <c r="S35" s="195">
        <v>206</v>
      </c>
      <c r="T35" s="150" t="str">
        <f t="shared" si="3"/>
        <v>×</v>
      </c>
      <c r="U35" s="199">
        <v>96.2</v>
      </c>
      <c r="V35" s="194">
        <v>81</v>
      </c>
      <c r="W35" s="195">
        <v>398</v>
      </c>
      <c r="X35" s="150" t="str">
        <f t="shared" si="4"/>
        <v>×</v>
      </c>
      <c r="Y35" s="200">
        <v>92.7</v>
      </c>
    </row>
    <row r="36" spans="1:25" s="188" customFormat="1" ht="21" customHeight="1">
      <c r="A36" s="189"/>
      <c r="B36" s="190"/>
      <c r="C36" s="201">
        <v>28</v>
      </c>
      <c r="D36" s="76" t="s">
        <v>76</v>
      </c>
      <c r="E36" s="77" t="s">
        <v>25</v>
      </c>
      <c r="F36" s="93">
        <v>67</v>
      </c>
      <c r="G36" s="115">
        <v>269</v>
      </c>
      <c r="H36" s="80" t="str">
        <f t="shared" si="0"/>
        <v>×</v>
      </c>
      <c r="I36" s="184">
        <v>95.08</v>
      </c>
      <c r="J36" s="115">
        <v>50</v>
      </c>
      <c r="K36" s="115">
        <v>208</v>
      </c>
      <c r="L36" s="80" t="str">
        <f t="shared" si="1"/>
        <v>×</v>
      </c>
      <c r="M36" s="185">
        <v>96.13</v>
      </c>
      <c r="N36" s="93">
        <v>89</v>
      </c>
      <c r="O36" s="115">
        <v>391</v>
      </c>
      <c r="P36" s="80" t="str">
        <f t="shared" si="2"/>
        <v>×</v>
      </c>
      <c r="Q36" s="185">
        <v>92.9</v>
      </c>
      <c r="R36" s="93">
        <v>55</v>
      </c>
      <c r="S36" s="115">
        <v>198</v>
      </c>
      <c r="T36" s="80" t="str">
        <f t="shared" si="3"/>
        <v>×</v>
      </c>
      <c r="U36" s="186">
        <v>96.4</v>
      </c>
      <c r="V36" s="93">
        <v>88</v>
      </c>
      <c r="W36" s="115">
        <v>431</v>
      </c>
      <c r="X36" s="80" t="str">
        <f t="shared" si="4"/>
        <v>×</v>
      </c>
      <c r="Y36" s="187">
        <v>92.1</v>
      </c>
    </row>
    <row r="37" spans="1:25" s="188" customFormat="1" ht="21" customHeight="1">
      <c r="A37" s="189"/>
      <c r="B37" s="190"/>
      <c r="C37" s="202">
        <v>29</v>
      </c>
      <c r="D37" s="76" t="s">
        <v>77</v>
      </c>
      <c r="E37" s="77" t="s">
        <v>25</v>
      </c>
      <c r="F37" s="93">
        <v>82</v>
      </c>
      <c r="G37" s="115">
        <v>406</v>
      </c>
      <c r="H37" s="80" t="str">
        <f t="shared" si="0"/>
        <v>×</v>
      </c>
      <c r="I37" s="184">
        <v>92.56</v>
      </c>
      <c r="J37" s="115">
        <v>74</v>
      </c>
      <c r="K37" s="115">
        <v>402</v>
      </c>
      <c r="L37" s="80" t="str">
        <f t="shared" si="1"/>
        <v>×</v>
      </c>
      <c r="M37" s="185">
        <v>92.64</v>
      </c>
      <c r="N37" s="93">
        <v>93</v>
      </c>
      <c r="O37" s="115">
        <v>463</v>
      </c>
      <c r="P37" s="80" t="str">
        <f t="shared" si="2"/>
        <v>×</v>
      </c>
      <c r="Q37" s="185">
        <v>91.5</v>
      </c>
      <c r="R37" s="93">
        <v>58</v>
      </c>
      <c r="S37" s="115">
        <v>291</v>
      </c>
      <c r="T37" s="80" t="str">
        <f t="shared" si="3"/>
        <v>×</v>
      </c>
      <c r="U37" s="186">
        <v>94.6</v>
      </c>
      <c r="V37" s="93">
        <v>97</v>
      </c>
      <c r="W37" s="115">
        <v>590</v>
      </c>
      <c r="X37" s="80" t="str">
        <f t="shared" si="4"/>
        <v>×</v>
      </c>
      <c r="Y37" s="187">
        <v>88.9</v>
      </c>
    </row>
    <row r="38" spans="1:25" s="188" customFormat="1" ht="21" customHeight="1">
      <c r="A38" s="189"/>
      <c r="B38" s="190"/>
      <c r="C38" s="203">
        <v>30</v>
      </c>
      <c r="D38" s="148" t="s">
        <v>78</v>
      </c>
      <c r="E38" s="149" t="s">
        <v>25</v>
      </c>
      <c r="F38" s="161">
        <v>71</v>
      </c>
      <c r="G38" s="163">
        <v>307</v>
      </c>
      <c r="H38" s="150" t="str">
        <f t="shared" si="0"/>
        <v>×</v>
      </c>
      <c r="I38" s="204">
        <v>94.35</v>
      </c>
      <c r="J38" s="163">
        <v>77</v>
      </c>
      <c r="K38" s="163">
        <v>409</v>
      </c>
      <c r="L38" s="150" t="str">
        <f t="shared" si="1"/>
        <v>×</v>
      </c>
      <c r="M38" s="205">
        <v>92.51</v>
      </c>
      <c r="N38" s="161">
        <v>74</v>
      </c>
      <c r="O38" s="163">
        <v>330</v>
      </c>
      <c r="P38" s="150" t="str">
        <f t="shared" si="2"/>
        <v>×</v>
      </c>
      <c r="Q38" s="205">
        <v>93.9</v>
      </c>
      <c r="R38" s="161">
        <v>30</v>
      </c>
      <c r="S38" s="163">
        <v>151</v>
      </c>
      <c r="T38" s="150" t="str">
        <f t="shared" si="3"/>
        <v>×</v>
      </c>
      <c r="U38" s="206">
        <v>97.2</v>
      </c>
      <c r="V38" s="161">
        <v>62</v>
      </c>
      <c r="W38" s="163">
        <v>292</v>
      </c>
      <c r="X38" s="150" t="str">
        <f t="shared" si="4"/>
        <v>×</v>
      </c>
      <c r="Y38" s="207">
        <v>94.6</v>
      </c>
    </row>
    <row r="39" spans="1:25" s="188" customFormat="1" ht="21" customHeight="1">
      <c r="A39" s="189"/>
      <c r="B39" s="190"/>
      <c r="C39" s="208">
        <v>31</v>
      </c>
      <c r="D39" s="76" t="s">
        <v>79</v>
      </c>
      <c r="E39" s="77" t="s">
        <v>25</v>
      </c>
      <c r="F39" s="93">
        <v>56</v>
      </c>
      <c r="G39" s="115">
        <v>280</v>
      </c>
      <c r="H39" s="80" t="str">
        <f t="shared" si="0"/>
        <v>×</v>
      </c>
      <c r="I39" s="184">
        <v>94.87</v>
      </c>
      <c r="J39" s="115">
        <v>64</v>
      </c>
      <c r="K39" s="115">
        <v>333</v>
      </c>
      <c r="L39" s="80" t="str">
        <f t="shared" si="1"/>
        <v>×</v>
      </c>
      <c r="M39" s="185">
        <v>93.9</v>
      </c>
      <c r="N39" s="93">
        <v>88</v>
      </c>
      <c r="O39" s="115">
        <v>457</v>
      </c>
      <c r="P39" s="80" t="str">
        <f t="shared" si="2"/>
        <v>×</v>
      </c>
      <c r="Q39" s="185">
        <v>91.6</v>
      </c>
      <c r="R39" s="93">
        <v>47</v>
      </c>
      <c r="S39" s="115">
        <v>237</v>
      </c>
      <c r="T39" s="80" t="str">
        <f t="shared" si="3"/>
        <v>×</v>
      </c>
      <c r="U39" s="186">
        <v>95.7</v>
      </c>
      <c r="V39" s="93">
        <v>79</v>
      </c>
      <c r="W39" s="115">
        <v>484</v>
      </c>
      <c r="X39" s="80" t="str">
        <f t="shared" si="4"/>
        <v>×</v>
      </c>
      <c r="Y39" s="187">
        <v>91.1</v>
      </c>
    </row>
    <row r="40" spans="1:25" s="188" customFormat="1" ht="21" customHeight="1">
      <c r="A40" s="189"/>
      <c r="B40" s="190"/>
      <c r="C40" s="209">
        <v>32</v>
      </c>
      <c r="D40" s="76" t="s">
        <v>80</v>
      </c>
      <c r="E40" s="77" t="s">
        <v>25</v>
      </c>
      <c r="F40" s="93">
        <v>58</v>
      </c>
      <c r="G40" s="115">
        <v>203</v>
      </c>
      <c r="H40" s="80" t="str">
        <f t="shared" si="0"/>
        <v>×</v>
      </c>
      <c r="I40" s="184">
        <v>96.28</v>
      </c>
      <c r="J40" s="115">
        <v>42</v>
      </c>
      <c r="K40" s="115">
        <v>154</v>
      </c>
      <c r="L40" s="80" t="str">
        <f t="shared" si="1"/>
        <v>×</v>
      </c>
      <c r="M40" s="185">
        <v>97.18</v>
      </c>
      <c r="N40" s="93">
        <v>68</v>
      </c>
      <c r="O40" s="115">
        <v>244</v>
      </c>
      <c r="P40" s="80" t="str">
        <f t="shared" si="2"/>
        <v>×</v>
      </c>
      <c r="Q40" s="185">
        <v>95.5</v>
      </c>
      <c r="R40" s="93">
        <v>38</v>
      </c>
      <c r="S40" s="115">
        <v>132</v>
      </c>
      <c r="T40" s="80" t="str">
        <f t="shared" si="3"/>
        <v>×</v>
      </c>
      <c r="U40" s="186">
        <v>97.6</v>
      </c>
      <c r="V40" s="93">
        <v>67</v>
      </c>
      <c r="W40" s="115">
        <v>264</v>
      </c>
      <c r="X40" s="80" t="str">
        <f t="shared" si="4"/>
        <v>×</v>
      </c>
      <c r="Y40" s="187">
        <v>95.2</v>
      </c>
    </row>
    <row r="41" spans="1:25" s="188" customFormat="1" ht="21" customHeight="1">
      <c r="A41" s="189"/>
      <c r="B41" s="190"/>
      <c r="C41" s="192">
        <v>33</v>
      </c>
      <c r="D41" s="210" t="s">
        <v>81</v>
      </c>
      <c r="E41" s="149" t="s">
        <v>25</v>
      </c>
      <c r="F41" s="194">
        <v>66</v>
      </c>
      <c r="G41" s="195">
        <v>293</v>
      </c>
      <c r="H41" s="150" t="str">
        <f t="shared" si="0"/>
        <v>×</v>
      </c>
      <c r="I41" s="196">
        <v>94.61</v>
      </c>
      <c r="J41" s="197">
        <v>73</v>
      </c>
      <c r="K41" s="195">
        <v>335</v>
      </c>
      <c r="L41" s="150" t="str">
        <f t="shared" si="1"/>
        <v>×</v>
      </c>
      <c r="M41" s="198">
        <v>93.82</v>
      </c>
      <c r="N41" s="194">
        <v>76</v>
      </c>
      <c r="O41" s="195">
        <v>315</v>
      </c>
      <c r="P41" s="150" t="str">
        <f t="shared" si="2"/>
        <v>×</v>
      </c>
      <c r="Q41" s="198">
        <v>94</v>
      </c>
      <c r="R41" s="194">
        <v>47</v>
      </c>
      <c r="S41" s="195">
        <v>191</v>
      </c>
      <c r="T41" s="150" t="str">
        <f t="shared" si="3"/>
        <v>×</v>
      </c>
      <c r="U41" s="199">
        <v>96.5</v>
      </c>
      <c r="V41" s="194">
        <v>69</v>
      </c>
      <c r="W41" s="195">
        <v>309</v>
      </c>
      <c r="X41" s="150" t="str">
        <f t="shared" si="4"/>
        <v>×</v>
      </c>
      <c r="Y41" s="200">
        <v>94.3</v>
      </c>
    </row>
    <row r="42" spans="1:25" s="188" customFormat="1" ht="21" customHeight="1">
      <c r="A42" s="189"/>
      <c r="B42" s="190"/>
      <c r="C42" s="201">
        <v>34</v>
      </c>
      <c r="D42" s="76" t="s">
        <v>82</v>
      </c>
      <c r="E42" s="77" t="s">
        <v>25</v>
      </c>
      <c r="F42" s="93">
        <v>77</v>
      </c>
      <c r="G42" s="115">
        <v>446</v>
      </c>
      <c r="H42" s="80" t="str">
        <f t="shared" si="0"/>
        <v>×</v>
      </c>
      <c r="I42" s="184">
        <v>91.78</v>
      </c>
      <c r="J42" s="115">
        <v>71</v>
      </c>
      <c r="K42" s="115">
        <v>442</v>
      </c>
      <c r="L42" s="80" t="str">
        <f t="shared" si="1"/>
        <v>×</v>
      </c>
      <c r="M42" s="185">
        <v>91.81</v>
      </c>
      <c r="N42" s="93">
        <v>71</v>
      </c>
      <c r="O42" s="115">
        <v>378</v>
      </c>
      <c r="P42" s="80" t="str">
        <f t="shared" si="2"/>
        <v>×</v>
      </c>
      <c r="Q42" s="185">
        <v>93.1</v>
      </c>
      <c r="R42" s="93">
        <v>35</v>
      </c>
      <c r="S42" s="115">
        <v>179</v>
      </c>
      <c r="T42" s="80" t="str">
        <f t="shared" si="3"/>
        <v>×</v>
      </c>
      <c r="U42" s="186">
        <v>96.7</v>
      </c>
      <c r="V42" s="93">
        <v>64</v>
      </c>
      <c r="W42" s="115">
        <v>359</v>
      </c>
      <c r="X42" s="80" t="str">
        <f t="shared" si="4"/>
        <v>×</v>
      </c>
      <c r="Y42" s="187">
        <v>93.4</v>
      </c>
    </row>
    <row r="43" spans="1:25" s="188" customFormat="1" ht="21" customHeight="1">
      <c r="A43" s="189"/>
      <c r="B43" s="190"/>
      <c r="C43" s="211">
        <v>35</v>
      </c>
      <c r="D43" s="111" t="s">
        <v>83</v>
      </c>
      <c r="E43" s="112" t="s">
        <v>25</v>
      </c>
      <c r="F43" s="78">
        <v>77</v>
      </c>
      <c r="G43" s="79">
        <v>353</v>
      </c>
      <c r="H43" s="113" t="str">
        <f t="shared" si="0"/>
        <v>×</v>
      </c>
      <c r="I43" s="114">
        <v>93.11</v>
      </c>
      <c r="J43" s="82">
        <v>69</v>
      </c>
      <c r="K43" s="79">
        <v>298</v>
      </c>
      <c r="L43" s="113" t="str">
        <f t="shared" si="1"/>
        <v>×</v>
      </c>
      <c r="M43" s="116">
        <v>94.54</v>
      </c>
      <c r="N43" s="78">
        <v>96</v>
      </c>
      <c r="O43" s="79">
        <v>432</v>
      </c>
      <c r="P43" s="113" t="str">
        <f t="shared" si="2"/>
        <v>×</v>
      </c>
      <c r="Q43" s="116">
        <v>92.1</v>
      </c>
      <c r="R43" s="78">
        <v>61</v>
      </c>
      <c r="S43" s="79">
        <v>217</v>
      </c>
      <c r="T43" s="113" t="str">
        <f t="shared" si="3"/>
        <v>×</v>
      </c>
      <c r="U43" s="118">
        <v>96</v>
      </c>
      <c r="V43" s="78">
        <v>87</v>
      </c>
      <c r="W43" s="79">
        <v>435</v>
      </c>
      <c r="X43" s="113" t="str">
        <f t="shared" si="4"/>
        <v>×</v>
      </c>
      <c r="Y43" s="119">
        <v>92</v>
      </c>
    </row>
    <row r="44" spans="1:25" s="188" customFormat="1" ht="21" customHeight="1">
      <c r="A44" s="189"/>
      <c r="B44" s="212" t="s">
        <v>84</v>
      </c>
      <c r="C44" s="213">
        <v>36</v>
      </c>
      <c r="D44" s="76" t="s">
        <v>85</v>
      </c>
      <c r="E44" s="77" t="s">
        <v>25</v>
      </c>
      <c r="F44" s="78">
        <v>55</v>
      </c>
      <c r="G44" s="79">
        <v>200</v>
      </c>
      <c r="H44" s="80" t="str">
        <f t="shared" si="0"/>
        <v>×</v>
      </c>
      <c r="I44" s="81">
        <v>96.34</v>
      </c>
      <c r="J44" s="82">
        <v>78</v>
      </c>
      <c r="K44" s="79">
        <v>425</v>
      </c>
      <c r="L44" s="80" t="str">
        <f t="shared" si="1"/>
        <v>×</v>
      </c>
      <c r="M44" s="83">
        <v>92.22</v>
      </c>
      <c r="N44" s="78">
        <v>83</v>
      </c>
      <c r="O44" s="79">
        <v>397</v>
      </c>
      <c r="P44" s="80" t="str">
        <f t="shared" si="2"/>
        <v>×</v>
      </c>
      <c r="Q44" s="83">
        <v>92.8</v>
      </c>
      <c r="R44" s="78">
        <v>58</v>
      </c>
      <c r="S44" s="79">
        <v>283</v>
      </c>
      <c r="T44" s="80" t="str">
        <f t="shared" si="3"/>
        <v>×</v>
      </c>
      <c r="U44" s="87">
        <v>94.8</v>
      </c>
      <c r="V44" s="78">
        <v>74</v>
      </c>
      <c r="W44" s="79">
        <v>375</v>
      </c>
      <c r="X44" s="80" t="str">
        <f t="shared" si="4"/>
        <v>×</v>
      </c>
      <c r="Y44" s="88">
        <v>93.1</v>
      </c>
    </row>
    <row r="45" spans="1:25" s="188" customFormat="1" ht="21" customHeight="1">
      <c r="A45" s="189"/>
      <c r="B45" s="214" t="s">
        <v>86</v>
      </c>
      <c r="C45" s="145">
        <v>37</v>
      </c>
      <c r="D45" s="91" t="s">
        <v>87</v>
      </c>
      <c r="E45" s="92" t="s">
        <v>56</v>
      </c>
      <c r="F45" s="93">
        <v>67</v>
      </c>
      <c r="G45" s="94">
        <v>314</v>
      </c>
      <c r="H45" s="95" t="str">
        <f t="shared" si="0"/>
        <v>×</v>
      </c>
      <c r="I45" s="215">
        <v>94.09</v>
      </c>
      <c r="J45" s="115">
        <v>78</v>
      </c>
      <c r="K45" s="94">
        <v>413</v>
      </c>
      <c r="L45" s="95" t="str">
        <f t="shared" si="1"/>
        <v>×</v>
      </c>
      <c r="M45" s="216">
        <v>92.39</v>
      </c>
      <c r="N45" s="93">
        <v>80</v>
      </c>
      <c r="O45" s="94">
        <v>379</v>
      </c>
      <c r="P45" s="95" t="str">
        <f t="shared" si="2"/>
        <v>×</v>
      </c>
      <c r="Q45" s="216">
        <v>93.14</v>
      </c>
      <c r="R45" s="93">
        <v>46</v>
      </c>
      <c r="S45" s="94">
        <v>223</v>
      </c>
      <c r="T45" s="95" t="str">
        <f t="shared" si="3"/>
        <v>×</v>
      </c>
      <c r="U45" s="217">
        <v>95.9</v>
      </c>
      <c r="V45" s="93">
        <v>66</v>
      </c>
      <c r="W45" s="94">
        <v>353</v>
      </c>
      <c r="X45" s="95" t="str">
        <f t="shared" si="4"/>
        <v>×</v>
      </c>
      <c r="Y45" s="218">
        <v>93.5</v>
      </c>
    </row>
    <row r="46" spans="1:25" s="188" customFormat="1" ht="21" customHeight="1">
      <c r="A46" s="189"/>
      <c r="B46" s="219"/>
      <c r="C46" s="75">
        <v>38</v>
      </c>
      <c r="D46" s="76" t="s">
        <v>88</v>
      </c>
      <c r="E46" s="77" t="s">
        <v>56</v>
      </c>
      <c r="F46" s="220">
        <v>65</v>
      </c>
      <c r="G46" s="221">
        <v>293</v>
      </c>
      <c r="H46" s="222" t="str">
        <f t="shared" si="0"/>
        <v>×</v>
      </c>
      <c r="I46" s="184">
        <v>94.48</v>
      </c>
      <c r="J46" s="223">
        <v>89</v>
      </c>
      <c r="K46" s="221">
        <v>455</v>
      </c>
      <c r="L46" s="222" t="str">
        <f t="shared" si="1"/>
        <v>×</v>
      </c>
      <c r="M46" s="185">
        <v>91.6</v>
      </c>
      <c r="N46" s="220">
        <v>89</v>
      </c>
      <c r="O46" s="221">
        <v>440</v>
      </c>
      <c r="P46" s="222" t="str">
        <f t="shared" si="2"/>
        <v>×</v>
      </c>
      <c r="Q46" s="185">
        <v>91.9</v>
      </c>
      <c r="R46" s="220">
        <v>57</v>
      </c>
      <c r="S46" s="221">
        <v>278</v>
      </c>
      <c r="T46" s="222" t="str">
        <f t="shared" si="3"/>
        <v>×</v>
      </c>
      <c r="U46" s="186">
        <v>94.9</v>
      </c>
      <c r="V46" s="220">
        <v>75</v>
      </c>
      <c r="W46" s="221">
        <v>401</v>
      </c>
      <c r="X46" s="222" t="str">
        <f t="shared" si="4"/>
        <v>×</v>
      </c>
      <c r="Y46" s="187">
        <v>92.6</v>
      </c>
    </row>
    <row r="47" spans="1:25" s="188" customFormat="1" ht="21" customHeight="1" thickBot="1">
      <c r="A47" s="224"/>
      <c r="B47" s="225"/>
      <c r="C47" s="59">
        <v>39</v>
      </c>
      <c r="D47" s="60" t="s">
        <v>89</v>
      </c>
      <c r="E47" s="61" t="s">
        <v>56</v>
      </c>
      <c r="F47" s="226">
        <v>52</v>
      </c>
      <c r="G47" s="227">
        <v>224</v>
      </c>
      <c r="H47" s="228" t="str">
        <f t="shared" si="0"/>
        <v>×</v>
      </c>
      <c r="I47" s="229">
        <v>95.86</v>
      </c>
      <c r="J47" s="230">
        <v>70</v>
      </c>
      <c r="K47" s="227">
        <v>337</v>
      </c>
      <c r="L47" s="228" t="str">
        <f t="shared" si="1"/>
        <v>×</v>
      </c>
      <c r="M47" s="231">
        <v>93.77</v>
      </c>
      <c r="N47" s="226">
        <v>72</v>
      </c>
      <c r="O47" s="227">
        <v>319</v>
      </c>
      <c r="P47" s="228" t="str">
        <f t="shared" si="2"/>
        <v>×</v>
      </c>
      <c r="Q47" s="231">
        <v>94.2</v>
      </c>
      <c r="R47" s="226">
        <v>49</v>
      </c>
      <c r="S47" s="227">
        <v>259</v>
      </c>
      <c r="T47" s="228" t="str">
        <f t="shared" si="3"/>
        <v>×</v>
      </c>
      <c r="U47" s="232">
        <v>95.3</v>
      </c>
      <c r="V47" s="226">
        <v>57</v>
      </c>
      <c r="W47" s="227">
        <v>258</v>
      </c>
      <c r="X47" s="228" t="str">
        <f t="shared" si="4"/>
        <v>×</v>
      </c>
      <c r="Y47" s="233">
        <v>95.3</v>
      </c>
    </row>
    <row r="48" spans="1:25" s="188" customFormat="1" ht="21" customHeight="1">
      <c r="A48" s="126" t="s">
        <v>90</v>
      </c>
      <c r="B48" s="127" t="s">
        <v>91</v>
      </c>
      <c r="C48" s="75">
        <v>40</v>
      </c>
      <c r="D48" s="76" t="s">
        <v>92</v>
      </c>
      <c r="E48" s="77" t="s">
        <v>25</v>
      </c>
      <c r="F48" s="93">
        <v>78</v>
      </c>
      <c r="G48" s="94">
        <v>343</v>
      </c>
      <c r="H48" s="80" t="str">
        <f t="shared" si="0"/>
        <v>×</v>
      </c>
      <c r="I48" s="81">
        <v>93.72</v>
      </c>
      <c r="J48" s="115">
        <v>66</v>
      </c>
      <c r="K48" s="94">
        <v>320</v>
      </c>
      <c r="L48" s="80" t="str">
        <f t="shared" si="1"/>
        <v>×</v>
      </c>
      <c r="M48" s="83">
        <v>94.1</v>
      </c>
      <c r="N48" s="93">
        <v>70</v>
      </c>
      <c r="O48" s="94">
        <v>363</v>
      </c>
      <c r="P48" s="80" t="str">
        <f t="shared" si="2"/>
        <v>×</v>
      </c>
      <c r="Q48" s="83">
        <v>93.4</v>
      </c>
      <c r="R48" s="93">
        <v>48</v>
      </c>
      <c r="S48" s="94">
        <v>222</v>
      </c>
      <c r="T48" s="80" t="str">
        <f t="shared" si="3"/>
        <v>×</v>
      </c>
      <c r="U48" s="87">
        <v>95.9</v>
      </c>
      <c r="V48" s="93">
        <v>75</v>
      </c>
      <c r="W48" s="94">
        <v>413</v>
      </c>
      <c r="X48" s="80" t="str">
        <f t="shared" si="4"/>
        <v>×</v>
      </c>
      <c r="Y48" s="88">
        <v>92.4</v>
      </c>
    </row>
    <row r="49" spans="1:25" s="188" customFormat="1" ht="21" customHeight="1">
      <c r="A49" s="73"/>
      <c r="B49" s="125"/>
      <c r="C49" s="75">
        <v>41</v>
      </c>
      <c r="D49" s="76" t="s">
        <v>93</v>
      </c>
      <c r="E49" s="77" t="s">
        <v>41</v>
      </c>
      <c r="F49" s="93">
        <v>95</v>
      </c>
      <c r="G49" s="94">
        <v>435</v>
      </c>
      <c r="H49" s="80" t="str">
        <f t="shared" si="0"/>
        <v>×</v>
      </c>
      <c r="I49" s="81">
        <v>92.03</v>
      </c>
      <c r="J49" s="115">
        <v>70</v>
      </c>
      <c r="K49" s="94">
        <v>356</v>
      </c>
      <c r="L49" s="80" t="str">
        <f t="shared" si="1"/>
        <v>×</v>
      </c>
      <c r="M49" s="83">
        <v>93.46</v>
      </c>
      <c r="N49" s="93">
        <v>69</v>
      </c>
      <c r="O49" s="94">
        <v>368</v>
      </c>
      <c r="P49" s="80" t="str">
        <f t="shared" si="2"/>
        <v>×</v>
      </c>
      <c r="Q49" s="83">
        <v>93</v>
      </c>
      <c r="R49" s="93">
        <v>52</v>
      </c>
      <c r="S49" s="94">
        <v>239</v>
      </c>
      <c r="T49" s="80" t="str">
        <f t="shared" si="3"/>
        <v>×</v>
      </c>
      <c r="U49" s="87">
        <v>95.6</v>
      </c>
      <c r="V49" s="93">
        <v>69</v>
      </c>
      <c r="W49" s="94">
        <v>343</v>
      </c>
      <c r="X49" s="80" t="str">
        <f t="shared" si="4"/>
        <v>×</v>
      </c>
      <c r="Y49" s="88">
        <v>93.7</v>
      </c>
    </row>
    <row r="50" spans="1:25" s="188" customFormat="1" ht="21" customHeight="1">
      <c r="A50" s="73"/>
      <c r="B50" s="125"/>
      <c r="C50" s="234">
        <v>42</v>
      </c>
      <c r="D50" s="148" t="s">
        <v>94</v>
      </c>
      <c r="E50" s="149" t="s">
        <v>25</v>
      </c>
      <c r="F50" s="161">
        <v>81</v>
      </c>
      <c r="G50" s="162">
        <v>357</v>
      </c>
      <c r="H50" s="150" t="str">
        <f t="shared" si="0"/>
        <v>×</v>
      </c>
      <c r="I50" s="151">
        <v>93.45</v>
      </c>
      <c r="J50" s="163">
        <v>63</v>
      </c>
      <c r="K50" s="162">
        <v>317</v>
      </c>
      <c r="L50" s="150" t="str">
        <f t="shared" si="1"/>
        <v>×</v>
      </c>
      <c r="M50" s="152">
        <v>94.15</v>
      </c>
      <c r="N50" s="161">
        <v>69</v>
      </c>
      <c r="O50" s="162">
        <v>350</v>
      </c>
      <c r="P50" s="150" t="str">
        <f t="shared" si="2"/>
        <v>×</v>
      </c>
      <c r="Q50" s="152">
        <v>93.6</v>
      </c>
      <c r="R50" s="161">
        <v>46</v>
      </c>
      <c r="S50" s="162">
        <v>230</v>
      </c>
      <c r="T50" s="150" t="str">
        <f t="shared" si="3"/>
        <v>×</v>
      </c>
      <c r="U50" s="154">
        <v>95.7</v>
      </c>
      <c r="V50" s="161">
        <v>81</v>
      </c>
      <c r="W50" s="162">
        <v>418</v>
      </c>
      <c r="X50" s="150" t="str">
        <f t="shared" si="4"/>
        <v>×</v>
      </c>
      <c r="Y50" s="155">
        <v>92.3</v>
      </c>
    </row>
    <row r="51" spans="1:25" s="188" customFormat="1" ht="21" customHeight="1">
      <c r="A51" s="73"/>
      <c r="B51" s="125"/>
      <c r="C51" s="235">
        <v>43</v>
      </c>
      <c r="D51" s="236" t="s">
        <v>95</v>
      </c>
      <c r="E51" s="237" t="s">
        <v>65</v>
      </c>
      <c r="F51" s="156">
        <v>33</v>
      </c>
      <c r="G51" s="157">
        <v>112</v>
      </c>
      <c r="H51" s="238" t="str">
        <f t="shared" si="0"/>
        <v>×</v>
      </c>
      <c r="I51" s="239">
        <v>97.95</v>
      </c>
      <c r="J51" s="158">
        <v>77</v>
      </c>
      <c r="K51" s="157">
        <v>368</v>
      </c>
      <c r="L51" s="238" t="str">
        <f t="shared" si="1"/>
        <v>×</v>
      </c>
      <c r="M51" s="240">
        <v>93.26</v>
      </c>
      <c r="N51" s="156">
        <v>80</v>
      </c>
      <c r="O51" s="157">
        <v>369</v>
      </c>
      <c r="P51" s="238" t="str">
        <f t="shared" si="2"/>
        <v>×</v>
      </c>
      <c r="Q51" s="240">
        <v>93.2</v>
      </c>
      <c r="R51" s="156">
        <v>54</v>
      </c>
      <c r="S51" s="157">
        <v>267</v>
      </c>
      <c r="T51" s="238" t="str">
        <f t="shared" si="3"/>
        <v>×</v>
      </c>
      <c r="U51" s="241">
        <v>95.1</v>
      </c>
      <c r="V51" s="156">
        <v>82</v>
      </c>
      <c r="W51" s="157">
        <v>432</v>
      </c>
      <c r="X51" s="238" t="str">
        <f t="shared" si="4"/>
        <v>×</v>
      </c>
      <c r="Y51" s="242">
        <v>92.1</v>
      </c>
    </row>
    <row r="52" spans="1:25" s="188" customFormat="1" ht="21" customHeight="1">
      <c r="A52" s="73"/>
      <c r="B52" s="125"/>
      <c r="C52" s="183">
        <v>44</v>
      </c>
      <c r="D52" s="76" t="s">
        <v>96</v>
      </c>
      <c r="E52" s="77" t="s">
        <v>56</v>
      </c>
      <c r="F52" s="93">
        <v>73</v>
      </c>
      <c r="G52" s="94">
        <v>366</v>
      </c>
      <c r="H52" s="80" t="str">
        <f t="shared" si="0"/>
        <v>×</v>
      </c>
      <c r="I52" s="81">
        <v>93.29</v>
      </c>
      <c r="J52" s="115">
        <v>61</v>
      </c>
      <c r="K52" s="94">
        <v>332</v>
      </c>
      <c r="L52" s="80" t="str">
        <f t="shared" si="1"/>
        <v>×</v>
      </c>
      <c r="M52" s="83">
        <v>93.87</v>
      </c>
      <c r="N52" s="93">
        <v>63</v>
      </c>
      <c r="O52" s="94">
        <v>339</v>
      </c>
      <c r="P52" s="80" t="str">
        <f t="shared" si="2"/>
        <v>×</v>
      </c>
      <c r="Q52" s="83">
        <v>93.8</v>
      </c>
      <c r="R52" s="93">
        <v>35</v>
      </c>
      <c r="S52" s="94">
        <v>190</v>
      </c>
      <c r="T52" s="80" t="str">
        <f t="shared" si="3"/>
        <v>×</v>
      </c>
      <c r="U52" s="87">
        <v>96.3</v>
      </c>
      <c r="V52" s="93">
        <v>64</v>
      </c>
      <c r="W52" s="94">
        <v>370</v>
      </c>
      <c r="X52" s="80" t="str">
        <f t="shared" si="4"/>
        <v>×</v>
      </c>
      <c r="Y52" s="88">
        <v>93.2</v>
      </c>
    </row>
    <row r="53" spans="1:25" s="188" customFormat="1" ht="21" customHeight="1">
      <c r="A53" s="73"/>
      <c r="B53" s="125"/>
      <c r="C53" s="203">
        <v>45</v>
      </c>
      <c r="D53" s="148" t="s">
        <v>97</v>
      </c>
      <c r="E53" s="149" t="s">
        <v>65</v>
      </c>
      <c r="F53" s="161">
        <v>86</v>
      </c>
      <c r="G53" s="162">
        <v>443</v>
      </c>
      <c r="H53" s="150" t="str">
        <f t="shared" si="0"/>
        <v>×</v>
      </c>
      <c r="I53" s="151">
        <v>91.88</v>
      </c>
      <c r="J53" s="163">
        <v>76</v>
      </c>
      <c r="K53" s="162">
        <v>458</v>
      </c>
      <c r="L53" s="150" t="str">
        <f t="shared" si="1"/>
        <v>×</v>
      </c>
      <c r="M53" s="152">
        <v>91.59</v>
      </c>
      <c r="N53" s="161">
        <v>72</v>
      </c>
      <c r="O53" s="162">
        <v>407</v>
      </c>
      <c r="P53" s="150" t="str">
        <f t="shared" si="2"/>
        <v>×</v>
      </c>
      <c r="Q53" s="152">
        <v>92.6</v>
      </c>
      <c r="R53" s="161">
        <v>59</v>
      </c>
      <c r="S53" s="162">
        <v>285</v>
      </c>
      <c r="T53" s="150" t="str">
        <f t="shared" si="3"/>
        <v>×</v>
      </c>
      <c r="U53" s="154">
        <v>94.8</v>
      </c>
      <c r="V53" s="161">
        <v>81</v>
      </c>
      <c r="W53" s="162">
        <v>524</v>
      </c>
      <c r="X53" s="150" t="str">
        <f t="shared" si="4"/>
        <v>×</v>
      </c>
      <c r="Y53" s="155">
        <v>90.2</v>
      </c>
    </row>
    <row r="54" spans="1:25" s="188" customFormat="1" ht="21" customHeight="1">
      <c r="A54" s="73"/>
      <c r="B54" s="125"/>
      <c r="C54" s="243">
        <v>46</v>
      </c>
      <c r="D54" s="236" t="s">
        <v>98</v>
      </c>
      <c r="E54" s="237" t="s">
        <v>99</v>
      </c>
      <c r="F54" s="156">
        <v>47</v>
      </c>
      <c r="G54" s="157">
        <v>152</v>
      </c>
      <c r="H54" s="238" t="str">
        <f t="shared" si="0"/>
        <v>×</v>
      </c>
      <c r="I54" s="239">
        <v>97.16</v>
      </c>
      <c r="J54" s="158">
        <v>69</v>
      </c>
      <c r="K54" s="157">
        <v>291</v>
      </c>
      <c r="L54" s="238" t="str">
        <f t="shared" si="1"/>
        <v>×</v>
      </c>
      <c r="M54" s="240">
        <v>94.67</v>
      </c>
      <c r="N54" s="156">
        <v>70</v>
      </c>
      <c r="O54" s="157">
        <v>285</v>
      </c>
      <c r="P54" s="238" t="str">
        <f t="shared" si="2"/>
        <v>×</v>
      </c>
      <c r="Q54" s="240">
        <v>94.8</v>
      </c>
      <c r="R54" s="156">
        <v>51</v>
      </c>
      <c r="S54" s="157">
        <v>205</v>
      </c>
      <c r="T54" s="238" t="str">
        <f t="shared" si="3"/>
        <v>×</v>
      </c>
      <c r="U54" s="241">
        <v>96.2</v>
      </c>
      <c r="V54" s="156">
        <v>72</v>
      </c>
      <c r="W54" s="157">
        <v>323</v>
      </c>
      <c r="X54" s="238" t="str">
        <f t="shared" si="4"/>
        <v>×</v>
      </c>
      <c r="Y54" s="242">
        <v>94.1</v>
      </c>
    </row>
    <row r="55" spans="1:25" s="188" customFormat="1" ht="21" customHeight="1">
      <c r="A55" s="73"/>
      <c r="B55" s="125"/>
      <c r="C55" s="201">
        <v>47</v>
      </c>
      <c r="D55" s="76" t="s">
        <v>100</v>
      </c>
      <c r="E55" s="77" t="s">
        <v>25</v>
      </c>
      <c r="F55" s="93">
        <v>76</v>
      </c>
      <c r="G55" s="94">
        <v>352</v>
      </c>
      <c r="H55" s="80" t="str">
        <f t="shared" si="0"/>
        <v>×</v>
      </c>
      <c r="I55" s="81">
        <v>93.54</v>
      </c>
      <c r="J55" s="115">
        <v>56</v>
      </c>
      <c r="K55" s="94">
        <v>295</v>
      </c>
      <c r="L55" s="80" t="str">
        <f t="shared" si="1"/>
        <v>×</v>
      </c>
      <c r="M55" s="83">
        <v>94.58</v>
      </c>
      <c r="N55" s="93">
        <v>61</v>
      </c>
      <c r="O55" s="94">
        <v>313</v>
      </c>
      <c r="P55" s="80" t="str">
        <f t="shared" si="2"/>
        <v>×</v>
      </c>
      <c r="Q55" s="83">
        <v>94.3</v>
      </c>
      <c r="R55" s="93">
        <v>53</v>
      </c>
      <c r="S55" s="94">
        <v>272</v>
      </c>
      <c r="T55" s="80" t="str">
        <f t="shared" si="3"/>
        <v>×</v>
      </c>
      <c r="U55" s="87">
        <v>95</v>
      </c>
      <c r="V55" s="93">
        <v>82</v>
      </c>
      <c r="W55" s="94">
        <v>479</v>
      </c>
      <c r="X55" s="80" t="str">
        <f t="shared" si="4"/>
        <v>×</v>
      </c>
      <c r="Y55" s="88">
        <v>91.2</v>
      </c>
    </row>
    <row r="56" spans="1:25" s="188" customFormat="1" ht="21" customHeight="1">
      <c r="A56" s="73"/>
      <c r="B56" s="125"/>
      <c r="C56" s="244">
        <v>48</v>
      </c>
      <c r="D56" s="148" t="s">
        <v>101</v>
      </c>
      <c r="E56" s="149" t="s">
        <v>56</v>
      </c>
      <c r="F56" s="161">
        <v>64</v>
      </c>
      <c r="G56" s="162">
        <v>307</v>
      </c>
      <c r="H56" s="150" t="str">
        <f t="shared" si="0"/>
        <v>×</v>
      </c>
      <c r="I56" s="151">
        <v>94.37</v>
      </c>
      <c r="J56" s="163">
        <v>58</v>
      </c>
      <c r="K56" s="162">
        <v>358</v>
      </c>
      <c r="L56" s="150" t="str">
        <f t="shared" si="1"/>
        <v>×</v>
      </c>
      <c r="M56" s="152">
        <v>93.44</v>
      </c>
      <c r="N56" s="161">
        <v>48</v>
      </c>
      <c r="O56" s="162">
        <v>313</v>
      </c>
      <c r="P56" s="150" t="str">
        <f t="shared" si="2"/>
        <v>×</v>
      </c>
      <c r="Q56" s="152">
        <v>94.3</v>
      </c>
      <c r="R56" s="161">
        <v>38</v>
      </c>
      <c r="S56" s="162">
        <v>191</v>
      </c>
      <c r="T56" s="150" t="str">
        <f t="shared" si="3"/>
        <v>×</v>
      </c>
      <c r="U56" s="154">
        <v>96.5</v>
      </c>
      <c r="V56" s="161">
        <v>63</v>
      </c>
      <c r="W56" s="162">
        <v>369</v>
      </c>
      <c r="X56" s="150" t="str">
        <f t="shared" si="4"/>
        <v>×</v>
      </c>
      <c r="Y56" s="155">
        <v>93.2</v>
      </c>
    </row>
    <row r="57" spans="1:25" s="188" customFormat="1" ht="21" customHeight="1" thickBot="1">
      <c r="A57" s="57"/>
      <c r="B57" s="58"/>
      <c r="C57" s="59">
        <v>49</v>
      </c>
      <c r="D57" s="60" t="s">
        <v>102</v>
      </c>
      <c r="E57" s="61" t="s">
        <v>25</v>
      </c>
      <c r="F57" s="62">
        <v>66</v>
      </c>
      <c r="G57" s="63">
        <v>345</v>
      </c>
      <c r="H57" s="64" t="str">
        <f t="shared" si="0"/>
        <v>×</v>
      </c>
      <c r="I57" s="65">
        <v>93.44</v>
      </c>
      <c r="J57" s="66">
        <v>57</v>
      </c>
      <c r="K57" s="63">
        <v>345</v>
      </c>
      <c r="L57" s="64" t="str">
        <f t="shared" si="1"/>
        <v>×</v>
      </c>
      <c r="M57" s="67">
        <v>93.67</v>
      </c>
      <c r="N57" s="62">
        <v>64</v>
      </c>
      <c r="O57" s="63">
        <v>354</v>
      </c>
      <c r="P57" s="64" t="str">
        <f t="shared" si="2"/>
        <v>×</v>
      </c>
      <c r="Q57" s="67">
        <v>93.5</v>
      </c>
      <c r="R57" s="62">
        <v>43</v>
      </c>
      <c r="S57" s="63">
        <v>232</v>
      </c>
      <c r="T57" s="64" t="str">
        <f t="shared" si="3"/>
        <v>×</v>
      </c>
      <c r="U57" s="71">
        <v>95.7</v>
      </c>
      <c r="V57" s="62">
        <v>69</v>
      </c>
      <c r="W57" s="63">
        <v>394</v>
      </c>
      <c r="X57" s="64" t="str">
        <f t="shared" si="4"/>
        <v>×</v>
      </c>
      <c r="Y57" s="72">
        <v>92.7</v>
      </c>
    </row>
    <row r="58" spans="1:25" ht="21.75" customHeight="1" thickTop="1">
      <c r="A58" s="41" t="s">
        <v>103</v>
      </c>
      <c r="B58" s="42" t="s">
        <v>104</v>
      </c>
      <c r="C58" s="145">
        <v>50</v>
      </c>
      <c r="D58" s="245" t="s">
        <v>105</v>
      </c>
      <c r="E58" s="92" t="s">
        <v>25</v>
      </c>
      <c r="F58" s="46">
        <v>74</v>
      </c>
      <c r="G58" s="47">
        <v>286</v>
      </c>
      <c r="H58" s="48" t="str">
        <f t="shared" si="0"/>
        <v>×</v>
      </c>
      <c r="I58" s="51">
        <v>94.76</v>
      </c>
      <c r="J58" s="46">
        <v>85</v>
      </c>
      <c r="K58" s="47">
        <v>388</v>
      </c>
      <c r="L58" s="48" t="str">
        <f t="shared" si="1"/>
        <v>×</v>
      </c>
      <c r="M58" s="51">
        <v>92.82</v>
      </c>
      <c r="N58" s="46">
        <v>74</v>
      </c>
      <c r="O58" s="47">
        <v>352</v>
      </c>
      <c r="P58" s="48" t="str">
        <f t="shared" si="2"/>
        <v>×</v>
      </c>
      <c r="Q58" s="51">
        <v>93.6</v>
      </c>
      <c r="R58" s="46">
        <v>65</v>
      </c>
      <c r="S58" s="47">
        <v>269</v>
      </c>
      <c r="T58" s="48" t="str">
        <f t="shared" si="3"/>
        <v>×</v>
      </c>
      <c r="U58" s="51">
        <v>95.1</v>
      </c>
      <c r="V58" s="46">
        <v>92</v>
      </c>
      <c r="W58" s="47">
        <v>459</v>
      </c>
      <c r="X58" s="48" t="str">
        <f t="shared" si="4"/>
        <v>×</v>
      </c>
      <c r="Y58" s="246">
        <v>91.4</v>
      </c>
    </row>
    <row r="59" spans="1:25" ht="21.75" customHeight="1">
      <c r="A59" s="131"/>
      <c r="B59" s="125"/>
      <c r="C59" s="75">
        <v>51</v>
      </c>
      <c r="D59" s="76" t="s">
        <v>106</v>
      </c>
      <c r="E59" s="77" t="s">
        <v>25</v>
      </c>
      <c r="F59" s="93">
        <v>83</v>
      </c>
      <c r="G59" s="94">
        <v>340</v>
      </c>
      <c r="H59" s="80" t="str">
        <f t="shared" si="0"/>
        <v>×</v>
      </c>
      <c r="I59" s="83">
        <v>93.05</v>
      </c>
      <c r="J59" s="93">
        <v>78</v>
      </c>
      <c r="K59" s="94">
        <v>392</v>
      </c>
      <c r="L59" s="80" t="str">
        <f t="shared" si="1"/>
        <v>×</v>
      </c>
      <c r="M59" s="83">
        <v>92.31</v>
      </c>
      <c r="N59" s="93">
        <v>58</v>
      </c>
      <c r="O59" s="94">
        <v>272</v>
      </c>
      <c r="P59" s="80" t="str">
        <f t="shared" si="2"/>
        <v>×</v>
      </c>
      <c r="Q59" s="83">
        <v>94.9</v>
      </c>
      <c r="R59" s="93">
        <v>58</v>
      </c>
      <c r="S59" s="94">
        <v>260</v>
      </c>
      <c r="T59" s="80" t="str">
        <f t="shared" si="3"/>
        <v>×</v>
      </c>
      <c r="U59" s="83">
        <v>95.2</v>
      </c>
      <c r="V59" s="93">
        <v>92</v>
      </c>
      <c r="W59" s="94">
        <v>446</v>
      </c>
      <c r="X59" s="80" t="str">
        <f t="shared" si="4"/>
        <v>×</v>
      </c>
      <c r="Y59" s="247">
        <v>91.8</v>
      </c>
    </row>
    <row r="60" spans="1:25" ht="21.75" customHeight="1">
      <c r="A60" s="131"/>
      <c r="B60" s="125"/>
      <c r="C60" s="147">
        <v>52</v>
      </c>
      <c r="D60" s="148" t="s">
        <v>107</v>
      </c>
      <c r="E60" s="149" t="s">
        <v>65</v>
      </c>
      <c r="F60" s="93">
        <v>77</v>
      </c>
      <c r="G60" s="94">
        <v>366</v>
      </c>
      <c r="H60" s="150" t="str">
        <f t="shared" si="0"/>
        <v>×</v>
      </c>
      <c r="I60" s="152">
        <v>93.09</v>
      </c>
      <c r="J60" s="93">
        <v>76</v>
      </c>
      <c r="K60" s="94">
        <v>352</v>
      </c>
      <c r="L60" s="150" t="str">
        <f t="shared" si="1"/>
        <v>×</v>
      </c>
      <c r="M60" s="152">
        <v>93.5</v>
      </c>
      <c r="N60" s="93">
        <v>64</v>
      </c>
      <c r="O60" s="94">
        <v>312</v>
      </c>
      <c r="P60" s="150" t="str">
        <f t="shared" si="2"/>
        <v>×</v>
      </c>
      <c r="Q60" s="152">
        <v>94.3</v>
      </c>
      <c r="R60" s="93">
        <v>43</v>
      </c>
      <c r="S60" s="94">
        <v>181</v>
      </c>
      <c r="T60" s="150" t="str">
        <f t="shared" si="3"/>
        <v>×</v>
      </c>
      <c r="U60" s="152">
        <v>96.5</v>
      </c>
      <c r="V60" s="93">
        <v>75</v>
      </c>
      <c r="W60" s="94">
        <v>346</v>
      </c>
      <c r="X60" s="150" t="str">
        <f t="shared" si="4"/>
        <v>×</v>
      </c>
      <c r="Y60" s="248">
        <v>93.6</v>
      </c>
    </row>
    <row r="61" spans="1:25" ht="21.75" customHeight="1">
      <c r="A61" s="131"/>
      <c r="B61" s="125"/>
      <c r="C61" s="75">
        <v>53</v>
      </c>
      <c r="D61" s="76" t="s">
        <v>108</v>
      </c>
      <c r="E61" s="77" t="s">
        <v>65</v>
      </c>
      <c r="F61" s="156">
        <v>86</v>
      </c>
      <c r="G61" s="157">
        <v>439</v>
      </c>
      <c r="H61" s="80" t="str">
        <f t="shared" si="0"/>
        <v>×</v>
      </c>
      <c r="I61" s="83">
        <v>91.78</v>
      </c>
      <c r="J61" s="156">
        <v>80</v>
      </c>
      <c r="K61" s="157">
        <v>412</v>
      </c>
      <c r="L61" s="80" t="str">
        <f t="shared" si="1"/>
        <v>×</v>
      </c>
      <c r="M61" s="83">
        <v>92.35</v>
      </c>
      <c r="N61" s="156">
        <v>77</v>
      </c>
      <c r="O61" s="157">
        <v>387</v>
      </c>
      <c r="P61" s="80" t="str">
        <f t="shared" si="2"/>
        <v>×</v>
      </c>
      <c r="Q61" s="83">
        <v>92.9</v>
      </c>
      <c r="R61" s="156">
        <v>50</v>
      </c>
      <c r="S61" s="157">
        <v>270</v>
      </c>
      <c r="T61" s="80" t="str">
        <f t="shared" si="3"/>
        <v>×</v>
      </c>
      <c r="U61" s="83">
        <v>95</v>
      </c>
      <c r="V61" s="156">
        <v>79</v>
      </c>
      <c r="W61" s="157">
        <v>434</v>
      </c>
      <c r="X61" s="80" t="str">
        <f t="shared" si="4"/>
        <v>×</v>
      </c>
      <c r="Y61" s="247">
        <v>92</v>
      </c>
    </row>
    <row r="62" spans="1:25" ht="21.75" customHeight="1">
      <c r="A62" s="131"/>
      <c r="B62" s="125"/>
      <c r="C62" s="75">
        <v>54</v>
      </c>
      <c r="D62" s="76" t="s">
        <v>109</v>
      </c>
      <c r="E62" s="77" t="s">
        <v>65</v>
      </c>
      <c r="F62" s="93">
        <v>79</v>
      </c>
      <c r="G62" s="94">
        <v>328</v>
      </c>
      <c r="H62" s="80" t="str">
        <f t="shared" si="0"/>
        <v>×</v>
      </c>
      <c r="I62" s="83">
        <v>93.79</v>
      </c>
      <c r="J62" s="93">
        <v>65</v>
      </c>
      <c r="K62" s="94">
        <v>278</v>
      </c>
      <c r="L62" s="80" t="str">
        <f t="shared" si="1"/>
        <v>×</v>
      </c>
      <c r="M62" s="83">
        <v>93.83</v>
      </c>
      <c r="N62" s="93">
        <v>60</v>
      </c>
      <c r="O62" s="94">
        <v>270</v>
      </c>
      <c r="P62" s="80" t="str">
        <f t="shared" si="2"/>
        <v>×</v>
      </c>
      <c r="Q62" s="83">
        <v>95</v>
      </c>
      <c r="R62" s="93">
        <v>30</v>
      </c>
      <c r="S62" s="94">
        <v>138</v>
      </c>
      <c r="T62" s="80" t="str">
        <f t="shared" si="3"/>
        <v>×</v>
      </c>
      <c r="U62" s="83">
        <v>97.5</v>
      </c>
      <c r="V62" s="93">
        <v>68</v>
      </c>
      <c r="W62" s="94">
        <v>320</v>
      </c>
      <c r="X62" s="80" t="str">
        <f t="shared" si="4"/>
        <v>×</v>
      </c>
      <c r="Y62" s="247">
        <v>94</v>
      </c>
    </row>
    <row r="63" spans="1:25" ht="21.75" customHeight="1">
      <c r="A63" s="131"/>
      <c r="B63" s="125"/>
      <c r="C63" s="147">
        <v>55</v>
      </c>
      <c r="D63" s="148" t="s">
        <v>110</v>
      </c>
      <c r="E63" s="149" t="s">
        <v>65</v>
      </c>
      <c r="F63" s="161">
        <v>55</v>
      </c>
      <c r="G63" s="162">
        <v>267</v>
      </c>
      <c r="H63" s="150" t="str">
        <f t="shared" si="0"/>
        <v>×</v>
      </c>
      <c r="I63" s="152">
        <v>95.08</v>
      </c>
      <c r="J63" s="161">
        <v>76</v>
      </c>
      <c r="K63" s="162">
        <v>389</v>
      </c>
      <c r="L63" s="150" t="str">
        <f t="shared" si="1"/>
        <v>×</v>
      </c>
      <c r="M63" s="152">
        <v>92.08</v>
      </c>
      <c r="N63" s="161">
        <v>63</v>
      </c>
      <c r="O63" s="162">
        <v>320</v>
      </c>
      <c r="P63" s="150" t="str">
        <f t="shared" si="2"/>
        <v>×</v>
      </c>
      <c r="Q63" s="152">
        <v>94.1</v>
      </c>
      <c r="R63" s="161">
        <v>50</v>
      </c>
      <c r="S63" s="162">
        <v>228</v>
      </c>
      <c r="T63" s="150" t="str">
        <f t="shared" si="3"/>
        <v>×</v>
      </c>
      <c r="U63" s="152">
        <v>95.8</v>
      </c>
      <c r="V63" s="161">
        <v>74</v>
      </c>
      <c r="W63" s="162">
        <v>406</v>
      </c>
      <c r="X63" s="150" t="str">
        <f t="shared" si="4"/>
        <v>×</v>
      </c>
      <c r="Y63" s="248">
        <v>92.5</v>
      </c>
    </row>
    <row r="64" spans="1:25" ht="21.75" customHeight="1">
      <c r="A64" s="131"/>
      <c r="B64" s="125"/>
      <c r="C64" s="75">
        <v>56</v>
      </c>
      <c r="D64" s="76" t="s">
        <v>111</v>
      </c>
      <c r="E64" s="77" t="s">
        <v>65</v>
      </c>
      <c r="F64" s="93">
        <v>61</v>
      </c>
      <c r="G64" s="94">
        <v>290</v>
      </c>
      <c r="H64" s="80" t="str">
        <f t="shared" si="0"/>
        <v>×</v>
      </c>
      <c r="I64" s="83">
        <v>94.56</v>
      </c>
      <c r="J64" s="93">
        <v>86</v>
      </c>
      <c r="K64" s="94">
        <v>454</v>
      </c>
      <c r="L64" s="80" t="str">
        <f t="shared" si="1"/>
        <v>×</v>
      </c>
      <c r="M64" s="83">
        <v>90.95</v>
      </c>
      <c r="N64" s="93">
        <v>74</v>
      </c>
      <c r="O64" s="94">
        <v>385</v>
      </c>
      <c r="P64" s="80" t="str">
        <f t="shared" si="2"/>
        <v>×</v>
      </c>
      <c r="Q64" s="83">
        <v>93</v>
      </c>
      <c r="R64" s="93">
        <v>46</v>
      </c>
      <c r="S64" s="94">
        <v>219</v>
      </c>
      <c r="T64" s="80" t="str">
        <f t="shared" si="3"/>
        <v>×</v>
      </c>
      <c r="U64" s="83">
        <v>96</v>
      </c>
      <c r="V64" s="93">
        <v>83</v>
      </c>
      <c r="W64" s="94">
        <v>438</v>
      </c>
      <c r="X64" s="80" t="str">
        <f t="shared" si="4"/>
        <v>×</v>
      </c>
      <c r="Y64" s="247">
        <v>91.9</v>
      </c>
    </row>
    <row r="65" spans="1:25" ht="21.75" customHeight="1" thickBot="1">
      <c r="A65" s="166"/>
      <c r="B65" s="58"/>
      <c r="C65" s="59">
        <v>57</v>
      </c>
      <c r="D65" s="60" t="s">
        <v>112</v>
      </c>
      <c r="E65" s="61" t="s">
        <v>65</v>
      </c>
      <c r="F65" s="93">
        <v>77</v>
      </c>
      <c r="G65" s="94">
        <v>384</v>
      </c>
      <c r="H65" s="64" t="str">
        <f t="shared" si="0"/>
        <v>×</v>
      </c>
      <c r="I65" s="67">
        <v>92.92</v>
      </c>
      <c r="J65" s="93">
        <v>59</v>
      </c>
      <c r="K65" s="94">
        <v>290</v>
      </c>
      <c r="L65" s="64" t="str">
        <f t="shared" si="1"/>
        <v>×</v>
      </c>
      <c r="M65" s="67">
        <v>94.63</v>
      </c>
      <c r="N65" s="93">
        <v>67</v>
      </c>
      <c r="O65" s="94">
        <v>344</v>
      </c>
      <c r="P65" s="64" t="str">
        <f t="shared" si="2"/>
        <v>×</v>
      </c>
      <c r="Q65" s="67">
        <v>93.7</v>
      </c>
      <c r="R65" s="93">
        <v>49</v>
      </c>
      <c r="S65" s="94">
        <v>228</v>
      </c>
      <c r="T65" s="64" t="str">
        <f t="shared" si="3"/>
        <v>×</v>
      </c>
      <c r="U65" s="67">
        <v>95.8</v>
      </c>
      <c r="V65" s="93">
        <v>80</v>
      </c>
      <c r="W65" s="94">
        <v>433</v>
      </c>
      <c r="X65" s="64" t="str">
        <f t="shared" si="4"/>
        <v>×</v>
      </c>
      <c r="Y65" s="249">
        <v>92</v>
      </c>
    </row>
    <row r="66" spans="1:25" ht="21.75" customHeight="1">
      <c r="A66" s="126" t="s">
        <v>113</v>
      </c>
      <c r="B66" s="250" t="s">
        <v>114</v>
      </c>
      <c r="C66" s="251">
        <v>58</v>
      </c>
      <c r="D66" s="252" t="s">
        <v>115</v>
      </c>
      <c r="E66" s="253" t="s">
        <v>116</v>
      </c>
      <c r="F66" s="254">
        <v>90</v>
      </c>
      <c r="G66" s="255">
        <v>422</v>
      </c>
      <c r="H66" s="256" t="str">
        <f t="shared" si="0"/>
        <v>×</v>
      </c>
      <c r="I66" s="257">
        <v>92.28</v>
      </c>
      <c r="J66" s="254">
        <v>94</v>
      </c>
      <c r="K66" s="255">
        <v>502</v>
      </c>
      <c r="L66" s="256" t="str">
        <f t="shared" si="1"/>
        <v>×</v>
      </c>
      <c r="M66" s="257">
        <v>90.81</v>
      </c>
      <c r="N66" s="254">
        <v>80</v>
      </c>
      <c r="O66" s="255">
        <v>421</v>
      </c>
      <c r="P66" s="256" t="str">
        <f t="shared" si="2"/>
        <v>×</v>
      </c>
      <c r="Q66" s="257">
        <v>92.3</v>
      </c>
      <c r="R66" s="254">
        <v>71</v>
      </c>
      <c r="S66" s="255">
        <v>336</v>
      </c>
      <c r="T66" s="256" t="str">
        <f t="shared" si="3"/>
        <v>×</v>
      </c>
      <c r="U66" s="257">
        <v>93.9</v>
      </c>
      <c r="V66" s="254">
        <v>85</v>
      </c>
      <c r="W66" s="255">
        <v>432</v>
      </c>
      <c r="X66" s="256" t="str">
        <f t="shared" si="4"/>
        <v>×</v>
      </c>
      <c r="Y66" s="258">
        <v>92.1</v>
      </c>
    </row>
    <row r="67" spans="1:25" ht="21.75" customHeight="1">
      <c r="A67" s="73"/>
      <c r="B67" s="259"/>
      <c r="C67" s="75">
        <v>59</v>
      </c>
      <c r="D67" s="76" t="s">
        <v>117</v>
      </c>
      <c r="E67" s="77" t="s">
        <v>25</v>
      </c>
      <c r="F67" s="93">
        <v>40</v>
      </c>
      <c r="G67" s="94">
        <v>157</v>
      </c>
      <c r="H67" s="80" t="str">
        <f t="shared" si="0"/>
        <v>×</v>
      </c>
      <c r="I67" s="83">
        <v>97.12</v>
      </c>
      <c r="J67" s="93">
        <v>22</v>
      </c>
      <c r="K67" s="94">
        <v>72</v>
      </c>
      <c r="L67" s="80" t="str">
        <f t="shared" si="1"/>
        <v>×</v>
      </c>
      <c r="M67" s="83">
        <v>98.67</v>
      </c>
      <c r="N67" s="93">
        <v>57</v>
      </c>
      <c r="O67" s="94">
        <v>303</v>
      </c>
      <c r="P67" s="80" t="str">
        <f t="shared" si="2"/>
        <v>×</v>
      </c>
      <c r="Q67" s="83">
        <v>94.5</v>
      </c>
      <c r="R67" s="93">
        <v>29</v>
      </c>
      <c r="S67" s="94">
        <v>129</v>
      </c>
      <c r="T67" s="80" t="str">
        <f t="shared" si="3"/>
        <v>×</v>
      </c>
      <c r="U67" s="83">
        <v>97.5</v>
      </c>
      <c r="V67" s="93">
        <v>76</v>
      </c>
      <c r="W67" s="94">
        <v>417</v>
      </c>
      <c r="X67" s="80" t="str">
        <f t="shared" si="4"/>
        <v>×</v>
      </c>
      <c r="Y67" s="247">
        <v>92.4</v>
      </c>
    </row>
    <row r="68" spans="1:25" ht="21.75" customHeight="1">
      <c r="A68" s="73"/>
      <c r="B68" s="259"/>
      <c r="C68" s="244">
        <v>60</v>
      </c>
      <c r="D68" s="148" t="s">
        <v>118</v>
      </c>
      <c r="E68" s="149" t="s">
        <v>25</v>
      </c>
      <c r="F68" s="161">
        <v>78</v>
      </c>
      <c r="G68" s="162">
        <v>405</v>
      </c>
      <c r="H68" s="150" t="str">
        <f t="shared" si="0"/>
        <v>×</v>
      </c>
      <c r="I68" s="152">
        <v>92.58</v>
      </c>
      <c r="J68" s="161">
        <v>60</v>
      </c>
      <c r="K68" s="162">
        <v>236</v>
      </c>
      <c r="L68" s="150" t="str">
        <f t="shared" si="1"/>
        <v>×</v>
      </c>
      <c r="M68" s="152">
        <v>95.66</v>
      </c>
      <c r="N68" s="161">
        <v>53</v>
      </c>
      <c r="O68" s="162">
        <v>260</v>
      </c>
      <c r="P68" s="150" t="str">
        <f t="shared" si="2"/>
        <v>×</v>
      </c>
      <c r="Q68" s="152">
        <v>95.3</v>
      </c>
      <c r="R68" s="161">
        <v>38</v>
      </c>
      <c r="S68" s="162">
        <v>113</v>
      </c>
      <c r="T68" s="150" t="str">
        <f t="shared" si="3"/>
        <v>×</v>
      </c>
      <c r="U68" s="152">
        <v>97.9</v>
      </c>
      <c r="V68" s="161">
        <v>73</v>
      </c>
      <c r="W68" s="162">
        <v>385</v>
      </c>
      <c r="X68" s="150" t="str">
        <f t="shared" si="4"/>
        <v>×</v>
      </c>
      <c r="Y68" s="248">
        <v>92.9</v>
      </c>
    </row>
    <row r="69" spans="1:25" ht="21.75" customHeight="1">
      <c r="A69" s="73"/>
      <c r="B69" s="260"/>
      <c r="C69" s="75">
        <v>61</v>
      </c>
      <c r="D69" s="76" t="s">
        <v>119</v>
      </c>
      <c r="E69" s="77" t="s">
        <v>25</v>
      </c>
      <c r="F69" s="78">
        <v>73</v>
      </c>
      <c r="G69" s="79">
        <v>365</v>
      </c>
      <c r="H69" s="80" t="str">
        <f t="shared" si="0"/>
        <v>×</v>
      </c>
      <c r="I69" s="83">
        <v>93.28</v>
      </c>
      <c r="J69" s="78">
        <v>47</v>
      </c>
      <c r="K69" s="79">
        <v>232</v>
      </c>
      <c r="L69" s="80" t="str">
        <f t="shared" si="1"/>
        <v>×</v>
      </c>
      <c r="M69" s="83">
        <v>95.75</v>
      </c>
      <c r="N69" s="78">
        <v>52</v>
      </c>
      <c r="O69" s="79">
        <v>298</v>
      </c>
      <c r="P69" s="80" t="str">
        <f t="shared" si="2"/>
        <v>×</v>
      </c>
      <c r="Q69" s="83">
        <v>94.5</v>
      </c>
      <c r="R69" s="78">
        <v>25</v>
      </c>
      <c r="S69" s="79">
        <v>107</v>
      </c>
      <c r="T69" s="80" t="str">
        <f t="shared" si="3"/>
        <v>×</v>
      </c>
      <c r="U69" s="83">
        <v>97.9</v>
      </c>
      <c r="V69" s="78">
        <v>79</v>
      </c>
      <c r="W69" s="79">
        <v>456</v>
      </c>
      <c r="X69" s="80" t="str">
        <f t="shared" si="4"/>
        <v>×</v>
      </c>
      <c r="Y69" s="247">
        <v>91.7</v>
      </c>
    </row>
    <row r="70" spans="1:25" ht="21.75" customHeight="1">
      <c r="A70" s="73"/>
      <c r="B70" s="89" t="s">
        <v>120</v>
      </c>
      <c r="C70" s="145">
        <v>62</v>
      </c>
      <c r="D70" s="91" t="s">
        <v>121</v>
      </c>
      <c r="E70" s="92" t="s">
        <v>41</v>
      </c>
      <c r="F70" s="93">
        <v>95</v>
      </c>
      <c r="G70" s="94">
        <v>548</v>
      </c>
      <c r="H70" s="95" t="str">
        <f t="shared" si="0"/>
        <v>×</v>
      </c>
      <c r="I70" s="103">
        <v>89.97</v>
      </c>
      <c r="J70" s="93">
        <v>86</v>
      </c>
      <c r="K70" s="94">
        <v>493</v>
      </c>
      <c r="L70" s="95" t="str">
        <f t="shared" si="1"/>
        <v>×</v>
      </c>
      <c r="M70" s="103">
        <v>90.88</v>
      </c>
      <c r="N70" s="93">
        <v>72</v>
      </c>
      <c r="O70" s="94">
        <v>344</v>
      </c>
      <c r="P70" s="95" t="str">
        <f t="shared" si="2"/>
        <v>×</v>
      </c>
      <c r="Q70" s="103">
        <v>93.7</v>
      </c>
      <c r="R70" s="93">
        <v>73</v>
      </c>
      <c r="S70" s="94">
        <v>353</v>
      </c>
      <c r="T70" s="95" t="str">
        <f t="shared" si="3"/>
        <v>×</v>
      </c>
      <c r="U70" s="103">
        <v>93.5</v>
      </c>
      <c r="V70" s="93">
        <v>87</v>
      </c>
      <c r="W70" s="94">
        <v>460</v>
      </c>
      <c r="X70" s="95" t="str">
        <f t="shared" si="4"/>
        <v>×</v>
      </c>
      <c r="Y70" s="261">
        <v>91.6</v>
      </c>
    </row>
    <row r="71" spans="1:25" ht="21.75" customHeight="1">
      <c r="A71" s="73"/>
      <c r="B71" s="125"/>
      <c r="C71" s="75">
        <v>63</v>
      </c>
      <c r="D71" s="76" t="s">
        <v>122</v>
      </c>
      <c r="E71" s="77" t="s">
        <v>25</v>
      </c>
      <c r="F71" s="93">
        <v>51</v>
      </c>
      <c r="G71" s="94">
        <v>183</v>
      </c>
      <c r="H71" s="80" t="str">
        <f t="shared" si="0"/>
        <v>×</v>
      </c>
      <c r="I71" s="83">
        <v>96.65</v>
      </c>
      <c r="J71" s="93">
        <v>27</v>
      </c>
      <c r="K71" s="94">
        <v>86</v>
      </c>
      <c r="L71" s="80" t="str">
        <f t="shared" si="1"/>
        <v>×</v>
      </c>
      <c r="M71" s="83">
        <v>98.43</v>
      </c>
      <c r="N71" s="93">
        <v>49</v>
      </c>
      <c r="O71" s="94">
        <v>216</v>
      </c>
      <c r="P71" s="80" t="str">
        <f t="shared" si="2"/>
        <v>×</v>
      </c>
      <c r="Q71" s="83">
        <v>96.1</v>
      </c>
      <c r="R71" s="93">
        <v>39</v>
      </c>
      <c r="S71" s="94">
        <v>127</v>
      </c>
      <c r="T71" s="80" t="str">
        <f t="shared" si="3"/>
        <v>×</v>
      </c>
      <c r="U71" s="83">
        <v>97.7</v>
      </c>
      <c r="V71" s="93">
        <v>69</v>
      </c>
      <c r="W71" s="94">
        <v>329</v>
      </c>
      <c r="X71" s="80" t="str">
        <f t="shared" si="4"/>
        <v>×</v>
      </c>
      <c r="Y71" s="247">
        <v>93.9</v>
      </c>
    </row>
    <row r="72" spans="1:25" ht="21.75" customHeight="1">
      <c r="A72" s="73"/>
      <c r="B72" s="125"/>
      <c r="C72" s="147">
        <v>64</v>
      </c>
      <c r="D72" s="148" t="s">
        <v>123</v>
      </c>
      <c r="E72" s="149" t="s">
        <v>124</v>
      </c>
      <c r="F72" s="93">
        <v>58</v>
      </c>
      <c r="G72" s="94">
        <v>195</v>
      </c>
      <c r="H72" s="150" t="str">
        <f t="shared" si="0"/>
        <v>×</v>
      </c>
      <c r="I72" s="152">
        <v>96.43</v>
      </c>
      <c r="J72" s="93">
        <v>52</v>
      </c>
      <c r="K72" s="94">
        <v>204</v>
      </c>
      <c r="L72" s="150" t="str">
        <f t="shared" si="1"/>
        <v>×</v>
      </c>
      <c r="M72" s="152">
        <v>96.04</v>
      </c>
      <c r="N72" s="93">
        <v>44</v>
      </c>
      <c r="O72" s="94">
        <v>179</v>
      </c>
      <c r="P72" s="150" t="str">
        <f t="shared" si="2"/>
        <v>×</v>
      </c>
      <c r="Q72" s="152">
        <v>96.7</v>
      </c>
      <c r="R72" s="93">
        <v>35</v>
      </c>
      <c r="S72" s="94">
        <v>105</v>
      </c>
      <c r="T72" s="150" t="str">
        <f t="shared" si="3"/>
        <v>×</v>
      </c>
      <c r="U72" s="152">
        <v>98.1</v>
      </c>
      <c r="V72" s="93">
        <v>65</v>
      </c>
      <c r="W72" s="94">
        <v>262</v>
      </c>
      <c r="X72" s="150" t="str">
        <f t="shared" si="4"/>
        <v>×</v>
      </c>
      <c r="Y72" s="248">
        <v>95.2</v>
      </c>
    </row>
    <row r="73" spans="1:25" ht="21.75" customHeight="1">
      <c r="A73" s="73"/>
      <c r="B73" s="125"/>
      <c r="C73" s="262">
        <v>65</v>
      </c>
      <c r="D73" s="236" t="s">
        <v>125</v>
      </c>
      <c r="E73" s="237" t="s">
        <v>126</v>
      </c>
      <c r="F73" s="156">
        <v>61</v>
      </c>
      <c r="G73" s="157">
        <v>299</v>
      </c>
      <c r="H73" s="238" t="str">
        <f t="shared" si="0"/>
        <v>×</v>
      </c>
      <c r="I73" s="263">
        <v>94.51</v>
      </c>
      <c r="J73" s="156">
        <v>47</v>
      </c>
      <c r="K73" s="157">
        <v>262</v>
      </c>
      <c r="L73" s="238" t="str">
        <f t="shared" si="1"/>
        <v>×</v>
      </c>
      <c r="M73" s="263">
        <v>95.17</v>
      </c>
      <c r="N73" s="156">
        <v>59</v>
      </c>
      <c r="O73" s="157">
        <v>344</v>
      </c>
      <c r="P73" s="238" t="str">
        <f t="shared" si="2"/>
        <v>×</v>
      </c>
      <c r="Q73" s="263">
        <v>93.7</v>
      </c>
      <c r="R73" s="156">
        <v>40</v>
      </c>
      <c r="S73" s="157">
        <v>219</v>
      </c>
      <c r="T73" s="238" t="str">
        <f t="shared" si="3"/>
        <v>×</v>
      </c>
      <c r="U73" s="263">
        <v>96</v>
      </c>
      <c r="V73" s="156">
        <v>64</v>
      </c>
      <c r="W73" s="157">
        <v>374</v>
      </c>
      <c r="X73" s="238" t="str">
        <f t="shared" si="4"/>
        <v>×</v>
      </c>
      <c r="Y73" s="264">
        <v>93.1</v>
      </c>
    </row>
    <row r="74" spans="1:25" ht="21.75" customHeight="1">
      <c r="A74" s="73"/>
      <c r="B74" s="109"/>
      <c r="C74" s="110">
        <v>66</v>
      </c>
      <c r="D74" s="111" t="s">
        <v>127</v>
      </c>
      <c r="E74" s="112" t="s">
        <v>126</v>
      </c>
      <c r="F74" s="78">
        <v>76</v>
      </c>
      <c r="G74" s="79">
        <v>421</v>
      </c>
      <c r="H74" s="113" t="str">
        <f>IF(G74="","",IF(G74=0,"○","×"))</f>
        <v>×</v>
      </c>
      <c r="I74" s="116">
        <v>92.29</v>
      </c>
      <c r="J74" s="78">
        <v>74</v>
      </c>
      <c r="K74" s="79">
        <v>412</v>
      </c>
      <c r="L74" s="113" t="str">
        <f>IF(K74="","",IF(K74=0,"○","×"))</f>
        <v>×</v>
      </c>
      <c r="M74" s="116">
        <v>92.45</v>
      </c>
      <c r="N74" s="78">
        <v>61</v>
      </c>
      <c r="O74" s="79">
        <v>337</v>
      </c>
      <c r="P74" s="113" t="str">
        <f>IF(O74="","",IF(O74=0,"○","×"))</f>
        <v>×</v>
      </c>
      <c r="Q74" s="116">
        <v>93.8</v>
      </c>
      <c r="R74" s="78">
        <v>44</v>
      </c>
      <c r="S74" s="79">
        <v>200</v>
      </c>
      <c r="T74" s="113" t="str">
        <f>IF(S74="","",IF(S74=0,"○","×"))</f>
        <v>×</v>
      </c>
      <c r="U74" s="116">
        <v>96.3</v>
      </c>
      <c r="V74" s="78">
        <v>72</v>
      </c>
      <c r="W74" s="79">
        <v>402</v>
      </c>
      <c r="X74" s="113" t="str">
        <f>IF(W74="","",IF(W74=0,"○","×"))</f>
        <v>×</v>
      </c>
      <c r="Y74" s="265">
        <v>92.6</v>
      </c>
    </row>
    <row r="75" spans="1:25" ht="21.75" customHeight="1" thickBot="1">
      <c r="A75" s="57"/>
      <c r="B75" s="167" t="s">
        <v>128</v>
      </c>
      <c r="C75" s="59">
        <v>67</v>
      </c>
      <c r="D75" s="60" t="s">
        <v>129</v>
      </c>
      <c r="E75" s="61" t="s">
        <v>25</v>
      </c>
      <c r="F75" s="62">
        <v>65</v>
      </c>
      <c r="G75" s="63">
        <v>221</v>
      </c>
      <c r="H75" s="64" t="str">
        <f>IF(G75="","",IF(G75=0,"○","×"))</f>
        <v>×</v>
      </c>
      <c r="I75" s="67">
        <v>95.95</v>
      </c>
      <c r="J75" s="62">
        <v>80</v>
      </c>
      <c r="K75" s="63">
        <v>363</v>
      </c>
      <c r="L75" s="64" t="str">
        <f>IF(K75="","",IF(K75=0,"○","×"))</f>
        <v>×</v>
      </c>
      <c r="M75" s="67">
        <v>93.36</v>
      </c>
      <c r="N75" s="62">
        <v>74</v>
      </c>
      <c r="O75" s="63">
        <v>321</v>
      </c>
      <c r="P75" s="64" t="str">
        <f>IF(O75="","",IF(O75=0,"○","×"))</f>
        <v>×</v>
      </c>
      <c r="Q75" s="67">
        <v>94.1</v>
      </c>
      <c r="R75" s="62">
        <v>76</v>
      </c>
      <c r="S75" s="63">
        <v>362</v>
      </c>
      <c r="T75" s="64" t="str">
        <f>IF(S75="","",IF(S75=0,"○","×"))</f>
        <v>×</v>
      </c>
      <c r="U75" s="67">
        <v>93.4</v>
      </c>
      <c r="V75" s="62">
        <v>84</v>
      </c>
      <c r="W75" s="63">
        <v>374</v>
      </c>
      <c r="X75" s="64" t="str">
        <f>IF(W75="","",IF(W75=0,"○","×"))</f>
        <v>×</v>
      </c>
      <c r="Y75" s="249">
        <v>93.2</v>
      </c>
    </row>
    <row r="76" spans="1:25" ht="21.75" customHeight="1">
      <c r="A76" s="126" t="s">
        <v>130</v>
      </c>
      <c r="B76" s="266" t="s">
        <v>131</v>
      </c>
      <c r="C76" s="251">
        <v>68</v>
      </c>
      <c r="D76" s="267" t="s">
        <v>132</v>
      </c>
      <c r="E76" s="268" t="s">
        <v>65</v>
      </c>
      <c r="F76" s="269">
        <v>52</v>
      </c>
      <c r="G76" s="270">
        <v>234</v>
      </c>
      <c r="H76" s="256" t="str">
        <f>IF(G76="","",IF(G76=0,"○","×"))</f>
        <v>×</v>
      </c>
      <c r="I76" s="257">
        <v>95.72</v>
      </c>
      <c r="J76" s="269">
        <v>60</v>
      </c>
      <c r="K76" s="270">
        <v>302</v>
      </c>
      <c r="L76" s="256" t="str">
        <f>IF(K76="","",IF(K76=0,"○","×"))</f>
        <v>×</v>
      </c>
      <c r="M76" s="257">
        <v>94.48</v>
      </c>
      <c r="N76" s="269">
        <v>69</v>
      </c>
      <c r="O76" s="270">
        <v>361</v>
      </c>
      <c r="P76" s="256" t="str">
        <f>IF(O76="","",IF(O76=0,"○","×"))</f>
        <v>×</v>
      </c>
      <c r="Q76" s="257">
        <v>93.4</v>
      </c>
      <c r="R76" s="269">
        <v>46</v>
      </c>
      <c r="S76" s="270">
        <v>239</v>
      </c>
      <c r="T76" s="256" t="str">
        <f>IF(S76="","",IF(S76=0,"○","×"))</f>
        <v>×</v>
      </c>
      <c r="U76" s="257">
        <v>95.6</v>
      </c>
      <c r="V76" s="269">
        <v>54</v>
      </c>
      <c r="W76" s="270">
        <v>302</v>
      </c>
      <c r="X76" s="256" t="str">
        <f>IF(W76="","",IF(W76=0,"○","×"))</f>
        <v>×</v>
      </c>
      <c r="Y76" s="258">
        <v>94.5</v>
      </c>
    </row>
    <row r="77" spans="1:25" ht="21.75" customHeight="1">
      <c r="A77" s="73"/>
      <c r="B77" s="271"/>
      <c r="C77" s="75">
        <v>69</v>
      </c>
      <c r="D77" s="76" t="s">
        <v>133</v>
      </c>
      <c r="E77" s="77" t="s">
        <v>126</v>
      </c>
      <c r="F77" s="93">
        <v>56</v>
      </c>
      <c r="G77" s="94">
        <v>269</v>
      </c>
      <c r="H77" s="80" t="str">
        <f>IF(G77="","",IF(G77=0,"○","×"))</f>
        <v>×</v>
      </c>
      <c r="I77" s="83">
        <v>95.05</v>
      </c>
      <c r="J77" s="93">
        <v>61</v>
      </c>
      <c r="K77" s="94">
        <v>306</v>
      </c>
      <c r="L77" s="80" t="str">
        <f>IF(K77="","",IF(K77=0,"○","×"))</f>
        <v>×</v>
      </c>
      <c r="M77" s="83">
        <v>94.38</v>
      </c>
      <c r="N77" s="93">
        <v>56</v>
      </c>
      <c r="O77" s="94">
        <v>254</v>
      </c>
      <c r="P77" s="80" t="str">
        <f>IF(O77="","",IF(O77=0,"○","×"))</f>
        <v>×</v>
      </c>
      <c r="Q77" s="83">
        <v>95.4</v>
      </c>
      <c r="R77" s="93">
        <v>49</v>
      </c>
      <c r="S77" s="94">
        <v>225</v>
      </c>
      <c r="T77" s="80" t="str">
        <f>IF(S77="","",IF(S77=0,"○","×"))</f>
        <v>×</v>
      </c>
      <c r="U77" s="83">
        <v>95.9</v>
      </c>
      <c r="V77" s="93">
        <v>41</v>
      </c>
      <c r="W77" s="94">
        <v>198</v>
      </c>
      <c r="X77" s="80" t="str">
        <f>IF(W77="","",IF(W77=0,"○","×"))</f>
        <v>×</v>
      </c>
      <c r="Y77" s="247">
        <v>96.4</v>
      </c>
    </row>
    <row r="78" spans="1:25" ht="21.75" customHeight="1">
      <c r="A78" s="73"/>
      <c r="B78" s="271"/>
      <c r="C78" s="244">
        <v>70</v>
      </c>
      <c r="D78" s="148" t="s">
        <v>134</v>
      </c>
      <c r="E78" s="149" t="s">
        <v>126</v>
      </c>
      <c r="F78" s="161">
        <v>33</v>
      </c>
      <c r="G78" s="162">
        <v>146</v>
      </c>
      <c r="H78" s="150" t="str">
        <f>IF(G78="","",IF(G78=0,"○","×"))</f>
        <v>×</v>
      </c>
      <c r="I78" s="152">
        <v>96.75</v>
      </c>
      <c r="J78" s="161">
        <v>62</v>
      </c>
      <c r="K78" s="162">
        <v>302</v>
      </c>
      <c r="L78" s="150" t="str">
        <f>IF(K78="","",IF(K78=0,"○","×"))</f>
        <v>×</v>
      </c>
      <c r="M78" s="152">
        <v>94.46</v>
      </c>
      <c r="N78" s="161">
        <v>54</v>
      </c>
      <c r="O78" s="162">
        <v>264</v>
      </c>
      <c r="P78" s="150" t="str">
        <f>IF(O78="","",IF(O78=0,"○","×"))</f>
        <v>×</v>
      </c>
      <c r="Q78" s="152">
        <v>95.2</v>
      </c>
      <c r="R78" s="161">
        <v>54</v>
      </c>
      <c r="S78" s="162">
        <v>289</v>
      </c>
      <c r="T78" s="150" t="str">
        <f>IF(S78="","",IF(S78=0,"○","×"))</f>
        <v>×</v>
      </c>
      <c r="U78" s="152">
        <v>94.7</v>
      </c>
      <c r="V78" s="161">
        <v>78</v>
      </c>
      <c r="W78" s="162">
        <v>439</v>
      </c>
      <c r="X78" s="150" t="str">
        <f>IF(W78="","",IF(W78=0,"○","×"))</f>
        <v>×</v>
      </c>
      <c r="Y78" s="248">
        <v>91.9</v>
      </c>
    </row>
    <row r="79" spans="1:25" ht="21.75" customHeight="1">
      <c r="A79" s="73"/>
      <c r="B79" s="272"/>
      <c r="C79" s="273">
        <v>71</v>
      </c>
      <c r="D79" s="274" t="s">
        <v>135</v>
      </c>
      <c r="E79" s="112" t="s">
        <v>25</v>
      </c>
      <c r="F79" s="78">
        <v>70</v>
      </c>
      <c r="G79" s="79">
        <v>367</v>
      </c>
      <c r="H79" s="113" t="str">
        <f>IF(G79="","",IF(G79=0,"○","×"))</f>
        <v>×</v>
      </c>
      <c r="I79" s="116">
        <v>93.28</v>
      </c>
      <c r="J79" s="78">
        <v>80</v>
      </c>
      <c r="K79" s="79">
        <v>485</v>
      </c>
      <c r="L79" s="113" t="str">
        <f>IF(K79="","",IF(K79=0,"○","×"))</f>
        <v>×</v>
      </c>
      <c r="M79" s="116">
        <v>91.12</v>
      </c>
      <c r="N79" s="78">
        <v>65</v>
      </c>
      <c r="O79" s="79">
        <v>345</v>
      </c>
      <c r="P79" s="113" t="str">
        <f>IF(O79="","",IF(O79=0,"○","×"))</f>
        <v>×</v>
      </c>
      <c r="Q79" s="116">
        <v>93.4</v>
      </c>
      <c r="R79" s="78">
        <v>64</v>
      </c>
      <c r="S79" s="79">
        <v>314</v>
      </c>
      <c r="T79" s="113" t="str">
        <f>IF(S79="","",IF(S79=0,"○","×"))</f>
        <v>×</v>
      </c>
      <c r="U79" s="116">
        <v>94.3</v>
      </c>
      <c r="V79" s="78">
        <v>65</v>
      </c>
      <c r="W79" s="79">
        <v>393</v>
      </c>
      <c r="X79" s="113" t="str">
        <f>IF(W79="","",IF(W79=0,"○","×"))</f>
        <v>×</v>
      </c>
      <c r="Y79" s="265">
        <v>92.8</v>
      </c>
    </row>
    <row r="80" spans="1:25" ht="21.75" customHeight="1" thickBot="1">
      <c r="A80" s="57"/>
      <c r="B80" s="275" t="s">
        <v>136</v>
      </c>
      <c r="C80" s="276">
        <v>72</v>
      </c>
      <c r="D80" s="277" t="s">
        <v>137</v>
      </c>
      <c r="E80" s="61" t="s">
        <v>138</v>
      </c>
      <c r="F80" s="62"/>
      <c r="G80" s="63"/>
      <c r="H80" s="64"/>
      <c r="I80" s="67"/>
      <c r="J80" s="62"/>
      <c r="K80" s="63"/>
      <c r="L80" s="64"/>
      <c r="M80" s="67"/>
      <c r="N80" s="278" t="s">
        <v>139</v>
      </c>
      <c r="O80" s="279" t="s">
        <v>140</v>
      </c>
      <c r="P80" s="228" t="s">
        <v>141</v>
      </c>
      <c r="Q80" s="280" t="s">
        <v>142</v>
      </c>
      <c r="R80" s="226">
        <v>36</v>
      </c>
      <c r="S80" s="227">
        <v>182</v>
      </c>
      <c r="T80" s="228" t="str">
        <f>IF(S80="","",IF(S80=0,"○","×"))</f>
        <v>×</v>
      </c>
      <c r="U80" s="281">
        <v>96.7</v>
      </c>
      <c r="V80" s="226">
        <v>49</v>
      </c>
      <c r="W80" s="227">
        <v>282</v>
      </c>
      <c r="X80" s="228" t="str">
        <f>IF(W80="","",IF(W80=0,"○","×"))</f>
        <v>×</v>
      </c>
      <c r="Y80" s="282">
        <v>94.8</v>
      </c>
    </row>
    <row r="81" spans="1:25" ht="21.75" customHeight="1">
      <c r="A81" s="73" t="s">
        <v>143</v>
      </c>
      <c r="B81" s="283" t="s">
        <v>144</v>
      </c>
      <c r="C81" s="209">
        <v>73</v>
      </c>
      <c r="D81" s="284" t="s">
        <v>145</v>
      </c>
      <c r="E81" s="285" t="s">
        <v>146</v>
      </c>
      <c r="F81" s="93">
        <v>63</v>
      </c>
      <c r="G81" s="94">
        <v>275</v>
      </c>
      <c r="H81" s="286" t="str">
        <f>IF(G81="","",IF(G81=0,"○","×"))</f>
        <v>×</v>
      </c>
      <c r="I81" s="287">
        <v>94.96</v>
      </c>
      <c r="J81" s="93">
        <v>78</v>
      </c>
      <c r="K81" s="94">
        <v>435</v>
      </c>
      <c r="L81" s="286" t="str">
        <f>IF(K81="","",IF(K81=0,"○","×"))</f>
        <v>×</v>
      </c>
      <c r="M81" s="287">
        <v>92.02</v>
      </c>
      <c r="N81" s="93">
        <v>78</v>
      </c>
      <c r="O81" s="94">
        <v>365</v>
      </c>
      <c r="P81" s="286" t="str">
        <f>IF(O81="","",IF(O81=0,"○","×"))</f>
        <v>×</v>
      </c>
      <c r="Q81" s="287">
        <v>93.3</v>
      </c>
      <c r="R81" s="93">
        <v>41</v>
      </c>
      <c r="S81" s="94">
        <v>212</v>
      </c>
      <c r="T81" s="286" t="str">
        <f>IF(S81="","",IF(S81=0,"○","×"))</f>
        <v>×</v>
      </c>
      <c r="U81" s="287">
        <v>96.1</v>
      </c>
      <c r="V81" s="93">
        <v>62</v>
      </c>
      <c r="W81" s="94">
        <v>331</v>
      </c>
      <c r="X81" s="286" t="str">
        <f>IF(W81="","",IF(W81=0,"○","×"))</f>
        <v>×</v>
      </c>
      <c r="Y81" s="288">
        <v>93.9</v>
      </c>
    </row>
    <row r="82" spans="1:25" ht="21.75" customHeight="1">
      <c r="A82" s="73"/>
      <c r="B82" s="283"/>
      <c r="C82" s="289">
        <v>74</v>
      </c>
      <c r="D82" s="284" t="s">
        <v>147</v>
      </c>
      <c r="E82" s="285" t="s">
        <v>148</v>
      </c>
      <c r="F82" s="93">
        <v>69</v>
      </c>
      <c r="G82" s="94">
        <v>324</v>
      </c>
      <c r="H82" s="286" t="str">
        <f>IF(G82="","",IF(G82=0,"○","×"))</f>
        <v>×</v>
      </c>
      <c r="I82" s="287">
        <v>94.06</v>
      </c>
      <c r="J82" s="93">
        <v>74</v>
      </c>
      <c r="K82" s="94">
        <v>388</v>
      </c>
      <c r="L82" s="286" t="str">
        <f>IF(K82="","",IF(K82=0,"○","×"))</f>
        <v>×</v>
      </c>
      <c r="M82" s="287">
        <v>92.8</v>
      </c>
      <c r="N82" s="93">
        <v>63</v>
      </c>
      <c r="O82" s="94">
        <v>301</v>
      </c>
      <c r="P82" s="286" t="str">
        <f>IF(O82="","",IF(O82=0,"○","×"))</f>
        <v>×</v>
      </c>
      <c r="Q82" s="287">
        <v>94.5</v>
      </c>
      <c r="R82" s="93">
        <v>36</v>
      </c>
      <c r="S82" s="94">
        <v>145</v>
      </c>
      <c r="T82" s="286" t="str">
        <f>IF(S82="","",IF(S82=0,"○","×"))</f>
        <v>×</v>
      </c>
      <c r="U82" s="287">
        <v>97.3</v>
      </c>
      <c r="V82" s="93">
        <v>63</v>
      </c>
      <c r="W82" s="94">
        <v>304</v>
      </c>
      <c r="X82" s="286" t="str">
        <f>IF(W82="","",IF(W82=0,"○","×"))</f>
        <v>×</v>
      </c>
      <c r="Y82" s="288">
        <v>94.4</v>
      </c>
    </row>
    <row r="83" spans="1:25" ht="21.75" customHeight="1">
      <c r="A83" s="73"/>
      <c r="B83" s="283"/>
      <c r="C83" s="203">
        <v>75</v>
      </c>
      <c r="D83" s="290" t="s">
        <v>149</v>
      </c>
      <c r="E83" s="149" t="s">
        <v>25</v>
      </c>
      <c r="F83" s="161">
        <v>56</v>
      </c>
      <c r="G83" s="162">
        <v>232</v>
      </c>
      <c r="H83" s="291" t="str">
        <f>IF(G83="","",IF(G83=0,"○","×"))</f>
        <v>×</v>
      </c>
      <c r="I83" s="292">
        <v>95.76</v>
      </c>
      <c r="J83" s="161">
        <v>83</v>
      </c>
      <c r="K83" s="162">
        <v>466</v>
      </c>
      <c r="L83" s="291" t="str">
        <f>IF(K83="","",IF(K83=0,"○","×"))</f>
        <v>×</v>
      </c>
      <c r="M83" s="292">
        <v>91.47</v>
      </c>
      <c r="N83" s="161">
        <v>85</v>
      </c>
      <c r="O83" s="162">
        <v>414</v>
      </c>
      <c r="P83" s="291" t="str">
        <f>IF(O83="","",IF(O83=0,"○","×"))</f>
        <v>×</v>
      </c>
      <c r="Q83" s="292">
        <v>92.4</v>
      </c>
      <c r="R83" s="161">
        <v>62</v>
      </c>
      <c r="S83" s="162">
        <v>294</v>
      </c>
      <c r="T83" s="291" t="str">
        <f>IF(S83="","",IF(S83=0,"○","×"))</f>
        <v>×</v>
      </c>
      <c r="U83" s="292">
        <v>94.6</v>
      </c>
      <c r="V83" s="161">
        <v>77</v>
      </c>
      <c r="W83" s="162">
        <v>413</v>
      </c>
      <c r="X83" s="291" t="str">
        <f>IF(W83="","",IF(W83=0,"○","×"))</f>
        <v>×</v>
      </c>
      <c r="Y83" s="293">
        <v>92.4</v>
      </c>
    </row>
    <row r="84" spans="1:25" ht="21.75" customHeight="1">
      <c r="A84" s="73"/>
      <c r="B84" s="132"/>
      <c r="C84" s="294">
        <v>76</v>
      </c>
      <c r="D84" s="211" t="s">
        <v>150</v>
      </c>
      <c r="E84" s="295" t="s">
        <v>126</v>
      </c>
      <c r="F84" s="296">
        <v>67</v>
      </c>
      <c r="G84" s="297">
        <v>297</v>
      </c>
      <c r="H84" s="286" t="str">
        <f>IF(G84="","",IF(G84=0,"○","×"))</f>
        <v>×</v>
      </c>
      <c r="I84" s="287">
        <v>94.54</v>
      </c>
      <c r="J84" s="296">
        <v>76</v>
      </c>
      <c r="K84" s="297">
        <v>415</v>
      </c>
      <c r="L84" s="286" t="str">
        <f>IF(K84="","",IF(K84=0,"○","×"))</f>
        <v>×</v>
      </c>
      <c r="M84" s="287">
        <v>92.38</v>
      </c>
      <c r="N84" s="296">
        <v>76</v>
      </c>
      <c r="O84" s="297">
        <v>418</v>
      </c>
      <c r="P84" s="286" t="str">
        <f>IF(O84="","",IF(O84=0,"○","×"))</f>
        <v>×</v>
      </c>
      <c r="Q84" s="287">
        <v>92.3</v>
      </c>
      <c r="R84" s="296">
        <v>63</v>
      </c>
      <c r="S84" s="297">
        <v>324</v>
      </c>
      <c r="T84" s="286" t="str">
        <f>IF(S84="","",IF(S84=0,"○","×"))</f>
        <v>×</v>
      </c>
      <c r="U84" s="287">
        <v>94.1</v>
      </c>
      <c r="V84" s="296">
        <v>58</v>
      </c>
      <c r="W84" s="297">
        <v>278</v>
      </c>
      <c r="X84" s="286" t="str">
        <f>IF(W84="","",IF(W84=0,"○","×"))</f>
        <v>×</v>
      </c>
      <c r="Y84" s="288">
        <v>94.9</v>
      </c>
    </row>
    <row r="85" spans="1:25" ht="21.75" customHeight="1" thickBot="1">
      <c r="A85" s="57"/>
      <c r="B85" s="298" t="s">
        <v>151</v>
      </c>
      <c r="C85" s="299">
        <v>77</v>
      </c>
      <c r="D85" s="300" t="s">
        <v>152</v>
      </c>
      <c r="E85" s="301" t="s">
        <v>153</v>
      </c>
      <c r="F85" s="302">
        <v>41</v>
      </c>
      <c r="G85" s="303">
        <v>158</v>
      </c>
      <c r="H85" s="304" t="str">
        <f>IF(G85="","",IF(G85=0,"○","×"))</f>
        <v>×</v>
      </c>
      <c r="I85" s="305">
        <v>97.11</v>
      </c>
      <c r="J85" s="302">
        <v>72</v>
      </c>
      <c r="K85" s="303">
        <v>401</v>
      </c>
      <c r="L85" s="304" t="str">
        <f>IF(K85="","",IF(K85=0,"○","×"))</f>
        <v>×</v>
      </c>
      <c r="M85" s="305">
        <v>92.65</v>
      </c>
      <c r="N85" s="302">
        <v>77</v>
      </c>
      <c r="O85" s="303">
        <v>389</v>
      </c>
      <c r="P85" s="304" t="str">
        <f>IF(O85="","",IF(O85=0,"○","×"))</f>
        <v>×</v>
      </c>
      <c r="Q85" s="305">
        <v>92.9</v>
      </c>
      <c r="R85" s="302">
        <v>52</v>
      </c>
      <c r="S85" s="303">
        <v>244</v>
      </c>
      <c r="T85" s="304" t="str">
        <f>IF(S85="","",IF(S85=0,"○","×"))</f>
        <v>×</v>
      </c>
      <c r="U85" s="305">
        <v>95.5</v>
      </c>
      <c r="V85" s="302">
        <v>62</v>
      </c>
      <c r="W85" s="303">
        <v>340</v>
      </c>
      <c r="X85" s="304" t="str">
        <f>IF(W85="","",IF(W85=0,"○","×"))</f>
        <v>×</v>
      </c>
      <c r="Y85" s="306">
        <v>93.8</v>
      </c>
    </row>
    <row r="86" spans="1:25" s="188" customFormat="1" ht="21.75" customHeight="1" thickTop="1">
      <c r="A86" s="307" t="s">
        <v>154</v>
      </c>
      <c r="B86" s="308" t="s">
        <v>155</v>
      </c>
      <c r="C86" s="309">
        <v>78</v>
      </c>
      <c r="D86" s="211" t="s">
        <v>156</v>
      </c>
      <c r="E86" s="295" t="s">
        <v>25</v>
      </c>
      <c r="F86" s="254">
        <v>77</v>
      </c>
      <c r="G86" s="255">
        <v>371</v>
      </c>
      <c r="H86" s="310" t="str">
        <f aca="true" t="shared" si="5" ref="H86:H102">IF(G86="","",IF(G86=0,"○","×"))</f>
        <v>×</v>
      </c>
      <c r="I86" s="311">
        <v>93.13</v>
      </c>
      <c r="J86" s="254">
        <v>83</v>
      </c>
      <c r="K86" s="255">
        <v>451</v>
      </c>
      <c r="L86" s="310" t="str">
        <f aca="true" t="shared" si="6" ref="L86:L102">IF(K86="","",IF(K86=0,"○","×"))</f>
        <v>×</v>
      </c>
      <c r="M86" s="311">
        <v>91.7</v>
      </c>
      <c r="N86" s="254">
        <v>73</v>
      </c>
      <c r="O86" s="255">
        <v>343</v>
      </c>
      <c r="P86" s="310" t="str">
        <f aca="true" t="shared" si="7" ref="P86:P101">IF(O86="","",IF(O86=0,"○","×"))</f>
        <v>×</v>
      </c>
      <c r="Q86" s="312">
        <v>93.7</v>
      </c>
      <c r="R86" s="46">
        <v>54</v>
      </c>
      <c r="S86" s="47">
        <v>234</v>
      </c>
      <c r="T86" s="313" t="str">
        <f aca="true" t="shared" si="8" ref="T86:T101">IF(S86="","",IF(S86=0,"○","×"))</f>
        <v>×</v>
      </c>
      <c r="U86" s="314">
        <v>95.3</v>
      </c>
      <c r="V86" s="46">
        <v>75</v>
      </c>
      <c r="W86" s="47">
        <v>368</v>
      </c>
      <c r="X86" s="313" t="str">
        <f aca="true" t="shared" si="9" ref="X86:X101">IF(W86="","",IF(W86=0,"○","×"))</f>
        <v>×</v>
      </c>
      <c r="Y86" s="315">
        <v>93.3</v>
      </c>
    </row>
    <row r="87" spans="1:25" s="188" customFormat="1" ht="21.75" customHeight="1">
      <c r="A87" s="131"/>
      <c r="B87" s="316" t="s">
        <v>157</v>
      </c>
      <c r="C87" s="317">
        <v>79</v>
      </c>
      <c r="D87" s="318" t="s">
        <v>158</v>
      </c>
      <c r="E87" s="319" t="s">
        <v>25</v>
      </c>
      <c r="F87" s="134">
        <v>72</v>
      </c>
      <c r="G87" s="135">
        <v>291</v>
      </c>
      <c r="H87" s="320" t="str">
        <f t="shared" si="5"/>
        <v>×</v>
      </c>
      <c r="I87" s="321">
        <v>94.68</v>
      </c>
      <c r="J87" s="134">
        <v>96</v>
      </c>
      <c r="K87" s="135">
        <v>536</v>
      </c>
      <c r="L87" s="320" t="str">
        <f t="shared" si="6"/>
        <v>×</v>
      </c>
      <c r="M87" s="321">
        <v>90.17</v>
      </c>
      <c r="N87" s="134">
        <v>103</v>
      </c>
      <c r="O87" s="135">
        <v>565</v>
      </c>
      <c r="P87" s="320" t="str">
        <f t="shared" si="7"/>
        <v>×</v>
      </c>
      <c r="Q87" s="322">
        <v>89.7</v>
      </c>
      <c r="R87" s="134">
        <v>87</v>
      </c>
      <c r="S87" s="135">
        <v>426</v>
      </c>
      <c r="T87" s="320" t="str">
        <f t="shared" si="8"/>
        <v>×</v>
      </c>
      <c r="U87" s="322">
        <v>92.2</v>
      </c>
      <c r="V87" s="134">
        <v>101</v>
      </c>
      <c r="W87" s="135">
        <v>524</v>
      </c>
      <c r="X87" s="320" t="str">
        <f t="shared" si="9"/>
        <v>×</v>
      </c>
      <c r="Y87" s="323">
        <v>90.4</v>
      </c>
    </row>
    <row r="88" spans="1:25" s="188" customFormat="1" ht="21.75" customHeight="1">
      <c r="A88" s="131"/>
      <c r="B88" s="316" t="s">
        <v>159</v>
      </c>
      <c r="C88" s="317">
        <v>80</v>
      </c>
      <c r="D88" s="318" t="s">
        <v>160</v>
      </c>
      <c r="E88" s="319" t="s">
        <v>25</v>
      </c>
      <c r="F88" s="134">
        <v>84</v>
      </c>
      <c r="G88" s="135">
        <v>401</v>
      </c>
      <c r="H88" s="320" t="str">
        <f t="shared" si="5"/>
        <v>×</v>
      </c>
      <c r="I88" s="321">
        <v>92.66</v>
      </c>
      <c r="J88" s="134">
        <v>89</v>
      </c>
      <c r="K88" s="135">
        <v>471</v>
      </c>
      <c r="L88" s="320" t="str">
        <f t="shared" si="6"/>
        <v>×</v>
      </c>
      <c r="M88" s="321">
        <v>91.35</v>
      </c>
      <c r="N88" s="134">
        <v>97</v>
      </c>
      <c r="O88" s="135">
        <v>489</v>
      </c>
      <c r="P88" s="320" t="str">
        <f t="shared" si="7"/>
        <v>×</v>
      </c>
      <c r="Q88" s="322">
        <v>91.1</v>
      </c>
      <c r="R88" s="134">
        <v>74</v>
      </c>
      <c r="S88" s="135">
        <v>333</v>
      </c>
      <c r="T88" s="320" t="str">
        <f t="shared" si="8"/>
        <v>×</v>
      </c>
      <c r="U88" s="322">
        <v>93.8</v>
      </c>
      <c r="V88" s="134">
        <v>95</v>
      </c>
      <c r="W88" s="135">
        <v>453</v>
      </c>
      <c r="X88" s="320" t="str">
        <f t="shared" si="9"/>
        <v>×</v>
      </c>
      <c r="Y88" s="323">
        <v>91.7</v>
      </c>
    </row>
    <row r="89" spans="1:25" s="188" customFormat="1" ht="21.75" customHeight="1" thickBot="1">
      <c r="A89" s="166"/>
      <c r="B89" s="298" t="s">
        <v>161</v>
      </c>
      <c r="C89" s="299">
        <v>81</v>
      </c>
      <c r="D89" s="300" t="s">
        <v>162</v>
      </c>
      <c r="E89" s="301" t="s">
        <v>25</v>
      </c>
      <c r="F89" s="171">
        <v>45</v>
      </c>
      <c r="G89" s="172">
        <v>207</v>
      </c>
      <c r="H89" s="304" t="str">
        <f t="shared" si="5"/>
        <v>×</v>
      </c>
      <c r="I89" s="324">
        <v>96.21</v>
      </c>
      <c r="J89" s="171">
        <v>100</v>
      </c>
      <c r="K89" s="172">
        <v>570</v>
      </c>
      <c r="L89" s="304" t="str">
        <f t="shared" si="6"/>
        <v>×</v>
      </c>
      <c r="M89" s="324">
        <v>89.56</v>
      </c>
      <c r="N89" s="171">
        <v>88</v>
      </c>
      <c r="O89" s="172">
        <v>479</v>
      </c>
      <c r="P89" s="304" t="str">
        <f t="shared" si="7"/>
        <v>×</v>
      </c>
      <c r="Q89" s="305">
        <v>91.3</v>
      </c>
      <c r="R89" s="171">
        <v>66</v>
      </c>
      <c r="S89" s="172">
        <v>343</v>
      </c>
      <c r="T89" s="304" t="str">
        <f t="shared" si="8"/>
        <v>×</v>
      </c>
      <c r="U89" s="305">
        <v>93.7</v>
      </c>
      <c r="V89" s="171">
        <v>87</v>
      </c>
      <c r="W89" s="172">
        <v>466</v>
      </c>
      <c r="X89" s="304" t="str">
        <f t="shared" si="9"/>
        <v>×</v>
      </c>
      <c r="Y89" s="306">
        <v>91.5</v>
      </c>
    </row>
    <row r="90" spans="1:25" s="188" customFormat="1" ht="21.75" customHeight="1">
      <c r="A90" s="307" t="s">
        <v>163</v>
      </c>
      <c r="B90" s="325" t="s">
        <v>164</v>
      </c>
      <c r="C90" s="326">
        <v>82</v>
      </c>
      <c r="D90" s="327" t="s">
        <v>165</v>
      </c>
      <c r="E90" s="328" t="s">
        <v>126</v>
      </c>
      <c r="F90" s="329">
        <v>48</v>
      </c>
      <c r="G90" s="330">
        <v>210</v>
      </c>
      <c r="H90" s="331" t="str">
        <f t="shared" si="5"/>
        <v>×</v>
      </c>
      <c r="I90" s="332">
        <v>96.15</v>
      </c>
      <c r="J90" s="329">
        <v>61</v>
      </c>
      <c r="K90" s="330">
        <v>324</v>
      </c>
      <c r="L90" s="331" t="str">
        <f t="shared" si="6"/>
        <v>×</v>
      </c>
      <c r="M90" s="332">
        <v>94.05</v>
      </c>
      <c r="N90" s="329">
        <v>62</v>
      </c>
      <c r="O90" s="330">
        <v>344</v>
      </c>
      <c r="P90" s="331" t="str">
        <f t="shared" si="7"/>
        <v>×</v>
      </c>
      <c r="Q90" s="333">
        <v>93.7</v>
      </c>
      <c r="R90" s="329">
        <v>47</v>
      </c>
      <c r="S90" s="330">
        <v>257</v>
      </c>
      <c r="T90" s="331" t="str">
        <f t="shared" si="8"/>
        <v>×</v>
      </c>
      <c r="U90" s="333">
        <v>95.3</v>
      </c>
      <c r="V90" s="329">
        <v>56</v>
      </c>
      <c r="W90" s="330">
        <v>322</v>
      </c>
      <c r="X90" s="331" t="str">
        <f t="shared" si="9"/>
        <v>×</v>
      </c>
      <c r="Y90" s="334">
        <v>94.1</v>
      </c>
    </row>
    <row r="91" spans="1:25" s="188" customFormat="1" ht="21.75" customHeight="1">
      <c r="A91" s="335"/>
      <c r="B91" s="316" t="s">
        <v>166</v>
      </c>
      <c r="C91" s="317">
        <v>83</v>
      </c>
      <c r="D91" s="318" t="s">
        <v>167</v>
      </c>
      <c r="E91" s="319" t="s">
        <v>126</v>
      </c>
      <c r="F91" s="134">
        <v>48</v>
      </c>
      <c r="G91" s="135">
        <v>254</v>
      </c>
      <c r="H91" s="320" t="str">
        <f t="shared" si="5"/>
        <v>×</v>
      </c>
      <c r="I91" s="321">
        <v>95.34</v>
      </c>
      <c r="J91" s="134">
        <v>71</v>
      </c>
      <c r="K91" s="135">
        <v>444</v>
      </c>
      <c r="L91" s="320" t="str">
        <f t="shared" si="6"/>
        <v>×</v>
      </c>
      <c r="M91" s="321">
        <v>91.87</v>
      </c>
      <c r="N91" s="134">
        <v>63</v>
      </c>
      <c r="O91" s="135">
        <v>338</v>
      </c>
      <c r="P91" s="320" t="str">
        <f t="shared" si="7"/>
        <v>×</v>
      </c>
      <c r="Q91" s="322">
        <v>93.8</v>
      </c>
      <c r="R91" s="134">
        <v>45</v>
      </c>
      <c r="S91" s="135">
        <v>236</v>
      </c>
      <c r="T91" s="320" t="str">
        <f t="shared" si="8"/>
        <v>×</v>
      </c>
      <c r="U91" s="322">
        <v>95.7</v>
      </c>
      <c r="V91" s="134">
        <v>58</v>
      </c>
      <c r="W91" s="135">
        <v>353</v>
      </c>
      <c r="X91" s="320" t="str">
        <f t="shared" si="9"/>
        <v>×</v>
      </c>
      <c r="Y91" s="323">
        <v>93.5</v>
      </c>
    </row>
    <row r="92" spans="1:25" s="188" customFormat="1" ht="21.75" customHeight="1">
      <c r="A92" s="335"/>
      <c r="B92" s="316" t="s">
        <v>168</v>
      </c>
      <c r="C92" s="317">
        <v>84</v>
      </c>
      <c r="D92" s="318" t="s">
        <v>169</v>
      </c>
      <c r="E92" s="319" t="s">
        <v>25</v>
      </c>
      <c r="F92" s="134">
        <v>73</v>
      </c>
      <c r="G92" s="135">
        <v>332</v>
      </c>
      <c r="H92" s="320" t="str">
        <f t="shared" si="5"/>
        <v>×</v>
      </c>
      <c r="I92" s="321">
        <v>93.92</v>
      </c>
      <c r="J92" s="134">
        <v>73</v>
      </c>
      <c r="K92" s="135">
        <v>389</v>
      </c>
      <c r="L92" s="320" t="str">
        <f t="shared" si="6"/>
        <v>×</v>
      </c>
      <c r="M92" s="321">
        <v>92.88</v>
      </c>
      <c r="N92" s="134">
        <v>72</v>
      </c>
      <c r="O92" s="135">
        <v>377</v>
      </c>
      <c r="P92" s="320" t="str">
        <f t="shared" si="7"/>
        <v>×</v>
      </c>
      <c r="Q92" s="322">
        <v>93.1</v>
      </c>
      <c r="R92" s="134">
        <v>41</v>
      </c>
      <c r="S92" s="135">
        <v>206</v>
      </c>
      <c r="T92" s="320" t="str">
        <f t="shared" si="8"/>
        <v>×</v>
      </c>
      <c r="U92" s="322">
        <v>96.2</v>
      </c>
      <c r="V92" s="134">
        <v>65</v>
      </c>
      <c r="W92" s="135">
        <v>358</v>
      </c>
      <c r="X92" s="320" t="str">
        <f t="shared" si="9"/>
        <v>×</v>
      </c>
      <c r="Y92" s="323">
        <v>93.4</v>
      </c>
    </row>
    <row r="93" spans="1:25" s="188" customFormat="1" ht="21.75" customHeight="1" thickBot="1">
      <c r="A93" s="336"/>
      <c r="B93" s="337" t="s">
        <v>170</v>
      </c>
      <c r="C93" s="338">
        <v>85</v>
      </c>
      <c r="D93" s="339" t="s">
        <v>171</v>
      </c>
      <c r="E93" s="340" t="s">
        <v>25</v>
      </c>
      <c r="F93" s="62">
        <v>55</v>
      </c>
      <c r="G93" s="63">
        <v>290</v>
      </c>
      <c r="H93" s="341" t="str">
        <f t="shared" si="5"/>
        <v>×</v>
      </c>
      <c r="I93" s="342">
        <v>94.68</v>
      </c>
      <c r="J93" s="62">
        <v>66</v>
      </c>
      <c r="K93" s="63">
        <v>385</v>
      </c>
      <c r="L93" s="341" t="str">
        <f t="shared" si="6"/>
        <v>×</v>
      </c>
      <c r="M93" s="342">
        <v>92.9</v>
      </c>
      <c r="N93" s="62">
        <v>67</v>
      </c>
      <c r="O93" s="63">
        <v>335</v>
      </c>
      <c r="P93" s="341" t="str">
        <f t="shared" si="7"/>
        <v>×</v>
      </c>
      <c r="Q93" s="343">
        <v>93.9</v>
      </c>
      <c r="R93" s="62">
        <v>46</v>
      </c>
      <c r="S93" s="63">
        <v>236</v>
      </c>
      <c r="T93" s="341" t="str">
        <f t="shared" si="8"/>
        <v>×</v>
      </c>
      <c r="U93" s="343">
        <v>95.7</v>
      </c>
      <c r="V93" s="62">
        <v>58</v>
      </c>
      <c r="W93" s="63">
        <v>328</v>
      </c>
      <c r="X93" s="341" t="str">
        <f t="shared" si="9"/>
        <v>×</v>
      </c>
      <c r="Y93" s="344">
        <v>94</v>
      </c>
    </row>
    <row r="94" spans="1:25" s="188" customFormat="1" ht="21.75" customHeight="1">
      <c r="A94" s="345" t="s">
        <v>172</v>
      </c>
      <c r="B94" s="325" t="s">
        <v>173</v>
      </c>
      <c r="C94" s="326">
        <v>86</v>
      </c>
      <c r="D94" s="327" t="s">
        <v>174</v>
      </c>
      <c r="E94" s="328" t="s">
        <v>126</v>
      </c>
      <c r="F94" s="329">
        <v>55</v>
      </c>
      <c r="G94" s="330">
        <v>288</v>
      </c>
      <c r="H94" s="331" t="str">
        <f t="shared" si="5"/>
        <v>×</v>
      </c>
      <c r="I94" s="332">
        <v>94.73</v>
      </c>
      <c r="J94" s="329">
        <v>58</v>
      </c>
      <c r="K94" s="330">
        <v>334</v>
      </c>
      <c r="L94" s="331" t="str">
        <f t="shared" si="6"/>
        <v>×</v>
      </c>
      <c r="M94" s="332">
        <v>93.88</v>
      </c>
      <c r="N94" s="329">
        <v>53</v>
      </c>
      <c r="O94" s="330">
        <v>317</v>
      </c>
      <c r="P94" s="331" t="str">
        <f t="shared" si="7"/>
        <v>×</v>
      </c>
      <c r="Q94" s="333">
        <v>94.2</v>
      </c>
      <c r="R94" s="329">
        <v>53</v>
      </c>
      <c r="S94" s="330">
        <v>281</v>
      </c>
      <c r="T94" s="331" t="str">
        <f t="shared" si="8"/>
        <v>×</v>
      </c>
      <c r="U94" s="333">
        <v>94.9</v>
      </c>
      <c r="V94" s="329">
        <v>58</v>
      </c>
      <c r="W94" s="330">
        <v>355</v>
      </c>
      <c r="X94" s="331" t="str">
        <f t="shared" si="9"/>
        <v>×</v>
      </c>
      <c r="Y94" s="334">
        <v>93.5</v>
      </c>
    </row>
    <row r="95" spans="1:25" s="188" customFormat="1" ht="21.75" customHeight="1">
      <c r="A95" s="346"/>
      <c r="B95" s="316" t="s">
        <v>175</v>
      </c>
      <c r="C95" s="317">
        <v>87</v>
      </c>
      <c r="D95" s="318" t="s">
        <v>176</v>
      </c>
      <c r="E95" s="319" t="s">
        <v>126</v>
      </c>
      <c r="F95" s="134">
        <v>51</v>
      </c>
      <c r="G95" s="135">
        <v>205</v>
      </c>
      <c r="H95" s="320" t="str">
        <f t="shared" si="5"/>
        <v>×</v>
      </c>
      <c r="I95" s="321">
        <v>96.19</v>
      </c>
      <c r="J95" s="134">
        <v>84</v>
      </c>
      <c r="K95" s="135">
        <v>539</v>
      </c>
      <c r="L95" s="320" t="str">
        <f t="shared" si="6"/>
        <v>×</v>
      </c>
      <c r="M95" s="321">
        <v>90.08</v>
      </c>
      <c r="N95" s="134">
        <v>70</v>
      </c>
      <c r="O95" s="135">
        <v>450</v>
      </c>
      <c r="P95" s="320" t="str">
        <f t="shared" si="7"/>
        <v>×</v>
      </c>
      <c r="Q95" s="322">
        <v>91.8</v>
      </c>
      <c r="R95" s="134">
        <v>67</v>
      </c>
      <c r="S95" s="135">
        <v>393</v>
      </c>
      <c r="T95" s="320" t="str">
        <f t="shared" si="8"/>
        <v>×</v>
      </c>
      <c r="U95" s="322">
        <v>92.8</v>
      </c>
      <c r="V95" s="134">
        <v>68</v>
      </c>
      <c r="W95" s="135">
        <v>430</v>
      </c>
      <c r="X95" s="320" t="str">
        <f t="shared" si="9"/>
        <v>×</v>
      </c>
      <c r="Y95" s="323">
        <v>92.1</v>
      </c>
    </row>
    <row r="96" spans="1:25" s="188" customFormat="1" ht="21.75" customHeight="1" thickBot="1">
      <c r="A96" s="347"/>
      <c r="B96" s="337" t="s">
        <v>177</v>
      </c>
      <c r="C96" s="338">
        <v>88</v>
      </c>
      <c r="D96" s="339" t="s">
        <v>178</v>
      </c>
      <c r="E96" s="340" t="s">
        <v>126</v>
      </c>
      <c r="F96" s="348">
        <v>66</v>
      </c>
      <c r="G96" s="349">
        <v>395</v>
      </c>
      <c r="H96" s="341" t="str">
        <f t="shared" si="5"/>
        <v>×</v>
      </c>
      <c r="I96" s="342">
        <v>92.74</v>
      </c>
      <c r="J96" s="348">
        <v>57</v>
      </c>
      <c r="K96" s="349">
        <v>350</v>
      </c>
      <c r="L96" s="341" t="str">
        <f t="shared" si="6"/>
        <v>×</v>
      </c>
      <c r="M96" s="342">
        <v>93.6</v>
      </c>
      <c r="N96" s="348">
        <v>41</v>
      </c>
      <c r="O96" s="349">
        <v>247</v>
      </c>
      <c r="P96" s="341" t="str">
        <f t="shared" si="7"/>
        <v>×</v>
      </c>
      <c r="Q96" s="343">
        <v>95.5</v>
      </c>
      <c r="R96" s="348">
        <v>40</v>
      </c>
      <c r="S96" s="349">
        <v>210</v>
      </c>
      <c r="T96" s="341" t="str">
        <f t="shared" si="8"/>
        <v>×</v>
      </c>
      <c r="U96" s="343">
        <v>96.2</v>
      </c>
      <c r="V96" s="348">
        <v>59</v>
      </c>
      <c r="W96" s="349">
        <v>360</v>
      </c>
      <c r="X96" s="341" t="str">
        <f t="shared" si="9"/>
        <v>×</v>
      </c>
      <c r="Y96" s="344">
        <v>93.4</v>
      </c>
    </row>
    <row r="97" spans="1:25" s="188" customFormat="1" ht="21.75" customHeight="1">
      <c r="A97" s="350" t="s">
        <v>179</v>
      </c>
      <c r="B97" s="325" t="s">
        <v>180</v>
      </c>
      <c r="C97" s="326">
        <v>89</v>
      </c>
      <c r="D97" s="327" t="s">
        <v>181</v>
      </c>
      <c r="E97" s="328" t="s">
        <v>126</v>
      </c>
      <c r="F97" s="329">
        <v>79</v>
      </c>
      <c r="G97" s="330">
        <v>477</v>
      </c>
      <c r="H97" s="331" t="str">
        <f t="shared" si="5"/>
        <v>×</v>
      </c>
      <c r="I97" s="332">
        <v>91.25</v>
      </c>
      <c r="J97" s="329">
        <v>75</v>
      </c>
      <c r="K97" s="330">
        <v>488</v>
      </c>
      <c r="L97" s="331" t="str">
        <f t="shared" si="6"/>
        <v>×</v>
      </c>
      <c r="M97" s="332">
        <v>91.07</v>
      </c>
      <c r="N97" s="329">
        <v>55</v>
      </c>
      <c r="O97" s="330">
        <v>338</v>
      </c>
      <c r="P97" s="331" t="str">
        <f t="shared" si="7"/>
        <v>×</v>
      </c>
      <c r="Q97" s="333">
        <v>93.8</v>
      </c>
      <c r="R97" s="329">
        <v>55</v>
      </c>
      <c r="S97" s="330">
        <v>298</v>
      </c>
      <c r="T97" s="331" t="str">
        <f t="shared" si="8"/>
        <v>×</v>
      </c>
      <c r="U97" s="333">
        <v>94.5</v>
      </c>
      <c r="V97" s="329">
        <v>76</v>
      </c>
      <c r="W97" s="330">
        <v>490</v>
      </c>
      <c r="X97" s="331" t="str">
        <f t="shared" si="9"/>
        <v>×</v>
      </c>
      <c r="Y97" s="334">
        <v>91</v>
      </c>
    </row>
    <row r="98" spans="1:25" s="188" customFormat="1" ht="21.75" customHeight="1" thickBot="1">
      <c r="A98" s="351"/>
      <c r="B98" s="337" t="s">
        <v>182</v>
      </c>
      <c r="C98" s="338">
        <v>90</v>
      </c>
      <c r="D98" s="339" t="s">
        <v>183</v>
      </c>
      <c r="E98" s="340" t="s">
        <v>126</v>
      </c>
      <c r="F98" s="62">
        <v>82</v>
      </c>
      <c r="G98" s="63">
        <v>409</v>
      </c>
      <c r="H98" s="341" t="str">
        <f t="shared" si="5"/>
        <v>×</v>
      </c>
      <c r="I98" s="342">
        <v>92.51</v>
      </c>
      <c r="J98" s="62">
        <v>71</v>
      </c>
      <c r="K98" s="63">
        <v>369</v>
      </c>
      <c r="L98" s="341" t="str">
        <f t="shared" si="6"/>
        <v>×</v>
      </c>
      <c r="M98" s="342">
        <v>93.2</v>
      </c>
      <c r="N98" s="62">
        <v>40</v>
      </c>
      <c r="O98" s="63">
        <v>218</v>
      </c>
      <c r="P98" s="341" t="str">
        <f t="shared" si="7"/>
        <v>×</v>
      </c>
      <c r="Q98" s="343">
        <v>96</v>
      </c>
      <c r="R98" s="62">
        <v>64</v>
      </c>
      <c r="S98" s="63">
        <v>307</v>
      </c>
      <c r="T98" s="341" t="str">
        <f t="shared" si="8"/>
        <v>×</v>
      </c>
      <c r="U98" s="343">
        <v>94.4</v>
      </c>
      <c r="V98" s="62">
        <v>78</v>
      </c>
      <c r="W98" s="63">
        <v>425</v>
      </c>
      <c r="X98" s="341" t="str">
        <f t="shared" si="9"/>
        <v>×</v>
      </c>
      <c r="Y98" s="344">
        <v>92.2</v>
      </c>
    </row>
    <row r="99" spans="1:25" s="188" customFormat="1" ht="21.75" customHeight="1">
      <c r="A99" s="352" t="s">
        <v>184</v>
      </c>
      <c r="B99" s="353"/>
      <c r="C99" s="75"/>
      <c r="D99" s="76" t="s">
        <v>185</v>
      </c>
      <c r="E99" s="77" t="s">
        <v>25</v>
      </c>
      <c r="F99" s="93">
        <v>69</v>
      </c>
      <c r="G99" s="94">
        <v>282</v>
      </c>
      <c r="H99" s="80" t="str">
        <f t="shared" si="5"/>
        <v>×</v>
      </c>
      <c r="I99" s="87">
        <v>94.84</v>
      </c>
      <c r="J99" s="93">
        <v>68</v>
      </c>
      <c r="K99" s="94">
        <v>280</v>
      </c>
      <c r="L99" s="80" t="str">
        <f t="shared" si="6"/>
        <v>×</v>
      </c>
      <c r="M99" s="87">
        <v>94.88</v>
      </c>
      <c r="N99" s="93"/>
      <c r="O99" s="94"/>
      <c r="P99" s="80">
        <f t="shared" si="7"/>
      </c>
      <c r="Q99" s="83"/>
      <c r="R99" s="93"/>
      <c r="S99" s="94"/>
      <c r="T99" s="80">
        <f t="shared" si="8"/>
      </c>
      <c r="U99" s="83"/>
      <c r="V99" s="93"/>
      <c r="W99" s="94"/>
      <c r="X99" s="80">
        <f t="shared" si="9"/>
      </c>
      <c r="Y99" s="247"/>
    </row>
    <row r="100" spans="1:25" s="188" customFormat="1" ht="21.75" customHeight="1">
      <c r="A100" s="354"/>
      <c r="B100" s="74" t="s">
        <v>186</v>
      </c>
      <c r="C100" s="183"/>
      <c r="D100" s="76" t="s">
        <v>187</v>
      </c>
      <c r="E100" s="77" t="s">
        <v>126</v>
      </c>
      <c r="F100" s="93">
        <v>12</v>
      </c>
      <c r="G100" s="94">
        <v>65</v>
      </c>
      <c r="H100" s="80" t="str">
        <f t="shared" si="5"/>
        <v>×</v>
      </c>
      <c r="I100" s="87">
        <v>98.71</v>
      </c>
      <c r="J100" s="93">
        <v>62</v>
      </c>
      <c r="K100" s="94">
        <v>296</v>
      </c>
      <c r="L100" s="80" t="str">
        <f t="shared" si="6"/>
        <v>×</v>
      </c>
      <c r="M100" s="87">
        <v>94.33</v>
      </c>
      <c r="N100" s="93"/>
      <c r="O100" s="94"/>
      <c r="P100" s="80">
        <f t="shared" si="7"/>
      </c>
      <c r="Q100" s="83"/>
      <c r="R100" s="93"/>
      <c r="S100" s="94"/>
      <c r="T100" s="80">
        <f t="shared" si="8"/>
      </c>
      <c r="U100" s="83"/>
      <c r="V100" s="93"/>
      <c r="W100" s="94"/>
      <c r="X100" s="80">
        <f t="shared" si="9"/>
      </c>
      <c r="Y100" s="247"/>
    </row>
    <row r="101" spans="1:25" s="188" customFormat="1" ht="21.75" customHeight="1">
      <c r="A101" s="354"/>
      <c r="B101" s="355"/>
      <c r="C101" s="110"/>
      <c r="D101" s="111" t="s">
        <v>188</v>
      </c>
      <c r="E101" s="112" t="s">
        <v>126</v>
      </c>
      <c r="F101" s="78">
        <v>12</v>
      </c>
      <c r="G101" s="79">
        <v>53</v>
      </c>
      <c r="H101" s="113" t="str">
        <f t="shared" si="5"/>
        <v>×</v>
      </c>
      <c r="I101" s="118">
        <v>99.03</v>
      </c>
      <c r="J101" s="78">
        <v>52</v>
      </c>
      <c r="K101" s="79">
        <v>226</v>
      </c>
      <c r="L101" s="113" t="str">
        <f t="shared" si="6"/>
        <v>×</v>
      </c>
      <c r="M101" s="118">
        <v>95.82</v>
      </c>
      <c r="N101" s="78"/>
      <c r="O101" s="79"/>
      <c r="P101" s="113">
        <f t="shared" si="7"/>
      </c>
      <c r="Q101" s="116"/>
      <c r="R101" s="78"/>
      <c r="S101" s="79"/>
      <c r="T101" s="113">
        <f t="shared" si="8"/>
      </c>
      <c r="U101" s="116"/>
      <c r="V101" s="78"/>
      <c r="W101" s="79"/>
      <c r="X101" s="113">
        <f t="shared" si="9"/>
      </c>
      <c r="Y101" s="265"/>
    </row>
    <row r="102" spans="1:25" s="188" customFormat="1" ht="21.75" customHeight="1">
      <c r="A102" s="354"/>
      <c r="B102" s="356" t="s">
        <v>189</v>
      </c>
      <c r="C102" s="357"/>
      <c r="D102" s="358" t="s">
        <v>190</v>
      </c>
      <c r="E102" s="359" t="s">
        <v>25</v>
      </c>
      <c r="F102" s="134">
        <v>46</v>
      </c>
      <c r="G102" s="135">
        <v>262</v>
      </c>
      <c r="H102" s="136" t="str">
        <f t="shared" si="5"/>
        <v>×</v>
      </c>
      <c r="I102" s="143">
        <v>95.2</v>
      </c>
      <c r="J102" s="134">
        <v>64</v>
      </c>
      <c r="K102" s="135">
        <v>386</v>
      </c>
      <c r="L102" s="136" t="str">
        <f t="shared" si="6"/>
        <v>×</v>
      </c>
      <c r="M102" s="143">
        <v>92.94</v>
      </c>
      <c r="N102" s="360" t="s">
        <v>191</v>
      </c>
      <c r="O102" s="361" t="s">
        <v>192</v>
      </c>
      <c r="P102" s="362" t="s">
        <v>193</v>
      </c>
      <c r="Q102" s="363" t="s">
        <v>194</v>
      </c>
      <c r="R102" s="360"/>
      <c r="S102" s="361"/>
      <c r="T102" s="362"/>
      <c r="U102" s="363"/>
      <c r="V102" s="360"/>
      <c r="W102" s="361"/>
      <c r="X102" s="362"/>
      <c r="Y102" s="364"/>
    </row>
    <row r="103" spans="1:25" s="188" customFormat="1" ht="21.75" customHeight="1">
      <c r="A103" s="354"/>
      <c r="B103" s="125" t="s">
        <v>195</v>
      </c>
      <c r="C103" s="209"/>
      <c r="D103" s="76" t="s">
        <v>196</v>
      </c>
      <c r="E103" s="77" t="s">
        <v>25</v>
      </c>
      <c r="F103" s="93">
        <v>77</v>
      </c>
      <c r="G103" s="94">
        <v>360</v>
      </c>
      <c r="H103" s="80" t="str">
        <f>IF(G103="","",IF(G103=0,"○","×"))</f>
        <v>×</v>
      </c>
      <c r="I103" s="81">
        <v>93.38</v>
      </c>
      <c r="J103" s="115">
        <v>76</v>
      </c>
      <c r="K103" s="94">
        <v>411</v>
      </c>
      <c r="L103" s="80" t="str">
        <f>IF(K103="","",IF(K103=0,"○","×"))</f>
        <v>×</v>
      </c>
      <c r="M103" s="87">
        <v>92.46</v>
      </c>
      <c r="N103" s="365" t="s">
        <v>197</v>
      </c>
      <c r="O103" s="98" t="s">
        <v>198</v>
      </c>
      <c r="P103" s="222" t="s">
        <v>193</v>
      </c>
      <c r="Q103" s="366" t="s">
        <v>199</v>
      </c>
      <c r="R103" s="365"/>
      <c r="S103" s="98"/>
      <c r="T103" s="222"/>
      <c r="U103" s="366"/>
      <c r="V103" s="365"/>
      <c r="W103" s="98"/>
      <c r="X103" s="222"/>
      <c r="Y103" s="367"/>
    </row>
    <row r="104" spans="1:25" s="188" customFormat="1" ht="21.75" customHeight="1" thickBot="1">
      <c r="A104" s="368"/>
      <c r="B104" s="58"/>
      <c r="C104" s="369"/>
      <c r="D104" s="60" t="s">
        <v>200</v>
      </c>
      <c r="E104" s="61" t="s">
        <v>25</v>
      </c>
      <c r="F104" s="62">
        <v>79</v>
      </c>
      <c r="G104" s="63">
        <v>373</v>
      </c>
      <c r="H104" s="64" t="str">
        <f>IF(G104="","",IF(G104=0,"○","×"))</f>
        <v>×</v>
      </c>
      <c r="I104" s="65">
        <v>91.64</v>
      </c>
      <c r="J104" s="66">
        <v>76</v>
      </c>
      <c r="K104" s="63">
        <v>402</v>
      </c>
      <c r="L104" s="64" t="str">
        <f>IF(K104="","",IF(K104=0,"○","×"))</f>
        <v>×</v>
      </c>
      <c r="M104" s="71">
        <v>92.62</v>
      </c>
      <c r="N104" s="278" t="s">
        <v>201</v>
      </c>
      <c r="O104" s="279" t="s">
        <v>202</v>
      </c>
      <c r="P104" s="228" t="s">
        <v>37</v>
      </c>
      <c r="Q104" s="280" t="s">
        <v>203</v>
      </c>
      <c r="R104" s="278"/>
      <c r="S104" s="279"/>
      <c r="T104" s="228"/>
      <c r="U104" s="280"/>
      <c r="V104" s="278"/>
      <c r="W104" s="279"/>
      <c r="X104" s="228"/>
      <c r="Y104" s="370"/>
    </row>
    <row r="105" spans="1:28" s="380" customFormat="1" ht="16.5" customHeight="1">
      <c r="A105" s="371" t="s">
        <v>204</v>
      </c>
      <c r="B105" s="371"/>
      <c r="C105" s="372"/>
      <c r="D105" s="372"/>
      <c r="E105" s="373"/>
      <c r="F105" s="374"/>
      <c r="G105" s="374"/>
      <c r="H105" s="3"/>
      <c r="I105" s="375"/>
      <c r="J105" s="374"/>
      <c r="K105" s="374"/>
      <c r="L105" s="3"/>
      <c r="M105" s="3"/>
      <c r="N105" s="374"/>
      <c r="O105" s="374"/>
      <c r="P105" s="3"/>
      <c r="Q105" s="376"/>
      <c r="R105" s="377"/>
      <c r="S105" s="377"/>
      <c r="T105" s="378"/>
      <c r="U105" s="376"/>
      <c r="V105" s="377"/>
      <c r="W105" s="377"/>
      <c r="X105" s="378"/>
      <c r="Y105" s="379"/>
      <c r="AB105" s="381"/>
    </row>
    <row r="106" spans="1:28" s="383" customFormat="1" ht="16.5" customHeight="1">
      <c r="A106" s="382" t="s">
        <v>205</v>
      </c>
      <c r="B106" s="382"/>
      <c r="E106" s="382"/>
      <c r="F106" s="384"/>
      <c r="G106" s="384"/>
      <c r="H106" s="385"/>
      <c r="I106" s="386"/>
      <c r="J106" s="384"/>
      <c r="K106" s="384"/>
      <c r="L106" s="385"/>
      <c r="M106" s="386"/>
      <c r="N106" s="384"/>
      <c r="O106" s="384"/>
      <c r="P106" s="385"/>
      <c r="Q106" s="387"/>
      <c r="R106" s="388"/>
      <c r="S106" s="388"/>
      <c r="T106" s="389"/>
      <c r="U106" s="387"/>
      <c r="V106" s="388" t="s">
        <v>206</v>
      </c>
      <c r="W106" s="388"/>
      <c r="X106" s="389"/>
      <c r="Y106" s="390"/>
      <c r="AB106" s="391"/>
    </row>
    <row r="107" spans="1:28" s="383" customFormat="1" ht="16.5" customHeight="1">
      <c r="A107" s="382" t="s">
        <v>207</v>
      </c>
      <c r="B107" s="382"/>
      <c r="E107" s="382"/>
      <c r="F107" s="384"/>
      <c r="G107" s="384"/>
      <c r="H107" s="385"/>
      <c r="I107" s="386"/>
      <c r="J107" s="384"/>
      <c r="K107" s="384"/>
      <c r="L107" s="385"/>
      <c r="M107" s="386"/>
      <c r="N107" s="384"/>
      <c r="O107" s="384"/>
      <c r="P107" s="385"/>
      <c r="Q107" s="387"/>
      <c r="R107" s="388"/>
      <c r="S107" s="388"/>
      <c r="T107" s="389"/>
      <c r="U107" s="387"/>
      <c r="V107" s="388" t="s">
        <v>206</v>
      </c>
      <c r="W107" s="388"/>
      <c r="X107" s="389"/>
      <c r="Y107" s="390"/>
      <c r="AB107" s="391"/>
    </row>
    <row r="108" spans="1:28" s="380" customFormat="1" ht="16.5" customHeight="1">
      <c r="A108" s="371"/>
      <c r="B108" s="371"/>
      <c r="C108" s="372"/>
      <c r="D108" s="372"/>
      <c r="E108" s="373"/>
      <c r="F108" s="374"/>
      <c r="G108" s="374"/>
      <c r="H108" s="3"/>
      <c r="I108" s="375"/>
      <c r="J108" s="374"/>
      <c r="K108" s="374"/>
      <c r="L108" s="3"/>
      <c r="M108" s="3"/>
      <c r="N108" s="374"/>
      <c r="O108" s="374"/>
      <c r="P108" s="3"/>
      <c r="Q108" s="376"/>
      <c r="R108" s="377"/>
      <c r="S108" s="377"/>
      <c r="T108" s="378"/>
      <c r="U108" s="376"/>
      <c r="V108" s="377"/>
      <c r="W108" s="377"/>
      <c r="X108" s="378"/>
      <c r="Y108" s="379"/>
      <c r="AB108" s="381"/>
    </row>
  </sheetData>
  <sheetProtection/>
  <mergeCells count="40">
    <mergeCell ref="A94:A96"/>
    <mergeCell ref="A97:A98"/>
    <mergeCell ref="A99:A104"/>
    <mergeCell ref="B103:B104"/>
    <mergeCell ref="A76:A80"/>
    <mergeCell ref="B76:B79"/>
    <mergeCell ref="A81:A85"/>
    <mergeCell ref="B81:B84"/>
    <mergeCell ref="A86:A89"/>
    <mergeCell ref="A90:A93"/>
    <mergeCell ref="A48:A57"/>
    <mergeCell ref="B48:B57"/>
    <mergeCell ref="A58:A65"/>
    <mergeCell ref="B58:B65"/>
    <mergeCell ref="A66:A75"/>
    <mergeCell ref="B66:B69"/>
    <mergeCell ref="B70:B74"/>
    <mergeCell ref="A17:A32"/>
    <mergeCell ref="B17:B19"/>
    <mergeCell ref="B21:B28"/>
    <mergeCell ref="B30:B31"/>
    <mergeCell ref="A33:A47"/>
    <mergeCell ref="B33:B43"/>
    <mergeCell ref="B45:B47"/>
    <mergeCell ref="V3:W7"/>
    <mergeCell ref="A9:A10"/>
    <mergeCell ref="B9:B10"/>
    <mergeCell ref="A11:A16"/>
    <mergeCell ref="B12:B13"/>
    <mergeCell ref="B14:B16"/>
    <mergeCell ref="E2:E8"/>
    <mergeCell ref="F2:I2"/>
    <mergeCell ref="J2:M2"/>
    <mergeCell ref="N2:Q2"/>
    <mergeCell ref="R2:U2"/>
    <mergeCell ref="V2:Y2"/>
    <mergeCell ref="F3:G7"/>
    <mergeCell ref="J3:K7"/>
    <mergeCell ref="N3:O7"/>
    <mergeCell ref="R3:S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2019-01-31T02:44:24Z</dcterms:created>
  <dcterms:modified xsi:type="dcterms:W3CDTF">2019-01-31T02:46:13Z</dcterms:modified>
  <cp:category/>
  <cp:version/>
  <cp:contentType/>
  <cp:contentStatus/>
</cp:coreProperties>
</file>