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60" windowWidth="14775" windowHeight="2775" activeTab="0"/>
  </bookViews>
  <sheets>
    <sheet name="湿性沈着量" sheetId="1" r:id="rId1"/>
    <sheet name="降水中成分" sheetId="2" r:id="rId2"/>
  </sheets>
  <definedNames/>
  <calcPr fullCalcOnLoad="1"/>
</workbook>
</file>

<file path=xl/sharedStrings.xml><?xml version="1.0" encoding="utf-8"?>
<sst xmlns="http://schemas.openxmlformats.org/spreadsheetml/2006/main" count="522" uniqueCount="66">
  <si>
    <t>降水量</t>
  </si>
  <si>
    <t>月</t>
  </si>
  <si>
    <t>pH</t>
  </si>
  <si>
    <r>
      <t>H</t>
    </r>
    <r>
      <rPr>
        <vertAlign val="superscript"/>
        <sz val="10"/>
        <rFont val="ＭＳ 明朝"/>
        <family val="1"/>
      </rPr>
      <t>＋</t>
    </r>
  </si>
  <si>
    <r>
      <t>Na</t>
    </r>
    <r>
      <rPr>
        <vertAlign val="superscript"/>
        <sz val="10"/>
        <rFont val="ＭＳ 明朝"/>
        <family val="1"/>
      </rPr>
      <t>＋</t>
    </r>
  </si>
  <si>
    <r>
      <t>K</t>
    </r>
    <r>
      <rPr>
        <vertAlign val="superscript"/>
        <sz val="10"/>
        <rFont val="ＭＳ 明朝"/>
        <family val="1"/>
      </rPr>
      <t>＋</t>
    </r>
  </si>
  <si>
    <r>
      <t>Cl</t>
    </r>
    <r>
      <rPr>
        <vertAlign val="superscript"/>
        <sz val="10"/>
        <rFont val="ＭＳ 明朝"/>
        <family val="1"/>
      </rPr>
      <t>－</t>
    </r>
  </si>
  <si>
    <r>
      <t>NH</t>
    </r>
    <r>
      <rPr>
        <vertAlign val="subscript"/>
        <sz val="10"/>
        <rFont val="Century"/>
        <family val="1"/>
      </rPr>
      <t>4</t>
    </r>
    <r>
      <rPr>
        <vertAlign val="superscript"/>
        <sz val="10"/>
        <rFont val="ＭＳ 明朝"/>
        <family val="1"/>
      </rPr>
      <t>＋</t>
    </r>
  </si>
  <si>
    <r>
      <t>Ca</t>
    </r>
    <r>
      <rPr>
        <vertAlign val="superscript"/>
        <sz val="10"/>
        <rFont val="Century"/>
        <family val="1"/>
      </rPr>
      <t>2</t>
    </r>
    <r>
      <rPr>
        <vertAlign val="superscript"/>
        <sz val="10"/>
        <rFont val="ＭＳ 明朝"/>
        <family val="1"/>
      </rPr>
      <t>＋</t>
    </r>
  </si>
  <si>
    <r>
      <t>Mg</t>
    </r>
    <r>
      <rPr>
        <vertAlign val="superscript"/>
        <sz val="10"/>
        <rFont val="Century"/>
        <family val="1"/>
      </rPr>
      <t>2</t>
    </r>
    <r>
      <rPr>
        <vertAlign val="superscript"/>
        <sz val="10"/>
        <rFont val="ＭＳ 明朝"/>
        <family val="1"/>
      </rPr>
      <t>＋</t>
    </r>
  </si>
  <si>
    <r>
      <t>NO</t>
    </r>
    <r>
      <rPr>
        <vertAlign val="subscript"/>
        <sz val="10"/>
        <rFont val="Century"/>
        <family val="1"/>
      </rPr>
      <t>3</t>
    </r>
    <r>
      <rPr>
        <vertAlign val="superscript"/>
        <sz val="10"/>
        <rFont val="ＭＳ 明朝"/>
        <family val="1"/>
      </rPr>
      <t>－</t>
    </r>
  </si>
  <si>
    <r>
      <t>SO</t>
    </r>
    <r>
      <rPr>
        <vertAlign val="subscript"/>
        <sz val="10"/>
        <rFont val="Century"/>
        <family val="1"/>
      </rPr>
      <t>4</t>
    </r>
    <r>
      <rPr>
        <vertAlign val="superscript"/>
        <sz val="10"/>
        <rFont val="Century"/>
        <family val="1"/>
      </rPr>
      <t>2</t>
    </r>
    <r>
      <rPr>
        <vertAlign val="superscript"/>
        <sz val="10"/>
        <rFont val="ＭＳ 明朝"/>
        <family val="1"/>
      </rPr>
      <t>－</t>
    </r>
  </si>
  <si>
    <r>
      <t xml:space="preserve"> 4</t>
    </r>
    <r>
      <rPr>
        <sz val="11"/>
        <rFont val="ＭＳ 明朝"/>
        <family val="1"/>
      </rPr>
      <t>月</t>
    </r>
  </si>
  <si>
    <r>
      <t xml:space="preserve"> 5</t>
    </r>
    <r>
      <rPr>
        <sz val="11"/>
        <rFont val="ＭＳ 明朝"/>
        <family val="1"/>
      </rPr>
      <t>月</t>
    </r>
  </si>
  <si>
    <r>
      <t xml:space="preserve"> 6</t>
    </r>
    <r>
      <rPr>
        <sz val="11"/>
        <rFont val="ＭＳ 明朝"/>
        <family val="1"/>
      </rPr>
      <t>月</t>
    </r>
  </si>
  <si>
    <r>
      <t xml:space="preserve"> 7</t>
    </r>
    <r>
      <rPr>
        <sz val="11"/>
        <rFont val="ＭＳ 明朝"/>
        <family val="1"/>
      </rPr>
      <t>月</t>
    </r>
  </si>
  <si>
    <r>
      <t xml:space="preserve"> 8</t>
    </r>
    <r>
      <rPr>
        <sz val="11"/>
        <rFont val="ＭＳ 明朝"/>
        <family val="1"/>
      </rPr>
      <t>月</t>
    </r>
  </si>
  <si>
    <r>
      <t xml:space="preserve"> 9</t>
    </r>
    <r>
      <rPr>
        <sz val="11"/>
        <rFont val="ＭＳ 明朝"/>
        <family val="1"/>
      </rPr>
      <t>月</t>
    </r>
  </si>
  <si>
    <r>
      <t>10</t>
    </r>
    <r>
      <rPr>
        <sz val="11"/>
        <rFont val="ＭＳ 明朝"/>
        <family val="1"/>
      </rPr>
      <t>月</t>
    </r>
  </si>
  <si>
    <r>
      <t>11</t>
    </r>
    <r>
      <rPr>
        <sz val="11"/>
        <rFont val="ＭＳ 明朝"/>
        <family val="1"/>
      </rPr>
      <t>月</t>
    </r>
  </si>
  <si>
    <r>
      <t>12</t>
    </r>
    <r>
      <rPr>
        <sz val="11"/>
        <rFont val="ＭＳ 明朝"/>
        <family val="1"/>
      </rPr>
      <t>月</t>
    </r>
  </si>
  <si>
    <r>
      <t xml:space="preserve"> 1</t>
    </r>
    <r>
      <rPr>
        <sz val="11"/>
        <rFont val="ＭＳ 明朝"/>
        <family val="1"/>
      </rPr>
      <t>月</t>
    </r>
  </si>
  <si>
    <r>
      <t xml:space="preserve"> 2</t>
    </r>
    <r>
      <rPr>
        <sz val="11"/>
        <rFont val="ＭＳ 明朝"/>
        <family val="1"/>
      </rPr>
      <t>月</t>
    </r>
  </si>
  <si>
    <r>
      <t xml:space="preserve"> 3</t>
    </r>
    <r>
      <rPr>
        <sz val="11"/>
        <rFont val="ＭＳ 明朝"/>
        <family val="1"/>
      </rPr>
      <t>月</t>
    </r>
  </si>
  <si>
    <r>
      <t>注：降水量の単位は</t>
    </r>
    <r>
      <rPr>
        <sz val="9"/>
        <rFont val="Century"/>
        <family val="1"/>
      </rPr>
      <t>mm</t>
    </r>
    <r>
      <rPr>
        <sz val="9"/>
        <rFont val="ＭＳ 明朝"/>
        <family val="1"/>
      </rPr>
      <t>。年平均値欄の降水量は年間値、濃度は加重平均値</t>
    </r>
    <r>
      <rPr>
        <sz val="9"/>
        <rFont val="Century"/>
        <family val="1"/>
      </rPr>
      <t>[</t>
    </r>
    <r>
      <rPr>
        <sz val="9"/>
        <rFont val="ＭＳ 明朝"/>
        <family val="1"/>
      </rPr>
      <t>以下</t>
    </r>
    <r>
      <rPr>
        <sz val="9"/>
        <rFont val="Century"/>
        <family val="1"/>
      </rPr>
      <t>(2)</t>
    </r>
    <r>
      <rPr>
        <sz val="9"/>
        <rFont val="ＭＳ 明朝"/>
        <family val="1"/>
      </rPr>
      <t>～</t>
    </r>
    <r>
      <rPr>
        <sz val="9"/>
        <rFont val="Century"/>
        <family val="1"/>
      </rPr>
      <t>(9)</t>
    </r>
    <r>
      <rPr>
        <sz val="9"/>
        <rFont val="ＭＳ 明朝"/>
        <family val="1"/>
      </rPr>
      <t>まで同じ</t>
    </r>
    <r>
      <rPr>
        <sz val="9"/>
        <rFont val="Century"/>
        <family val="1"/>
      </rPr>
      <t>]</t>
    </r>
  </si>
  <si>
    <t>－</t>
  </si>
  <si>
    <t>－</t>
  </si>
  <si>
    <r>
      <t>　　</t>
    </r>
    <r>
      <rPr>
        <sz val="11"/>
        <rFont val="Century"/>
        <family val="1"/>
      </rPr>
      <t xml:space="preserve">(1) </t>
    </r>
    <r>
      <rPr>
        <sz val="11"/>
        <rFont val="ＭＳ 明朝"/>
        <family val="1"/>
      </rPr>
      <t>柏</t>
    </r>
  </si>
  <si>
    <r>
      <t>　　</t>
    </r>
    <r>
      <rPr>
        <sz val="11"/>
        <rFont val="Century"/>
        <family val="1"/>
      </rPr>
      <t xml:space="preserve">(2) </t>
    </r>
    <r>
      <rPr>
        <sz val="11"/>
        <rFont val="ＭＳ 明朝"/>
        <family val="1"/>
      </rPr>
      <t>市川</t>
    </r>
  </si>
  <si>
    <r>
      <t>　　</t>
    </r>
    <r>
      <rPr>
        <sz val="11"/>
        <rFont val="Century"/>
        <family val="1"/>
      </rPr>
      <t xml:space="preserve">(3) </t>
    </r>
    <r>
      <rPr>
        <sz val="11"/>
        <rFont val="ＭＳ 明朝"/>
        <family val="1"/>
      </rPr>
      <t>市原</t>
    </r>
  </si>
  <si>
    <r>
      <t>　　</t>
    </r>
    <r>
      <rPr>
        <sz val="11"/>
        <rFont val="Century"/>
        <family val="1"/>
      </rPr>
      <t xml:space="preserve">(4) </t>
    </r>
    <r>
      <rPr>
        <sz val="11"/>
        <rFont val="ＭＳ 明朝"/>
        <family val="1"/>
      </rPr>
      <t>富津</t>
    </r>
  </si>
  <si>
    <r>
      <t>　　</t>
    </r>
    <r>
      <rPr>
        <sz val="11"/>
        <rFont val="Century"/>
        <family val="1"/>
      </rPr>
      <t xml:space="preserve">(5) </t>
    </r>
    <r>
      <rPr>
        <sz val="11"/>
        <rFont val="ＭＳ 明朝"/>
        <family val="1"/>
      </rPr>
      <t>佐原</t>
    </r>
  </si>
  <si>
    <r>
      <t>　　</t>
    </r>
    <r>
      <rPr>
        <sz val="11"/>
        <rFont val="Century"/>
        <family val="1"/>
      </rPr>
      <t xml:space="preserve">(6) </t>
    </r>
    <r>
      <rPr>
        <sz val="11"/>
        <rFont val="ＭＳ 明朝"/>
        <family val="1"/>
      </rPr>
      <t>銚子</t>
    </r>
  </si>
  <si>
    <r>
      <t>　　</t>
    </r>
    <r>
      <rPr>
        <sz val="11"/>
        <rFont val="Century"/>
        <family val="1"/>
      </rPr>
      <t xml:space="preserve">(7) </t>
    </r>
    <r>
      <rPr>
        <sz val="11"/>
        <rFont val="ＭＳ 明朝"/>
        <family val="1"/>
      </rPr>
      <t>東金</t>
    </r>
  </si>
  <si>
    <r>
      <t>　　</t>
    </r>
    <r>
      <rPr>
        <sz val="11"/>
        <rFont val="Century"/>
        <family val="1"/>
      </rPr>
      <t xml:space="preserve">(8) </t>
    </r>
    <r>
      <rPr>
        <sz val="11"/>
        <rFont val="ＭＳ 明朝"/>
        <family val="1"/>
      </rPr>
      <t>一宮</t>
    </r>
  </si>
  <si>
    <r>
      <t>　　</t>
    </r>
    <r>
      <rPr>
        <sz val="11"/>
        <rFont val="Century"/>
        <family val="1"/>
      </rPr>
      <t xml:space="preserve">(9) </t>
    </r>
    <r>
      <rPr>
        <sz val="11"/>
        <rFont val="ＭＳ 明朝"/>
        <family val="1"/>
      </rPr>
      <t>館山</t>
    </r>
  </si>
  <si>
    <r>
      <t>(</t>
    </r>
    <r>
      <rPr>
        <sz val="10"/>
        <rFont val="ＭＳ 明朝"/>
        <family val="1"/>
      </rPr>
      <t>単位：μ</t>
    </r>
    <r>
      <rPr>
        <sz val="10"/>
        <rFont val="Century"/>
        <family val="1"/>
      </rPr>
      <t>mol/</t>
    </r>
    <r>
      <rPr>
        <sz val="10"/>
        <rFont val="ＭＳ 明朝"/>
        <family val="1"/>
      </rPr>
      <t>ｌ</t>
    </r>
    <r>
      <rPr>
        <sz val="10"/>
        <rFont val="Century"/>
        <family val="1"/>
      </rPr>
      <t>)</t>
    </r>
  </si>
  <si>
    <t>年平均値</t>
  </si>
  <si>
    <r>
      <t>nss-SO</t>
    </r>
    <r>
      <rPr>
        <vertAlign val="subscript"/>
        <sz val="9"/>
        <rFont val="Century"/>
        <family val="1"/>
      </rPr>
      <t>4</t>
    </r>
    <r>
      <rPr>
        <vertAlign val="superscript"/>
        <sz val="9"/>
        <rFont val="Century"/>
        <family val="1"/>
      </rPr>
      <t>2</t>
    </r>
    <r>
      <rPr>
        <vertAlign val="superscript"/>
        <sz val="9"/>
        <rFont val="ＭＳ ゴシック"/>
        <family val="3"/>
      </rPr>
      <t>－</t>
    </r>
  </si>
  <si>
    <r>
      <t>nss-SO</t>
    </r>
    <r>
      <rPr>
        <vertAlign val="subscript"/>
        <sz val="9"/>
        <rFont val="Century"/>
        <family val="1"/>
      </rPr>
      <t>4</t>
    </r>
    <r>
      <rPr>
        <vertAlign val="superscript"/>
        <sz val="9"/>
        <rFont val="Century"/>
        <family val="1"/>
      </rPr>
      <t>2</t>
    </r>
    <r>
      <rPr>
        <vertAlign val="superscript"/>
        <sz val="9"/>
        <rFont val="ＭＳ ゴシック"/>
        <family val="3"/>
      </rPr>
      <t>－</t>
    </r>
  </si>
  <si>
    <r>
      <t>　　</t>
    </r>
    <r>
      <rPr>
        <sz val="11"/>
        <rFont val="Century"/>
        <family val="1"/>
      </rPr>
      <t xml:space="preserve">(1) </t>
    </r>
    <r>
      <rPr>
        <sz val="11"/>
        <rFont val="ＭＳ 明朝"/>
        <family val="1"/>
      </rPr>
      <t>柏</t>
    </r>
  </si>
  <si>
    <r>
      <t>(</t>
    </r>
    <r>
      <rPr>
        <sz val="10"/>
        <rFont val="ＭＳ 明朝"/>
        <family val="1"/>
      </rPr>
      <t>単位：</t>
    </r>
    <r>
      <rPr>
        <sz val="10"/>
        <rFont val="Century"/>
        <family val="1"/>
      </rPr>
      <t>mmol/m</t>
    </r>
    <r>
      <rPr>
        <vertAlign val="superscript"/>
        <sz val="8"/>
        <rFont val="Century"/>
        <family val="1"/>
      </rPr>
      <t>2</t>
    </r>
    <r>
      <rPr>
        <sz val="8"/>
        <rFont val="Century"/>
        <family val="1"/>
      </rPr>
      <t>)</t>
    </r>
  </si>
  <si>
    <r>
      <t xml:space="preserve"> 1</t>
    </r>
    <r>
      <rPr>
        <sz val="11"/>
        <rFont val="ＭＳ 明朝"/>
        <family val="1"/>
      </rPr>
      <t>月</t>
    </r>
  </si>
  <si>
    <t>年合計値</t>
  </si>
  <si>
    <r>
      <t>注：降水量の単位は</t>
    </r>
    <r>
      <rPr>
        <sz val="10"/>
        <rFont val="Century"/>
        <family val="1"/>
      </rPr>
      <t>mm[</t>
    </r>
    <r>
      <rPr>
        <sz val="10"/>
        <rFont val="ＭＳ 明朝"/>
        <family val="1"/>
      </rPr>
      <t>以下</t>
    </r>
    <r>
      <rPr>
        <sz val="10"/>
        <rFont val="Century"/>
        <family val="1"/>
      </rPr>
      <t>(2)</t>
    </r>
    <r>
      <rPr>
        <sz val="10"/>
        <rFont val="ＭＳ 明朝"/>
        <family val="1"/>
      </rPr>
      <t>～</t>
    </r>
    <r>
      <rPr>
        <sz val="10"/>
        <rFont val="Century"/>
        <family val="1"/>
      </rPr>
      <t>(9)</t>
    </r>
    <r>
      <rPr>
        <sz val="10"/>
        <rFont val="ＭＳ 明朝"/>
        <family val="1"/>
      </rPr>
      <t>まで同じ</t>
    </r>
    <r>
      <rPr>
        <sz val="10"/>
        <rFont val="Century"/>
        <family val="1"/>
      </rPr>
      <t>]</t>
    </r>
  </si>
  <si>
    <r>
      <t>　　</t>
    </r>
    <r>
      <rPr>
        <sz val="11"/>
        <rFont val="Century"/>
        <family val="1"/>
      </rPr>
      <t xml:space="preserve">(2) </t>
    </r>
    <r>
      <rPr>
        <sz val="11"/>
        <rFont val="ＭＳ 明朝"/>
        <family val="1"/>
      </rPr>
      <t>市川</t>
    </r>
  </si>
  <si>
    <r>
      <t>H</t>
    </r>
    <r>
      <rPr>
        <vertAlign val="superscript"/>
        <sz val="10"/>
        <rFont val="ＭＳ 明朝"/>
        <family val="1"/>
      </rPr>
      <t>＋</t>
    </r>
  </si>
  <si>
    <r>
      <t>Na</t>
    </r>
    <r>
      <rPr>
        <vertAlign val="superscript"/>
        <sz val="10"/>
        <rFont val="ＭＳ 明朝"/>
        <family val="1"/>
      </rPr>
      <t>＋</t>
    </r>
  </si>
  <si>
    <r>
      <t>NH</t>
    </r>
    <r>
      <rPr>
        <vertAlign val="subscript"/>
        <sz val="10"/>
        <rFont val="Century"/>
        <family val="1"/>
      </rPr>
      <t>4</t>
    </r>
    <r>
      <rPr>
        <vertAlign val="superscript"/>
        <sz val="10"/>
        <rFont val="ＭＳ 明朝"/>
        <family val="1"/>
      </rPr>
      <t>＋</t>
    </r>
  </si>
  <si>
    <r>
      <t>K</t>
    </r>
    <r>
      <rPr>
        <vertAlign val="superscript"/>
        <sz val="10"/>
        <rFont val="ＭＳ 明朝"/>
        <family val="1"/>
      </rPr>
      <t>＋</t>
    </r>
  </si>
  <si>
    <r>
      <t>Ca</t>
    </r>
    <r>
      <rPr>
        <vertAlign val="superscript"/>
        <sz val="10"/>
        <rFont val="Century"/>
        <family val="1"/>
      </rPr>
      <t>2</t>
    </r>
    <r>
      <rPr>
        <vertAlign val="superscript"/>
        <sz val="10"/>
        <rFont val="ＭＳ 明朝"/>
        <family val="1"/>
      </rPr>
      <t>＋</t>
    </r>
  </si>
  <si>
    <r>
      <t>Mg</t>
    </r>
    <r>
      <rPr>
        <vertAlign val="superscript"/>
        <sz val="10"/>
        <rFont val="Century"/>
        <family val="1"/>
      </rPr>
      <t>2</t>
    </r>
    <r>
      <rPr>
        <vertAlign val="superscript"/>
        <sz val="10"/>
        <rFont val="ＭＳ 明朝"/>
        <family val="1"/>
      </rPr>
      <t>＋</t>
    </r>
  </si>
  <si>
    <r>
      <t>Cl</t>
    </r>
    <r>
      <rPr>
        <vertAlign val="superscript"/>
        <sz val="10"/>
        <rFont val="ＭＳ 明朝"/>
        <family val="1"/>
      </rPr>
      <t>－</t>
    </r>
  </si>
  <si>
    <r>
      <t>NO</t>
    </r>
    <r>
      <rPr>
        <vertAlign val="subscript"/>
        <sz val="10"/>
        <rFont val="Century"/>
        <family val="1"/>
      </rPr>
      <t>3</t>
    </r>
    <r>
      <rPr>
        <vertAlign val="superscript"/>
        <sz val="10"/>
        <rFont val="ＭＳ 明朝"/>
        <family val="1"/>
      </rPr>
      <t>－</t>
    </r>
  </si>
  <si>
    <r>
      <t>SO</t>
    </r>
    <r>
      <rPr>
        <vertAlign val="subscript"/>
        <sz val="10"/>
        <rFont val="Century"/>
        <family val="1"/>
      </rPr>
      <t>4</t>
    </r>
    <r>
      <rPr>
        <vertAlign val="superscript"/>
        <sz val="10"/>
        <rFont val="Century"/>
        <family val="1"/>
      </rPr>
      <t>2</t>
    </r>
    <r>
      <rPr>
        <vertAlign val="superscript"/>
        <sz val="10"/>
        <rFont val="ＭＳ 明朝"/>
        <family val="1"/>
      </rPr>
      <t>－</t>
    </r>
  </si>
  <si>
    <r>
      <t>nss-SO</t>
    </r>
    <r>
      <rPr>
        <vertAlign val="subscript"/>
        <sz val="9"/>
        <rFont val="Century"/>
        <family val="1"/>
      </rPr>
      <t>4</t>
    </r>
    <r>
      <rPr>
        <vertAlign val="superscript"/>
        <sz val="9"/>
        <rFont val="Century"/>
        <family val="1"/>
      </rPr>
      <t>2</t>
    </r>
    <r>
      <rPr>
        <vertAlign val="superscript"/>
        <sz val="9"/>
        <rFont val="ＭＳ ゴシック"/>
        <family val="3"/>
      </rPr>
      <t>－</t>
    </r>
  </si>
  <si>
    <r>
      <t>　　</t>
    </r>
    <r>
      <rPr>
        <sz val="11"/>
        <rFont val="Century"/>
        <family val="1"/>
      </rPr>
      <t xml:space="preserve">(3) </t>
    </r>
    <r>
      <rPr>
        <sz val="11"/>
        <rFont val="ＭＳ 明朝"/>
        <family val="1"/>
      </rPr>
      <t>市原</t>
    </r>
  </si>
  <si>
    <t>－</t>
  </si>
  <si>
    <r>
      <t>　　</t>
    </r>
    <r>
      <rPr>
        <sz val="11"/>
        <rFont val="Century"/>
        <family val="1"/>
      </rPr>
      <t xml:space="preserve">(4) </t>
    </r>
    <r>
      <rPr>
        <sz val="11"/>
        <rFont val="ＭＳ 明朝"/>
        <family val="1"/>
      </rPr>
      <t>富津</t>
    </r>
  </si>
  <si>
    <r>
      <t>　　</t>
    </r>
    <r>
      <rPr>
        <sz val="11"/>
        <rFont val="Century"/>
        <family val="1"/>
      </rPr>
      <t xml:space="preserve">(5) </t>
    </r>
    <r>
      <rPr>
        <sz val="11"/>
        <rFont val="ＭＳ 明朝"/>
        <family val="1"/>
      </rPr>
      <t>佐原</t>
    </r>
  </si>
  <si>
    <r>
      <t>　　</t>
    </r>
    <r>
      <rPr>
        <sz val="11"/>
        <rFont val="Century"/>
        <family val="1"/>
      </rPr>
      <t xml:space="preserve">(6) </t>
    </r>
    <r>
      <rPr>
        <sz val="11"/>
        <rFont val="ＭＳ 明朝"/>
        <family val="1"/>
      </rPr>
      <t>銚子</t>
    </r>
  </si>
  <si>
    <r>
      <t>　　</t>
    </r>
    <r>
      <rPr>
        <sz val="11"/>
        <rFont val="Century"/>
        <family val="1"/>
      </rPr>
      <t xml:space="preserve">(7) </t>
    </r>
    <r>
      <rPr>
        <sz val="11"/>
        <rFont val="ＭＳ 明朝"/>
        <family val="1"/>
      </rPr>
      <t>東金</t>
    </r>
  </si>
  <si>
    <r>
      <t>　　</t>
    </r>
    <r>
      <rPr>
        <sz val="11"/>
        <rFont val="Century"/>
        <family val="1"/>
      </rPr>
      <t xml:space="preserve">(8) </t>
    </r>
    <r>
      <rPr>
        <sz val="11"/>
        <rFont val="ＭＳ 明朝"/>
        <family val="1"/>
      </rPr>
      <t>一宮</t>
    </r>
  </si>
  <si>
    <r>
      <t>　　</t>
    </r>
    <r>
      <rPr>
        <sz val="11"/>
        <rFont val="Century"/>
        <family val="1"/>
      </rPr>
      <t xml:space="preserve">(9) </t>
    </r>
    <r>
      <rPr>
        <sz val="11"/>
        <rFont val="ＭＳ 明朝"/>
        <family val="1"/>
      </rPr>
      <t>館山</t>
    </r>
  </si>
  <si>
    <r>
      <t>降水中のイオン成分濃度（</t>
    </r>
    <r>
      <rPr>
        <sz val="12"/>
        <rFont val="Century"/>
        <family val="1"/>
      </rPr>
      <t>16</t>
    </r>
    <r>
      <rPr>
        <sz val="12"/>
        <rFont val="ＭＳ ゴシック"/>
        <family val="3"/>
      </rPr>
      <t>年度）</t>
    </r>
  </si>
  <si>
    <r>
      <rPr>
        <sz val="12"/>
        <rFont val="ＭＳ ゴシック"/>
        <family val="3"/>
      </rPr>
      <t>降水によるイオン成分沈着量（</t>
    </r>
    <r>
      <rPr>
        <sz val="12"/>
        <rFont val="Century"/>
        <family val="1"/>
      </rPr>
      <t>16</t>
    </r>
    <r>
      <rPr>
        <sz val="12"/>
        <rFont val="ＭＳ 明朝"/>
        <family val="1"/>
      </rPr>
      <t>年度）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</si>
</sst>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0"/>
    <numFmt numFmtId="179" formatCode="0.000"/>
    <numFmt numFmtId="180" formatCode="0_ "/>
    <numFmt numFmtId="181" formatCode="0.0_ "/>
    <numFmt numFmtId="182" formatCode="0.00_ "/>
    <numFmt numFmtId="183" formatCode="0.00000"/>
    <numFmt numFmtId="184" formatCode="0.000_ "/>
    <numFmt numFmtId="185" formatCode="0.0000_ "/>
    <numFmt numFmtId="186" formatCode="0.00000_ "/>
    <numFmt numFmtId="187" formatCode="0.00_);[Red]\(0.00\)"/>
  </numFmts>
  <fonts count="61"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0"/>
      <name val="Century"/>
      <family val="1"/>
    </font>
    <font>
      <vertAlign val="subscript"/>
      <sz val="10"/>
      <name val="Century"/>
      <family val="1"/>
    </font>
    <font>
      <vertAlign val="superscript"/>
      <sz val="10"/>
      <name val="Century"/>
      <family val="1"/>
    </font>
    <font>
      <vertAlign val="superscript"/>
      <sz val="10"/>
      <name val="ＭＳ 明朝"/>
      <family val="1"/>
    </font>
    <font>
      <sz val="11"/>
      <name val="Century"/>
      <family val="1"/>
    </font>
    <font>
      <sz val="9"/>
      <name val="Century"/>
      <family val="1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Century"/>
      <family val="1"/>
    </font>
    <font>
      <sz val="11"/>
      <name val="ＭＳ Ｐ明朝"/>
      <family val="1"/>
    </font>
    <font>
      <vertAlign val="subscript"/>
      <sz val="9"/>
      <name val="Century"/>
      <family val="1"/>
    </font>
    <font>
      <vertAlign val="superscript"/>
      <sz val="9"/>
      <name val="Century"/>
      <family val="1"/>
    </font>
    <font>
      <vertAlign val="superscript"/>
      <sz val="9"/>
      <name val="ＭＳ ゴシック"/>
      <family val="3"/>
    </font>
    <font>
      <vertAlign val="superscript"/>
      <sz val="8"/>
      <name val="Century"/>
      <family val="1"/>
    </font>
    <font>
      <sz val="8"/>
      <name val="Century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14" fontId="4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82" fontId="13" fillId="0" borderId="10" xfId="0" applyNumberFormat="1" applyFont="1" applyBorder="1" applyAlignment="1">
      <alignment horizontal="center" vertical="center"/>
    </xf>
    <xf numFmtId="182" fontId="13" fillId="0" borderId="11" xfId="0" applyNumberFormat="1" applyFont="1" applyBorder="1" applyAlignment="1">
      <alignment horizontal="center" vertical="center"/>
    </xf>
    <xf numFmtId="182" fontId="13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182" fontId="13" fillId="0" borderId="14" xfId="61" applyNumberFormat="1" applyFont="1" applyBorder="1" applyAlignment="1">
      <alignment vertical="center"/>
      <protection/>
    </xf>
    <xf numFmtId="182" fontId="13" fillId="0" borderId="15" xfId="61" applyNumberFormat="1" applyFont="1" applyBorder="1" applyAlignment="1">
      <alignment vertical="center"/>
      <protection/>
    </xf>
    <xf numFmtId="182" fontId="13" fillId="0" borderId="16" xfId="61" applyNumberFormat="1" applyFont="1" applyBorder="1" applyAlignment="1">
      <alignment vertical="center"/>
      <protection/>
    </xf>
    <xf numFmtId="182" fontId="13" fillId="0" borderId="17" xfId="61" applyNumberFormat="1" applyFont="1" applyBorder="1" applyAlignment="1">
      <alignment vertical="center"/>
      <protection/>
    </xf>
    <xf numFmtId="180" fontId="13" fillId="0" borderId="18" xfId="61" applyNumberFormat="1" applyFont="1" applyBorder="1" applyAlignment="1">
      <alignment vertical="center"/>
      <protection/>
    </xf>
    <xf numFmtId="180" fontId="13" fillId="0" borderId="19" xfId="61" applyNumberFormat="1" applyFont="1" applyBorder="1" applyAlignment="1">
      <alignment vertical="center"/>
      <protection/>
    </xf>
    <xf numFmtId="180" fontId="13" fillId="0" borderId="20" xfId="61" applyNumberFormat="1" applyFont="1" applyBorder="1" applyAlignment="1">
      <alignment vertical="center"/>
      <protection/>
    </xf>
    <xf numFmtId="180" fontId="13" fillId="0" borderId="21" xfId="61" applyNumberFormat="1" applyFont="1" applyBorder="1" applyAlignment="1">
      <alignment vertical="center"/>
      <protection/>
    </xf>
    <xf numFmtId="0" fontId="17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4" fontId="18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182" fontId="20" fillId="0" borderId="16" xfId="61" applyNumberFormat="1" applyFont="1" applyBorder="1" applyAlignment="1">
      <alignment horizontal="center" vertical="center"/>
      <protection/>
    </xf>
    <xf numFmtId="182" fontId="20" fillId="0" borderId="24" xfId="61" applyNumberFormat="1" applyFont="1" applyBorder="1" applyAlignment="1">
      <alignment horizontal="center" vertical="center"/>
      <protection/>
    </xf>
    <xf numFmtId="180" fontId="20" fillId="0" borderId="20" xfId="61" applyNumberFormat="1" applyFont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2" fontId="13" fillId="0" borderId="25" xfId="61" applyNumberFormat="1" applyFont="1" applyBorder="1" applyAlignment="1">
      <alignment vertical="center"/>
      <protection/>
    </xf>
    <xf numFmtId="182" fontId="13" fillId="0" borderId="26" xfId="61" applyNumberFormat="1" applyFont="1" applyBorder="1" applyAlignment="1">
      <alignment vertical="center"/>
      <protection/>
    </xf>
    <xf numFmtId="182" fontId="13" fillId="0" borderId="27" xfId="61" applyNumberFormat="1" applyFont="1" applyBorder="1" applyAlignment="1">
      <alignment vertical="center"/>
      <protection/>
    </xf>
    <xf numFmtId="182" fontId="13" fillId="0" borderId="28" xfId="61" applyNumberFormat="1" applyFont="1" applyBorder="1" applyAlignment="1">
      <alignment vertical="center"/>
      <protection/>
    </xf>
    <xf numFmtId="2" fontId="9" fillId="0" borderId="29" xfId="0" applyNumberFormat="1" applyFont="1" applyBorder="1" applyAlignment="1">
      <alignment horizontal="center" vertical="center"/>
    </xf>
    <xf numFmtId="187" fontId="13" fillId="0" borderId="30" xfId="0" applyNumberFormat="1" applyFont="1" applyBorder="1" applyAlignment="1">
      <alignment vertical="center"/>
    </xf>
    <xf numFmtId="182" fontId="2" fillId="0" borderId="0" xfId="0" applyNumberFormat="1" applyFont="1" applyAlignment="1">
      <alignment/>
    </xf>
    <xf numFmtId="187" fontId="13" fillId="0" borderId="31" xfId="0" applyNumberFormat="1" applyFont="1" applyBorder="1" applyAlignment="1">
      <alignment vertical="center"/>
    </xf>
    <xf numFmtId="187" fontId="13" fillId="0" borderId="32" xfId="0" applyNumberFormat="1" applyFont="1" applyBorder="1" applyAlignment="1">
      <alignment vertical="center"/>
    </xf>
    <xf numFmtId="187" fontId="13" fillId="0" borderId="33" xfId="0" applyNumberFormat="1" applyFont="1" applyBorder="1" applyAlignment="1">
      <alignment vertical="center"/>
    </xf>
    <xf numFmtId="187" fontId="13" fillId="0" borderId="24" xfId="0" applyNumberFormat="1" applyFont="1" applyBorder="1" applyAlignment="1">
      <alignment vertical="center"/>
    </xf>
    <xf numFmtId="182" fontId="20" fillId="0" borderId="27" xfId="61" applyNumberFormat="1" applyFont="1" applyBorder="1" applyAlignment="1">
      <alignment horizontal="center" vertical="center"/>
      <protection/>
    </xf>
    <xf numFmtId="0" fontId="14" fillId="0" borderId="33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182" fontId="13" fillId="0" borderId="32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2" fontId="9" fillId="0" borderId="0" xfId="0" applyNumberFormat="1" applyFont="1" applyBorder="1" applyAlignment="1">
      <alignment horizontal="left"/>
    </xf>
    <xf numFmtId="0" fontId="3" fillId="0" borderId="34" xfId="0" applyFont="1" applyBorder="1" applyAlignment="1">
      <alignment horizontal="center" vertical="center"/>
    </xf>
    <xf numFmtId="180" fontId="13" fillId="0" borderId="35" xfId="61" applyNumberFormat="1" applyFont="1" applyBorder="1" applyAlignment="1">
      <alignment vertical="center"/>
      <protection/>
    </xf>
    <xf numFmtId="180" fontId="13" fillId="0" borderId="36" xfId="61" applyNumberFormat="1" applyFont="1" applyBorder="1" applyAlignment="1">
      <alignment vertical="center"/>
      <protection/>
    </xf>
    <xf numFmtId="180" fontId="13" fillId="0" borderId="37" xfId="61" applyNumberFormat="1" applyFont="1" applyBorder="1" applyAlignment="1">
      <alignment vertical="center"/>
      <protection/>
    </xf>
    <xf numFmtId="180" fontId="13" fillId="0" borderId="38" xfId="61" applyNumberFormat="1" applyFont="1" applyBorder="1" applyAlignment="1">
      <alignment vertical="center"/>
      <protection/>
    </xf>
    <xf numFmtId="0" fontId="3" fillId="0" borderId="0" xfId="0" applyFont="1" applyAlignment="1">
      <alignment/>
    </xf>
    <xf numFmtId="180" fontId="20" fillId="0" borderId="37" xfId="61" applyNumberFormat="1" applyFont="1" applyBorder="1" applyAlignment="1">
      <alignment horizontal="center" vertical="center"/>
      <protection/>
    </xf>
    <xf numFmtId="187" fontId="20" fillId="0" borderId="24" xfId="0" applyNumberFormat="1" applyFont="1" applyBorder="1" applyAlignment="1">
      <alignment horizontal="center" vertical="center"/>
    </xf>
    <xf numFmtId="14" fontId="26" fillId="0" borderId="0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環研データレイアウト変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1"/>
  <sheetViews>
    <sheetView tabSelected="1" zoomScaleSheetLayoutView="50" zoomScalePageLayoutView="0" workbookViewId="0" topLeftCell="A1">
      <selection activeCell="A1" sqref="A1"/>
    </sheetView>
  </sheetViews>
  <sheetFormatPr defaultColWidth="8.796875" defaultRowHeight="14.25"/>
  <cols>
    <col min="1" max="1" width="2.69921875" style="7" customWidth="1"/>
    <col min="2" max="2" width="8.09765625" style="1" customWidth="1"/>
    <col min="3" max="12" width="8.09765625" style="7" customWidth="1"/>
    <col min="13" max="13" width="8.19921875" style="1" customWidth="1"/>
    <col min="14" max="16" width="9" style="1" customWidth="1"/>
    <col min="17" max="26" width="5.59765625" style="1" customWidth="1"/>
    <col min="27" max="16384" width="9" style="1" customWidth="1"/>
  </cols>
  <sheetData>
    <row r="1" ht="15.75">
      <c r="A1" s="46" t="s">
        <v>65</v>
      </c>
    </row>
    <row r="2" spans="1:2" s="7" customFormat="1" ht="15" customHeight="1">
      <c r="A2" s="29" t="s">
        <v>40</v>
      </c>
      <c r="B2" s="30"/>
    </row>
    <row r="3" spans="2:27" ht="15" customHeight="1">
      <c r="B3" s="7"/>
      <c r="L3" s="47" t="s">
        <v>41</v>
      </c>
      <c r="O3"/>
      <c r="P3"/>
      <c r="Q3"/>
      <c r="R3"/>
      <c r="S3"/>
      <c r="T3"/>
      <c r="U3"/>
      <c r="V3"/>
      <c r="W3"/>
      <c r="X3"/>
      <c r="Y3"/>
      <c r="Z3"/>
      <c r="AA3"/>
    </row>
    <row r="4" spans="2:26" ht="18.75" customHeight="1">
      <c r="B4" s="21" t="s">
        <v>1</v>
      </c>
      <c r="C4" s="48" t="s">
        <v>0</v>
      </c>
      <c r="D4" s="12" t="s">
        <v>3</v>
      </c>
      <c r="E4" s="12" t="s">
        <v>4</v>
      </c>
      <c r="F4" s="12" t="s">
        <v>7</v>
      </c>
      <c r="G4" s="12" t="s">
        <v>5</v>
      </c>
      <c r="H4" s="12" t="s">
        <v>8</v>
      </c>
      <c r="I4" s="12" t="s">
        <v>9</v>
      </c>
      <c r="J4" s="12" t="s">
        <v>6</v>
      </c>
      <c r="K4" s="12" t="s">
        <v>10</v>
      </c>
      <c r="L4" s="35" t="s">
        <v>11</v>
      </c>
      <c r="M4" s="43" t="s">
        <v>38</v>
      </c>
      <c r="N4"/>
      <c r="O4"/>
      <c r="P4"/>
      <c r="Q4"/>
      <c r="R4"/>
      <c r="S4"/>
      <c r="T4"/>
      <c r="U4"/>
      <c r="V4"/>
      <c r="W4"/>
      <c r="X4"/>
      <c r="Y4"/>
      <c r="Z4"/>
    </row>
    <row r="5" spans="2:26" ht="16.5" customHeight="1">
      <c r="B5" s="8" t="s">
        <v>12</v>
      </c>
      <c r="C5" s="49">
        <v>58.509554140127385</v>
      </c>
      <c r="D5" s="13">
        <v>1.114876570395567</v>
      </c>
      <c r="E5" s="13">
        <v>2.473364206590972</v>
      </c>
      <c r="F5" s="13">
        <v>3.364429095993334</v>
      </c>
      <c r="G5" s="13">
        <v>0.15027528043396807</v>
      </c>
      <c r="H5" s="13">
        <v>0.4419505092135291</v>
      </c>
      <c r="I5" s="13">
        <v>0.8262036624203821</v>
      </c>
      <c r="J5" s="13">
        <v>2.9269466351639073</v>
      </c>
      <c r="K5" s="13">
        <v>1.7864143486205737</v>
      </c>
      <c r="L5" s="31">
        <v>1.8468882465974688</v>
      </c>
      <c r="M5" s="36">
        <f>L5-0.06*E5</f>
        <v>1.6984863942020105</v>
      </c>
      <c r="N5"/>
      <c r="O5"/>
      <c r="P5"/>
      <c r="Q5"/>
      <c r="R5"/>
      <c r="S5"/>
      <c r="T5"/>
      <c r="U5"/>
      <c r="V5"/>
      <c r="W5"/>
      <c r="X5"/>
      <c r="Y5"/>
      <c r="Z5"/>
    </row>
    <row r="6" spans="2:26" ht="16.5" customHeight="1">
      <c r="B6" s="8" t="s">
        <v>13</v>
      </c>
      <c r="C6" s="49">
        <v>140.37898089171975</v>
      </c>
      <c r="D6" s="13">
        <v>2.276680486671473</v>
      </c>
      <c r="E6" s="13">
        <v>1.0330916444198284</v>
      </c>
      <c r="F6" s="13">
        <v>3.04602156531134</v>
      </c>
      <c r="G6" s="13">
        <v>0.1066707922524313</v>
      </c>
      <c r="H6" s="13">
        <v>0.21382415498327073</v>
      </c>
      <c r="I6" s="13">
        <v>0.5368200105362523</v>
      </c>
      <c r="J6" s="13">
        <v>1.4508811161319883</v>
      </c>
      <c r="K6" s="13">
        <v>2.4170041368918307</v>
      </c>
      <c r="L6" s="31">
        <v>1.589675779866883</v>
      </c>
      <c r="M6" s="38">
        <f aca="true" t="shared" si="0" ref="M6:M17">L6-0.06*E6</f>
        <v>1.5276902812016933</v>
      </c>
      <c r="N6"/>
      <c r="O6"/>
      <c r="P6"/>
      <c r="Q6"/>
      <c r="R6"/>
      <c r="S6"/>
      <c r="T6"/>
      <c r="U6"/>
      <c r="V6"/>
      <c r="W6"/>
      <c r="X6"/>
      <c r="Y6"/>
      <c r="Z6"/>
    </row>
    <row r="7" spans="2:26" ht="16.5" customHeight="1">
      <c r="B7" s="8" t="s">
        <v>14</v>
      </c>
      <c r="C7" s="49">
        <v>74.91401273885349</v>
      </c>
      <c r="D7" s="13">
        <v>1.0341012438297335</v>
      </c>
      <c r="E7" s="13">
        <v>0.8684716354195512</v>
      </c>
      <c r="F7" s="13">
        <v>1.7523691515316278</v>
      </c>
      <c r="G7" s="13">
        <v>0.05553370016452994</v>
      </c>
      <c r="H7" s="13">
        <v>0.20383606726544337</v>
      </c>
      <c r="I7" s="13">
        <v>0.5539319293737365</v>
      </c>
      <c r="J7" s="13">
        <v>1.3154647049311394</v>
      </c>
      <c r="K7" s="13">
        <v>1.7423034999491553</v>
      </c>
      <c r="L7" s="31">
        <v>1.8055556051751094</v>
      </c>
      <c r="M7" s="38">
        <f t="shared" si="0"/>
        <v>1.7534473070499363</v>
      </c>
      <c r="N7"/>
      <c r="O7"/>
      <c r="P7"/>
      <c r="Q7"/>
      <c r="R7"/>
      <c r="S7"/>
      <c r="T7"/>
      <c r="U7"/>
      <c r="V7"/>
      <c r="W7"/>
      <c r="X7"/>
      <c r="Y7"/>
      <c r="Z7"/>
    </row>
    <row r="8" spans="2:26" ht="16.5" customHeight="1">
      <c r="B8" s="9" t="s">
        <v>15</v>
      </c>
      <c r="C8" s="50">
        <v>59.01592356687898</v>
      </c>
      <c r="D8" s="14">
        <v>0.010739132678631077</v>
      </c>
      <c r="E8" s="14">
        <v>1.562308017308225</v>
      </c>
      <c r="F8" s="14">
        <v>0.5328313507139124</v>
      </c>
      <c r="G8" s="14">
        <v>0.048274421734243414</v>
      </c>
      <c r="H8" s="14">
        <v>0.20543950370349023</v>
      </c>
      <c r="I8" s="14">
        <v>0.20998360349364964</v>
      </c>
      <c r="J8" s="14">
        <v>2.8415376434019386</v>
      </c>
      <c r="K8" s="14">
        <v>0.8414123210043172</v>
      </c>
      <c r="L8" s="32">
        <v>0.6415447431342672</v>
      </c>
      <c r="M8" s="39">
        <f t="shared" si="0"/>
        <v>0.5478062620957738</v>
      </c>
      <c r="N8"/>
      <c r="O8"/>
      <c r="P8"/>
      <c r="Q8"/>
      <c r="R8"/>
      <c r="S8"/>
      <c r="T8"/>
      <c r="U8"/>
      <c r="V8"/>
      <c r="W8"/>
      <c r="X8"/>
      <c r="Y8"/>
      <c r="Z8"/>
    </row>
    <row r="9" spans="2:26" ht="16.5" customHeight="1">
      <c r="B9" s="8" t="s">
        <v>16</v>
      </c>
      <c r="C9" s="49">
        <v>95.43630573248406</v>
      </c>
      <c r="D9" s="13">
        <v>2.6285341258896473</v>
      </c>
      <c r="E9" s="13">
        <v>1.846709113541955</v>
      </c>
      <c r="F9" s="13">
        <v>1.9230785923355032</v>
      </c>
      <c r="G9" s="13">
        <v>0.08053335299819177</v>
      </c>
      <c r="H9" s="13">
        <v>0.2501903386852937</v>
      </c>
      <c r="I9" s="13">
        <v>0.21030871040562185</v>
      </c>
      <c r="J9" s="13">
        <v>2.630886852029861</v>
      </c>
      <c r="K9" s="13">
        <v>1.6233867970750557</v>
      </c>
      <c r="L9" s="31">
        <v>1.6259838884534743</v>
      </c>
      <c r="M9" s="38">
        <f t="shared" si="0"/>
        <v>1.515181341640957</v>
      </c>
      <c r="N9"/>
      <c r="O9"/>
      <c r="P9"/>
      <c r="Q9"/>
      <c r="R9"/>
      <c r="S9"/>
      <c r="T9"/>
      <c r="U9"/>
      <c r="V9"/>
      <c r="W9"/>
      <c r="X9"/>
      <c r="Y9"/>
      <c r="Z9"/>
    </row>
    <row r="10" spans="2:26" ht="16.5" customHeight="1">
      <c r="B10" s="10" t="s">
        <v>17</v>
      </c>
      <c r="C10" s="51">
        <v>335.4267515923567</v>
      </c>
      <c r="D10" s="15">
        <v>12.7525694197665</v>
      </c>
      <c r="E10" s="15">
        <v>6.90335963943506</v>
      </c>
      <c r="F10" s="15">
        <v>4.576158004152133</v>
      </c>
      <c r="G10" s="15">
        <v>0.3909085667649502</v>
      </c>
      <c r="H10" s="15">
        <v>0.8632333702939998</v>
      </c>
      <c r="I10" s="15">
        <v>0.8394958303138946</v>
      </c>
      <c r="J10" s="15">
        <v>9.871670802152488</v>
      </c>
      <c r="K10" s="15">
        <v>5.258351197926778</v>
      </c>
      <c r="L10" s="33">
        <v>7.1951238079703375</v>
      </c>
      <c r="M10" s="41">
        <f t="shared" si="0"/>
        <v>6.780922229604234</v>
      </c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2:26" ht="16.5" customHeight="1">
      <c r="B11" s="9" t="s">
        <v>18</v>
      </c>
      <c r="C11" s="50">
        <v>158.484076433121</v>
      </c>
      <c r="D11" s="14">
        <v>2.9511116009200915</v>
      </c>
      <c r="E11" s="14">
        <v>1.5789010567709776</v>
      </c>
      <c r="F11" s="14">
        <v>0.8759276099114494</v>
      </c>
      <c r="G11" s="14">
        <v>0.09301272367113557</v>
      </c>
      <c r="H11" s="14">
        <v>0.17548248782315473</v>
      </c>
      <c r="I11" s="14">
        <v>0.11733990197948052</v>
      </c>
      <c r="J11" s="14">
        <v>2.180866069551624</v>
      </c>
      <c r="K11" s="14">
        <v>1.0202658414453392</v>
      </c>
      <c r="L11" s="32">
        <v>1.272643962173323</v>
      </c>
      <c r="M11" s="39">
        <f t="shared" si="0"/>
        <v>1.1779098987670644</v>
      </c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2:26" ht="16.5" customHeight="1">
      <c r="B12" s="8" t="s">
        <v>19</v>
      </c>
      <c r="C12" s="49">
        <v>92.19745222929936</v>
      </c>
      <c r="D12" s="13">
        <v>0.45156359301645005</v>
      </c>
      <c r="E12" s="13">
        <v>1.6696196967599006</v>
      </c>
      <c r="F12" s="13">
        <v>1.7161094065558489</v>
      </c>
      <c r="G12" s="13">
        <v>0.17452836227540033</v>
      </c>
      <c r="H12" s="13">
        <v>0.21019198673188932</v>
      </c>
      <c r="I12" s="13">
        <v>0.30624943385521947</v>
      </c>
      <c r="J12" s="13">
        <v>2.074380256573805</v>
      </c>
      <c r="K12" s="13">
        <v>1.8290065450713209</v>
      </c>
      <c r="L12" s="31">
        <v>1.6059786478992029</v>
      </c>
      <c r="M12" s="38">
        <f t="shared" si="0"/>
        <v>1.5058014660936088</v>
      </c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2:26" ht="16.5" customHeight="1">
      <c r="B13" s="10" t="s">
        <v>20</v>
      </c>
      <c r="C13" s="51">
        <v>62.264331210191074</v>
      </c>
      <c r="D13" s="15">
        <v>0.13008862628766674</v>
      </c>
      <c r="E13" s="15">
        <v>12.655089961229574</v>
      </c>
      <c r="F13" s="15">
        <v>0.9030295357450534</v>
      </c>
      <c r="G13" s="15">
        <v>0.3068373502533109</v>
      </c>
      <c r="H13" s="15">
        <v>1.4354553639691143</v>
      </c>
      <c r="I13" s="15">
        <v>0.9501990565048246</v>
      </c>
      <c r="J13" s="15">
        <v>14.949428809752677</v>
      </c>
      <c r="K13" s="15">
        <v>0.6138604366770513</v>
      </c>
      <c r="L13" s="33">
        <v>1.679840579335367</v>
      </c>
      <c r="M13" s="41">
        <f t="shared" si="0"/>
        <v>0.9205351816615925</v>
      </c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2:26" ht="16.5" customHeight="1">
      <c r="B14" s="8" t="s">
        <v>42</v>
      </c>
      <c r="C14" s="49">
        <v>108.64012738853502</v>
      </c>
      <c r="D14" s="13">
        <v>0.0734497405718047</v>
      </c>
      <c r="E14" s="13">
        <v>15.932783204098586</v>
      </c>
      <c r="F14" s="13">
        <v>22.18438627889898</v>
      </c>
      <c r="G14" s="13">
        <v>0.6230941976314204</v>
      </c>
      <c r="H14" s="13">
        <v>1.6137371452077334</v>
      </c>
      <c r="I14" s="13">
        <v>0.8388018039160532</v>
      </c>
      <c r="J14" s="13">
        <v>0.04196021890524915</v>
      </c>
      <c r="K14" s="13">
        <v>6.720165377065753</v>
      </c>
      <c r="L14" s="31">
        <v>0</v>
      </c>
      <c r="M14" s="45">
        <f t="shared" si="0"/>
        <v>-0.9559669922459151</v>
      </c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2:26" ht="16.5" customHeight="1">
      <c r="B15" s="8" t="s">
        <v>22</v>
      </c>
      <c r="C15" s="49">
        <v>53.23566878980892</v>
      </c>
      <c r="D15" s="13">
        <v>0.09687299220549193</v>
      </c>
      <c r="E15" s="13">
        <v>5.917121440044308</v>
      </c>
      <c r="F15" s="13">
        <v>1.1752305061646449</v>
      </c>
      <c r="G15" s="13">
        <v>0.17433388078909212</v>
      </c>
      <c r="H15" s="13">
        <v>0.6687591287693199</v>
      </c>
      <c r="I15" s="13">
        <v>0.44790749075098224</v>
      </c>
      <c r="J15" s="13">
        <v>2.518385018820802</v>
      </c>
      <c r="K15" s="13">
        <v>0.9152568755604447</v>
      </c>
      <c r="L15" s="31">
        <v>1.1536168318367899</v>
      </c>
      <c r="M15" s="38">
        <f t="shared" si="0"/>
        <v>0.7985895454341314</v>
      </c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2:26" ht="16.5" customHeight="1">
      <c r="B16" s="8" t="s">
        <v>23</v>
      </c>
      <c r="C16" s="52">
        <v>97.0891719745223</v>
      </c>
      <c r="D16" s="16">
        <v>0.32898098547960947</v>
      </c>
      <c r="E16" s="16">
        <v>2.2458118496261426</v>
      </c>
      <c r="F16" s="16">
        <v>4.016687758625561</v>
      </c>
      <c r="G16" s="16">
        <v>0.38601015931711935</v>
      </c>
      <c r="H16" s="16">
        <v>0.4056649994366817</v>
      </c>
      <c r="I16" s="16">
        <v>0.8801019587417522</v>
      </c>
      <c r="J16" s="16">
        <v>3.111646339600945</v>
      </c>
      <c r="K16" s="16">
        <v>3.069261001667083</v>
      </c>
      <c r="L16" s="34">
        <v>3.5099666132234235</v>
      </c>
      <c r="M16" s="38">
        <f t="shared" si="0"/>
        <v>3.375217902245855</v>
      </c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2:26" ht="16.5" customHeight="1">
      <c r="B17" s="23" t="s">
        <v>43</v>
      </c>
      <c r="C17" s="52">
        <v>1335.5923566878982</v>
      </c>
      <c r="D17" s="16">
        <v>23.849568517712665</v>
      </c>
      <c r="E17" s="16">
        <v>54.68663146524508</v>
      </c>
      <c r="F17" s="16">
        <v>46.06625885593938</v>
      </c>
      <c r="G17" s="16">
        <v>2.5900127882857933</v>
      </c>
      <c r="H17" s="16">
        <v>6.687765056082921</v>
      </c>
      <c r="I17" s="16">
        <v>6.717343392291849</v>
      </c>
      <c r="J17" s="16">
        <v>45.91405446701643</v>
      </c>
      <c r="K17" s="16">
        <v>27.8366883789547</v>
      </c>
      <c r="L17" s="34">
        <v>23.926818705665642</v>
      </c>
      <c r="M17" s="40">
        <f t="shared" si="0"/>
        <v>20.645620817750938</v>
      </c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2:27" ht="15" customHeight="1">
      <c r="B18" s="53" t="s">
        <v>44</v>
      </c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5:27" ht="15" customHeight="1"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7" customFormat="1" ht="15" customHeight="1">
      <c r="A20" s="29" t="s">
        <v>45</v>
      </c>
      <c r="B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</row>
    <row r="21" spans="2:27" ht="15" customHeight="1">
      <c r="B21" s="7"/>
      <c r="L21" s="47" t="s">
        <v>41</v>
      </c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ht="18.75" customHeight="1">
      <c r="B22" s="21" t="s">
        <v>1</v>
      </c>
      <c r="C22" s="48" t="s">
        <v>0</v>
      </c>
      <c r="D22" s="12" t="s">
        <v>46</v>
      </c>
      <c r="E22" s="12" t="s">
        <v>47</v>
      </c>
      <c r="F22" s="12" t="s">
        <v>48</v>
      </c>
      <c r="G22" s="12" t="s">
        <v>49</v>
      </c>
      <c r="H22" s="12" t="s">
        <v>50</v>
      </c>
      <c r="I22" s="12" t="s">
        <v>51</v>
      </c>
      <c r="J22" s="12" t="s">
        <v>52</v>
      </c>
      <c r="K22" s="12" t="s">
        <v>53</v>
      </c>
      <c r="L22" s="35" t="s">
        <v>54</v>
      </c>
      <c r="M22" s="43" t="s">
        <v>55</v>
      </c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13" ht="16.5" customHeight="1">
      <c r="B23" s="8" t="s">
        <v>12</v>
      </c>
      <c r="C23" s="49">
        <v>61.222929936305725</v>
      </c>
      <c r="D23" s="13">
        <v>3.06841508893334</v>
      </c>
      <c r="E23" s="13">
        <v>4.613067914705068</v>
      </c>
      <c r="F23" s="13">
        <v>2.1900772381261735</v>
      </c>
      <c r="G23" s="13">
        <v>0.120482498444296</v>
      </c>
      <c r="H23" s="13">
        <v>0.5929280844296206</v>
      </c>
      <c r="I23" s="13">
        <v>0.5996715721423396</v>
      </c>
      <c r="J23" s="13">
        <v>5.486006277793249</v>
      </c>
      <c r="K23" s="13">
        <v>1.4234800181191238</v>
      </c>
      <c r="L23" s="31">
        <v>2.0932238290558844</v>
      </c>
      <c r="M23" s="36">
        <f>L23-0.06*E23</f>
        <v>1.8164397541735804</v>
      </c>
    </row>
    <row r="24" spans="2:13" ht="16.5" customHeight="1">
      <c r="B24" s="8" t="s">
        <v>13</v>
      </c>
      <c r="C24" s="49">
        <v>111.88853503184714</v>
      </c>
      <c r="D24" s="13">
        <v>2.810512929879815</v>
      </c>
      <c r="E24" s="13">
        <v>1.1323217039601219</v>
      </c>
      <c r="F24" s="13">
        <v>1.7959226277063003</v>
      </c>
      <c r="G24" s="13">
        <v>0.0781242380064183</v>
      </c>
      <c r="H24" s="13">
        <v>0.17151255918117103</v>
      </c>
      <c r="I24" s="13">
        <v>0.36251829517716166</v>
      </c>
      <c r="J24" s="13">
        <v>1.5353821368573304</v>
      </c>
      <c r="K24" s="13">
        <v>1.7127841368302013</v>
      </c>
      <c r="L24" s="31">
        <v>1.3237930234686124</v>
      </c>
      <c r="M24" s="38">
        <f aca="true" t="shared" si="1" ref="M24:M35">L24-0.06*E24</f>
        <v>1.255853721231005</v>
      </c>
    </row>
    <row r="25" spans="2:13" ht="16.5" customHeight="1">
      <c r="B25" s="8" t="s">
        <v>14</v>
      </c>
      <c r="C25" s="49">
        <v>96.171974522293</v>
      </c>
      <c r="D25" s="13">
        <v>2.90434719913058</v>
      </c>
      <c r="E25" s="13">
        <v>1.4524727870396015</v>
      </c>
      <c r="F25" s="13">
        <v>1.8533256429449068</v>
      </c>
      <c r="G25" s="13">
        <v>0.06179947132128952</v>
      </c>
      <c r="H25" s="13">
        <v>0.2235134007131872</v>
      </c>
      <c r="I25" s="13">
        <v>0.3570264579122011</v>
      </c>
      <c r="J25" s="13">
        <v>2.1241906877004486</v>
      </c>
      <c r="K25" s="13">
        <v>1.7775142996249838</v>
      </c>
      <c r="L25" s="31">
        <v>1.825465417712656</v>
      </c>
      <c r="M25" s="38">
        <f t="shared" si="1"/>
        <v>1.7383170504902798</v>
      </c>
    </row>
    <row r="26" spans="2:13" ht="16.5" customHeight="1">
      <c r="B26" s="9" t="s">
        <v>15</v>
      </c>
      <c r="C26" s="50">
        <v>24.878980891719742</v>
      </c>
      <c r="D26" s="14">
        <v>0.003853297906670163</v>
      </c>
      <c r="E26" s="14">
        <v>0.6273537906397119</v>
      </c>
      <c r="F26" s="14">
        <v>0.24644533732540566</v>
      </c>
      <c r="G26" s="14">
        <v>0.021685436004365743</v>
      </c>
      <c r="H26" s="14">
        <v>0.07358795232493244</v>
      </c>
      <c r="I26" s="14">
        <v>0.07490572008848544</v>
      </c>
      <c r="J26" s="14">
        <v>1.1454226658162114</v>
      </c>
      <c r="K26" s="14">
        <v>0.14593903469442465</v>
      </c>
      <c r="L26" s="32">
        <v>0.19986969330474186</v>
      </c>
      <c r="M26" s="39">
        <f t="shared" si="1"/>
        <v>0.16222846586635914</v>
      </c>
    </row>
    <row r="27" spans="2:13" ht="16.5" customHeight="1">
      <c r="B27" s="8" t="s">
        <v>16</v>
      </c>
      <c r="C27" s="49">
        <v>49.88216560509553</v>
      </c>
      <c r="D27" s="13">
        <v>1.4386173704927399</v>
      </c>
      <c r="E27" s="13">
        <v>1.80120379299363</v>
      </c>
      <c r="F27" s="13">
        <v>1.2486993667645852</v>
      </c>
      <c r="G27" s="13">
        <v>0.04906925215436492</v>
      </c>
      <c r="H27" s="13">
        <v>0.2376081864557323</v>
      </c>
      <c r="I27" s="13">
        <v>0.18159448062473776</v>
      </c>
      <c r="J27" s="13">
        <v>2.537827289714588</v>
      </c>
      <c r="K27" s="13">
        <v>0.8575452962692476</v>
      </c>
      <c r="L27" s="31">
        <v>1.038084942929777</v>
      </c>
      <c r="M27" s="38">
        <f t="shared" si="1"/>
        <v>0.9300127153501592</v>
      </c>
    </row>
    <row r="28" spans="2:13" ht="16.5" customHeight="1">
      <c r="B28" s="10" t="s">
        <v>17</v>
      </c>
      <c r="C28" s="51">
        <v>277.2611464968153</v>
      </c>
      <c r="D28" s="15">
        <v>10.786710294013396</v>
      </c>
      <c r="E28" s="15">
        <v>6.329727316532816</v>
      </c>
      <c r="F28" s="15">
        <v>5.766155800273984</v>
      </c>
      <c r="G28" s="15">
        <v>0.19886147995503933</v>
      </c>
      <c r="H28" s="15">
        <v>0.7741744811576585</v>
      </c>
      <c r="I28" s="15">
        <v>0.5910553229528206</v>
      </c>
      <c r="J28" s="15">
        <v>9.176288088543117</v>
      </c>
      <c r="K28" s="15">
        <v>4.962576582572978</v>
      </c>
      <c r="L28" s="33">
        <v>7.036764363037432</v>
      </c>
      <c r="M28" s="41">
        <f t="shared" si="1"/>
        <v>6.656980724045463</v>
      </c>
    </row>
    <row r="29" spans="2:13" ht="16.5" customHeight="1">
      <c r="B29" s="9" t="s">
        <v>18</v>
      </c>
      <c r="C29" s="50">
        <v>344.13057324840764</v>
      </c>
      <c r="D29" s="14">
        <v>7.026244493221503</v>
      </c>
      <c r="E29" s="14">
        <v>9.338102802686237</v>
      </c>
      <c r="F29" s="14">
        <v>0.938312830546415</v>
      </c>
      <c r="G29" s="14">
        <v>0.2557356627787642</v>
      </c>
      <c r="H29" s="14">
        <v>1.0595923325176135</v>
      </c>
      <c r="I29" s="14">
        <v>0.7158439675187841</v>
      </c>
      <c r="J29" s="14">
        <v>11.993896958127081</v>
      </c>
      <c r="K29" s="14">
        <v>2.324166101368487</v>
      </c>
      <c r="L29" s="32">
        <v>2.8160062227230593</v>
      </c>
      <c r="M29" s="39">
        <f t="shared" si="1"/>
        <v>2.255720054561885</v>
      </c>
    </row>
    <row r="30" spans="2:13" ht="16.5" customHeight="1">
      <c r="B30" s="8" t="s">
        <v>19</v>
      </c>
      <c r="C30" s="49">
        <v>84.93630573248409</v>
      </c>
      <c r="D30" s="13">
        <v>2.2860902299595804</v>
      </c>
      <c r="E30" s="13">
        <v>2.4687918983661037</v>
      </c>
      <c r="F30" s="13">
        <v>1.3261834246614037</v>
      </c>
      <c r="G30" s="13">
        <v>0.12497584504862594</v>
      </c>
      <c r="H30" s="13">
        <v>0.26543591298173547</v>
      </c>
      <c r="I30" s="13">
        <v>0.18840474703459328</v>
      </c>
      <c r="J30" s="13">
        <v>2.948763316054729</v>
      </c>
      <c r="K30" s="13">
        <v>1.8050300444658094</v>
      </c>
      <c r="L30" s="31">
        <v>1.5158734389732533</v>
      </c>
      <c r="M30" s="38">
        <f t="shared" si="1"/>
        <v>1.3677459250712871</v>
      </c>
    </row>
    <row r="31" spans="2:13" ht="16.5" customHeight="1">
      <c r="B31" s="10" t="s">
        <v>20</v>
      </c>
      <c r="C31" s="51">
        <v>66.86942675159234</v>
      </c>
      <c r="D31" s="15">
        <v>0.31277180769449997</v>
      </c>
      <c r="E31" s="15">
        <v>2.682641496122957</v>
      </c>
      <c r="F31" s="15">
        <v>1.2723873006906097</v>
      </c>
      <c r="G31" s="15">
        <v>0.0891699530193689</v>
      </c>
      <c r="H31" s="15">
        <v>0.3262732900145938</v>
      </c>
      <c r="I31" s="15">
        <v>0.2846021530188031</v>
      </c>
      <c r="J31" s="15">
        <v>3.7156954273085794</v>
      </c>
      <c r="K31" s="15">
        <v>0.7557409857358119</v>
      </c>
      <c r="L31" s="33">
        <v>1.301364249851804</v>
      </c>
      <c r="M31" s="41">
        <f t="shared" si="1"/>
        <v>1.1404057600844266</v>
      </c>
    </row>
    <row r="32" spans="2:13" ht="16.5" customHeight="1">
      <c r="B32" s="8" t="s">
        <v>42</v>
      </c>
      <c r="C32" s="49">
        <v>75.05732484076434</v>
      </c>
      <c r="D32" s="13">
        <v>0.05192698191916398</v>
      </c>
      <c r="E32" s="13">
        <v>1.2199719678759344</v>
      </c>
      <c r="F32" s="13">
        <v>0.5498905983871653</v>
      </c>
      <c r="G32" s="13">
        <v>0.10091140586769186</v>
      </c>
      <c r="H32" s="13">
        <v>0.16662973115307328</v>
      </c>
      <c r="I32" s="13">
        <v>0.21744526488424426</v>
      </c>
      <c r="J32" s="13">
        <v>12.511812564570175</v>
      </c>
      <c r="K32" s="13">
        <v>3.5031109056788665</v>
      </c>
      <c r="L32" s="31">
        <v>5.330828120959433</v>
      </c>
      <c r="M32" s="39">
        <f t="shared" si="1"/>
        <v>5.257629802886877</v>
      </c>
    </row>
    <row r="33" spans="2:13" ht="16.5" customHeight="1">
      <c r="B33" s="8" t="s">
        <v>22</v>
      </c>
      <c r="C33" s="49">
        <v>40.25159235668789</v>
      </c>
      <c r="D33" s="13">
        <v>0.0965568447881762</v>
      </c>
      <c r="E33" s="13">
        <v>0.8028477607310991</v>
      </c>
      <c r="F33" s="13">
        <v>0.293316744989902</v>
      </c>
      <c r="G33" s="13">
        <v>0.041184585148321295</v>
      </c>
      <c r="H33" s="13">
        <v>0.09459074530939271</v>
      </c>
      <c r="I33" s="13">
        <v>0.08933734469754755</v>
      </c>
      <c r="J33" s="13">
        <v>4.874314549064349</v>
      </c>
      <c r="K33" s="13">
        <v>0.5837863505680714</v>
      </c>
      <c r="L33" s="31">
        <v>1.1190370081199248</v>
      </c>
      <c r="M33" s="38">
        <f t="shared" si="1"/>
        <v>1.0708661424760588</v>
      </c>
    </row>
    <row r="34" spans="2:13" ht="16.5" customHeight="1">
      <c r="B34" s="8" t="s">
        <v>23</v>
      </c>
      <c r="C34" s="52">
        <v>94.08917197452227</v>
      </c>
      <c r="D34" s="16">
        <v>0.5170584578741932</v>
      </c>
      <c r="E34" s="16">
        <v>2.4631154339518138</v>
      </c>
      <c r="F34" s="16">
        <v>3.4942496631688944</v>
      </c>
      <c r="G34" s="16">
        <v>0.1717952774365908</v>
      </c>
      <c r="H34" s="16">
        <v>0.33022551386418</v>
      </c>
      <c r="I34" s="16">
        <v>0.4812456911018726</v>
      </c>
      <c r="J34" s="16">
        <v>3.3174860007366607</v>
      </c>
      <c r="K34" s="16">
        <v>2.364595478230858</v>
      </c>
      <c r="L34" s="34">
        <v>2.978315065822714</v>
      </c>
      <c r="M34" s="38">
        <f t="shared" si="1"/>
        <v>2.8305281397856055</v>
      </c>
    </row>
    <row r="35" spans="2:13" ht="16.5" customHeight="1">
      <c r="B35" s="23" t="s">
        <v>43</v>
      </c>
      <c r="C35" s="52">
        <v>1326.640127388535</v>
      </c>
      <c r="D35" s="16">
        <v>31.30310499581365</v>
      </c>
      <c r="E35" s="16">
        <v>34.93161866560509</v>
      </c>
      <c r="F35" s="16">
        <v>20.974966575585743</v>
      </c>
      <c r="G35" s="16">
        <v>1.3137951051851366</v>
      </c>
      <c r="H35" s="16">
        <v>4.316072190102891</v>
      </c>
      <c r="I35" s="16">
        <v>4.143651017153592</v>
      </c>
      <c r="J35" s="16">
        <v>61.36708596228652</v>
      </c>
      <c r="K35" s="16">
        <v>22.21626923415886</v>
      </c>
      <c r="L35" s="34">
        <v>28.57862537595929</v>
      </c>
      <c r="M35" s="40">
        <f t="shared" si="1"/>
        <v>26.482728256022984</v>
      </c>
    </row>
    <row r="36" ht="15" customHeight="1"/>
    <row r="37" ht="15" customHeight="1"/>
    <row r="38" spans="1:2" s="7" customFormat="1" ht="15" customHeight="1">
      <c r="A38" s="29" t="s">
        <v>56</v>
      </c>
      <c r="B38" s="30"/>
    </row>
    <row r="39" spans="2:12" ht="15" customHeight="1">
      <c r="B39" s="7"/>
      <c r="L39" s="47" t="s">
        <v>41</v>
      </c>
    </row>
    <row r="40" spans="2:13" ht="18.75" customHeight="1">
      <c r="B40" s="21" t="s">
        <v>1</v>
      </c>
      <c r="C40" s="48" t="s">
        <v>0</v>
      </c>
      <c r="D40" s="12" t="s">
        <v>46</v>
      </c>
      <c r="E40" s="12" t="s">
        <v>47</v>
      </c>
      <c r="F40" s="12" t="s">
        <v>48</v>
      </c>
      <c r="G40" s="12" t="s">
        <v>49</v>
      </c>
      <c r="H40" s="12" t="s">
        <v>50</v>
      </c>
      <c r="I40" s="12" t="s">
        <v>51</v>
      </c>
      <c r="J40" s="12" t="s">
        <v>52</v>
      </c>
      <c r="K40" s="12" t="s">
        <v>53</v>
      </c>
      <c r="L40" s="35" t="s">
        <v>54</v>
      </c>
      <c r="M40" s="43" t="s">
        <v>55</v>
      </c>
    </row>
    <row r="41" spans="2:13" ht="16.5" customHeight="1">
      <c r="B41" s="8" t="s">
        <v>12</v>
      </c>
      <c r="C41" s="49">
        <v>67.68152866242038</v>
      </c>
      <c r="D41" s="13">
        <v>3.314897920133194</v>
      </c>
      <c r="E41" s="13">
        <v>5.861279235668789</v>
      </c>
      <c r="F41" s="13">
        <v>3.2379083423955257</v>
      </c>
      <c r="G41" s="13">
        <v>0.22029385537654544</v>
      </c>
      <c r="H41" s="13">
        <v>1.0407615009943223</v>
      </c>
      <c r="I41" s="13">
        <v>1.604810438041115</v>
      </c>
      <c r="J41" s="13">
        <v>7.079526082308444</v>
      </c>
      <c r="K41" s="13">
        <v>1.9632118304321164</v>
      </c>
      <c r="L41" s="31">
        <v>3.7715225356763487</v>
      </c>
      <c r="M41" s="36">
        <f>L41-0.06*E41</f>
        <v>3.419845781536221</v>
      </c>
    </row>
    <row r="42" spans="2:13" ht="16.5" customHeight="1">
      <c r="B42" s="8" t="s">
        <v>13</v>
      </c>
      <c r="C42" s="49">
        <v>132.37261146496814</v>
      </c>
      <c r="D42" s="13">
        <v>2.522308112807083</v>
      </c>
      <c r="E42" s="13">
        <v>2.5319887801163112</v>
      </c>
      <c r="F42" s="13">
        <v>2.89581230581016</v>
      </c>
      <c r="G42" s="13">
        <v>0.11417019246746052</v>
      </c>
      <c r="H42" s="13">
        <v>0.5187198565765444</v>
      </c>
      <c r="I42" s="13">
        <v>1.2522818948091081</v>
      </c>
      <c r="J42" s="13">
        <v>3.4792003171237855</v>
      </c>
      <c r="K42" s="13">
        <v>1.893760876096623</v>
      </c>
      <c r="L42" s="31">
        <v>2.8849815551188147</v>
      </c>
      <c r="M42" s="38">
        <f aca="true" t="shared" si="2" ref="M42:M53">L42-0.06*E42</f>
        <v>2.733062228311836</v>
      </c>
    </row>
    <row r="43" spans="2:13" ht="16.5" customHeight="1">
      <c r="B43" s="8" t="s">
        <v>14</v>
      </c>
      <c r="C43" s="49">
        <v>152.04458598726114</v>
      </c>
      <c r="D43" s="13">
        <v>0.21476868616362926</v>
      </c>
      <c r="E43" s="13">
        <v>1.1446643602880089</v>
      </c>
      <c r="F43" s="13">
        <v>2.4391188018133794</v>
      </c>
      <c r="G43" s="13">
        <v>0.0943076959779758</v>
      </c>
      <c r="H43" s="13">
        <v>0.45373957172089807</v>
      </c>
      <c r="I43" s="13">
        <v>1.4757960400854344</v>
      </c>
      <c r="J43" s="13">
        <v>1.7018528502510935</v>
      </c>
      <c r="K43" s="13">
        <v>1.7055891374619054</v>
      </c>
      <c r="L43" s="31">
        <v>3.1137167395377885</v>
      </c>
      <c r="M43" s="38">
        <f t="shared" si="2"/>
        <v>3.045036877920508</v>
      </c>
    </row>
    <row r="44" spans="2:13" ht="16.5" customHeight="1">
      <c r="B44" s="9" t="s">
        <v>15</v>
      </c>
      <c r="C44" s="50">
        <v>16.45222929936305</v>
      </c>
      <c r="D44" s="14">
        <v>0.0017628881308463296</v>
      </c>
      <c r="E44" s="14">
        <v>1.0744736361118798</v>
      </c>
      <c r="F44" s="14">
        <v>0.3047811957151128</v>
      </c>
      <c r="G44" s="14">
        <v>0.03657827085539282</v>
      </c>
      <c r="H44" s="14">
        <v>0.13853440302672218</v>
      </c>
      <c r="I44" s="14">
        <v>0.15149925340401993</v>
      </c>
      <c r="J44" s="14">
        <v>1.8688943519624834</v>
      </c>
      <c r="K44" s="14">
        <v>0.18184502324979424</v>
      </c>
      <c r="L44" s="32">
        <v>0.34354947146886683</v>
      </c>
      <c r="M44" s="39">
        <f t="shared" si="2"/>
        <v>0.27908105330215405</v>
      </c>
    </row>
    <row r="45" spans="2:13" ht="16.5" customHeight="1">
      <c r="B45" s="8" t="s">
        <v>16</v>
      </c>
      <c r="C45" s="49">
        <v>79.78662420382165</v>
      </c>
      <c r="D45" s="13">
        <v>0.015557151833674615</v>
      </c>
      <c r="E45" s="13">
        <v>43.57563825810025</v>
      </c>
      <c r="F45" s="13">
        <v>0.06454888271992881</v>
      </c>
      <c r="G45" s="13">
        <v>2.462141762099467</v>
      </c>
      <c r="H45" s="13">
        <v>2.072932640364506</v>
      </c>
      <c r="I45" s="13">
        <v>2.8132946837217276</v>
      </c>
      <c r="J45" s="13">
        <v>20.020500878603574</v>
      </c>
      <c r="K45" s="13">
        <v>0</v>
      </c>
      <c r="L45" s="31">
        <v>3.1296274273244826</v>
      </c>
      <c r="M45" s="38">
        <f t="shared" si="2"/>
        <v>0.5150891318384678</v>
      </c>
    </row>
    <row r="46" spans="2:13" ht="16.5" customHeight="1">
      <c r="B46" s="10" t="s">
        <v>17</v>
      </c>
      <c r="C46" s="51">
        <v>200.88535031847132</v>
      </c>
      <c r="D46" s="15">
        <v>7.127681199387092</v>
      </c>
      <c r="E46" s="15">
        <v>4.504880183328717</v>
      </c>
      <c r="F46" s="15">
        <v>4.122904562048951</v>
      </c>
      <c r="G46" s="15">
        <v>0.15160010764494108</v>
      </c>
      <c r="H46" s="15">
        <v>0.7484041157343967</v>
      </c>
      <c r="I46" s="15">
        <v>1.170833800392845</v>
      </c>
      <c r="J46" s="15">
        <v>6.8811590901332265</v>
      </c>
      <c r="K46" s="15">
        <v>2.7188330627790664</v>
      </c>
      <c r="L46" s="33">
        <v>6.083609774145935</v>
      </c>
      <c r="M46" s="41">
        <f t="shared" si="2"/>
        <v>5.813316963146212</v>
      </c>
    </row>
    <row r="47" spans="2:13" ht="16.5" customHeight="1">
      <c r="B47" s="9" t="s">
        <v>18</v>
      </c>
      <c r="C47" s="50">
        <v>483.3248407643311</v>
      </c>
      <c r="D47" s="14">
        <v>8.021195777718274</v>
      </c>
      <c r="E47" s="14">
        <v>12.280884935474935</v>
      </c>
      <c r="F47" s="14">
        <v>4.447794167949496</v>
      </c>
      <c r="G47" s="14">
        <v>0.5116395180086987</v>
      </c>
      <c r="H47" s="14">
        <v>2.215460866147715</v>
      </c>
      <c r="I47" s="14">
        <v>2.937585192989816</v>
      </c>
      <c r="J47" s="14">
        <v>16.534345109735604</v>
      </c>
      <c r="K47" s="14">
        <v>3.5100170757336233</v>
      </c>
      <c r="L47" s="32">
        <v>8.353227851223558</v>
      </c>
      <c r="M47" s="39">
        <f t="shared" si="2"/>
        <v>7.616374755095062</v>
      </c>
    </row>
    <row r="48" spans="2:13" ht="16.5" customHeight="1">
      <c r="B48" s="8" t="s">
        <v>19</v>
      </c>
      <c r="C48" s="49">
        <v>135.54458598726114</v>
      </c>
      <c r="D48" s="13">
        <v>3.1051470754601693</v>
      </c>
      <c r="E48" s="13">
        <v>3.510115637911935</v>
      </c>
      <c r="F48" s="13">
        <v>1.3664682494315534</v>
      </c>
      <c r="G48" s="13">
        <v>0.10957479797025428</v>
      </c>
      <c r="H48" s="13">
        <v>0.4189493022451509</v>
      </c>
      <c r="I48" s="13">
        <v>0.4051609618740226</v>
      </c>
      <c r="J48" s="13">
        <v>4.032843346239882</v>
      </c>
      <c r="K48" s="13">
        <v>1.3401230482652786</v>
      </c>
      <c r="L48" s="31">
        <v>2.172890056771842</v>
      </c>
      <c r="M48" s="38">
        <f t="shared" si="2"/>
        <v>1.962283118497126</v>
      </c>
    </row>
    <row r="49" spans="2:13" ht="16.5" customHeight="1">
      <c r="B49" s="10" t="s">
        <v>20</v>
      </c>
      <c r="C49" s="54" t="s">
        <v>57</v>
      </c>
      <c r="D49" s="25" t="s">
        <v>25</v>
      </c>
      <c r="E49" s="25" t="s">
        <v>25</v>
      </c>
      <c r="F49" s="25" t="s">
        <v>25</v>
      </c>
      <c r="G49" s="25" t="s">
        <v>25</v>
      </c>
      <c r="H49" s="25" t="s">
        <v>25</v>
      </c>
      <c r="I49" s="25" t="s">
        <v>25</v>
      </c>
      <c r="J49" s="25" t="s">
        <v>25</v>
      </c>
      <c r="K49" s="25" t="s">
        <v>25</v>
      </c>
      <c r="L49" s="42" t="s">
        <v>25</v>
      </c>
      <c r="M49" s="55" t="s">
        <v>25</v>
      </c>
    </row>
    <row r="50" spans="2:13" ht="16.5" customHeight="1">
      <c r="B50" s="8" t="s">
        <v>42</v>
      </c>
      <c r="C50" s="49">
        <v>119.02547770700636</v>
      </c>
      <c r="D50" s="13">
        <v>0.07509999933949914</v>
      </c>
      <c r="E50" s="13">
        <v>1.3667022852395458</v>
      </c>
      <c r="F50" s="13">
        <v>0.5075387563729575</v>
      </c>
      <c r="G50" s="13">
        <v>0.0784213515076482</v>
      </c>
      <c r="H50" s="13">
        <v>0.13112191313370034</v>
      </c>
      <c r="I50" s="13">
        <v>0.11338646751878409</v>
      </c>
      <c r="J50" s="13">
        <v>2.0018876628965163</v>
      </c>
      <c r="K50" s="13">
        <v>1.088776967758436</v>
      </c>
      <c r="L50" s="31">
        <v>0.9834470802484117</v>
      </c>
      <c r="M50" s="39">
        <f>L50-0.06*E50</f>
        <v>0.9014449431340389</v>
      </c>
    </row>
    <row r="51" spans="2:13" ht="16.5" customHeight="1">
      <c r="B51" s="8" t="s">
        <v>22</v>
      </c>
      <c r="C51" s="49">
        <v>61.04140127388534</v>
      </c>
      <c r="D51" s="13">
        <v>0.1801459466481356</v>
      </c>
      <c r="E51" s="13">
        <v>7.037065056770977</v>
      </c>
      <c r="F51" s="13">
        <v>4.367708513988729</v>
      </c>
      <c r="G51" s="13">
        <v>0.16542531977454508</v>
      </c>
      <c r="H51" s="13">
        <v>0.5636900968645441</v>
      </c>
      <c r="I51" s="13">
        <v>0.17492138477821428</v>
      </c>
      <c r="J51" s="13">
        <v>1.31517099799664</v>
      </c>
      <c r="K51" s="13">
        <v>0.5791668396919748</v>
      </c>
      <c r="L51" s="31">
        <v>0.821930157107222</v>
      </c>
      <c r="M51" s="38">
        <f t="shared" si="2"/>
        <v>0.3997062537009633</v>
      </c>
    </row>
    <row r="52" spans="2:13" ht="16.5" customHeight="1">
      <c r="B52" s="8" t="s">
        <v>23</v>
      </c>
      <c r="C52" s="52">
        <v>76.07006369426752</v>
      </c>
      <c r="D52" s="16">
        <v>0.4377375268546282</v>
      </c>
      <c r="E52" s="16">
        <v>2.7564516762669617</v>
      </c>
      <c r="F52" s="16">
        <v>2.081781265270383</v>
      </c>
      <c r="G52" s="16">
        <v>0.10334886635606888</v>
      </c>
      <c r="H52" s="16">
        <v>0.43211801512837117</v>
      </c>
      <c r="I52" s="16">
        <v>0.7829247489892824</v>
      </c>
      <c r="J52" s="16">
        <v>3.1820461707078245</v>
      </c>
      <c r="K52" s="16">
        <v>1.2468448966008152</v>
      </c>
      <c r="L52" s="34">
        <v>2.1099345930290383</v>
      </c>
      <c r="M52" s="38">
        <f t="shared" si="2"/>
        <v>1.9445474924530206</v>
      </c>
    </row>
    <row r="53" spans="2:13" ht="16.5" customHeight="1">
      <c r="B53" s="23" t="s">
        <v>43</v>
      </c>
      <c r="C53" s="52">
        <v>1524.2292993630572</v>
      </c>
      <c r="D53" s="16">
        <v>27.290511583064976</v>
      </c>
      <c r="E53" s="16">
        <v>93.42997532212179</v>
      </c>
      <c r="F53" s="16">
        <v>28.185125502017648</v>
      </c>
      <c r="G53" s="16">
        <v>4.415456441497089</v>
      </c>
      <c r="H53" s="16">
        <v>9.52847158029477</v>
      </c>
      <c r="I53" s="16">
        <v>14.053630763568405</v>
      </c>
      <c r="J53" s="16">
        <v>74.28810202686444</v>
      </c>
      <c r="K53" s="16">
        <v>17.703456826985054</v>
      </c>
      <c r="L53" s="34">
        <v>36.83829517271161</v>
      </c>
      <c r="M53" s="40">
        <f t="shared" si="2"/>
        <v>31.232496653384302</v>
      </c>
    </row>
    <row r="54" spans="2:12" ht="15" customHeight="1">
      <c r="B54" s="56"/>
      <c r="C54" s="57"/>
      <c r="D54" s="58"/>
      <c r="E54" s="58"/>
      <c r="F54" s="58"/>
      <c r="G54" s="58"/>
      <c r="H54" s="58"/>
      <c r="I54" s="58"/>
      <c r="J54" s="58"/>
      <c r="K54" s="58"/>
      <c r="L54" s="58"/>
    </row>
    <row r="55" ht="15" customHeight="1"/>
    <row r="56" spans="1:2" s="7" customFormat="1" ht="15" customHeight="1">
      <c r="A56" s="29" t="s">
        <v>58</v>
      </c>
      <c r="B56" s="30"/>
    </row>
    <row r="57" spans="2:12" ht="15" customHeight="1">
      <c r="B57" s="7"/>
      <c r="L57" s="47" t="s">
        <v>41</v>
      </c>
    </row>
    <row r="58" spans="2:13" ht="18.75" customHeight="1">
      <c r="B58" s="21" t="s">
        <v>1</v>
      </c>
      <c r="C58" s="48" t="s">
        <v>0</v>
      </c>
      <c r="D58" s="12" t="s">
        <v>46</v>
      </c>
      <c r="E58" s="12" t="s">
        <v>47</v>
      </c>
      <c r="F58" s="12" t="s">
        <v>48</v>
      </c>
      <c r="G58" s="12" t="s">
        <v>49</v>
      </c>
      <c r="H58" s="12" t="s">
        <v>50</v>
      </c>
      <c r="I58" s="12" t="s">
        <v>51</v>
      </c>
      <c r="J58" s="12" t="s">
        <v>52</v>
      </c>
      <c r="K58" s="12" t="s">
        <v>53</v>
      </c>
      <c r="L58" s="35" t="s">
        <v>54</v>
      </c>
      <c r="M58" s="43" t="s">
        <v>55</v>
      </c>
    </row>
    <row r="59" spans="2:13" ht="16.5" customHeight="1">
      <c r="B59" s="8" t="s">
        <v>12</v>
      </c>
      <c r="C59" s="49">
        <v>130.78662420382165</v>
      </c>
      <c r="D59" s="13">
        <v>6.117350015045021</v>
      </c>
      <c r="E59" s="13">
        <v>10.118847387150373</v>
      </c>
      <c r="F59" s="13">
        <v>2.8185894980369173</v>
      </c>
      <c r="G59" s="13">
        <v>0.2989474496065942</v>
      </c>
      <c r="H59" s="13">
        <v>1.289746564937498</v>
      </c>
      <c r="I59" s="13">
        <v>1.198009393474198</v>
      </c>
      <c r="J59" s="13">
        <v>12.21377361044981</v>
      </c>
      <c r="K59" s="13">
        <v>2.1206583944237476</v>
      </c>
      <c r="L59" s="31">
        <v>4.015595938247194</v>
      </c>
      <c r="M59" s="36">
        <f>L59-0.06*E59</f>
        <v>3.4084650950181716</v>
      </c>
    </row>
    <row r="60" spans="2:13" ht="16.5" customHeight="1">
      <c r="B60" s="8" t="s">
        <v>13</v>
      </c>
      <c r="C60" s="49">
        <v>154.43312101910828</v>
      </c>
      <c r="D60" s="13">
        <v>4.663805695087095</v>
      </c>
      <c r="E60" s="13">
        <v>1.1220103400720023</v>
      </c>
      <c r="F60" s="13">
        <v>1.4310403053370429</v>
      </c>
      <c r="G60" s="13">
        <v>0.048146796553016104</v>
      </c>
      <c r="H60" s="13">
        <v>0.1576450250087118</v>
      </c>
      <c r="I60" s="13">
        <v>0.1826445227697471</v>
      </c>
      <c r="J60" s="13">
        <v>1.5064831155390657</v>
      </c>
      <c r="K60" s="13">
        <v>1.4261367013949877</v>
      </c>
      <c r="L60" s="31">
        <v>1.8575381708088494</v>
      </c>
      <c r="M60" s="38">
        <f aca="true" t="shared" si="3" ref="M60:M71">L60-0.06*E60</f>
        <v>1.7902175504045292</v>
      </c>
    </row>
    <row r="61" spans="2:13" ht="16.5" customHeight="1">
      <c r="B61" s="8" t="s">
        <v>14</v>
      </c>
      <c r="C61" s="49">
        <v>231.69745222929933</v>
      </c>
      <c r="D61" s="13">
        <v>7.67222372013469</v>
      </c>
      <c r="E61" s="13">
        <v>3.1112535361395732</v>
      </c>
      <c r="F61" s="13">
        <v>1.305327448027737</v>
      </c>
      <c r="G61" s="13">
        <v>0.09470914833759587</v>
      </c>
      <c r="H61" s="13">
        <v>0.40371398687861404</v>
      </c>
      <c r="I61" s="13">
        <v>0.21763374060795604</v>
      </c>
      <c r="J61" s="13">
        <v>4.466283748618759</v>
      </c>
      <c r="K61" s="13">
        <v>1.9484145321229263</v>
      </c>
      <c r="L61" s="31">
        <v>3.699464931352618</v>
      </c>
      <c r="M61" s="38">
        <f t="shared" si="3"/>
        <v>3.5127897191842434</v>
      </c>
    </row>
    <row r="62" spans="2:13" ht="16.5" customHeight="1">
      <c r="B62" s="9" t="s">
        <v>15</v>
      </c>
      <c r="C62" s="50">
        <v>36.5828025477707</v>
      </c>
      <c r="D62" s="14">
        <v>0.006357362458549071</v>
      </c>
      <c r="E62" s="14">
        <v>2.0501638770423707</v>
      </c>
      <c r="F62" s="14">
        <v>0.31913628331238436</v>
      </c>
      <c r="G62" s="14">
        <v>0.05165613350546532</v>
      </c>
      <c r="H62" s="14">
        <v>0.22810453353315846</v>
      </c>
      <c r="I62" s="14">
        <v>0.10069398146382394</v>
      </c>
      <c r="J62" s="14">
        <v>3.342563961082712</v>
      </c>
      <c r="K62" s="14">
        <v>0.18025864756763088</v>
      </c>
      <c r="L62" s="32">
        <v>0.3841689350207076</v>
      </c>
      <c r="M62" s="39">
        <f t="shared" si="3"/>
        <v>0.26115910239816537</v>
      </c>
    </row>
    <row r="63" spans="2:13" ht="16.5" customHeight="1">
      <c r="B63" s="8" t="s">
        <v>16</v>
      </c>
      <c r="C63" s="49">
        <v>89.45541401273884</v>
      </c>
      <c r="D63" s="13">
        <v>0.6188802593038852</v>
      </c>
      <c r="E63" s="13">
        <v>4.565493181944059</v>
      </c>
      <c r="F63" s="13">
        <v>1.2580882483370286</v>
      </c>
      <c r="G63" s="13">
        <v>0.11376967008487138</v>
      </c>
      <c r="H63" s="13">
        <v>0.5724704923401813</v>
      </c>
      <c r="I63" s="13">
        <v>0.30631783534841145</v>
      </c>
      <c r="J63" s="13">
        <v>6.214665700322513</v>
      </c>
      <c r="K63" s="13">
        <v>1.021848862470302</v>
      </c>
      <c r="L63" s="31">
        <v>1.9332184751170647</v>
      </c>
      <c r="M63" s="38">
        <f t="shared" si="3"/>
        <v>1.6592888842004212</v>
      </c>
    </row>
    <row r="64" spans="2:13" ht="16.5" customHeight="1">
      <c r="B64" s="10" t="s">
        <v>17</v>
      </c>
      <c r="C64" s="51">
        <v>313.74840764331213</v>
      </c>
      <c r="D64" s="15">
        <v>14.01462657577595</v>
      </c>
      <c r="E64" s="15">
        <v>7.507426463029631</v>
      </c>
      <c r="F64" s="15">
        <v>3.6964223427768452</v>
      </c>
      <c r="G64" s="15">
        <v>0.214889574339844</v>
      </c>
      <c r="H64" s="15">
        <v>0.9016104487681673</v>
      </c>
      <c r="I64" s="15">
        <v>0.5262119719239865</v>
      </c>
      <c r="J64" s="15">
        <v>11.317953841869322</v>
      </c>
      <c r="K64" s="15">
        <v>3.4808668079526943</v>
      </c>
      <c r="L64" s="33">
        <v>7.324160334703232</v>
      </c>
      <c r="M64" s="41">
        <f t="shared" si="3"/>
        <v>6.873714746921454</v>
      </c>
    </row>
    <row r="65" spans="2:13" ht="16.5" customHeight="1">
      <c r="B65" s="9" t="s">
        <v>18</v>
      </c>
      <c r="C65" s="50">
        <v>216.26751592356686</v>
      </c>
      <c r="D65" s="14">
        <v>5.4323943882469035</v>
      </c>
      <c r="E65" s="14">
        <v>10.204629753530876</v>
      </c>
      <c r="F65" s="14">
        <v>0.9571132307540214</v>
      </c>
      <c r="G65" s="14">
        <v>0.3522771057715803</v>
      </c>
      <c r="H65" s="14">
        <v>1.1522227942159</v>
      </c>
      <c r="I65" s="14">
        <v>0.4155789679240246</v>
      </c>
      <c r="J65" s="14">
        <v>13.388331878576624</v>
      </c>
      <c r="K65" s="14">
        <v>1.4801647330356618</v>
      </c>
      <c r="L65" s="32">
        <v>2.85261041069077</v>
      </c>
      <c r="M65" s="39">
        <f t="shared" si="3"/>
        <v>2.2403326254789175</v>
      </c>
    </row>
    <row r="66" spans="2:13" ht="16.5" customHeight="1">
      <c r="B66" s="8" t="s">
        <v>19</v>
      </c>
      <c r="C66" s="49">
        <v>181.4808917197452</v>
      </c>
      <c r="D66" s="13">
        <v>4.88462136311386</v>
      </c>
      <c r="E66" s="13">
        <v>11.150028177790084</v>
      </c>
      <c r="F66" s="13">
        <v>1.476564348334204</v>
      </c>
      <c r="G66" s="13">
        <v>0.29395077345366283</v>
      </c>
      <c r="H66" s="13">
        <v>1.1454049649301616</v>
      </c>
      <c r="I66" s="13">
        <v>0.39499940942160255</v>
      </c>
      <c r="J66" s="13">
        <v>12.383242420022816</v>
      </c>
      <c r="K66" s="13">
        <v>1.9862514367417619</v>
      </c>
      <c r="L66" s="31">
        <v>2.869706746778486</v>
      </c>
      <c r="M66" s="38">
        <f t="shared" si="3"/>
        <v>2.2007050561110812</v>
      </c>
    </row>
    <row r="67" spans="2:13" ht="16.5" customHeight="1">
      <c r="B67" s="10" t="s">
        <v>20</v>
      </c>
      <c r="C67" s="51">
        <v>54.372611464968145</v>
      </c>
      <c r="D67" s="15">
        <v>0.6100707347228476</v>
      </c>
      <c r="E67" s="15">
        <v>17.40722607864857</v>
      </c>
      <c r="F67" s="15">
        <v>0.8087895815385484</v>
      </c>
      <c r="G67" s="15">
        <v>0.3886028619251632</v>
      </c>
      <c r="H67" s="15">
        <v>1.799570165091559</v>
      </c>
      <c r="I67" s="15">
        <v>0.36406112635397997</v>
      </c>
      <c r="J67" s="15">
        <v>21.286762354801322</v>
      </c>
      <c r="K67" s="15">
        <v>0.2677217600510293</v>
      </c>
      <c r="L67" s="33">
        <v>1.418668940988315</v>
      </c>
      <c r="M67" s="41">
        <f t="shared" si="3"/>
        <v>0.37423537626940084</v>
      </c>
    </row>
    <row r="68" spans="2:13" ht="16.5" customHeight="1">
      <c r="B68" s="8" t="s">
        <v>42</v>
      </c>
      <c r="C68" s="49">
        <v>68.40764331210191</v>
      </c>
      <c r="D68" s="13">
        <v>0.10353915801404373</v>
      </c>
      <c r="E68" s="13">
        <v>7.2623933536416505</v>
      </c>
      <c r="F68" s="13">
        <v>1.8915775135226742</v>
      </c>
      <c r="G68" s="13">
        <v>0.1455446967599003</v>
      </c>
      <c r="H68" s="13">
        <v>0.5579581771544305</v>
      </c>
      <c r="I68" s="13">
        <v>0.12257734848773791</v>
      </c>
      <c r="J68" s="13">
        <v>3.2062633474975963</v>
      </c>
      <c r="K68" s="13">
        <v>3.802675097605995</v>
      </c>
      <c r="L68" s="31">
        <v>2.988871366224135</v>
      </c>
      <c r="M68" s="39">
        <f t="shared" si="3"/>
        <v>2.553127765005636</v>
      </c>
    </row>
    <row r="69" spans="2:13" ht="16.5" customHeight="1">
      <c r="B69" s="8" t="s">
        <v>22</v>
      </c>
      <c r="C69" s="49">
        <v>98.05414012738854</v>
      </c>
      <c r="D69" s="13">
        <v>0.4481938939507132</v>
      </c>
      <c r="E69" s="13">
        <v>3.8696767975630024</v>
      </c>
      <c r="F69" s="13">
        <v>2.5385640729377044</v>
      </c>
      <c r="G69" s="13">
        <v>0.14351640302507046</v>
      </c>
      <c r="H69" s="13">
        <v>0.5478358621782863</v>
      </c>
      <c r="I69" s="13">
        <v>0.8942180396372859</v>
      </c>
      <c r="J69" s="13">
        <v>10.010926639296398</v>
      </c>
      <c r="K69" s="13">
        <v>0.9804575943165115</v>
      </c>
      <c r="L69" s="31">
        <v>2.1405424983191237</v>
      </c>
      <c r="M69" s="38">
        <f t="shared" si="3"/>
        <v>1.9083618904653434</v>
      </c>
    </row>
    <row r="70" spans="2:13" ht="16.5" customHeight="1">
      <c r="B70" s="8" t="s">
        <v>23</v>
      </c>
      <c r="C70" s="52">
        <v>122.70382165605093</v>
      </c>
      <c r="D70" s="16">
        <v>2.0838098626018664</v>
      </c>
      <c r="E70" s="16">
        <v>5.792847420382165</v>
      </c>
      <c r="F70" s="16">
        <v>2.864542482205149</v>
      </c>
      <c r="G70" s="16">
        <v>0.24368351339860225</v>
      </c>
      <c r="H70" s="16">
        <v>0.6888040355335932</v>
      </c>
      <c r="I70" s="16">
        <v>0.5371797583574888</v>
      </c>
      <c r="J70" s="16">
        <v>6.669272879178531</v>
      </c>
      <c r="K70" s="16">
        <v>2.518070008227561</v>
      </c>
      <c r="L70" s="34">
        <v>3.554310481705303</v>
      </c>
      <c r="M70" s="38">
        <f t="shared" si="3"/>
        <v>3.206739636482373</v>
      </c>
    </row>
    <row r="71" spans="2:13" ht="16.5" customHeight="1">
      <c r="B71" s="23" t="s">
        <v>43</v>
      </c>
      <c r="C71" s="52">
        <v>1697.9904458598724</v>
      </c>
      <c r="D71" s="16">
        <v>46.65587302845543</v>
      </c>
      <c r="E71" s="16">
        <v>84.16199636693436</v>
      </c>
      <c r="F71" s="16">
        <v>21.365755355120257</v>
      </c>
      <c r="G71" s="16">
        <v>2.3896941267613663</v>
      </c>
      <c r="H71" s="16">
        <v>9.445087050570264</v>
      </c>
      <c r="I71" s="16">
        <v>5.260126095770243</v>
      </c>
      <c r="J71" s="16">
        <v>106.00652349725547</v>
      </c>
      <c r="K71" s="16">
        <v>21.21352457591081</v>
      </c>
      <c r="L71" s="34">
        <v>35.038857229955795</v>
      </c>
      <c r="M71" s="40">
        <f t="shared" si="3"/>
        <v>29.989137447939733</v>
      </c>
    </row>
    <row r="72" ht="15" customHeight="1"/>
    <row r="73" ht="15" customHeight="1"/>
    <row r="74" spans="1:2" s="7" customFormat="1" ht="15" customHeight="1">
      <c r="A74" s="29" t="s">
        <v>59</v>
      </c>
      <c r="B74" s="30"/>
    </row>
    <row r="75" spans="2:12" ht="15" customHeight="1">
      <c r="B75" s="7"/>
      <c r="L75" s="47" t="s">
        <v>41</v>
      </c>
    </row>
    <row r="76" spans="2:13" ht="18.75" customHeight="1">
      <c r="B76" s="21" t="s">
        <v>1</v>
      </c>
      <c r="C76" s="48" t="s">
        <v>0</v>
      </c>
      <c r="D76" s="12" t="s">
        <v>46</v>
      </c>
      <c r="E76" s="12" t="s">
        <v>47</v>
      </c>
      <c r="F76" s="12" t="s">
        <v>48</v>
      </c>
      <c r="G76" s="12" t="s">
        <v>49</v>
      </c>
      <c r="H76" s="12" t="s">
        <v>50</v>
      </c>
      <c r="I76" s="12" t="s">
        <v>51</v>
      </c>
      <c r="J76" s="12" t="s">
        <v>52</v>
      </c>
      <c r="K76" s="12" t="s">
        <v>53</v>
      </c>
      <c r="L76" s="35" t="s">
        <v>54</v>
      </c>
      <c r="M76" s="43" t="s">
        <v>55</v>
      </c>
    </row>
    <row r="77" spans="2:13" ht="16.5" customHeight="1">
      <c r="B77" s="8" t="s">
        <v>12</v>
      </c>
      <c r="C77" s="49">
        <v>36.27707006369426</v>
      </c>
      <c r="D77" s="13">
        <v>0.025097600604259872</v>
      </c>
      <c r="E77" s="13">
        <v>1.670007034062586</v>
      </c>
      <c r="F77" s="13">
        <v>7.546696363000832</v>
      </c>
      <c r="G77" s="13">
        <v>0.25863045889194775</v>
      </c>
      <c r="H77" s="13">
        <v>0.23944955419252903</v>
      </c>
      <c r="I77" s="13">
        <v>0.20099741504252638</v>
      </c>
      <c r="J77" s="13">
        <v>1.8794489951757654</v>
      </c>
      <c r="K77" s="13">
        <v>0.4863391414678338</v>
      </c>
      <c r="L77" s="31">
        <v>0.9974532607009153</v>
      </c>
      <c r="M77" s="36">
        <f>L77-0.06*E77</f>
        <v>0.8972528386571602</v>
      </c>
    </row>
    <row r="78" spans="2:13" ht="16.5" customHeight="1">
      <c r="B78" s="8" t="s">
        <v>13</v>
      </c>
      <c r="C78" s="49">
        <v>108.49681528662418</v>
      </c>
      <c r="D78" s="13">
        <v>2.725316781804729</v>
      </c>
      <c r="E78" s="13">
        <v>0.9477857230684018</v>
      </c>
      <c r="F78" s="13">
        <v>1.8735728042425177</v>
      </c>
      <c r="G78" s="13">
        <v>0.08243871060648018</v>
      </c>
      <c r="H78" s="13">
        <v>0.1670949142577168</v>
      </c>
      <c r="I78" s="13">
        <v>0.3326856687898089</v>
      </c>
      <c r="J78" s="13">
        <v>1.2250223916344</v>
      </c>
      <c r="K78" s="13">
        <v>1.2456102767480486</v>
      </c>
      <c r="L78" s="31">
        <v>1.7138792156176272</v>
      </c>
      <c r="M78" s="38">
        <f aca="true" t="shared" si="4" ref="M78:M89">L78-0.06*E78</f>
        <v>1.657012072233523</v>
      </c>
    </row>
    <row r="79" spans="2:13" ht="16.5" customHeight="1">
      <c r="B79" s="8" t="s">
        <v>14</v>
      </c>
      <c r="C79" s="49">
        <v>96.8407643312102</v>
      </c>
      <c r="D79" s="13">
        <v>1.5348226814126613</v>
      </c>
      <c r="E79" s="13">
        <v>1.3688610456937136</v>
      </c>
      <c r="F79" s="13">
        <v>1.547283511517223</v>
      </c>
      <c r="G79" s="13">
        <v>0.16150736116767395</v>
      </c>
      <c r="H79" s="13">
        <v>0.23298907938071672</v>
      </c>
      <c r="I79" s="13">
        <v>0.44835969144513527</v>
      </c>
      <c r="J79" s="13">
        <v>1.6789047015173428</v>
      </c>
      <c r="K79" s="13">
        <v>1.0274803533845478</v>
      </c>
      <c r="L79" s="31">
        <v>1.670901395226709</v>
      </c>
      <c r="M79" s="38">
        <f t="shared" si="4"/>
        <v>1.5887697324850862</v>
      </c>
    </row>
    <row r="80" spans="2:13" ht="16.5" customHeight="1">
      <c r="B80" s="9" t="s">
        <v>15</v>
      </c>
      <c r="C80" s="50">
        <v>54.04777070063694</v>
      </c>
      <c r="D80" s="14">
        <v>0.020548389315147273</v>
      </c>
      <c r="E80" s="14">
        <v>1.6378518937967323</v>
      </c>
      <c r="F80" s="14">
        <v>0.4734722529199091</v>
      </c>
      <c r="G80" s="14">
        <v>0.040850162119015425</v>
      </c>
      <c r="H80" s="14">
        <v>0.21036388383066915</v>
      </c>
      <c r="I80" s="14">
        <v>0.11516665655154658</v>
      </c>
      <c r="J80" s="14">
        <v>2.674792917269321</v>
      </c>
      <c r="K80" s="14">
        <v>0.40941382415205263</v>
      </c>
      <c r="L80" s="32">
        <v>0.6698018803932255</v>
      </c>
      <c r="M80" s="39">
        <f t="shared" si="4"/>
        <v>0.5715307667654216</v>
      </c>
    </row>
    <row r="81" spans="2:13" ht="16.5" customHeight="1">
      <c r="B81" s="8" t="s">
        <v>16</v>
      </c>
      <c r="C81" s="49">
        <v>89.88535031847134</v>
      </c>
      <c r="D81" s="13">
        <v>0.8583984314607976</v>
      </c>
      <c r="E81" s="13">
        <v>1.867282175574633</v>
      </c>
      <c r="F81" s="13">
        <v>0.5690828872851553</v>
      </c>
      <c r="G81" s="13">
        <v>0.07797473680095135</v>
      </c>
      <c r="H81" s="13">
        <v>0.23593517909591352</v>
      </c>
      <c r="I81" s="13">
        <v>0.16257698768068957</v>
      </c>
      <c r="J81" s="13">
        <v>2.3761198695570145</v>
      </c>
      <c r="K81" s="13">
        <v>0.5066933301285903</v>
      </c>
      <c r="L81" s="31">
        <v>0.9613877313939935</v>
      </c>
      <c r="M81" s="38">
        <f t="shared" si="4"/>
        <v>0.8493508008595155</v>
      </c>
    </row>
    <row r="82" spans="2:13" ht="16.5" customHeight="1">
      <c r="B82" s="10" t="s">
        <v>17</v>
      </c>
      <c r="C82" s="51">
        <v>282.06687898089166</v>
      </c>
      <c r="D82" s="15">
        <v>8.919737900746917</v>
      </c>
      <c r="E82" s="15">
        <v>8.40580147784547</v>
      </c>
      <c r="F82" s="15">
        <v>1.7279723464841046</v>
      </c>
      <c r="G82" s="15">
        <v>0.22725212263182748</v>
      </c>
      <c r="H82" s="15">
        <v>1.0066898453625803</v>
      </c>
      <c r="I82" s="15">
        <v>0.4413790685905259</v>
      </c>
      <c r="J82" s="15">
        <v>10.908071247742848</v>
      </c>
      <c r="K82" s="15">
        <v>1.8351313904578774</v>
      </c>
      <c r="L82" s="33">
        <v>4.910447856037427</v>
      </c>
      <c r="M82" s="41">
        <f t="shared" si="4"/>
        <v>4.406099767366699</v>
      </c>
    </row>
    <row r="83" spans="2:13" ht="16.5" customHeight="1">
      <c r="B83" s="9" t="s">
        <v>18</v>
      </c>
      <c r="C83" s="50">
        <v>158.04458598726114</v>
      </c>
      <c r="D83" s="14">
        <v>2.392101608754625</v>
      </c>
      <c r="E83" s="14">
        <v>7.872063397950707</v>
      </c>
      <c r="F83" s="14">
        <v>0.9679004381628936</v>
      </c>
      <c r="G83" s="14">
        <v>0.22585258487953472</v>
      </c>
      <c r="H83" s="14">
        <v>0.8549750515501733</v>
      </c>
      <c r="I83" s="14">
        <v>0.25229917516877076</v>
      </c>
      <c r="J83" s="14">
        <v>9.909863656536071</v>
      </c>
      <c r="K83" s="14">
        <v>0.7676669778965176</v>
      </c>
      <c r="L83" s="32">
        <v>1.6673489936624004</v>
      </c>
      <c r="M83" s="39">
        <f t="shared" si="4"/>
        <v>1.195025189785358</v>
      </c>
    </row>
    <row r="84" spans="2:13" ht="16.5" customHeight="1">
      <c r="B84" s="8" t="s">
        <v>19</v>
      </c>
      <c r="C84" s="49">
        <v>77.78980891719743</v>
      </c>
      <c r="D84" s="13">
        <v>0.7094514892390907</v>
      </c>
      <c r="E84" s="13">
        <v>2.0632461592356686</v>
      </c>
      <c r="F84" s="13">
        <v>3.086728939935316</v>
      </c>
      <c r="G84" s="13">
        <v>0.1018867440989134</v>
      </c>
      <c r="H84" s="13">
        <v>0.17928007027068094</v>
      </c>
      <c r="I84" s="13">
        <v>0.10461157199931347</v>
      </c>
      <c r="J84" s="13">
        <v>2.2123246107822077</v>
      </c>
      <c r="K84" s="13">
        <v>1.1128471319090714</v>
      </c>
      <c r="L84" s="31">
        <v>1.151258399408013</v>
      </c>
      <c r="M84" s="38">
        <f t="shared" si="4"/>
        <v>1.0274636298538729</v>
      </c>
    </row>
    <row r="85" spans="2:13" ht="16.5" customHeight="1">
      <c r="B85" s="10" t="s">
        <v>20</v>
      </c>
      <c r="C85" s="51">
        <v>55.00318471337579</v>
      </c>
      <c r="D85" s="15">
        <v>0.12600501665908356</v>
      </c>
      <c r="E85" s="15">
        <v>0.7343427362226528</v>
      </c>
      <c r="F85" s="15">
        <v>0.029057962959170697</v>
      </c>
      <c r="G85" s="15">
        <v>0.03454987769397428</v>
      </c>
      <c r="H85" s="15">
        <v>0.14891631464077326</v>
      </c>
      <c r="I85" s="15">
        <v>1.6680868525687478</v>
      </c>
      <c r="J85" s="15">
        <v>0.8428272204504414</v>
      </c>
      <c r="K85" s="15">
        <v>0.42551230066652485</v>
      </c>
      <c r="L85" s="33">
        <v>0.4956711106116002</v>
      </c>
      <c r="M85" s="41">
        <f t="shared" si="4"/>
        <v>0.451610546438241</v>
      </c>
    </row>
    <row r="86" spans="2:13" ht="16.5" customHeight="1">
      <c r="B86" s="8" t="s">
        <v>42</v>
      </c>
      <c r="C86" s="49">
        <v>118.63375796178345</v>
      </c>
      <c r="D86" s="13">
        <v>0.08794441974108436</v>
      </c>
      <c r="E86" s="13">
        <v>10.995079847687624</v>
      </c>
      <c r="F86" s="13">
        <v>2.3115103819184553</v>
      </c>
      <c r="G86" s="13">
        <v>0.21304195640770848</v>
      </c>
      <c r="H86" s="13">
        <v>0.8411401841657781</v>
      </c>
      <c r="I86" s="13">
        <v>0.1530576752545864</v>
      </c>
      <c r="J86" s="13">
        <v>13.684010766038107</v>
      </c>
      <c r="K86" s="13">
        <v>0.3557137862498036</v>
      </c>
      <c r="L86" s="31">
        <v>1.3835788609428026</v>
      </c>
      <c r="M86" s="39">
        <f t="shared" si="4"/>
        <v>0.7238740700815451</v>
      </c>
    </row>
    <row r="87" spans="2:13" ht="16.5" customHeight="1">
      <c r="B87" s="8" t="s">
        <v>22</v>
      </c>
      <c r="C87" s="49">
        <v>50.60828025477707</v>
      </c>
      <c r="D87" s="13">
        <v>0.1493556236336163</v>
      </c>
      <c r="E87" s="13">
        <v>1.91643875740792</v>
      </c>
      <c r="F87" s="13">
        <v>1.4781825839959326</v>
      </c>
      <c r="G87" s="13">
        <v>0.0677441662892795</v>
      </c>
      <c r="H87" s="13">
        <v>0.23393849295328126</v>
      </c>
      <c r="I87" s="13">
        <v>0.26102028657652854</v>
      </c>
      <c r="J87" s="13">
        <v>2.1027633376155523</v>
      </c>
      <c r="K87" s="13">
        <v>1.3095229169940745</v>
      </c>
      <c r="L87" s="31">
        <v>1.2737523562104893</v>
      </c>
      <c r="M87" s="38">
        <f t="shared" si="4"/>
        <v>1.1587660307660141</v>
      </c>
    </row>
    <row r="88" spans="2:13" ht="16.5" customHeight="1">
      <c r="B88" s="8" t="s">
        <v>23</v>
      </c>
      <c r="C88" s="52">
        <v>71.79936305732485</v>
      </c>
      <c r="D88" s="16">
        <v>1.086727335859691</v>
      </c>
      <c r="E88" s="16">
        <v>3.8641792855164785</v>
      </c>
      <c r="F88" s="16">
        <v>2.2544800999548076</v>
      </c>
      <c r="G88" s="16">
        <v>0.3818385615032499</v>
      </c>
      <c r="H88" s="16">
        <v>0.45586422745482325</v>
      </c>
      <c r="I88" s="16">
        <v>0.3231141520700637</v>
      </c>
      <c r="J88" s="16">
        <v>4.446173025612463</v>
      </c>
      <c r="K88" s="16">
        <v>1.2218396688637647</v>
      </c>
      <c r="L88" s="34">
        <v>1.837476204163799</v>
      </c>
      <c r="M88" s="38">
        <f t="shared" si="4"/>
        <v>1.6056254470328104</v>
      </c>
    </row>
    <row r="89" spans="2:13" ht="16.5" customHeight="1">
      <c r="B89" s="23" t="s">
        <v>43</v>
      </c>
      <c r="C89" s="52">
        <v>1199.4936305732483</v>
      </c>
      <c r="D89" s="16">
        <v>18.635507279231703</v>
      </c>
      <c r="E89" s="16">
        <v>43.34293953406259</v>
      </c>
      <c r="F89" s="16">
        <v>23.865940572376317</v>
      </c>
      <c r="G89" s="16">
        <v>1.8735674430905562</v>
      </c>
      <c r="H89" s="16">
        <v>4.806636797155636</v>
      </c>
      <c r="I89" s="16">
        <v>4.463355201738243</v>
      </c>
      <c r="J89" s="16">
        <v>53.94032273993153</v>
      </c>
      <c r="K89" s="16">
        <v>10.703771098918708</v>
      </c>
      <c r="L89" s="34">
        <v>18.732957264369002</v>
      </c>
      <c r="M89" s="40">
        <f t="shared" si="4"/>
        <v>16.132380892325248</v>
      </c>
    </row>
    <row r="90" ht="15" customHeight="1"/>
    <row r="91" ht="15" customHeight="1"/>
    <row r="92" spans="1:2" s="7" customFormat="1" ht="15" customHeight="1">
      <c r="A92" s="29" t="s">
        <v>60</v>
      </c>
      <c r="B92" s="30"/>
    </row>
    <row r="93" spans="2:12" ht="15" customHeight="1">
      <c r="B93" s="7"/>
      <c r="L93" s="47" t="s">
        <v>41</v>
      </c>
    </row>
    <row r="94" spans="2:13" ht="18.75" customHeight="1">
      <c r="B94" s="21" t="s">
        <v>1</v>
      </c>
      <c r="C94" s="48" t="s">
        <v>0</v>
      </c>
      <c r="D94" s="12" t="s">
        <v>46</v>
      </c>
      <c r="E94" s="12" t="s">
        <v>47</v>
      </c>
      <c r="F94" s="12" t="s">
        <v>48</v>
      </c>
      <c r="G94" s="12" t="s">
        <v>49</v>
      </c>
      <c r="H94" s="12" t="s">
        <v>50</v>
      </c>
      <c r="I94" s="12" t="s">
        <v>51</v>
      </c>
      <c r="J94" s="12" t="s">
        <v>52</v>
      </c>
      <c r="K94" s="12" t="s">
        <v>53</v>
      </c>
      <c r="L94" s="35" t="s">
        <v>54</v>
      </c>
      <c r="M94" s="43" t="s">
        <v>55</v>
      </c>
    </row>
    <row r="95" spans="2:13" ht="16.5" customHeight="1">
      <c r="B95" s="8" t="s">
        <v>12</v>
      </c>
      <c r="C95" s="49">
        <v>55.69108280254777</v>
      </c>
      <c r="D95" s="13">
        <v>0.6851499998470099</v>
      </c>
      <c r="E95" s="13">
        <v>4.34935249930767</v>
      </c>
      <c r="F95" s="13">
        <v>2.08303789632381</v>
      </c>
      <c r="G95" s="13">
        <v>0.13669696746868226</v>
      </c>
      <c r="H95" s="13">
        <v>0.5980182237395426</v>
      </c>
      <c r="I95" s="13">
        <v>0.27880417802929175</v>
      </c>
      <c r="J95" s="13">
        <v>5.2797502960121445</v>
      </c>
      <c r="K95" s="13">
        <v>0.5633322317029202</v>
      </c>
      <c r="L95" s="31">
        <v>1.1260892316506006</v>
      </c>
      <c r="M95" s="36">
        <f>L95-0.06*E95</f>
        <v>0.8651280816921404</v>
      </c>
    </row>
    <row r="96" spans="2:13" ht="16.5" customHeight="1">
      <c r="B96" s="8" t="s">
        <v>13</v>
      </c>
      <c r="C96" s="49">
        <v>125.71337579617833</v>
      </c>
      <c r="D96" s="13">
        <v>2.3954189930216963</v>
      </c>
      <c r="E96" s="13">
        <v>1.46541895846026</v>
      </c>
      <c r="F96" s="13">
        <v>1.8278892086940552</v>
      </c>
      <c r="G96" s="13">
        <v>0.07803971282193296</v>
      </c>
      <c r="H96" s="13">
        <v>0.19605908511870293</v>
      </c>
      <c r="I96" s="13">
        <v>0.16777058492886837</v>
      </c>
      <c r="J96" s="13">
        <v>1.7560722381033658</v>
      </c>
      <c r="K96" s="13">
        <v>1.0003549129634934</v>
      </c>
      <c r="L96" s="31">
        <v>1.432106466101998</v>
      </c>
      <c r="M96" s="38">
        <f aca="true" t="shared" si="5" ref="M96:M107">L96-0.06*E96</f>
        <v>1.3441813285943824</v>
      </c>
    </row>
    <row r="97" spans="2:13" ht="16.5" customHeight="1">
      <c r="B97" s="8" t="s">
        <v>14</v>
      </c>
      <c r="C97" s="49">
        <v>152.61783439490446</v>
      </c>
      <c r="D97" s="13">
        <v>2.908072883001108</v>
      </c>
      <c r="E97" s="13">
        <v>3.934394872888396</v>
      </c>
      <c r="F97" s="13">
        <v>1.4745894551386163</v>
      </c>
      <c r="G97" s="13">
        <v>0.4594655534559435</v>
      </c>
      <c r="H97" s="13">
        <v>0.5338560546759349</v>
      </c>
      <c r="I97" s="13">
        <v>0.6653726333956291</v>
      </c>
      <c r="J97" s="13">
        <v>4.601180160448465</v>
      </c>
      <c r="K97" s="13">
        <v>1.7139147701675401</v>
      </c>
      <c r="L97" s="31">
        <v>2.6256590844893917</v>
      </c>
      <c r="M97" s="38">
        <f t="shared" si="5"/>
        <v>2.389595392116088</v>
      </c>
    </row>
    <row r="98" spans="2:13" ht="16.5" customHeight="1">
      <c r="B98" s="9" t="s">
        <v>15</v>
      </c>
      <c r="C98" s="50">
        <v>16.681528662420384</v>
      </c>
      <c r="D98" s="14">
        <v>0.014198283579949188</v>
      </c>
      <c r="E98" s="14">
        <v>0.4182936829133204</v>
      </c>
      <c r="F98" s="14">
        <v>0.05995594768172638</v>
      </c>
      <c r="G98" s="14">
        <v>0.008456340446674376</v>
      </c>
      <c r="H98" s="14">
        <v>0.052560539292105427</v>
      </c>
      <c r="I98" s="14">
        <v>0.03120332378237156</v>
      </c>
      <c r="J98" s="14">
        <v>0.6885589176466361</v>
      </c>
      <c r="K98" s="14">
        <v>0.005065605372874933</v>
      </c>
      <c r="L98" s="32">
        <v>0.11595312165565312</v>
      </c>
      <c r="M98" s="39">
        <f t="shared" si="5"/>
        <v>0.09085550068085389</v>
      </c>
    </row>
    <row r="99" spans="2:13" ht="16.5" customHeight="1">
      <c r="B99" s="8" t="s">
        <v>16</v>
      </c>
      <c r="C99" s="49">
        <v>142.9968152866242</v>
      </c>
      <c r="D99" s="13">
        <v>0.9022489084237308</v>
      </c>
      <c r="E99" s="13">
        <v>3.035430701606204</v>
      </c>
      <c r="F99" s="13">
        <v>1.5010860811784148</v>
      </c>
      <c r="G99" s="13">
        <v>0.14756649612295764</v>
      </c>
      <c r="H99" s="13">
        <v>0.31990111070645355</v>
      </c>
      <c r="I99" s="13">
        <v>0.12612583124356386</v>
      </c>
      <c r="J99" s="13">
        <v>3.7085185351216836</v>
      </c>
      <c r="K99" s="13">
        <v>0.866098111358657</v>
      </c>
      <c r="L99" s="31">
        <v>1.0427066964516605</v>
      </c>
      <c r="M99" s="38">
        <f t="shared" si="5"/>
        <v>0.8605808543552882</v>
      </c>
    </row>
    <row r="100" spans="2:13" ht="16.5" customHeight="1">
      <c r="B100" s="10" t="s">
        <v>17</v>
      </c>
      <c r="C100" s="51">
        <v>297.9649681528663</v>
      </c>
      <c r="D100" s="15">
        <v>6.984980642998325</v>
      </c>
      <c r="E100" s="15">
        <v>12.616743601495433</v>
      </c>
      <c r="F100" s="15">
        <v>0</v>
      </c>
      <c r="G100" s="15">
        <v>0.2695843764803623</v>
      </c>
      <c r="H100" s="15">
        <v>1.4279398089171975</v>
      </c>
      <c r="I100" s="15">
        <v>0.48368977413802977</v>
      </c>
      <c r="J100" s="15">
        <v>16.23871252953384</v>
      </c>
      <c r="K100" s="15">
        <v>0.8266329527700997</v>
      </c>
      <c r="L100" s="33">
        <v>4.556326688733555</v>
      </c>
      <c r="M100" s="41">
        <f t="shared" si="5"/>
        <v>3.799322072643829</v>
      </c>
    </row>
    <row r="101" spans="2:13" ht="16.5" customHeight="1">
      <c r="B101" s="9" t="s">
        <v>18</v>
      </c>
      <c r="C101" s="50">
        <v>150.84076433121018</v>
      </c>
      <c r="D101" s="14">
        <v>1.813504862459209</v>
      </c>
      <c r="E101" s="14">
        <v>9.07543296039878</v>
      </c>
      <c r="F101" s="14">
        <v>0.9314166353609107</v>
      </c>
      <c r="G101" s="14">
        <v>0.23762358391841917</v>
      </c>
      <c r="H101" s="14">
        <v>0.9625762835141628</v>
      </c>
      <c r="I101" s="14">
        <v>0.2456943144284679</v>
      </c>
      <c r="J101" s="14">
        <v>11.47593982014679</v>
      </c>
      <c r="K101" s="14">
        <v>0.6923034034987167</v>
      </c>
      <c r="L101" s="32">
        <v>1.5344129930735964</v>
      </c>
      <c r="M101" s="39">
        <f t="shared" si="5"/>
        <v>0.9898870154496696</v>
      </c>
    </row>
    <row r="102" spans="2:13" ht="16.5" customHeight="1">
      <c r="B102" s="8" t="s">
        <v>19</v>
      </c>
      <c r="C102" s="49">
        <v>149.4936305732484</v>
      </c>
      <c r="D102" s="13">
        <v>2.3153821945341035</v>
      </c>
      <c r="E102" s="13">
        <v>7.736035393242868</v>
      </c>
      <c r="F102" s="13">
        <v>1.942505650924344</v>
      </c>
      <c r="G102" s="13">
        <v>0.24931408343786143</v>
      </c>
      <c r="H102" s="13">
        <v>0.7363904965061165</v>
      </c>
      <c r="I102" s="13">
        <v>0.21858594626034555</v>
      </c>
      <c r="J102" s="13">
        <v>8.51476923090744</v>
      </c>
      <c r="K102" s="13">
        <v>0.9713855516934294</v>
      </c>
      <c r="L102" s="31">
        <v>2.1251252580990383</v>
      </c>
      <c r="M102" s="38">
        <f t="shared" si="5"/>
        <v>1.6609631345044662</v>
      </c>
    </row>
    <row r="103" spans="2:13" ht="16.5" customHeight="1">
      <c r="B103" s="10" t="s">
        <v>20</v>
      </c>
      <c r="C103" s="51">
        <v>98.29299363057324</v>
      </c>
      <c r="D103" s="15">
        <v>0.31082973790903456</v>
      </c>
      <c r="E103" s="15">
        <v>29.714142918859036</v>
      </c>
      <c r="F103" s="15">
        <v>0.6548362054599122</v>
      </c>
      <c r="G103" s="15">
        <v>0.6740963669832375</v>
      </c>
      <c r="H103" s="15">
        <v>3.1857766021165044</v>
      </c>
      <c r="I103" s="15">
        <v>0.8198538159350088</v>
      </c>
      <c r="J103" s="15">
        <v>35.47808662061035</v>
      </c>
      <c r="K103" s="15">
        <v>0.7214303113222953</v>
      </c>
      <c r="L103" s="33">
        <v>2.6320133674415276</v>
      </c>
      <c r="M103" s="41">
        <f t="shared" si="5"/>
        <v>0.8491647923099854</v>
      </c>
    </row>
    <row r="104" spans="2:13" ht="16.5" customHeight="1">
      <c r="B104" s="8" t="s">
        <v>42</v>
      </c>
      <c r="C104" s="49">
        <v>168</v>
      </c>
      <c r="D104" s="13">
        <v>0.16043875445160138</v>
      </c>
      <c r="E104" s="13">
        <v>2.4990292173913042</v>
      </c>
      <c r="F104" s="13">
        <v>0.6819328603104213</v>
      </c>
      <c r="G104" s="13">
        <v>0.2662387519181586</v>
      </c>
      <c r="H104" s="13">
        <v>0.869512990538873</v>
      </c>
      <c r="I104" s="13">
        <v>6.357844311377246</v>
      </c>
      <c r="J104" s="13">
        <v>16.77384033850494</v>
      </c>
      <c r="K104" s="13">
        <v>0.36049153362360914</v>
      </c>
      <c r="L104" s="31">
        <v>1.5054503435352904</v>
      </c>
      <c r="M104" s="39">
        <f t="shared" si="5"/>
        <v>1.355508590491812</v>
      </c>
    </row>
    <row r="105" spans="2:13" ht="16.5" customHeight="1">
      <c r="B105" s="8" t="s">
        <v>22</v>
      </c>
      <c r="C105" s="49">
        <v>110.95222929936305</v>
      </c>
      <c r="D105" s="13">
        <v>0.3847122653794825</v>
      </c>
      <c r="E105" s="13">
        <v>2.182710142896704</v>
      </c>
      <c r="F105" s="13">
        <v>0.5561554297774232</v>
      </c>
      <c r="G105" s="13">
        <v>0.22337663293531201</v>
      </c>
      <c r="H105" s="13">
        <v>0.6029867999591266</v>
      </c>
      <c r="I105" s="13">
        <v>5.693263948615508</v>
      </c>
      <c r="J105" s="13">
        <v>4.509292647759021</v>
      </c>
      <c r="K105" s="13">
        <v>2.547070262449964</v>
      </c>
      <c r="L105" s="31">
        <v>2.583560659738937</v>
      </c>
      <c r="M105" s="38">
        <f t="shared" si="5"/>
        <v>2.452598051165135</v>
      </c>
    </row>
    <row r="106" spans="2:13" ht="16.5" customHeight="1">
      <c r="B106" s="8" t="s">
        <v>23</v>
      </c>
      <c r="C106" s="52">
        <v>123.44904458598725</v>
      </c>
      <c r="D106" s="16">
        <v>1.9565355038015977</v>
      </c>
      <c r="E106" s="16">
        <v>14.12423457906397</v>
      </c>
      <c r="F106" s="16">
        <v>3.8098263847500946</v>
      </c>
      <c r="G106" s="16">
        <v>0.43664968967370943</v>
      </c>
      <c r="H106" s="16">
        <v>1.5046463147193756</v>
      </c>
      <c r="I106" s="16">
        <v>0.5326773912763646</v>
      </c>
      <c r="J106" s="16">
        <v>15.998647944085592</v>
      </c>
      <c r="K106" s="16">
        <v>1.5217777338152774</v>
      </c>
      <c r="L106" s="34">
        <v>3.6224185451369957</v>
      </c>
      <c r="M106" s="38">
        <f t="shared" si="5"/>
        <v>2.7749644703931575</v>
      </c>
    </row>
    <row r="107" spans="2:13" ht="16.5" customHeight="1">
      <c r="B107" s="23" t="s">
        <v>43</v>
      </c>
      <c r="C107" s="52">
        <v>1592.6942675159235</v>
      </c>
      <c r="D107" s="16">
        <v>20.831473029406848</v>
      </c>
      <c r="E107" s="16">
        <v>91.15121952852395</v>
      </c>
      <c r="F107" s="16">
        <v>15.523231755599728</v>
      </c>
      <c r="G107" s="16">
        <v>3.1871085556632517</v>
      </c>
      <c r="H107" s="16">
        <v>10.990224309804095</v>
      </c>
      <c r="I107" s="16">
        <v>15.620886053410693</v>
      </c>
      <c r="J107" s="16">
        <v>125.02336927888027</v>
      </c>
      <c r="K107" s="16">
        <v>11.789857380738878</v>
      </c>
      <c r="L107" s="34">
        <v>24.901822456108242</v>
      </c>
      <c r="M107" s="40">
        <f t="shared" si="5"/>
        <v>19.432749284396806</v>
      </c>
    </row>
    <row r="108" ht="15" customHeight="1"/>
    <row r="109" ht="15" customHeight="1"/>
    <row r="110" spans="1:2" s="7" customFormat="1" ht="15" customHeight="1">
      <c r="A110" s="29" t="s">
        <v>61</v>
      </c>
      <c r="B110" s="30"/>
    </row>
    <row r="111" spans="2:12" ht="15" customHeight="1">
      <c r="B111" s="7"/>
      <c r="L111" s="47" t="s">
        <v>41</v>
      </c>
    </row>
    <row r="112" spans="2:13" ht="18.75" customHeight="1">
      <c r="B112" s="21" t="s">
        <v>1</v>
      </c>
      <c r="C112" s="48" t="s">
        <v>0</v>
      </c>
      <c r="D112" s="12" t="s">
        <v>46</v>
      </c>
      <c r="E112" s="12" t="s">
        <v>47</v>
      </c>
      <c r="F112" s="12" t="s">
        <v>48</v>
      </c>
      <c r="G112" s="12" t="s">
        <v>49</v>
      </c>
      <c r="H112" s="12" t="s">
        <v>50</v>
      </c>
      <c r="I112" s="12" t="s">
        <v>51</v>
      </c>
      <c r="J112" s="12" t="s">
        <v>52</v>
      </c>
      <c r="K112" s="12" t="s">
        <v>53</v>
      </c>
      <c r="L112" s="35" t="s">
        <v>54</v>
      </c>
      <c r="M112" s="43" t="s">
        <v>55</v>
      </c>
    </row>
    <row r="113" spans="2:13" ht="16.5" customHeight="1">
      <c r="B113" s="8" t="s">
        <v>12</v>
      </c>
      <c r="C113" s="49">
        <v>54.97452229299363</v>
      </c>
      <c r="D113" s="13">
        <v>1.9061692715005107</v>
      </c>
      <c r="E113" s="13">
        <v>2.637295148158405</v>
      </c>
      <c r="F113" s="13">
        <v>1.3310386236530287</v>
      </c>
      <c r="G113" s="13">
        <v>0.0795728793229837</v>
      </c>
      <c r="H113" s="13">
        <v>0.3498536989050665</v>
      </c>
      <c r="I113" s="13">
        <v>0.2456475080094588</v>
      </c>
      <c r="J113" s="13">
        <v>3.079658781993119</v>
      </c>
      <c r="K113" s="13">
        <v>0.618393782182245</v>
      </c>
      <c r="L113" s="31">
        <v>1.3228222965741954</v>
      </c>
      <c r="M113" s="36">
        <f>L113-0.06*E113</f>
        <v>1.164584587684691</v>
      </c>
    </row>
    <row r="114" spans="2:13" ht="16.5" customHeight="1">
      <c r="B114" s="8" t="s">
        <v>13</v>
      </c>
      <c r="C114" s="49">
        <v>92.39808917197452</v>
      </c>
      <c r="D114" s="13">
        <v>2.6041319740374416</v>
      </c>
      <c r="E114" s="13">
        <v>0.5904077205760178</v>
      </c>
      <c r="F114" s="13">
        <v>1.213933675872442</v>
      </c>
      <c r="G114" s="13">
        <v>0.02573818485998664</v>
      </c>
      <c r="H114" s="13">
        <v>0.08323429678227355</v>
      </c>
      <c r="I114" s="13">
        <v>0.11391453342518786</v>
      </c>
      <c r="J114" s="13">
        <v>0.8024246241678868</v>
      </c>
      <c r="K114" s="13">
        <v>0.9041423469812245</v>
      </c>
      <c r="L114" s="31">
        <v>1.1701738016048886</v>
      </c>
      <c r="M114" s="38">
        <f aca="true" t="shared" si="6" ref="M114:M124">L114-0.06*E114</f>
        <v>1.1347493383703275</v>
      </c>
    </row>
    <row r="115" spans="2:13" ht="16.5" customHeight="1">
      <c r="B115" s="8" t="s">
        <v>14</v>
      </c>
      <c r="C115" s="49">
        <v>189.67834394904457</v>
      </c>
      <c r="D115" s="13">
        <v>4.24636918127362</v>
      </c>
      <c r="E115" s="13">
        <v>2.1410808996122954</v>
      </c>
      <c r="F115" s="13">
        <v>1.4267091933000975</v>
      </c>
      <c r="G115" s="13">
        <v>0.0671029588919478</v>
      </c>
      <c r="H115" s="13">
        <v>0.29505476822727666</v>
      </c>
      <c r="I115" s="13">
        <v>0.18205240374346845</v>
      </c>
      <c r="J115" s="13">
        <v>2.7718292991833837</v>
      </c>
      <c r="K115" s="13">
        <v>1.223848967086673</v>
      </c>
      <c r="L115" s="31">
        <v>2.4296046380248013</v>
      </c>
      <c r="M115" s="38">
        <f t="shared" si="6"/>
        <v>2.3011397840480634</v>
      </c>
    </row>
    <row r="116" spans="2:13" ht="16.5" customHeight="1">
      <c r="B116" s="9" t="s">
        <v>15</v>
      </c>
      <c r="C116" s="50">
        <v>28.52866242038216</v>
      </c>
      <c r="D116" s="14">
        <v>0.02214529194509495</v>
      </c>
      <c r="E116" s="14">
        <v>1.2300194821379118</v>
      </c>
      <c r="F116" s="14">
        <v>0.18251543879842386</v>
      </c>
      <c r="G116" s="14">
        <v>0.028350923746070008</v>
      </c>
      <c r="H116" s="14">
        <v>0.14532601561046674</v>
      </c>
      <c r="I116" s="14">
        <v>0.059747119312330746</v>
      </c>
      <c r="J116" s="14">
        <v>1.95855504388526</v>
      </c>
      <c r="K116" s="14">
        <v>0.18434733066476847</v>
      </c>
      <c r="L116" s="32">
        <v>0.2661086273706322</v>
      </c>
      <c r="M116" s="39">
        <f t="shared" si="6"/>
        <v>0.19230745844235747</v>
      </c>
    </row>
    <row r="117" spans="2:13" ht="16.5" customHeight="1">
      <c r="B117" s="8" t="s">
        <v>16</v>
      </c>
      <c r="C117" s="49">
        <v>109.86305732484077</v>
      </c>
      <c r="D117" s="13">
        <v>1.624993696389766</v>
      </c>
      <c r="E117" s="13">
        <v>2.7091608971199115</v>
      </c>
      <c r="F117" s="13">
        <v>1.0826992119423222</v>
      </c>
      <c r="G117" s="13">
        <v>0.08720204562855328</v>
      </c>
      <c r="H117" s="13">
        <v>0.3275455654536546</v>
      </c>
      <c r="I117" s="13">
        <v>0.1361929122010756</v>
      </c>
      <c r="J117" s="13">
        <v>3.489492430354046</v>
      </c>
      <c r="K117" s="13">
        <v>0.9470156564022447</v>
      </c>
      <c r="L117" s="31">
        <v>1.1638667671877054</v>
      </c>
      <c r="M117" s="38">
        <f t="shared" si="6"/>
        <v>1.0013171133605108</v>
      </c>
    </row>
    <row r="118" spans="2:13" ht="16.5" customHeight="1">
      <c r="B118" s="10" t="s">
        <v>17</v>
      </c>
      <c r="C118" s="51">
        <v>278.3503184713376</v>
      </c>
      <c r="D118" s="15">
        <v>8.601847178106786</v>
      </c>
      <c r="E118" s="15">
        <v>5.245560160343395</v>
      </c>
      <c r="F118" s="15">
        <v>0.14028130858884005</v>
      </c>
      <c r="G118" s="15">
        <v>0.10266713012527083</v>
      </c>
      <c r="H118" s="15">
        <v>0.5814876698273626</v>
      </c>
      <c r="I118" s="15">
        <v>0.2011317176475075</v>
      </c>
      <c r="J118" s="15">
        <v>6.97404563653841</v>
      </c>
      <c r="K118" s="15">
        <v>1.0121429851564931</v>
      </c>
      <c r="L118" s="33">
        <v>3.8441668384011587</v>
      </c>
      <c r="M118" s="41">
        <f t="shared" si="6"/>
        <v>3.529433228780555</v>
      </c>
    </row>
    <row r="119" spans="2:13" ht="16.5" customHeight="1">
      <c r="B119" s="9" t="s">
        <v>18</v>
      </c>
      <c r="C119" s="50">
        <v>278.11146496815286</v>
      </c>
      <c r="D119" s="14">
        <v>4.019933721653811</v>
      </c>
      <c r="E119" s="14">
        <v>10.526869611326502</v>
      </c>
      <c r="F119" s="14">
        <v>0.839263011054698</v>
      </c>
      <c r="G119" s="14">
        <v>0.23578446482154197</v>
      </c>
      <c r="H119" s="14">
        <v>1.1217192927604431</v>
      </c>
      <c r="I119" s="14">
        <v>0.26436062938613225</v>
      </c>
      <c r="J119" s="14">
        <v>13.253090017338494</v>
      </c>
      <c r="K119" s="14">
        <v>1.3126583079881302</v>
      </c>
      <c r="L119" s="32">
        <v>2.3419990552282215</v>
      </c>
      <c r="M119" s="39">
        <f t="shared" si="6"/>
        <v>1.7103868785486314</v>
      </c>
    </row>
    <row r="120" spans="2:13" ht="16.5" customHeight="1">
      <c r="B120" s="8" t="s">
        <v>19</v>
      </c>
      <c r="C120" s="49">
        <v>36.601910828025474</v>
      </c>
      <c r="D120" s="13">
        <v>0.5936134856352285</v>
      </c>
      <c r="E120" s="13">
        <v>1.097143868457491</v>
      </c>
      <c r="F120" s="13">
        <v>0.20997810174135323</v>
      </c>
      <c r="G120" s="13">
        <v>0.03126093378891296</v>
      </c>
      <c r="H120" s="13">
        <v>0.11141615633523463</v>
      </c>
      <c r="I120" s="13">
        <v>0.05569188946946871</v>
      </c>
      <c r="J120" s="13">
        <v>1.2459104596947348</v>
      </c>
      <c r="K120" s="13">
        <v>0.22055764885877252</v>
      </c>
      <c r="L120" s="31">
        <v>0.3712365761645786</v>
      </c>
      <c r="M120" s="38">
        <f t="shared" si="6"/>
        <v>0.3054079440571291</v>
      </c>
    </row>
    <row r="121" spans="2:13" ht="16.5" customHeight="1">
      <c r="B121" s="10" t="s">
        <v>20</v>
      </c>
      <c r="C121" s="51">
        <v>31.910828025477713</v>
      </c>
      <c r="D121" s="15">
        <v>0.133026472050088</v>
      </c>
      <c r="E121" s="15">
        <v>12.530161229576295</v>
      </c>
      <c r="F121" s="15">
        <v>0.1649508554945133</v>
      </c>
      <c r="G121" s="15">
        <v>0.2785807125287113</v>
      </c>
      <c r="H121" s="15">
        <v>1.3607611923483038</v>
      </c>
      <c r="I121" s="15">
        <v>0.2965087579617835</v>
      </c>
      <c r="J121" s="15">
        <v>15.711469459991198</v>
      </c>
      <c r="K121" s="15">
        <v>0.19844099112840854</v>
      </c>
      <c r="L121" s="33">
        <v>0.9970456163942124</v>
      </c>
      <c r="M121" s="41">
        <f t="shared" si="6"/>
        <v>0.24523594261963466</v>
      </c>
    </row>
    <row r="122" spans="2:13" ht="16.5" customHeight="1">
      <c r="B122" s="8" t="s">
        <v>42</v>
      </c>
      <c r="C122" s="49">
        <v>117.81210191082803</v>
      </c>
      <c r="D122" s="13">
        <v>0.08733531769568424</v>
      </c>
      <c r="E122" s="13">
        <v>2.683723825671559</v>
      </c>
      <c r="F122" s="13">
        <v>0.13949566743048003</v>
      </c>
      <c r="G122" s="13">
        <v>0.22605792140844153</v>
      </c>
      <c r="H122" s="13">
        <v>0.5577382891892673</v>
      </c>
      <c r="I122" s="13">
        <v>4.975489012023723</v>
      </c>
      <c r="J122" s="13">
        <v>2.178526885898323</v>
      </c>
      <c r="K122" s="13">
        <v>0.9838022967838556</v>
      </c>
      <c r="L122" s="31">
        <v>1.8336915254001285</v>
      </c>
      <c r="M122" s="39">
        <f t="shared" si="6"/>
        <v>1.672668095859835</v>
      </c>
    </row>
    <row r="123" spans="2:13" ht="16.5" customHeight="1">
      <c r="B123" s="8" t="s">
        <v>22</v>
      </c>
      <c r="C123" s="49">
        <v>50.273885350318466</v>
      </c>
      <c r="D123" s="13">
        <v>0.22456519699665956</v>
      </c>
      <c r="E123" s="13">
        <v>1.3172982021600663</v>
      </c>
      <c r="F123" s="13">
        <v>0.12133145193977996</v>
      </c>
      <c r="G123" s="13">
        <v>0.1090936883216316</v>
      </c>
      <c r="H123" s="13">
        <v>0.2550658291652147</v>
      </c>
      <c r="I123" s="13">
        <v>2.589443766924749</v>
      </c>
      <c r="J123" s="13">
        <v>1.1169424980011318</v>
      </c>
      <c r="K123" s="13">
        <v>0.7599034380113336</v>
      </c>
      <c r="L123" s="31">
        <v>1.0072257267551727</v>
      </c>
      <c r="M123" s="38">
        <f t="shared" si="6"/>
        <v>0.9281878346255688</v>
      </c>
    </row>
    <row r="124" spans="2:13" ht="16.5" customHeight="1">
      <c r="B124" s="8" t="s">
        <v>23</v>
      </c>
      <c r="C124" s="52">
        <v>95.25477707006368</v>
      </c>
      <c r="D124" s="16">
        <v>2.4484247726948016</v>
      </c>
      <c r="E124" s="16">
        <v>2.872035066463583</v>
      </c>
      <c r="F124" s="16">
        <v>2.1139696251783016</v>
      </c>
      <c r="G124" s="16">
        <v>0.2723165979767703</v>
      </c>
      <c r="H124" s="16">
        <v>0.4169236156125628</v>
      </c>
      <c r="I124" s="16">
        <v>0.5247247713966969</v>
      </c>
      <c r="J124" s="16">
        <v>3.3816655017832593</v>
      </c>
      <c r="K124" s="16">
        <v>1.7845562355362854</v>
      </c>
      <c r="L124" s="34">
        <v>2.5162690714800062</v>
      </c>
      <c r="M124" s="38">
        <f t="shared" si="6"/>
        <v>2.343946967492191</v>
      </c>
    </row>
    <row r="125" spans="2:13" ht="16.5" customHeight="1">
      <c r="B125" s="23" t="s">
        <v>43</v>
      </c>
      <c r="C125" s="52">
        <v>1363.7579617834394</v>
      </c>
      <c r="D125" s="16">
        <v>26.51255555997949</v>
      </c>
      <c r="E125" s="16">
        <v>45.58075611160343</v>
      </c>
      <c r="F125" s="16">
        <v>8.96616616499428</v>
      </c>
      <c r="G125" s="16">
        <v>1.5437284414208219</v>
      </c>
      <c r="H125" s="16">
        <v>5.606126390217126</v>
      </c>
      <c r="I125" s="16">
        <v>9.644905021501582</v>
      </c>
      <c r="J125" s="16">
        <v>55.963610638829245</v>
      </c>
      <c r="K125" s="16">
        <v>10.149809986780435</v>
      </c>
      <c r="L125" s="34">
        <v>19.2642105405857</v>
      </c>
      <c r="M125" s="40">
        <f>L125-0.06*E125</f>
        <v>16.529365173889495</v>
      </c>
    </row>
    <row r="126" ht="15" customHeight="1"/>
    <row r="127" ht="15" customHeight="1"/>
    <row r="128" spans="1:2" s="7" customFormat="1" ht="15" customHeight="1">
      <c r="A128" s="29" t="s">
        <v>62</v>
      </c>
      <c r="B128" s="30"/>
    </row>
    <row r="129" spans="2:12" ht="15" customHeight="1">
      <c r="B129" s="7"/>
      <c r="L129" s="47" t="s">
        <v>41</v>
      </c>
    </row>
    <row r="130" spans="2:13" ht="18.75" customHeight="1">
      <c r="B130" s="21" t="s">
        <v>1</v>
      </c>
      <c r="C130" s="48" t="s">
        <v>0</v>
      </c>
      <c r="D130" s="12" t="s">
        <v>46</v>
      </c>
      <c r="E130" s="12" t="s">
        <v>47</v>
      </c>
      <c r="F130" s="12" t="s">
        <v>48</v>
      </c>
      <c r="G130" s="12" t="s">
        <v>49</v>
      </c>
      <c r="H130" s="12" t="s">
        <v>50</v>
      </c>
      <c r="I130" s="12" t="s">
        <v>51</v>
      </c>
      <c r="J130" s="12" t="s">
        <v>52</v>
      </c>
      <c r="K130" s="12" t="s">
        <v>53</v>
      </c>
      <c r="L130" s="35" t="s">
        <v>54</v>
      </c>
      <c r="M130" s="43" t="s">
        <v>55</v>
      </c>
    </row>
    <row r="131" spans="2:13" ht="16.5" customHeight="1">
      <c r="B131" s="8" t="s">
        <v>12</v>
      </c>
      <c r="C131" s="49">
        <v>67.79617834394904</v>
      </c>
      <c r="D131" s="13">
        <v>2.826215106788695</v>
      </c>
      <c r="E131" s="13">
        <v>6.475242470229854</v>
      </c>
      <c r="F131" s="13">
        <v>1.064347386557826</v>
      </c>
      <c r="G131" s="13">
        <v>0.16899125098147816</v>
      </c>
      <c r="H131" s="13">
        <v>0.8073127642683282</v>
      </c>
      <c r="I131" s="13">
        <v>0.4028764216789351</v>
      </c>
      <c r="J131" s="13">
        <v>7.538877658494513</v>
      </c>
      <c r="K131" s="13">
        <v>0.8016053506882493</v>
      </c>
      <c r="L131" s="31">
        <v>1.8498631189901216</v>
      </c>
      <c r="M131" s="36">
        <f>L131-0.06*E131</f>
        <v>1.4613485707763303</v>
      </c>
    </row>
    <row r="132" spans="2:13" ht="16.5" customHeight="1">
      <c r="B132" s="8" t="s">
        <v>13</v>
      </c>
      <c r="C132" s="49">
        <v>143.828025477707</v>
      </c>
      <c r="D132" s="13">
        <v>2.9365913712473004</v>
      </c>
      <c r="E132" s="13">
        <v>1.9978900883411799</v>
      </c>
      <c r="F132" s="13">
        <v>1.329516290056068</v>
      </c>
      <c r="G132" s="13">
        <v>0.07175694223532669</v>
      </c>
      <c r="H132" s="13">
        <v>0.23232515514833613</v>
      </c>
      <c r="I132" s="13">
        <v>0.134646787873298</v>
      </c>
      <c r="J132" s="13">
        <v>2.385293472460539</v>
      </c>
      <c r="K132" s="13">
        <v>1.0536487201057567</v>
      </c>
      <c r="L132" s="31">
        <v>1.3271272136841226</v>
      </c>
      <c r="M132" s="38">
        <f aca="true" t="shared" si="7" ref="M132:M143">L132-0.06*E132</f>
        <v>1.2072538083836517</v>
      </c>
    </row>
    <row r="133" spans="2:13" ht="16.5" customHeight="1">
      <c r="B133" s="8" t="s">
        <v>14</v>
      </c>
      <c r="C133" s="49">
        <v>116.38853503184713</v>
      </c>
      <c r="D133" s="13">
        <v>4.1296210582580395</v>
      </c>
      <c r="E133" s="13">
        <v>2.459709756023262</v>
      </c>
      <c r="F133" s="13">
        <v>1.1267429558518225</v>
      </c>
      <c r="G133" s="13">
        <v>0.090901827210973</v>
      </c>
      <c r="H133" s="13">
        <v>0.327610984627961</v>
      </c>
      <c r="I133" s="13">
        <v>0.15292837875205004</v>
      </c>
      <c r="J133" s="13">
        <v>3.2939104525077934</v>
      </c>
      <c r="K133" s="13">
        <v>1.2886374930281432</v>
      </c>
      <c r="L133" s="31">
        <v>2.2650207294803804</v>
      </c>
      <c r="M133" s="38">
        <f t="shared" si="7"/>
        <v>2.1174381441189847</v>
      </c>
    </row>
    <row r="134" spans="2:13" ht="16.5" customHeight="1">
      <c r="B134" s="9" t="s">
        <v>15</v>
      </c>
      <c r="C134" s="50">
        <v>19.920382165605087</v>
      </c>
      <c r="D134" s="14">
        <v>0.023404408299830443</v>
      </c>
      <c r="E134" s="14">
        <v>2.0306837579617825</v>
      </c>
      <c r="F134" s="14">
        <v>0.06447998026325077</v>
      </c>
      <c r="G134" s="14">
        <v>0.041973162273771306</v>
      </c>
      <c r="H134" s="14">
        <v>0.23895199021660232</v>
      </c>
      <c r="I134" s="14">
        <v>0.0732804657404935</v>
      </c>
      <c r="J134" s="14">
        <v>3.278630797840322</v>
      </c>
      <c r="K134" s="14">
        <v>0.10101988481414027</v>
      </c>
      <c r="L134" s="32">
        <v>0.283105418786825</v>
      </c>
      <c r="M134" s="39">
        <f t="shared" si="7"/>
        <v>0.16126439330911804</v>
      </c>
    </row>
    <row r="135" spans="2:13" ht="16.5" customHeight="1">
      <c r="B135" s="8" t="s">
        <v>16</v>
      </c>
      <c r="C135" s="49">
        <v>213.74522292993632</v>
      </c>
      <c r="D135" s="13">
        <v>3.0895584602988446</v>
      </c>
      <c r="E135" s="13">
        <v>9.96749734145666</v>
      </c>
      <c r="F135" s="13">
        <v>1.0974810083042639</v>
      </c>
      <c r="G135" s="13">
        <v>0.23156643589033507</v>
      </c>
      <c r="H135" s="13">
        <v>1.1625946461182133</v>
      </c>
      <c r="I135" s="13">
        <v>0.2878814309279531</v>
      </c>
      <c r="J135" s="13">
        <v>12.44901620116249</v>
      </c>
      <c r="K135" s="13">
        <v>1.4074473180306857</v>
      </c>
      <c r="L135" s="31">
        <v>2.0704760559682045</v>
      </c>
      <c r="M135" s="38">
        <f t="shared" si="7"/>
        <v>1.4724262154808048</v>
      </c>
    </row>
    <row r="136" spans="2:13" ht="16.5" customHeight="1">
      <c r="B136" s="10" t="s">
        <v>17</v>
      </c>
      <c r="C136" s="51">
        <v>194.04458598726112</v>
      </c>
      <c r="D136" s="15">
        <v>6.136228593441381</v>
      </c>
      <c r="E136" s="15">
        <v>8.738840113541954</v>
      </c>
      <c r="F136" s="15">
        <v>1.3228053847077268</v>
      </c>
      <c r="G136" s="15">
        <v>0.19339644729340086</v>
      </c>
      <c r="H136" s="15">
        <v>0.9980484925340676</v>
      </c>
      <c r="I136" s="15">
        <v>0.2568960534345322</v>
      </c>
      <c r="J136" s="15">
        <v>11.279874731612658</v>
      </c>
      <c r="K136" s="15">
        <v>1.5860930962439792</v>
      </c>
      <c r="L136" s="33">
        <v>3.474864634762508</v>
      </c>
      <c r="M136" s="41">
        <f t="shared" si="7"/>
        <v>2.9505342279499907</v>
      </c>
    </row>
    <row r="137" spans="2:13" ht="16.5" customHeight="1">
      <c r="B137" s="9" t="s">
        <v>18</v>
      </c>
      <c r="C137" s="50">
        <v>287.6178343949045</v>
      </c>
      <c r="D137" s="14">
        <v>3.620894006049514</v>
      </c>
      <c r="E137" s="14">
        <v>13.993357950706178</v>
      </c>
      <c r="F137" s="14">
        <v>1.1508316570395583</v>
      </c>
      <c r="G137" s="14">
        <v>0.3659889128968674</v>
      </c>
      <c r="H137" s="14">
        <v>1.4846451645020402</v>
      </c>
      <c r="I137" s="14">
        <v>0.29203830809718145</v>
      </c>
      <c r="J137" s="14">
        <v>17.560671174076703</v>
      </c>
      <c r="K137" s="14">
        <v>1.1518952800914586</v>
      </c>
      <c r="L137" s="32">
        <v>2.4326941593033022</v>
      </c>
      <c r="M137" s="39">
        <f t="shared" si="7"/>
        <v>1.5930926822609317</v>
      </c>
    </row>
    <row r="138" spans="2:13" ht="16.5" customHeight="1">
      <c r="B138" s="8" t="s">
        <v>19</v>
      </c>
      <c r="C138" s="49">
        <v>156.67834394904457</v>
      </c>
      <c r="D138" s="13">
        <v>4.027253545378341</v>
      </c>
      <c r="E138" s="13">
        <v>6.319702748407643</v>
      </c>
      <c r="F138" s="13">
        <v>0.6173621799574901</v>
      </c>
      <c r="G138" s="13">
        <v>0.15952980966654176</v>
      </c>
      <c r="H138" s="13">
        <v>0.625162704897201</v>
      </c>
      <c r="I138" s="13">
        <v>0.18773920017449175</v>
      </c>
      <c r="J138" s="13">
        <v>7.286051259062282</v>
      </c>
      <c r="K138" s="13">
        <v>0.9183432925344893</v>
      </c>
      <c r="L138" s="31">
        <v>2.294491225627295</v>
      </c>
      <c r="M138" s="38">
        <f t="shared" si="7"/>
        <v>1.9153090607228362</v>
      </c>
    </row>
    <row r="139" spans="2:13" ht="16.5" customHeight="1">
      <c r="B139" s="10" t="s">
        <v>20</v>
      </c>
      <c r="C139" s="51">
        <v>97.31847133757961</v>
      </c>
      <c r="D139" s="15">
        <v>0.8283145277512168</v>
      </c>
      <c r="E139" s="15">
        <v>56.06813320409859</v>
      </c>
      <c r="F139" s="15">
        <v>5.044236468851949</v>
      </c>
      <c r="G139" s="15">
        <v>1.104552204864222</v>
      </c>
      <c r="H139" s="15">
        <v>5.823799936593942</v>
      </c>
      <c r="I139" s="15">
        <v>1.1428728712956253</v>
      </c>
      <c r="J139" s="15">
        <v>73.82203138896622</v>
      </c>
      <c r="K139" s="15">
        <v>0.8981203288559374</v>
      </c>
      <c r="L139" s="33">
        <v>4.513871008167665</v>
      </c>
      <c r="M139" s="41">
        <f t="shared" si="7"/>
        <v>1.1497830159217495</v>
      </c>
    </row>
    <row r="140" spans="2:13" ht="16.5" customHeight="1">
      <c r="B140" s="8" t="s">
        <v>42</v>
      </c>
      <c r="C140" s="49">
        <v>131.68471337579615</v>
      </c>
      <c r="D140" s="13">
        <v>0.16200759045962146</v>
      </c>
      <c r="E140" s="13">
        <v>19.09920730268623</v>
      </c>
      <c r="F140" s="13">
        <v>1.833994318005282</v>
      </c>
      <c r="G140" s="13">
        <v>0.6310459444996497</v>
      </c>
      <c r="H140" s="13">
        <v>3.9932265325532463</v>
      </c>
      <c r="I140" s="13">
        <v>13.02214951347305</v>
      </c>
      <c r="J140" s="13">
        <v>3.7713833271944863</v>
      </c>
      <c r="K140" s="13">
        <v>1.7814217135206256</v>
      </c>
      <c r="L140" s="31">
        <v>1.925220639369502</v>
      </c>
      <c r="M140" s="39">
        <f t="shared" si="7"/>
        <v>0.7792682012083281</v>
      </c>
    </row>
    <row r="141" spans="2:13" ht="16.5" customHeight="1">
      <c r="B141" s="8" t="s">
        <v>22</v>
      </c>
      <c r="C141" s="49">
        <v>73.73885350318471</v>
      </c>
      <c r="D141" s="13">
        <v>0.41466404596997913</v>
      </c>
      <c r="E141" s="13">
        <v>11.752402290224314</v>
      </c>
      <c r="F141" s="13">
        <v>0.34450146528591813</v>
      </c>
      <c r="G141" s="13">
        <v>0.39167400996953744</v>
      </c>
      <c r="H141" s="13">
        <v>1.9501151307291436</v>
      </c>
      <c r="I141" s="13">
        <v>7.4692417569319955</v>
      </c>
      <c r="J141" s="13">
        <v>2.1287751781013893</v>
      </c>
      <c r="K141" s="13">
        <v>1.296845371149301</v>
      </c>
      <c r="L141" s="31">
        <v>1.192456899947087</v>
      </c>
      <c r="M141" s="38">
        <f t="shared" si="7"/>
        <v>0.4873127625336282</v>
      </c>
    </row>
    <row r="142" spans="2:13" ht="16.5" customHeight="1">
      <c r="B142" s="8" t="s">
        <v>23</v>
      </c>
      <c r="C142" s="52">
        <v>98.47452229299363</v>
      </c>
      <c r="D142" s="16">
        <v>2.650476040516692</v>
      </c>
      <c r="E142" s="16">
        <v>8.912500862641927</v>
      </c>
      <c r="F142" s="16">
        <v>2.199328015768215</v>
      </c>
      <c r="G142" s="16">
        <v>0.2770584462508348</v>
      </c>
      <c r="H142" s="16">
        <v>0.9702353200564892</v>
      </c>
      <c r="I142" s="16">
        <v>0.34188570395037954</v>
      </c>
      <c r="J142" s="16">
        <v>9.89348108217369</v>
      </c>
      <c r="K142" s="16">
        <v>1.371762323469504</v>
      </c>
      <c r="L142" s="34">
        <v>2.5113463510067353</v>
      </c>
      <c r="M142" s="38">
        <f t="shared" si="7"/>
        <v>1.9765962992482198</v>
      </c>
    </row>
    <row r="143" spans="2:13" ht="16.5" customHeight="1">
      <c r="B143" s="23" t="s">
        <v>43</v>
      </c>
      <c r="C143" s="52">
        <v>1601.235668789809</v>
      </c>
      <c r="D143" s="16">
        <v>30.845228754459455</v>
      </c>
      <c r="E143" s="16">
        <v>147.81516788631959</v>
      </c>
      <c r="F143" s="16">
        <v>17.19562711064937</v>
      </c>
      <c r="G143" s="16">
        <v>3.728435394032938</v>
      </c>
      <c r="H143" s="16">
        <v>18.61402882224557</v>
      </c>
      <c r="I143" s="16">
        <v>23.764436892329986</v>
      </c>
      <c r="J143" s="16">
        <v>154.68799672365307</v>
      </c>
      <c r="K143" s="16">
        <v>13.656840172532268</v>
      </c>
      <c r="L143" s="34">
        <v>26.14053745509375</v>
      </c>
      <c r="M143" s="40">
        <f t="shared" si="7"/>
        <v>17.271627381914577</v>
      </c>
    </row>
    <row r="144" ht="15" customHeight="1"/>
    <row r="145" ht="15" customHeight="1"/>
    <row r="146" spans="1:2" s="7" customFormat="1" ht="15" customHeight="1">
      <c r="A146" s="29" t="s">
        <v>63</v>
      </c>
      <c r="B146" s="30"/>
    </row>
    <row r="147" spans="2:12" ht="15" customHeight="1">
      <c r="B147" s="7"/>
      <c r="L147" s="47" t="s">
        <v>41</v>
      </c>
    </row>
    <row r="148" spans="2:13" ht="18.75" customHeight="1">
      <c r="B148" s="21" t="s">
        <v>1</v>
      </c>
      <c r="C148" s="48" t="s">
        <v>0</v>
      </c>
      <c r="D148" s="12" t="s">
        <v>46</v>
      </c>
      <c r="E148" s="12" t="s">
        <v>47</v>
      </c>
      <c r="F148" s="12" t="s">
        <v>48</v>
      </c>
      <c r="G148" s="12" t="s">
        <v>49</v>
      </c>
      <c r="H148" s="12" t="s">
        <v>50</v>
      </c>
      <c r="I148" s="12" t="s">
        <v>51</v>
      </c>
      <c r="J148" s="12" t="s">
        <v>52</v>
      </c>
      <c r="K148" s="12" t="s">
        <v>53</v>
      </c>
      <c r="L148" s="35" t="s">
        <v>54</v>
      </c>
      <c r="M148" s="43" t="s">
        <v>55</v>
      </c>
    </row>
    <row r="149" spans="2:13" ht="16.5" customHeight="1">
      <c r="B149" s="8" t="s">
        <v>12</v>
      </c>
      <c r="C149" s="49">
        <v>108.50636942675159</v>
      </c>
      <c r="D149" s="13">
        <v>5.694495215977708</v>
      </c>
      <c r="E149" s="13">
        <v>14.282740584325671</v>
      </c>
      <c r="F149" s="13">
        <v>2.4746188766647363</v>
      </c>
      <c r="G149" s="13">
        <v>0.4089247075928128</v>
      </c>
      <c r="H149" s="13">
        <v>1.7545046982055037</v>
      </c>
      <c r="I149" s="13">
        <v>0.6236679721766657</v>
      </c>
      <c r="J149" s="13">
        <v>17.27026554400654</v>
      </c>
      <c r="K149" s="13">
        <v>1.3746869847374112</v>
      </c>
      <c r="L149" s="31">
        <v>3.7427694126282534</v>
      </c>
      <c r="M149" s="36">
        <f>L149-0.06*E149</f>
        <v>2.8858049775687133</v>
      </c>
    </row>
    <row r="150" spans="2:13" ht="16.5" customHeight="1">
      <c r="B150" s="8" t="s">
        <v>13</v>
      </c>
      <c r="C150" s="49">
        <v>138.1624203821656</v>
      </c>
      <c r="D150" s="13">
        <v>3.2388432705421732</v>
      </c>
      <c r="E150" s="13">
        <v>1.4040065159235666</v>
      </c>
      <c r="F150" s="13">
        <v>0.5979943734553081</v>
      </c>
      <c r="G150" s="13">
        <v>0.07459251267369313</v>
      </c>
      <c r="H150" s="13">
        <v>0.17742475887357304</v>
      </c>
      <c r="I150" s="13">
        <v>0.11873246822437929</v>
      </c>
      <c r="J150" s="13">
        <v>1.759016121746786</v>
      </c>
      <c r="K150" s="13">
        <v>0.6423828426070585</v>
      </c>
      <c r="L150" s="31">
        <v>1.3995999890593855</v>
      </c>
      <c r="M150" s="38">
        <f aca="true" t="shared" si="8" ref="M150:M161">L150-0.06*E150</f>
        <v>1.3153595981039716</v>
      </c>
    </row>
    <row r="151" spans="2:13" ht="16.5" customHeight="1">
      <c r="B151" s="8" t="s">
        <v>14</v>
      </c>
      <c r="C151" s="49">
        <v>168.25796178343947</v>
      </c>
      <c r="D151" s="13">
        <v>7.177540037211639</v>
      </c>
      <c r="E151" s="13">
        <v>4.176243082664081</v>
      </c>
      <c r="F151" s="13">
        <v>0.9547147021127853</v>
      </c>
      <c r="G151" s="13">
        <v>0.12506730487725412</v>
      </c>
      <c r="H151" s="13">
        <v>0.5828279993947603</v>
      </c>
      <c r="I151" s="13">
        <v>0.3054557892892559</v>
      </c>
      <c r="J151" s="13">
        <v>5.99022075678492</v>
      </c>
      <c r="K151" s="13">
        <v>1.4445465635294081</v>
      </c>
      <c r="L151" s="31">
        <v>3.554278662420382</v>
      </c>
      <c r="M151" s="38">
        <f t="shared" si="8"/>
        <v>3.3037040774605373</v>
      </c>
    </row>
    <row r="152" spans="2:13" ht="16.5" customHeight="1">
      <c r="B152" s="9" t="s">
        <v>15</v>
      </c>
      <c r="C152" s="50">
        <v>28.920382165605098</v>
      </c>
      <c r="D152" s="14">
        <v>0.10744940813475881</v>
      </c>
      <c r="E152" s="14">
        <v>1.8580716837441154</v>
      </c>
      <c r="F152" s="14">
        <v>0.05150328901097349</v>
      </c>
      <c r="G152" s="14">
        <v>0.06200914555198983</v>
      </c>
      <c r="H152" s="14">
        <v>0.22775128109058423</v>
      </c>
      <c r="I152" s="14">
        <v>0.06757801456005189</v>
      </c>
      <c r="J152" s="14">
        <v>2.95355827351702</v>
      </c>
      <c r="K152" s="14">
        <v>0.10359149371839554</v>
      </c>
      <c r="L152" s="32">
        <v>0.3124400812390345</v>
      </c>
      <c r="M152" s="39">
        <f t="shared" si="8"/>
        <v>0.2009557802143876</v>
      </c>
    </row>
    <row r="153" spans="2:13" ht="16.5" customHeight="1">
      <c r="B153" s="8" t="s">
        <v>16</v>
      </c>
      <c r="C153" s="49">
        <v>131.8375796178344</v>
      </c>
      <c r="D153" s="13">
        <v>3.631108459620708</v>
      </c>
      <c r="E153" s="13">
        <v>1.8876390008307946</v>
      </c>
      <c r="F153" s="13">
        <v>0.40452066571807876</v>
      </c>
      <c r="G153" s="13">
        <v>0.12235977264730316</v>
      </c>
      <c r="H153" s="13">
        <v>0.1970741330007572</v>
      </c>
      <c r="I153" s="13">
        <v>0.11725683013749572</v>
      </c>
      <c r="J153" s="13">
        <v>2.610045649924088</v>
      </c>
      <c r="K153" s="13">
        <v>0.5740217996480946</v>
      </c>
      <c r="L153" s="31">
        <v>2.4548058508416317</v>
      </c>
      <c r="M153" s="38">
        <f t="shared" si="8"/>
        <v>2.3415475107917842</v>
      </c>
    </row>
    <row r="154" spans="2:13" ht="16.5" customHeight="1">
      <c r="B154" s="10" t="s">
        <v>17</v>
      </c>
      <c r="C154" s="51">
        <v>256.35668789808915</v>
      </c>
      <c r="D154" s="15">
        <v>7.06064948101622</v>
      </c>
      <c r="E154" s="15">
        <v>6.573464753253946</v>
      </c>
      <c r="F154" s="15">
        <v>0.2860139167031508</v>
      </c>
      <c r="G154" s="15">
        <v>0.164149580073957</v>
      </c>
      <c r="H154" s="15">
        <v>0.7636676971286487</v>
      </c>
      <c r="I154" s="15">
        <v>0.2553563339562912</v>
      </c>
      <c r="J154" s="15">
        <v>9.292767227547545</v>
      </c>
      <c r="K154" s="15">
        <v>0.9636134118495372</v>
      </c>
      <c r="L154" s="33">
        <v>3.2712031413487583</v>
      </c>
      <c r="M154" s="41">
        <f t="shared" si="8"/>
        <v>2.8767952561535215</v>
      </c>
    </row>
    <row r="155" spans="2:13" ht="16.5" customHeight="1">
      <c r="B155" s="9" t="s">
        <v>18</v>
      </c>
      <c r="C155" s="50">
        <v>132.10509554140125</v>
      </c>
      <c r="D155" s="14">
        <v>2.243466399610372</v>
      </c>
      <c r="E155" s="14">
        <v>6.701863807809469</v>
      </c>
      <c r="F155" s="14">
        <v>0.25411777186577594</v>
      </c>
      <c r="G155" s="14">
        <v>0.16039045203381821</v>
      </c>
      <c r="H155" s="14">
        <v>0.746124797532928</v>
      </c>
      <c r="I155" s="14">
        <v>0.16169755983256417</v>
      </c>
      <c r="J155" s="14">
        <v>8.628158304959886</v>
      </c>
      <c r="K155" s="14">
        <v>0.5486590276686417</v>
      </c>
      <c r="L155" s="32">
        <v>1.2513925408880593</v>
      </c>
      <c r="M155" s="39">
        <f t="shared" si="8"/>
        <v>0.8492807124194912</v>
      </c>
    </row>
    <row r="156" spans="2:13" ht="16.5" customHeight="1">
      <c r="B156" s="8" t="s">
        <v>19</v>
      </c>
      <c r="C156" s="49">
        <v>108.77388535031847</v>
      </c>
      <c r="D156" s="13">
        <v>2.379713320573152</v>
      </c>
      <c r="E156" s="13">
        <v>8.039099522292995</v>
      </c>
      <c r="F156" s="13">
        <v>0.2864328734270623</v>
      </c>
      <c r="G156" s="13">
        <v>0.460088497564631</v>
      </c>
      <c r="H156" s="13">
        <v>0.8261222223823385</v>
      </c>
      <c r="I156" s="13">
        <v>0.25328330301975666</v>
      </c>
      <c r="J156" s="13">
        <v>9.005771980810865</v>
      </c>
      <c r="K156" s="13">
        <v>0.747533222245847</v>
      </c>
      <c r="L156" s="31">
        <v>1.4884787871433856</v>
      </c>
      <c r="M156" s="38">
        <f t="shared" si="8"/>
        <v>1.0061328158058058</v>
      </c>
    </row>
    <row r="157" spans="2:13" ht="16.5" customHeight="1">
      <c r="B157" s="10" t="s">
        <v>20</v>
      </c>
      <c r="C157" s="51">
        <v>102.67834394904456</v>
      </c>
      <c r="D157" s="15">
        <v>1.518723998182521</v>
      </c>
      <c r="E157" s="15">
        <v>11.206359101356963</v>
      </c>
      <c r="F157" s="15">
        <v>0.8279779031381076</v>
      </c>
      <c r="G157" s="15">
        <v>0.17196075348200754</v>
      </c>
      <c r="H157" s="15">
        <v>1.0084103092486378</v>
      </c>
      <c r="I157" s="15">
        <v>0.6839779030712458</v>
      </c>
      <c r="J157" s="15">
        <v>12.400270986317857</v>
      </c>
      <c r="K157" s="15">
        <v>0.34818738086213746</v>
      </c>
      <c r="L157" s="33">
        <v>1.193841511276789</v>
      </c>
      <c r="M157" s="41">
        <f t="shared" si="8"/>
        <v>0.5214599651953713</v>
      </c>
    </row>
    <row r="158" spans="2:13" ht="16.5" customHeight="1">
      <c r="B158" s="8" t="s">
        <v>42</v>
      </c>
      <c r="C158" s="49">
        <v>34.64331210191082</v>
      </c>
      <c r="D158" s="13">
        <v>0.11738683855039003</v>
      </c>
      <c r="E158" s="13">
        <v>4.856540487399611</v>
      </c>
      <c r="F158" s="13">
        <v>0.13998452169277048</v>
      </c>
      <c r="G158" s="13">
        <v>0.1782642062651701</v>
      </c>
      <c r="H158" s="13">
        <v>0.8537616969766838</v>
      </c>
      <c r="I158" s="13">
        <v>2.8280153347763073</v>
      </c>
      <c r="J158" s="13">
        <v>6.311894195646508</v>
      </c>
      <c r="K158" s="13">
        <v>0.8539875323170599</v>
      </c>
      <c r="L158" s="31">
        <v>2.216259549167121</v>
      </c>
      <c r="M158" s="39">
        <f t="shared" si="8"/>
        <v>1.9248671199231444</v>
      </c>
    </row>
    <row r="159" spans="2:13" ht="16.5" customHeight="1">
      <c r="B159" s="8" t="s">
        <v>22</v>
      </c>
      <c r="C159" s="49">
        <v>101.37898089171972</v>
      </c>
      <c r="D159" s="13">
        <v>0.8829740114354122</v>
      </c>
      <c r="E159" s="13">
        <v>14.287648321794515</v>
      </c>
      <c r="F159" s="13">
        <v>0</v>
      </c>
      <c r="G159" s="13">
        <v>0.5164571981038328</v>
      </c>
      <c r="H159" s="13">
        <v>3.05553162416452</v>
      </c>
      <c r="I159" s="13">
        <v>8.612761604180173</v>
      </c>
      <c r="J159" s="13">
        <v>18.247272835158512</v>
      </c>
      <c r="K159" s="13">
        <v>3.232372592976066</v>
      </c>
      <c r="L159" s="31">
        <v>5.67574540991498</v>
      </c>
      <c r="M159" s="38">
        <f t="shared" si="8"/>
        <v>4.818486510607309</v>
      </c>
    </row>
    <row r="160" spans="2:13" ht="16.5" customHeight="1">
      <c r="B160" s="8" t="s">
        <v>23</v>
      </c>
      <c r="C160" s="52">
        <v>116.63694267515925</v>
      </c>
      <c r="D160" s="16">
        <v>5.582595064084172</v>
      </c>
      <c r="E160" s="16">
        <v>7.018450534477984</v>
      </c>
      <c r="F160" s="16">
        <v>1.9720113067917013</v>
      </c>
      <c r="G160" s="16">
        <v>0.36151486145275064</v>
      </c>
      <c r="H160" s="16">
        <v>0.8740698596420441</v>
      </c>
      <c r="I160" s="16">
        <v>0.7084093710667838</v>
      </c>
      <c r="J160" s="16">
        <v>8.299582144044273</v>
      </c>
      <c r="K160" s="16">
        <v>1.8653578274307514</v>
      </c>
      <c r="L160" s="34">
        <v>3.336549942909886</v>
      </c>
      <c r="M160" s="38">
        <f t="shared" si="8"/>
        <v>2.915442910841207</v>
      </c>
    </row>
    <row r="161" spans="2:13" ht="16.5" customHeight="1">
      <c r="B161" s="23" t="s">
        <v>43</v>
      </c>
      <c r="C161" s="52">
        <v>1428.2579617834394</v>
      </c>
      <c r="D161" s="16">
        <v>39.63494550493923</v>
      </c>
      <c r="E161" s="16">
        <v>82.2921273958737</v>
      </c>
      <c r="F161" s="16">
        <v>8.24989020058045</v>
      </c>
      <c r="G161" s="16">
        <v>2.8057789923192202</v>
      </c>
      <c r="H161" s="16">
        <v>11.067271077640978</v>
      </c>
      <c r="I161" s="16">
        <v>14.73619248429097</v>
      </c>
      <c r="J161" s="16">
        <v>102.76882402046479</v>
      </c>
      <c r="K161" s="16">
        <v>12.698940679590407</v>
      </c>
      <c r="L161" s="34">
        <v>29.897364878837667</v>
      </c>
      <c r="M161" s="40">
        <f t="shared" si="8"/>
        <v>24.959837235085246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6" r:id="rId1"/>
  <rowBreaks count="2" manualBreakCount="2">
    <brk id="54" max="255" man="1"/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1"/>
  <sheetViews>
    <sheetView zoomScaleSheetLayoutView="50" zoomScalePageLayoutView="0" workbookViewId="0" topLeftCell="A1">
      <selection activeCell="A1" sqref="A1"/>
    </sheetView>
  </sheetViews>
  <sheetFormatPr defaultColWidth="8.796875" defaultRowHeight="14.25"/>
  <cols>
    <col min="1" max="1" width="2.69921875" style="7" customWidth="1"/>
    <col min="2" max="13" width="7.5" style="1" customWidth="1"/>
    <col min="14" max="14" width="8.19921875" style="1" customWidth="1"/>
    <col min="15" max="15" width="9" style="1" customWidth="1"/>
    <col min="16" max="16" width="6.09765625" style="1" customWidth="1"/>
    <col min="17" max="17" width="6.59765625" style="1" customWidth="1"/>
    <col min="18" max="19" width="5.59765625" style="1" customWidth="1"/>
    <col min="20" max="20" width="6.59765625" style="1" customWidth="1"/>
    <col min="21" max="24" width="5.59765625" style="1" customWidth="1"/>
    <col min="25" max="25" width="6.59765625" style="1" customWidth="1"/>
    <col min="26" max="28" width="5.59765625" style="1" customWidth="1"/>
    <col min="29" max="16384" width="9" style="1" customWidth="1"/>
  </cols>
  <sheetData>
    <row r="1" spans="1:13" s="6" customFormat="1" ht="15.75">
      <c r="A1" s="5" t="s">
        <v>64</v>
      </c>
      <c r="M1" s="28"/>
    </row>
    <row r="2" spans="1:2" s="28" customFormat="1" ht="15" customHeight="1">
      <c r="A2" s="29" t="s">
        <v>27</v>
      </c>
      <c r="B2" s="30"/>
    </row>
    <row r="3" spans="13:28" ht="15" customHeight="1">
      <c r="M3" s="44" t="s">
        <v>36</v>
      </c>
      <c r="P3"/>
      <c r="Q3"/>
      <c r="R3"/>
      <c r="S3"/>
      <c r="T3"/>
      <c r="U3"/>
      <c r="V3"/>
      <c r="W3"/>
      <c r="X3"/>
      <c r="Y3"/>
      <c r="Z3"/>
      <c r="AA3"/>
      <c r="AB3"/>
    </row>
    <row r="4" spans="2:27" ht="18.75" customHeight="1">
      <c r="B4" s="21" t="s">
        <v>1</v>
      </c>
      <c r="C4" s="22" t="s">
        <v>0</v>
      </c>
      <c r="D4" s="11" t="s">
        <v>2</v>
      </c>
      <c r="E4" s="12" t="s">
        <v>3</v>
      </c>
      <c r="F4" s="12" t="s">
        <v>4</v>
      </c>
      <c r="G4" s="12" t="s">
        <v>7</v>
      </c>
      <c r="H4" s="12" t="s">
        <v>5</v>
      </c>
      <c r="I4" s="12" t="s">
        <v>8</v>
      </c>
      <c r="J4" s="12" t="s">
        <v>9</v>
      </c>
      <c r="K4" s="12" t="s">
        <v>6</v>
      </c>
      <c r="L4" s="12" t="s">
        <v>10</v>
      </c>
      <c r="M4" s="35" t="s">
        <v>11</v>
      </c>
      <c r="N4" s="43" t="s">
        <v>38</v>
      </c>
      <c r="O4"/>
      <c r="P4"/>
      <c r="Q4"/>
      <c r="R4"/>
      <c r="S4"/>
      <c r="T4"/>
      <c r="U4"/>
      <c r="V4"/>
      <c r="W4"/>
      <c r="X4"/>
      <c r="Y4"/>
      <c r="Z4"/>
      <c r="AA4"/>
    </row>
    <row r="5" spans="2:28" ht="16.5" customHeight="1">
      <c r="B5" s="8" t="s">
        <v>12</v>
      </c>
      <c r="C5" s="17">
        <v>58.509554140127385</v>
      </c>
      <c r="D5" s="13">
        <v>4.72</v>
      </c>
      <c r="E5" s="13">
        <v>19.054607179632484</v>
      </c>
      <c r="F5" s="13">
        <v>42.27282608695653</v>
      </c>
      <c r="G5" s="13">
        <v>57.50221729490023</v>
      </c>
      <c r="H5" s="13">
        <v>2.568388746803069</v>
      </c>
      <c r="I5" s="13">
        <v>7.553475935828877</v>
      </c>
      <c r="J5" s="13">
        <v>14.120833333333334</v>
      </c>
      <c r="K5" s="13">
        <v>50.025105782792664</v>
      </c>
      <c r="L5" s="13">
        <v>30.53201096597323</v>
      </c>
      <c r="M5" s="31">
        <v>31.56558400999375</v>
      </c>
      <c r="N5" s="36">
        <f>M5-0.06*F5</f>
        <v>29.029214444776358</v>
      </c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2:28" ht="16.5" customHeight="1">
      <c r="B6" s="8" t="s">
        <v>13</v>
      </c>
      <c r="C6" s="17">
        <v>140.37898089171975</v>
      </c>
      <c r="D6" s="13">
        <v>4.79</v>
      </c>
      <c r="E6" s="13">
        <v>16.218100973589298</v>
      </c>
      <c r="F6" s="13">
        <v>7.359304347826087</v>
      </c>
      <c r="G6" s="13">
        <v>21.69855875831486</v>
      </c>
      <c r="H6" s="13">
        <v>0.7598772378516624</v>
      </c>
      <c r="I6" s="13">
        <v>1.5231921020156314</v>
      </c>
      <c r="J6" s="13">
        <v>3.8240768463073853</v>
      </c>
      <c r="K6" s="13">
        <v>10.335458392101552</v>
      </c>
      <c r="L6" s="13">
        <v>17.217706821480405</v>
      </c>
      <c r="M6" s="31">
        <v>11.324172392254843</v>
      </c>
      <c r="N6" s="38">
        <f aca="true" t="shared" si="0" ref="N6:N17">M6-0.06*F6</f>
        <v>10.882614131385278</v>
      </c>
      <c r="O6"/>
      <c r="P6"/>
      <c r="Q6"/>
      <c r="R6"/>
      <c r="S6"/>
      <c r="T6"/>
      <c r="U6"/>
      <c r="V6"/>
      <c r="W6"/>
      <c r="X6"/>
      <c r="Y6"/>
      <c r="Z6"/>
      <c r="AA6"/>
      <c r="AB6"/>
    </row>
    <row r="7" spans="2:28" ht="16.5" customHeight="1">
      <c r="B7" s="8" t="s">
        <v>14</v>
      </c>
      <c r="C7" s="17">
        <v>74.91401273885349</v>
      </c>
      <c r="D7" s="13">
        <v>4.86</v>
      </c>
      <c r="E7" s="13">
        <v>13.803842646028839</v>
      </c>
      <c r="F7" s="13">
        <v>11.59291304347826</v>
      </c>
      <c r="G7" s="13">
        <v>23.391740576496673</v>
      </c>
      <c r="H7" s="13">
        <v>0.7412992327365729</v>
      </c>
      <c r="I7" s="13">
        <v>2.7209337721102425</v>
      </c>
      <c r="J7" s="13">
        <v>7.3942365269461074</v>
      </c>
      <c r="K7" s="13">
        <v>17.559661495063466</v>
      </c>
      <c r="L7" s="13">
        <v>23.257377842283507</v>
      </c>
      <c r="M7" s="31">
        <v>24.101707266291903</v>
      </c>
      <c r="N7" s="38">
        <f t="shared" si="0"/>
        <v>23.40613248368321</v>
      </c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2:28" ht="16.5" customHeight="1">
      <c r="B8" s="9" t="s">
        <v>15</v>
      </c>
      <c r="C8" s="18">
        <v>59.01592356687898</v>
      </c>
      <c r="D8" s="14">
        <v>6.74</v>
      </c>
      <c r="E8" s="14">
        <v>0.18197008586099822</v>
      </c>
      <c r="F8" s="14">
        <v>26.472652173913048</v>
      </c>
      <c r="G8" s="14">
        <v>9.028603104212861</v>
      </c>
      <c r="H8" s="14">
        <v>0.8179897698209719</v>
      </c>
      <c r="I8" s="14">
        <v>3.481085972850679</v>
      </c>
      <c r="J8" s="14">
        <v>3.5580838323353294</v>
      </c>
      <c r="K8" s="14">
        <v>48.14866008462623</v>
      </c>
      <c r="L8" s="14">
        <v>14.257377842283503</v>
      </c>
      <c r="M8" s="32">
        <v>10.870705808869458</v>
      </c>
      <c r="N8" s="39">
        <f>M8-0.06*F8</f>
        <v>9.282346678434674</v>
      </c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2:28" ht="16.5" customHeight="1">
      <c r="B9" s="8" t="s">
        <v>16</v>
      </c>
      <c r="C9" s="17">
        <v>95.43630573248406</v>
      </c>
      <c r="D9" s="13">
        <v>4.56</v>
      </c>
      <c r="E9" s="13">
        <v>27.5422870333817</v>
      </c>
      <c r="F9" s="13">
        <v>19.35017391304348</v>
      </c>
      <c r="G9" s="13">
        <v>20.150388026607537</v>
      </c>
      <c r="H9" s="13">
        <v>0.8438439897698209</v>
      </c>
      <c r="I9" s="13">
        <v>2.621542575071987</v>
      </c>
      <c r="J9" s="13">
        <v>2.2036551896207586</v>
      </c>
      <c r="K9" s="13">
        <v>27.566939351198872</v>
      </c>
      <c r="L9" s="13">
        <v>17.01015965166909</v>
      </c>
      <c r="M9" s="31">
        <v>17.037372475536124</v>
      </c>
      <c r="N9" s="38">
        <f t="shared" si="0"/>
        <v>15.876362040753515</v>
      </c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2:28" ht="16.5" customHeight="1">
      <c r="B10" s="10" t="s">
        <v>17</v>
      </c>
      <c r="C10" s="19">
        <v>335.4267515923567</v>
      </c>
      <c r="D10" s="15">
        <v>4.42</v>
      </c>
      <c r="E10" s="15">
        <v>38.01893963205614</v>
      </c>
      <c r="F10" s="15">
        <v>20.58082608695652</v>
      </c>
      <c r="G10" s="15">
        <v>13.642793791574281</v>
      </c>
      <c r="H10" s="15">
        <v>1.1654066496163682</v>
      </c>
      <c r="I10" s="15">
        <v>2.5735376388317563</v>
      </c>
      <c r="J10" s="15">
        <v>2.5027694610778446</v>
      </c>
      <c r="K10" s="15">
        <v>29.430183356840615</v>
      </c>
      <c r="L10" s="15">
        <v>15.676600548298662</v>
      </c>
      <c r="M10" s="33">
        <v>21.450655840099937</v>
      </c>
      <c r="N10" s="41">
        <f t="shared" si="0"/>
        <v>20.215806274882546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2:28" ht="16.5" customHeight="1">
      <c r="B11" s="9" t="s">
        <v>18</v>
      </c>
      <c r="C11" s="18">
        <v>158.484076433121</v>
      </c>
      <c r="D11" s="14">
        <v>4.73</v>
      </c>
      <c r="E11" s="14">
        <v>18.620871366628663</v>
      </c>
      <c r="F11" s="14">
        <v>9.962521739130436</v>
      </c>
      <c r="G11" s="14">
        <v>5.526912416851442</v>
      </c>
      <c r="H11" s="14">
        <v>0.5868900255754476</v>
      </c>
      <c r="I11" s="14">
        <v>1.1072562731386262</v>
      </c>
      <c r="J11" s="14">
        <v>0.7403892215568862</v>
      </c>
      <c r="K11" s="14">
        <v>13.760789844851903</v>
      </c>
      <c r="L11" s="14">
        <v>6.437655216900501</v>
      </c>
      <c r="M11" s="32">
        <v>8.030106183635228</v>
      </c>
      <c r="N11" s="39">
        <f t="shared" si="0"/>
        <v>7.432354879287402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2:28" ht="16.5" customHeight="1">
      <c r="B12" s="8" t="s">
        <v>19</v>
      </c>
      <c r="C12" s="17">
        <v>92.19745222929936</v>
      </c>
      <c r="D12" s="13">
        <v>5.31</v>
      </c>
      <c r="E12" s="13">
        <v>4.897788193684467</v>
      </c>
      <c r="F12" s="13">
        <v>18.10917391304348</v>
      </c>
      <c r="G12" s="13">
        <v>18.61341463414634</v>
      </c>
      <c r="H12" s="13">
        <v>1.8929846547314577</v>
      </c>
      <c r="I12" s="13">
        <v>2.279802550390786</v>
      </c>
      <c r="J12" s="13">
        <v>3.3216691616766467</v>
      </c>
      <c r="K12" s="13">
        <v>22.499322990126938</v>
      </c>
      <c r="L12" s="13">
        <v>19.837929366231254</v>
      </c>
      <c r="M12" s="31">
        <v>17.418904851134705</v>
      </c>
      <c r="N12" s="38">
        <f t="shared" si="0"/>
        <v>16.332354416352096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2:28" ht="16.5" customHeight="1">
      <c r="B13" s="10" t="s">
        <v>20</v>
      </c>
      <c r="C13" s="19">
        <v>62.264331210191074</v>
      </c>
      <c r="D13" s="15">
        <v>5.68</v>
      </c>
      <c r="E13" s="15">
        <v>2.089296130854041</v>
      </c>
      <c r="F13" s="15">
        <v>203.2478260869565</v>
      </c>
      <c r="G13" s="15">
        <v>14.503159645232817</v>
      </c>
      <c r="H13" s="15">
        <v>4.927979539641943</v>
      </c>
      <c r="I13" s="15">
        <v>23.054216371863433</v>
      </c>
      <c r="J13" s="15">
        <v>15.260728542914173</v>
      </c>
      <c r="K13" s="15">
        <v>240.09619181946402</v>
      </c>
      <c r="L13" s="15">
        <v>9.858942106111918</v>
      </c>
      <c r="M13" s="33">
        <v>26.979179679367057</v>
      </c>
      <c r="N13" s="41">
        <f t="shared" si="0"/>
        <v>14.784310114149667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2:28" ht="16.5" customHeight="1">
      <c r="B14" s="8" t="s">
        <v>21</v>
      </c>
      <c r="C14" s="17">
        <v>108.64012738853502</v>
      </c>
      <c r="D14" s="13">
        <v>6.17</v>
      </c>
      <c r="E14" s="13">
        <v>0.6760829753919818</v>
      </c>
      <c r="F14" s="13">
        <v>146.65652173913043</v>
      </c>
      <c r="G14" s="13">
        <v>204.20066518847008</v>
      </c>
      <c r="H14" s="13">
        <v>5.735396419437341</v>
      </c>
      <c r="I14" s="13">
        <v>14.853969559851913</v>
      </c>
      <c r="J14" s="13">
        <v>7.720920658682635</v>
      </c>
      <c r="K14" s="13">
        <v>0.386231311706629</v>
      </c>
      <c r="L14" s="13">
        <v>61.857119819384</v>
      </c>
      <c r="M14" s="31">
        <v>0</v>
      </c>
      <c r="N14" s="45">
        <f t="shared" si="0"/>
        <v>-8.799391304347825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2:28" ht="16.5" customHeight="1">
      <c r="B15" s="8" t="s">
        <v>22</v>
      </c>
      <c r="C15" s="17">
        <v>53.23566878980892</v>
      </c>
      <c r="D15" s="13">
        <v>5.74</v>
      </c>
      <c r="E15" s="13">
        <v>1.8197008586099825</v>
      </c>
      <c r="F15" s="13">
        <v>111.14956521739128</v>
      </c>
      <c r="G15" s="13">
        <v>22.0759977827051</v>
      </c>
      <c r="H15" s="13">
        <v>3.2747570332480813</v>
      </c>
      <c r="I15" s="13">
        <v>12.562237762237762</v>
      </c>
      <c r="J15" s="13">
        <v>8.41367265469062</v>
      </c>
      <c r="K15" s="13">
        <v>47.30634696755993</v>
      </c>
      <c r="L15" s="13">
        <v>17.192549588776</v>
      </c>
      <c r="M15" s="31">
        <v>21.669997917967937</v>
      </c>
      <c r="N15" s="38">
        <f t="shared" si="0"/>
        <v>15.00102400492446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2:28" ht="16.5" customHeight="1">
      <c r="B16" s="8" t="s">
        <v>23</v>
      </c>
      <c r="C16" s="20">
        <v>97.0891719745223</v>
      </c>
      <c r="D16" s="16">
        <v>5.47</v>
      </c>
      <c r="E16" s="16">
        <v>3.388441561392028</v>
      </c>
      <c r="F16" s="16">
        <v>23.131434782608697</v>
      </c>
      <c r="G16" s="16">
        <v>41.371119733924616</v>
      </c>
      <c r="H16" s="16">
        <v>3.9758312020460362</v>
      </c>
      <c r="I16" s="16">
        <v>4.178272315919375</v>
      </c>
      <c r="J16" s="16">
        <v>9.064882734530938</v>
      </c>
      <c r="K16" s="16">
        <v>32.049365303244</v>
      </c>
      <c r="L16" s="16">
        <v>31.61280438638929</v>
      </c>
      <c r="M16" s="34">
        <v>36.15198834062044</v>
      </c>
      <c r="N16" s="38">
        <f t="shared" si="0"/>
        <v>34.76410225366392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2:28" ht="16.5" customHeight="1">
      <c r="B17" s="23" t="s">
        <v>37</v>
      </c>
      <c r="C17" s="20">
        <v>1335.5923566878982</v>
      </c>
      <c r="D17" s="16">
        <v>4.748193398747919</v>
      </c>
      <c r="E17" s="16">
        <v>17.8569219854302</v>
      </c>
      <c r="F17" s="16">
        <v>40.945600797582486</v>
      </c>
      <c r="G17" s="16">
        <v>34.491256726100126</v>
      </c>
      <c r="H17" s="16">
        <v>1.9392240269394028</v>
      </c>
      <c r="I17" s="16">
        <v>5.007340018527615</v>
      </c>
      <c r="J17" s="16">
        <v>5.029486249045345</v>
      </c>
      <c r="K17" s="16">
        <v>34.37729651349423</v>
      </c>
      <c r="L17" s="16">
        <v>20.842204014993168</v>
      </c>
      <c r="M17" s="34">
        <v>17.914761630563053</v>
      </c>
      <c r="N17" s="40">
        <f t="shared" si="0"/>
        <v>15.458025582708103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2:29" ht="15" customHeight="1">
      <c r="B18" s="24" t="s">
        <v>24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4:13" ht="15" customHeight="1"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2" s="28" customFormat="1" ht="15" customHeight="1">
      <c r="A20" s="29" t="s">
        <v>28</v>
      </c>
      <c r="B20" s="30"/>
    </row>
    <row r="21" ht="15" customHeight="1">
      <c r="M21" s="44" t="s">
        <v>36</v>
      </c>
    </row>
    <row r="22" spans="2:14" ht="18.75" customHeight="1">
      <c r="B22" s="21" t="s">
        <v>1</v>
      </c>
      <c r="C22" s="22" t="s">
        <v>0</v>
      </c>
      <c r="D22" s="11" t="s">
        <v>2</v>
      </c>
      <c r="E22" s="12" t="s">
        <v>3</v>
      </c>
      <c r="F22" s="12" t="s">
        <v>4</v>
      </c>
      <c r="G22" s="12" t="s">
        <v>7</v>
      </c>
      <c r="H22" s="12" t="s">
        <v>5</v>
      </c>
      <c r="I22" s="12" t="s">
        <v>8</v>
      </c>
      <c r="J22" s="12" t="s">
        <v>9</v>
      </c>
      <c r="K22" s="12" t="s">
        <v>6</v>
      </c>
      <c r="L22" s="12" t="s">
        <v>10</v>
      </c>
      <c r="M22" s="35" t="s">
        <v>11</v>
      </c>
      <c r="N22" s="43" t="s">
        <v>38</v>
      </c>
    </row>
    <row r="23" spans="2:14" ht="16.5" customHeight="1">
      <c r="B23" s="8" t="s">
        <v>12</v>
      </c>
      <c r="C23" s="17">
        <v>61.222929936305725</v>
      </c>
      <c r="D23" s="13">
        <v>4.3</v>
      </c>
      <c r="E23" s="13">
        <v>50.11872336272726</v>
      </c>
      <c r="F23" s="13">
        <v>75.34869565217392</v>
      </c>
      <c r="G23" s="13">
        <v>35.77217294900222</v>
      </c>
      <c r="H23" s="13">
        <v>1.96793094629156</v>
      </c>
      <c r="I23" s="13">
        <v>9.684738790621145</v>
      </c>
      <c r="J23" s="13">
        <v>9.794885229540919</v>
      </c>
      <c r="K23" s="13">
        <v>89.60705218617771</v>
      </c>
      <c r="L23" s="13">
        <v>23.250766005482987</v>
      </c>
      <c r="M23" s="31">
        <v>34.19019362898189</v>
      </c>
      <c r="N23" s="39">
        <f aca="true" t="shared" si="1" ref="N23:N35">M23-0.06*F23</f>
        <v>29.66927188985145</v>
      </c>
    </row>
    <row r="24" spans="2:14" ht="16.5" customHeight="1">
      <c r="B24" s="8" t="s">
        <v>13</v>
      </c>
      <c r="C24" s="17">
        <v>111.88853503184714</v>
      </c>
      <c r="D24" s="13">
        <v>4.6</v>
      </c>
      <c r="E24" s="13">
        <v>25.118864315095834</v>
      </c>
      <c r="F24" s="13">
        <v>10.120086956521739</v>
      </c>
      <c r="G24" s="13">
        <v>16.0509977827051</v>
      </c>
      <c r="H24" s="13">
        <v>0.69823273657289</v>
      </c>
      <c r="I24" s="13">
        <v>1.5328877005347594</v>
      </c>
      <c r="J24" s="13">
        <v>3.2399950099800403</v>
      </c>
      <c r="K24" s="13">
        <v>13.722425952045134</v>
      </c>
      <c r="L24" s="13">
        <v>15.307950330591842</v>
      </c>
      <c r="M24" s="31">
        <v>11.831355402873204</v>
      </c>
      <c r="N24" s="38">
        <f t="shared" si="1"/>
        <v>11.2241501854819</v>
      </c>
    </row>
    <row r="25" spans="2:14" ht="16.5" customHeight="1">
      <c r="B25" s="8" t="s">
        <v>14</v>
      </c>
      <c r="C25" s="17">
        <v>96.171974522293</v>
      </c>
      <c r="D25" s="13">
        <v>4.52</v>
      </c>
      <c r="E25" s="13">
        <v>30.199517204020204</v>
      </c>
      <c r="F25" s="13">
        <v>15.102869565217391</v>
      </c>
      <c r="G25" s="13">
        <v>19.270953436807098</v>
      </c>
      <c r="H25" s="13">
        <v>0.6425933503836316</v>
      </c>
      <c r="I25" s="13">
        <v>2.3241011929247226</v>
      </c>
      <c r="J25" s="13">
        <v>3.7123752495009983</v>
      </c>
      <c r="K25" s="13">
        <v>22.087418899858957</v>
      </c>
      <c r="L25" s="13">
        <v>18.482664086437673</v>
      </c>
      <c r="M25" s="31">
        <v>18.981261711430356</v>
      </c>
      <c r="N25" s="41">
        <f t="shared" si="1"/>
        <v>18.075089537517314</v>
      </c>
    </row>
    <row r="26" spans="2:14" ht="16.5" customHeight="1">
      <c r="B26" s="9" t="s">
        <v>15</v>
      </c>
      <c r="C26" s="18">
        <v>24.878980891719742</v>
      </c>
      <c r="D26" s="14">
        <v>6.81</v>
      </c>
      <c r="E26" s="14">
        <v>0.15488166189124825</v>
      </c>
      <c r="F26" s="14">
        <v>25.216217391304344</v>
      </c>
      <c r="G26" s="14">
        <v>9.905764966740577</v>
      </c>
      <c r="H26" s="14">
        <v>0.8716368286445013</v>
      </c>
      <c r="I26" s="14">
        <v>2.957836281365693</v>
      </c>
      <c r="J26" s="14">
        <v>3.010803393213573</v>
      </c>
      <c r="K26" s="14">
        <v>46.039774330042306</v>
      </c>
      <c r="L26" s="14">
        <v>5.865957103692954</v>
      </c>
      <c r="M26" s="32">
        <v>8.033676868623777</v>
      </c>
      <c r="N26" s="39">
        <f t="shared" si="1"/>
        <v>6.5207038251455165</v>
      </c>
    </row>
    <row r="27" spans="2:14" ht="16.5" customHeight="1">
      <c r="B27" s="8" t="s">
        <v>16</v>
      </c>
      <c r="C27" s="17">
        <v>49.88216560509553</v>
      </c>
      <c r="D27" s="13">
        <v>4.54</v>
      </c>
      <c r="E27" s="13">
        <v>28.840315031266066</v>
      </c>
      <c r="F27" s="13">
        <v>36.10917391304348</v>
      </c>
      <c r="G27" s="13">
        <v>25.0329822616408</v>
      </c>
      <c r="H27" s="13">
        <v>0.9837033248081841</v>
      </c>
      <c r="I27" s="13">
        <v>4.763389551624846</v>
      </c>
      <c r="J27" s="13">
        <v>3.640469061876248</v>
      </c>
      <c r="K27" s="13">
        <v>50.87644569816643</v>
      </c>
      <c r="L27" s="13">
        <v>17.19142073859055</v>
      </c>
      <c r="M27" s="31">
        <v>20.810743285446595</v>
      </c>
      <c r="N27" s="38">
        <f t="shared" si="1"/>
        <v>18.644192850663988</v>
      </c>
    </row>
    <row r="28" spans="2:14" ht="16.5" customHeight="1">
      <c r="B28" s="10" t="s">
        <v>17</v>
      </c>
      <c r="C28" s="19">
        <v>277.2611464968153</v>
      </c>
      <c r="D28" s="15">
        <v>4.41</v>
      </c>
      <c r="E28" s="15">
        <v>38.90451449942805</v>
      </c>
      <c r="F28" s="15">
        <v>22.829478260869564</v>
      </c>
      <c r="G28" s="15">
        <v>20.796840354767184</v>
      </c>
      <c r="H28" s="15">
        <v>0.717235294117647</v>
      </c>
      <c r="I28" s="15">
        <v>2.7922213081036618</v>
      </c>
      <c r="J28" s="15">
        <v>2.1317639720558885</v>
      </c>
      <c r="K28" s="15">
        <v>33.09619181946403</v>
      </c>
      <c r="L28" s="15">
        <v>17.898564747621354</v>
      </c>
      <c r="M28" s="33">
        <v>25.379554445138453</v>
      </c>
      <c r="N28" s="41">
        <f t="shared" si="1"/>
        <v>24.00978574948628</v>
      </c>
    </row>
    <row r="29" spans="2:14" ht="16.5" customHeight="1">
      <c r="B29" s="9" t="s">
        <v>18</v>
      </c>
      <c r="C29" s="18">
        <v>344.13057324840764</v>
      </c>
      <c r="D29" s="14">
        <v>4.69</v>
      </c>
      <c r="E29" s="14">
        <v>20.417379446695282</v>
      </c>
      <c r="F29" s="14">
        <v>27.135347826086957</v>
      </c>
      <c r="G29" s="14">
        <v>2.7266186252771623</v>
      </c>
      <c r="H29" s="14">
        <v>0.7431355498721227</v>
      </c>
      <c r="I29" s="14">
        <v>3.0790415466886056</v>
      </c>
      <c r="J29" s="14">
        <v>2.0801521956087825</v>
      </c>
      <c r="K29" s="14">
        <v>34.852750352609306</v>
      </c>
      <c r="L29" s="14">
        <v>6.753733268827609</v>
      </c>
      <c r="M29" s="32">
        <v>8.18295856756194</v>
      </c>
      <c r="N29" s="39">
        <f t="shared" si="1"/>
        <v>6.554837697996723</v>
      </c>
    </row>
    <row r="30" spans="2:14" ht="16.5" customHeight="1">
      <c r="B30" s="8" t="s">
        <v>19</v>
      </c>
      <c r="C30" s="17">
        <v>84.93630573248409</v>
      </c>
      <c r="D30" s="13">
        <v>4.57</v>
      </c>
      <c r="E30" s="13">
        <v>26.915348039269148</v>
      </c>
      <c r="F30" s="13">
        <v>29.066391304347825</v>
      </c>
      <c r="G30" s="13">
        <v>15.613858093126385</v>
      </c>
      <c r="H30" s="13">
        <v>1.4714066496163682</v>
      </c>
      <c r="I30" s="13">
        <v>3.1251172357054715</v>
      </c>
      <c r="J30" s="13">
        <v>2.218188622754491</v>
      </c>
      <c r="K30" s="13">
        <v>34.717348377997176</v>
      </c>
      <c r="L30" s="13">
        <v>21.251572327044023</v>
      </c>
      <c r="M30" s="31">
        <v>17.847178846554236</v>
      </c>
      <c r="N30" s="38">
        <f t="shared" si="1"/>
        <v>16.103195368293367</v>
      </c>
    </row>
    <row r="31" spans="2:14" ht="16.5" customHeight="1">
      <c r="B31" s="10" t="s">
        <v>20</v>
      </c>
      <c r="C31" s="19">
        <v>66.86942675159234</v>
      </c>
      <c r="D31" s="15">
        <v>5.33</v>
      </c>
      <c r="E31" s="15">
        <v>4.677351412871982</v>
      </c>
      <c r="F31" s="15">
        <v>40.11760869565217</v>
      </c>
      <c r="G31" s="15">
        <v>19.027937915742797</v>
      </c>
      <c r="H31" s="15">
        <v>1.3334936061381075</v>
      </c>
      <c r="I31" s="15">
        <v>4.879259563965447</v>
      </c>
      <c r="J31" s="15">
        <v>4.256087824351297</v>
      </c>
      <c r="K31" s="15">
        <v>55.56643159379407</v>
      </c>
      <c r="L31" s="15">
        <v>11.301741654571844</v>
      </c>
      <c r="M31" s="33">
        <v>19.461274203622736</v>
      </c>
      <c r="N31" s="41">
        <f t="shared" si="1"/>
        <v>17.054217681883607</v>
      </c>
    </row>
    <row r="32" spans="2:14" ht="16.5" customHeight="1">
      <c r="B32" s="8" t="s">
        <v>21</v>
      </c>
      <c r="C32" s="17">
        <v>75.05732484076434</v>
      </c>
      <c r="D32" s="13">
        <v>6.16</v>
      </c>
      <c r="E32" s="13">
        <v>0.6918309709189362</v>
      </c>
      <c r="F32" s="13">
        <v>16.25386956521739</v>
      </c>
      <c r="G32" s="13">
        <v>7.326274944567628</v>
      </c>
      <c r="H32" s="13">
        <v>1.3444578005115089</v>
      </c>
      <c r="I32" s="13">
        <v>2.2200329082682027</v>
      </c>
      <c r="J32" s="13">
        <v>2.897055888223553</v>
      </c>
      <c r="K32" s="13">
        <v>166.69675599435823</v>
      </c>
      <c r="L32" s="13">
        <v>46.672472181906144</v>
      </c>
      <c r="M32" s="31">
        <v>71.02342286071206</v>
      </c>
      <c r="N32" s="39">
        <f t="shared" si="1"/>
        <v>70.04819068679902</v>
      </c>
    </row>
    <row r="33" spans="2:14" ht="16.5" customHeight="1">
      <c r="B33" s="8" t="s">
        <v>22</v>
      </c>
      <c r="C33" s="17">
        <v>40.25159235668789</v>
      </c>
      <c r="D33" s="13">
        <v>5.62</v>
      </c>
      <c r="E33" s="13">
        <v>2.39883291901949</v>
      </c>
      <c r="F33" s="13">
        <v>19.94573913043478</v>
      </c>
      <c r="G33" s="13">
        <v>7.2870842572062084</v>
      </c>
      <c r="H33" s="13">
        <v>1.0231790281329924</v>
      </c>
      <c r="I33" s="13">
        <v>2.349987659399424</v>
      </c>
      <c r="J33" s="13">
        <v>2.2194735528942116</v>
      </c>
      <c r="K33" s="13">
        <v>121.09619181946402</v>
      </c>
      <c r="L33" s="13">
        <v>14.503434929850025</v>
      </c>
      <c r="M33" s="31">
        <v>27.801061836352282</v>
      </c>
      <c r="N33" s="38">
        <f t="shared" si="1"/>
        <v>26.604317488526195</v>
      </c>
    </row>
    <row r="34" spans="2:14" ht="16.5" customHeight="1">
      <c r="B34" s="8" t="s">
        <v>23</v>
      </c>
      <c r="C34" s="20">
        <v>94.08917197452227</v>
      </c>
      <c r="D34" s="16">
        <v>5.26</v>
      </c>
      <c r="E34" s="16">
        <v>5.495408738576249</v>
      </c>
      <c r="F34" s="16">
        <v>26.17852173913044</v>
      </c>
      <c r="G34" s="16">
        <v>37.13763858093126</v>
      </c>
      <c r="H34" s="16">
        <v>1.8258772378516626</v>
      </c>
      <c r="I34" s="16">
        <v>3.509707939119704</v>
      </c>
      <c r="J34" s="16">
        <v>5.114782934131736</v>
      </c>
      <c r="K34" s="16">
        <v>35.258956276445694</v>
      </c>
      <c r="L34" s="16">
        <v>25.131430414449284</v>
      </c>
      <c r="M34" s="34">
        <v>31.654174474286908</v>
      </c>
      <c r="N34" s="41">
        <f t="shared" si="1"/>
        <v>30.08346316993908</v>
      </c>
    </row>
    <row r="35" spans="2:14" ht="16.5" customHeight="1">
      <c r="B35" s="23" t="s">
        <v>37</v>
      </c>
      <c r="C35" s="20">
        <v>1326.640127388535</v>
      </c>
      <c r="D35" s="16">
        <v>4.627165711512213</v>
      </c>
      <c r="E35" s="16">
        <v>23.59577729450503</v>
      </c>
      <c r="F35" s="16">
        <v>26.33089256418566</v>
      </c>
      <c r="G35" s="16">
        <v>15.810592595954828</v>
      </c>
      <c r="H35" s="16">
        <v>0.9903176287689387</v>
      </c>
      <c r="I35" s="16">
        <v>3.2533858286037183</v>
      </c>
      <c r="J35" s="16">
        <v>3.123417520401925</v>
      </c>
      <c r="K35" s="16">
        <v>46.25752281674641</v>
      </c>
      <c r="L35" s="16">
        <v>16.746266583908593</v>
      </c>
      <c r="M35" s="34">
        <v>21.542108357762217</v>
      </c>
      <c r="N35" s="40">
        <f t="shared" si="1"/>
        <v>19.962254803911076</v>
      </c>
    </row>
    <row r="36" ht="15" customHeight="1"/>
    <row r="37" ht="15" customHeight="1"/>
    <row r="38" spans="1:2" s="28" customFormat="1" ht="15" customHeight="1">
      <c r="A38" s="29" t="s">
        <v>29</v>
      </c>
      <c r="B38" s="30"/>
    </row>
    <row r="39" ht="15" customHeight="1">
      <c r="M39" s="44" t="s">
        <v>36</v>
      </c>
    </row>
    <row r="40" spans="2:14" ht="18.75" customHeight="1">
      <c r="B40" s="21" t="s">
        <v>1</v>
      </c>
      <c r="C40" s="22" t="s">
        <v>0</v>
      </c>
      <c r="D40" s="11" t="s">
        <v>2</v>
      </c>
      <c r="E40" s="12" t="s">
        <v>3</v>
      </c>
      <c r="F40" s="12" t="s">
        <v>4</v>
      </c>
      <c r="G40" s="12" t="s">
        <v>7</v>
      </c>
      <c r="H40" s="12" t="s">
        <v>5</v>
      </c>
      <c r="I40" s="12" t="s">
        <v>8</v>
      </c>
      <c r="J40" s="12" t="s">
        <v>9</v>
      </c>
      <c r="K40" s="12" t="s">
        <v>6</v>
      </c>
      <c r="L40" s="12" t="s">
        <v>10</v>
      </c>
      <c r="M40" s="35" t="s">
        <v>11</v>
      </c>
      <c r="N40" s="43" t="s">
        <v>38</v>
      </c>
    </row>
    <row r="41" spans="2:14" ht="16.5" customHeight="1">
      <c r="B41" s="8" t="s">
        <v>12</v>
      </c>
      <c r="C41" s="17">
        <v>67.68152866242038</v>
      </c>
      <c r="D41" s="13">
        <v>4.31</v>
      </c>
      <c r="E41" s="13">
        <v>48.977881936844675</v>
      </c>
      <c r="F41" s="13">
        <v>86.60086956521738</v>
      </c>
      <c r="G41" s="13">
        <v>47.84035476718404</v>
      </c>
      <c r="H41" s="13">
        <v>3.2548593350383626</v>
      </c>
      <c r="I41" s="13">
        <v>15.377334430275608</v>
      </c>
      <c r="J41" s="13">
        <v>23.711202594810377</v>
      </c>
      <c r="K41" s="13">
        <v>104.6005641748942</v>
      </c>
      <c r="L41" s="13">
        <v>29.006611836800516</v>
      </c>
      <c r="M41" s="31">
        <v>55.72454715802623</v>
      </c>
      <c r="N41" s="39">
        <f aca="true" t="shared" si="2" ref="N41:N53">M41-0.06*F41</f>
        <v>50.52849498411319</v>
      </c>
    </row>
    <row r="42" spans="2:14" ht="16.5" customHeight="1">
      <c r="B42" s="8" t="s">
        <v>13</v>
      </c>
      <c r="C42" s="17">
        <v>132.37261146496814</v>
      </c>
      <c r="D42" s="13">
        <v>4.72</v>
      </c>
      <c r="E42" s="13">
        <v>19.054607179632484</v>
      </c>
      <c r="F42" s="13">
        <v>19.127739130434783</v>
      </c>
      <c r="G42" s="13">
        <v>21.876219512195124</v>
      </c>
      <c r="H42" s="13">
        <v>0.8624910485933504</v>
      </c>
      <c r="I42" s="13">
        <v>3.918634306869601</v>
      </c>
      <c r="J42" s="13">
        <v>9.460279441117766</v>
      </c>
      <c r="K42" s="13">
        <v>26.2833850493653</v>
      </c>
      <c r="L42" s="13">
        <v>14.306289308176101</v>
      </c>
      <c r="M42" s="31">
        <v>21.79439933374974</v>
      </c>
      <c r="N42" s="38">
        <f t="shared" si="2"/>
        <v>20.646734985923654</v>
      </c>
    </row>
    <row r="43" spans="2:14" ht="16.5" customHeight="1">
      <c r="B43" s="8" t="s">
        <v>14</v>
      </c>
      <c r="C43" s="17">
        <v>152.04458598726114</v>
      </c>
      <c r="D43" s="13">
        <v>5.85</v>
      </c>
      <c r="E43" s="13">
        <v>1.4125375446227555</v>
      </c>
      <c r="F43" s="13">
        <v>7.528478260869566</v>
      </c>
      <c r="G43" s="13">
        <v>16.04212860310421</v>
      </c>
      <c r="H43" s="13">
        <v>0.6202634271099745</v>
      </c>
      <c r="I43" s="13">
        <v>2.9842533936651585</v>
      </c>
      <c r="J43" s="13">
        <v>9.706337325349303</v>
      </c>
      <c r="K43" s="13">
        <v>11.193117066290549</v>
      </c>
      <c r="L43" s="13">
        <v>11.217690695049187</v>
      </c>
      <c r="M43" s="31">
        <v>20.47897147616073</v>
      </c>
      <c r="N43" s="38">
        <f t="shared" si="2"/>
        <v>20.027262780508558</v>
      </c>
    </row>
    <row r="44" spans="2:14" ht="16.5" customHeight="1">
      <c r="B44" s="9" t="s">
        <v>15</v>
      </c>
      <c r="C44" s="18">
        <v>16.45222929936305</v>
      </c>
      <c r="D44" s="14">
        <v>6.97</v>
      </c>
      <c r="E44" s="14">
        <v>0.10715193052376068</v>
      </c>
      <c r="F44" s="14">
        <v>65.30869565217391</v>
      </c>
      <c r="G44" s="14">
        <v>18.525221729490024</v>
      </c>
      <c r="H44" s="14">
        <v>2.22330179028133</v>
      </c>
      <c r="I44" s="14">
        <v>8.420403126285478</v>
      </c>
      <c r="J44" s="14">
        <v>9.208433133732536</v>
      </c>
      <c r="K44" s="14">
        <v>113.59520451339915</v>
      </c>
      <c r="L44" s="14">
        <v>11.052910820835349</v>
      </c>
      <c r="M44" s="32">
        <v>20.88163647720175</v>
      </c>
      <c r="N44" s="39">
        <f t="shared" si="2"/>
        <v>16.963114738071315</v>
      </c>
    </row>
    <row r="45" spans="2:14" ht="16.5" customHeight="1">
      <c r="B45" s="8" t="s">
        <v>16</v>
      </c>
      <c r="C45" s="17">
        <v>79.78662420382165</v>
      </c>
      <c r="D45" s="13">
        <v>6.71</v>
      </c>
      <c r="E45" s="13">
        <v>0.1949844599758045</v>
      </c>
      <c r="F45" s="13">
        <v>546.1521739130435</v>
      </c>
      <c r="G45" s="13">
        <v>0.8090188470066519</v>
      </c>
      <c r="H45" s="13">
        <v>30.859079283887468</v>
      </c>
      <c r="I45" s="13">
        <v>25.98095433977787</v>
      </c>
      <c r="J45" s="13">
        <v>35.26022954091816</v>
      </c>
      <c r="K45" s="13">
        <v>250.9255289139633</v>
      </c>
      <c r="L45" s="13">
        <v>0</v>
      </c>
      <c r="M45" s="31">
        <v>39.224963564438895</v>
      </c>
      <c r="N45" s="38">
        <f t="shared" si="2"/>
        <v>6.455833129656284</v>
      </c>
    </row>
    <row r="46" spans="2:14" ht="16.5" customHeight="1">
      <c r="B46" s="10" t="s">
        <v>17</v>
      </c>
      <c r="C46" s="19">
        <v>200.88535031847132</v>
      </c>
      <c r="D46" s="15">
        <v>4.45</v>
      </c>
      <c r="E46" s="15">
        <v>35.48133892335754</v>
      </c>
      <c r="F46" s="15">
        <v>22.425130434782606</v>
      </c>
      <c r="G46" s="15">
        <v>20.52366962305987</v>
      </c>
      <c r="H46" s="15">
        <v>0.7546598465473146</v>
      </c>
      <c r="I46" s="15">
        <v>3.7255285890580008</v>
      </c>
      <c r="J46" s="15">
        <v>5.828368263473054</v>
      </c>
      <c r="K46" s="15">
        <v>34.254160789844846</v>
      </c>
      <c r="L46" s="15">
        <v>13.534252539912917</v>
      </c>
      <c r="M46" s="33">
        <v>30.28398917343327</v>
      </c>
      <c r="N46" s="41">
        <f t="shared" si="2"/>
        <v>28.938481347346315</v>
      </c>
    </row>
    <row r="47" spans="2:14" ht="16.5" customHeight="1">
      <c r="B47" s="9" t="s">
        <v>18</v>
      </c>
      <c r="C47" s="18">
        <v>483.3248407643311</v>
      </c>
      <c r="D47" s="14">
        <v>4.78</v>
      </c>
      <c r="E47" s="14">
        <v>16.595869074375603</v>
      </c>
      <c r="F47" s="14">
        <v>25.409173913043478</v>
      </c>
      <c r="G47" s="14">
        <v>9.20249445676275</v>
      </c>
      <c r="H47" s="14">
        <v>1.0585831202046034</v>
      </c>
      <c r="I47" s="14">
        <v>4.583792677910326</v>
      </c>
      <c r="J47" s="14">
        <v>6.077869261477046</v>
      </c>
      <c r="K47" s="14">
        <v>34.20959097320169</v>
      </c>
      <c r="L47" s="14">
        <v>7.262231898080954</v>
      </c>
      <c r="M47" s="32">
        <v>17.28284405579846</v>
      </c>
      <c r="N47" s="39">
        <f t="shared" si="2"/>
        <v>15.758293621015852</v>
      </c>
    </row>
    <row r="48" spans="2:14" ht="16.5" customHeight="1">
      <c r="B48" s="8" t="s">
        <v>19</v>
      </c>
      <c r="C48" s="17">
        <v>135.54458598726114</v>
      </c>
      <c r="D48" s="13">
        <v>4.64</v>
      </c>
      <c r="E48" s="13">
        <v>22.90867652767776</v>
      </c>
      <c r="F48" s="13">
        <v>25.896391304347823</v>
      </c>
      <c r="G48" s="13">
        <v>10.081319290465633</v>
      </c>
      <c r="H48" s="13">
        <v>0.8084040920716112</v>
      </c>
      <c r="I48" s="13">
        <v>3.090859728506788</v>
      </c>
      <c r="J48" s="13">
        <v>2.989134231536926</v>
      </c>
      <c r="K48" s="13">
        <v>29.752891396332863</v>
      </c>
      <c r="L48" s="13">
        <v>9.886953717142395</v>
      </c>
      <c r="M48" s="31">
        <v>16.030814074536746</v>
      </c>
      <c r="N48" s="38">
        <f t="shared" si="2"/>
        <v>14.477030596275878</v>
      </c>
    </row>
    <row r="49" spans="2:14" ht="16.5" customHeight="1">
      <c r="B49" s="10" t="s">
        <v>20</v>
      </c>
      <c r="C49" s="27" t="s">
        <v>26</v>
      </c>
      <c r="D49" s="25" t="s">
        <v>25</v>
      </c>
      <c r="E49" s="25" t="s">
        <v>25</v>
      </c>
      <c r="F49" s="25" t="s">
        <v>25</v>
      </c>
      <c r="G49" s="25" t="s">
        <v>25</v>
      </c>
      <c r="H49" s="25" t="s">
        <v>25</v>
      </c>
      <c r="I49" s="25" t="s">
        <v>25</v>
      </c>
      <c r="J49" s="25" t="s">
        <v>25</v>
      </c>
      <c r="K49" s="25" t="s">
        <v>25</v>
      </c>
      <c r="L49" s="25" t="s">
        <v>25</v>
      </c>
      <c r="M49" s="42" t="s">
        <v>25</v>
      </c>
      <c r="N49" s="26" t="s">
        <v>25</v>
      </c>
    </row>
    <row r="50" spans="2:14" ht="16.5" customHeight="1">
      <c r="B50" s="8" t="s">
        <v>21</v>
      </c>
      <c r="C50" s="17">
        <v>119.02547770700636</v>
      </c>
      <c r="D50" s="13">
        <v>6.2</v>
      </c>
      <c r="E50" s="13">
        <v>0.6309573444801929</v>
      </c>
      <c r="F50" s="13">
        <v>11.482434782608696</v>
      </c>
      <c r="G50" s="13">
        <v>4.264118625277162</v>
      </c>
      <c r="H50" s="13">
        <v>0.6588618925831202</v>
      </c>
      <c r="I50" s="13">
        <v>1.1016289592760182</v>
      </c>
      <c r="J50" s="13">
        <v>0.952623502994012</v>
      </c>
      <c r="K50" s="13">
        <v>16.818984485190406</v>
      </c>
      <c r="L50" s="13">
        <v>9.147427834220286</v>
      </c>
      <c r="M50" s="31">
        <v>8.262492192379764</v>
      </c>
      <c r="N50" s="39">
        <f t="shared" si="2"/>
        <v>7.573546105423242</v>
      </c>
    </row>
    <row r="51" spans="2:14" ht="16.5" customHeight="1">
      <c r="B51" s="8" t="s">
        <v>22</v>
      </c>
      <c r="C51" s="17">
        <v>61.04140127388534</v>
      </c>
      <c r="D51" s="13">
        <v>5.53</v>
      </c>
      <c r="E51" s="13">
        <v>2.9512092266663843</v>
      </c>
      <c r="F51" s="13">
        <v>115.28347826086957</v>
      </c>
      <c r="G51" s="13">
        <v>71.55321507760533</v>
      </c>
      <c r="H51" s="13">
        <v>2.710051150895141</v>
      </c>
      <c r="I51" s="13">
        <v>9.234553681612505</v>
      </c>
      <c r="J51" s="13">
        <v>2.86561876247505</v>
      </c>
      <c r="K51" s="13">
        <v>21.54555712270804</v>
      </c>
      <c r="L51" s="13">
        <v>9.48809869375907</v>
      </c>
      <c r="M51" s="31">
        <v>13.46512596293983</v>
      </c>
      <c r="N51" s="38">
        <f t="shared" si="2"/>
        <v>6.5481172672876555</v>
      </c>
    </row>
    <row r="52" spans="2:14" ht="16.5" customHeight="1">
      <c r="B52" s="8" t="s">
        <v>23</v>
      </c>
      <c r="C52" s="20">
        <v>76.07006369426752</v>
      </c>
      <c r="D52" s="16">
        <v>5.24</v>
      </c>
      <c r="E52" s="16">
        <v>5.754399373371567</v>
      </c>
      <c r="F52" s="16">
        <v>36.23569565217391</v>
      </c>
      <c r="G52" s="16">
        <v>27.366629711751663</v>
      </c>
      <c r="H52" s="16">
        <v>1.3586010230179029</v>
      </c>
      <c r="I52" s="16">
        <v>5.680526532291239</v>
      </c>
      <c r="J52" s="16">
        <v>10.292153193612773</v>
      </c>
      <c r="K52" s="16">
        <v>41.83046544428773</v>
      </c>
      <c r="L52" s="16">
        <v>16.390743428479276</v>
      </c>
      <c r="M52" s="34">
        <v>27.736727045596503</v>
      </c>
      <c r="N52" s="41">
        <f t="shared" si="2"/>
        <v>25.56258530646607</v>
      </c>
    </row>
    <row r="53" spans="2:14" ht="16.5" customHeight="1">
      <c r="B53" s="23" t="s">
        <v>37</v>
      </c>
      <c r="C53" s="20">
        <v>1524.2292993630572</v>
      </c>
      <c r="D53" s="16">
        <v>4.7470386286050505</v>
      </c>
      <c r="E53" s="16">
        <v>17.904465945162645</v>
      </c>
      <c r="F53" s="16">
        <v>61.29653547610204</v>
      </c>
      <c r="G53" s="16">
        <v>18.491394643703288</v>
      </c>
      <c r="H53" s="16">
        <v>2.896845273438986</v>
      </c>
      <c r="I53" s="16">
        <v>6.2513373704839</v>
      </c>
      <c r="J53" s="16">
        <v>9.220155241367632</v>
      </c>
      <c r="K53" s="16">
        <v>48.738140683890435</v>
      </c>
      <c r="L53" s="16">
        <v>11.614693953451065</v>
      </c>
      <c r="M53" s="34">
        <v>24.168473331476797</v>
      </c>
      <c r="N53" s="40">
        <f t="shared" si="2"/>
        <v>20.490681202910675</v>
      </c>
    </row>
    <row r="54" spans="2:14" ht="15" customHeight="1">
      <c r="B54" s="2"/>
      <c r="C54" s="3"/>
      <c r="D54" s="3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ht="15" customHeight="1"/>
    <row r="56" spans="1:2" s="28" customFormat="1" ht="15" customHeight="1">
      <c r="A56" s="29" t="s">
        <v>30</v>
      </c>
      <c r="B56" s="30"/>
    </row>
    <row r="57" ht="15" customHeight="1">
      <c r="M57" s="44" t="s">
        <v>36</v>
      </c>
    </row>
    <row r="58" spans="2:14" ht="18.75" customHeight="1">
      <c r="B58" s="21" t="s">
        <v>1</v>
      </c>
      <c r="C58" s="22" t="s">
        <v>0</v>
      </c>
      <c r="D58" s="11" t="s">
        <v>2</v>
      </c>
      <c r="E58" s="12" t="s">
        <v>3</v>
      </c>
      <c r="F58" s="12" t="s">
        <v>4</v>
      </c>
      <c r="G58" s="12" t="s">
        <v>7</v>
      </c>
      <c r="H58" s="12" t="s">
        <v>5</v>
      </c>
      <c r="I58" s="12" t="s">
        <v>8</v>
      </c>
      <c r="J58" s="12" t="s">
        <v>9</v>
      </c>
      <c r="K58" s="12" t="s">
        <v>6</v>
      </c>
      <c r="L58" s="12" t="s">
        <v>10</v>
      </c>
      <c r="M58" s="35" t="s">
        <v>11</v>
      </c>
      <c r="N58" s="43" t="s">
        <v>39</v>
      </c>
    </row>
    <row r="59" spans="2:14" ht="16.5" customHeight="1">
      <c r="B59" s="8" t="s">
        <v>12</v>
      </c>
      <c r="C59" s="17">
        <v>130.78662420382165</v>
      </c>
      <c r="D59" s="13">
        <v>4.33</v>
      </c>
      <c r="E59" s="13">
        <v>46.77351412871982</v>
      </c>
      <c r="F59" s="13">
        <v>77.3691304347826</v>
      </c>
      <c r="G59" s="13">
        <v>21.551053215077605</v>
      </c>
      <c r="H59" s="13">
        <v>2.285764705882353</v>
      </c>
      <c r="I59" s="13">
        <v>9.861456190867957</v>
      </c>
      <c r="J59" s="13">
        <v>9.160029940119761</v>
      </c>
      <c r="K59" s="13">
        <v>93.38702397743299</v>
      </c>
      <c r="L59" s="13">
        <v>16.214642799548464</v>
      </c>
      <c r="M59" s="31">
        <v>30.703414532583803</v>
      </c>
      <c r="N59" s="39">
        <f aca="true" t="shared" si="3" ref="N59:N71">M59-0.06*F59</f>
        <v>26.06126670649685</v>
      </c>
    </row>
    <row r="60" spans="2:14" ht="16.5" customHeight="1">
      <c r="B60" s="8" t="s">
        <v>13</v>
      </c>
      <c r="C60" s="17">
        <v>154.43312101910828</v>
      </c>
      <c r="D60" s="13">
        <v>4.52</v>
      </c>
      <c r="E60" s="13">
        <v>30.199517204020204</v>
      </c>
      <c r="F60" s="13">
        <v>7.265347826086956</v>
      </c>
      <c r="G60" s="13">
        <v>9.26640798226164</v>
      </c>
      <c r="H60" s="13">
        <v>0.3117647058823529</v>
      </c>
      <c r="I60" s="13">
        <v>1.020798025503908</v>
      </c>
      <c r="J60" s="13">
        <v>1.1826771457085827</v>
      </c>
      <c r="K60" s="13">
        <v>9.754922425952046</v>
      </c>
      <c r="L60" s="13">
        <v>9.234655700693438</v>
      </c>
      <c r="M60" s="31">
        <v>12.028107432854464</v>
      </c>
      <c r="N60" s="38">
        <f t="shared" si="3"/>
        <v>11.592186563289246</v>
      </c>
    </row>
    <row r="61" spans="2:14" ht="16.5" customHeight="1">
      <c r="B61" s="8" t="s">
        <v>14</v>
      </c>
      <c r="C61" s="17">
        <v>231.69745222929933</v>
      </c>
      <c r="D61" s="13">
        <v>4.48</v>
      </c>
      <c r="E61" s="13">
        <v>33.113112148259084</v>
      </c>
      <c r="F61" s="13">
        <v>13.428086956521739</v>
      </c>
      <c r="G61" s="13">
        <v>5.633758314855876</v>
      </c>
      <c r="H61" s="13">
        <v>0.40876214833759583</v>
      </c>
      <c r="I61" s="13">
        <v>1.7424187577128754</v>
      </c>
      <c r="J61" s="13">
        <v>0.9393013972055889</v>
      </c>
      <c r="K61" s="13">
        <v>19.2763610719323</v>
      </c>
      <c r="L61" s="13">
        <v>8.409304950814384</v>
      </c>
      <c r="M61" s="31">
        <v>15.966791588590466</v>
      </c>
      <c r="N61" s="41">
        <f t="shared" si="3"/>
        <v>15.161106371199162</v>
      </c>
    </row>
    <row r="62" spans="2:14" ht="16.5" customHeight="1">
      <c r="B62" s="9" t="s">
        <v>15</v>
      </c>
      <c r="C62" s="18">
        <v>36.5828025477707</v>
      </c>
      <c r="D62" s="14">
        <v>6.76</v>
      </c>
      <c r="E62" s="14">
        <v>0.17378008287493762</v>
      </c>
      <c r="F62" s="14">
        <v>56.04173913043479</v>
      </c>
      <c r="G62" s="14">
        <v>8.723669623059868</v>
      </c>
      <c r="H62" s="14">
        <v>1.4120332480818414</v>
      </c>
      <c r="I62" s="14">
        <v>6.235294117647059</v>
      </c>
      <c r="J62" s="14">
        <v>2.75249500998004</v>
      </c>
      <c r="K62" s="14">
        <v>91.36981664315937</v>
      </c>
      <c r="L62" s="14">
        <v>4.927414933075311</v>
      </c>
      <c r="M62" s="32">
        <v>10.501353320841142</v>
      </c>
      <c r="N62" s="39">
        <f t="shared" si="3"/>
        <v>7.138848973015055</v>
      </c>
    </row>
    <row r="63" spans="2:14" ht="16.5" customHeight="1">
      <c r="B63" s="8" t="s">
        <v>16</v>
      </c>
      <c r="C63" s="17">
        <v>89.45541401273884</v>
      </c>
      <c r="D63" s="13">
        <v>5.16</v>
      </c>
      <c r="E63" s="13">
        <v>6.918309709189363</v>
      </c>
      <c r="F63" s="13">
        <v>51.03652173913043</v>
      </c>
      <c r="G63" s="13">
        <v>14.063858093126385</v>
      </c>
      <c r="H63" s="13">
        <v>1.2718030690537085</v>
      </c>
      <c r="I63" s="13">
        <v>6.399506375976964</v>
      </c>
      <c r="J63" s="13">
        <v>3.4242514970059883</v>
      </c>
      <c r="K63" s="13">
        <v>69.4722143864598</v>
      </c>
      <c r="L63" s="13">
        <v>11.42299629092082</v>
      </c>
      <c r="M63" s="31">
        <v>21.61097230897356</v>
      </c>
      <c r="N63" s="38">
        <f t="shared" si="3"/>
        <v>18.548781004625738</v>
      </c>
    </row>
    <row r="64" spans="2:14" ht="16.5" customHeight="1">
      <c r="B64" s="10" t="s">
        <v>17</v>
      </c>
      <c r="C64" s="19">
        <v>313.74840764331213</v>
      </c>
      <c r="D64" s="15">
        <v>4.35</v>
      </c>
      <c r="E64" s="15">
        <v>44.66835921509636</v>
      </c>
      <c r="F64" s="15">
        <v>23.928173913043473</v>
      </c>
      <c r="G64" s="15">
        <v>11.78148558758315</v>
      </c>
      <c r="H64" s="15">
        <v>0.6849104859335039</v>
      </c>
      <c r="I64" s="15">
        <v>2.873673385438092</v>
      </c>
      <c r="J64" s="15">
        <v>1.677178143712575</v>
      </c>
      <c r="K64" s="15">
        <v>36.07334273624823</v>
      </c>
      <c r="L64" s="15">
        <v>11.094452507660057</v>
      </c>
      <c r="M64" s="33">
        <v>23.344055798459298</v>
      </c>
      <c r="N64" s="41">
        <f t="shared" si="3"/>
        <v>21.90836536367669</v>
      </c>
    </row>
    <row r="65" spans="2:14" ht="16.5" customHeight="1">
      <c r="B65" s="9" t="s">
        <v>18</v>
      </c>
      <c r="C65" s="18">
        <v>216.26751592356686</v>
      </c>
      <c r="D65" s="14">
        <v>4.6</v>
      </c>
      <c r="E65" s="14">
        <v>25.118864315095834</v>
      </c>
      <c r="F65" s="14">
        <v>47.18521739130434</v>
      </c>
      <c r="G65" s="14">
        <v>4.42559866962306</v>
      </c>
      <c r="H65" s="14">
        <v>1.6288951406649617</v>
      </c>
      <c r="I65" s="14">
        <v>5.327766351295763</v>
      </c>
      <c r="J65" s="14">
        <v>1.9215968063872257</v>
      </c>
      <c r="K65" s="14">
        <v>61.90634696755994</v>
      </c>
      <c r="L65" s="14">
        <v>6.84413804225125</v>
      </c>
      <c r="M65" s="32">
        <v>13.190193628981886</v>
      </c>
      <c r="N65" s="39">
        <f t="shared" si="3"/>
        <v>10.359080585503627</v>
      </c>
    </row>
    <row r="66" spans="2:14" ht="16.5" customHeight="1">
      <c r="B66" s="8" t="s">
        <v>19</v>
      </c>
      <c r="C66" s="17">
        <v>181.4808917197452</v>
      </c>
      <c r="D66" s="13">
        <v>4.57</v>
      </c>
      <c r="E66" s="13">
        <v>26.915348039269148</v>
      </c>
      <c r="F66" s="13">
        <v>61.439130434782605</v>
      </c>
      <c r="G66" s="13">
        <v>8.13619733924612</v>
      </c>
      <c r="H66" s="13">
        <v>1.6197340153452686</v>
      </c>
      <c r="I66" s="13">
        <v>6.31143562320033</v>
      </c>
      <c r="J66" s="13">
        <v>2.1765344311377244</v>
      </c>
      <c r="K66" s="13">
        <v>68.23441466854725</v>
      </c>
      <c r="L66" s="13">
        <v>10.944686340912755</v>
      </c>
      <c r="M66" s="31">
        <v>15.812721215906725</v>
      </c>
      <c r="N66" s="38">
        <f t="shared" si="3"/>
        <v>12.126373389819769</v>
      </c>
    </row>
    <row r="67" spans="2:14" ht="16.5" customHeight="1">
      <c r="B67" s="10" t="s">
        <v>20</v>
      </c>
      <c r="C67" s="19">
        <v>54.372611464968145</v>
      </c>
      <c r="D67" s="15">
        <v>4.95</v>
      </c>
      <c r="E67" s="15">
        <v>11.22018454301963</v>
      </c>
      <c r="F67" s="15">
        <v>320.1469565217391</v>
      </c>
      <c r="G67" s="15">
        <v>14.874944567627496</v>
      </c>
      <c r="H67" s="15">
        <v>7.147033248081841</v>
      </c>
      <c r="I67" s="15">
        <v>33.09699712052654</v>
      </c>
      <c r="J67" s="15">
        <v>6.6956711576846315</v>
      </c>
      <c r="K67" s="15">
        <v>391.49788434414666</v>
      </c>
      <c r="L67" s="15">
        <v>4.9238348653443</v>
      </c>
      <c r="M67" s="33">
        <v>26.091609410784926</v>
      </c>
      <c r="N67" s="41">
        <f t="shared" si="3"/>
        <v>6.882792019480579</v>
      </c>
    </row>
    <row r="68" spans="2:14" ht="16.5" customHeight="1">
      <c r="B68" s="8" t="s">
        <v>21</v>
      </c>
      <c r="C68" s="17">
        <v>68.40764331210191</v>
      </c>
      <c r="D68" s="13">
        <v>5.82</v>
      </c>
      <c r="E68" s="13">
        <v>1.5135612484362073</v>
      </c>
      <c r="F68" s="13">
        <v>106.16347826086957</v>
      </c>
      <c r="G68" s="13">
        <v>27.651552106430156</v>
      </c>
      <c r="H68" s="13">
        <v>2.127608695652174</v>
      </c>
      <c r="I68" s="13">
        <v>8.156371863430687</v>
      </c>
      <c r="J68" s="13">
        <v>1.79186626746507</v>
      </c>
      <c r="K68" s="13">
        <v>46.86995768688293</v>
      </c>
      <c r="L68" s="13">
        <v>55.58845347524593</v>
      </c>
      <c r="M68" s="31">
        <v>43.692067457838846</v>
      </c>
      <c r="N68" s="39">
        <f t="shared" si="3"/>
        <v>37.32225876218667</v>
      </c>
    </row>
    <row r="69" spans="2:14" ht="16.5" customHeight="1">
      <c r="B69" s="8" t="s">
        <v>22</v>
      </c>
      <c r="C69" s="17">
        <v>98.05414012738854</v>
      </c>
      <c r="D69" s="13">
        <v>5.34</v>
      </c>
      <c r="E69" s="13">
        <v>4.5708818961487525</v>
      </c>
      <c r="F69" s="13">
        <v>39.464695652173916</v>
      </c>
      <c r="G69" s="13">
        <v>25.889412416851442</v>
      </c>
      <c r="H69" s="13">
        <v>1.4636445012787724</v>
      </c>
      <c r="I69" s="13">
        <v>5.587075277663513</v>
      </c>
      <c r="J69" s="13">
        <v>9.119635728542914</v>
      </c>
      <c r="K69" s="13">
        <v>102.09590973201692</v>
      </c>
      <c r="L69" s="13">
        <v>9.9991452991453</v>
      </c>
      <c r="M69" s="31">
        <v>21.83021028523839</v>
      </c>
      <c r="N69" s="38">
        <f t="shared" si="3"/>
        <v>19.462328546107955</v>
      </c>
    </row>
    <row r="70" spans="2:14" ht="16.5" customHeight="1">
      <c r="B70" s="8" t="s">
        <v>23</v>
      </c>
      <c r="C70" s="20">
        <v>122.70382165605093</v>
      </c>
      <c r="D70" s="16">
        <v>4.77</v>
      </c>
      <c r="E70" s="16">
        <v>16.982436524617462</v>
      </c>
      <c r="F70" s="16">
        <v>47.21</v>
      </c>
      <c r="G70" s="16">
        <v>23.345177383592016</v>
      </c>
      <c r="H70" s="16">
        <v>1.9859488491048594</v>
      </c>
      <c r="I70" s="16">
        <v>5.613549979432332</v>
      </c>
      <c r="J70" s="16">
        <v>4.377856786427146</v>
      </c>
      <c r="K70" s="16">
        <v>54.352609308885754</v>
      </c>
      <c r="L70" s="16">
        <v>20.52152878567973</v>
      </c>
      <c r="M70" s="34">
        <v>28.966583385384133</v>
      </c>
      <c r="N70" s="41">
        <f t="shared" si="3"/>
        <v>26.133983385384134</v>
      </c>
    </row>
    <row r="71" spans="2:14" ht="16.5" customHeight="1">
      <c r="B71" s="23" t="s">
        <v>37</v>
      </c>
      <c r="C71" s="20">
        <v>1697.9904458598724</v>
      </c>
      <c r="D71" s="16">
        <v>4.5610289218618885</v>
      </c>
      <c r="E71" s="16">
        <v>27.477111630524295</v>
      </c>
      <c r="F71" s="16">
        <v>49.56564777625367</v>
      </c>
      <c r="G71" s="16">
        <v>12.582965591599965</v>
      </c>
      <c r="H71" s="16">
        <v>1.4073660617985462</v>
      </c>
      <c r="I71" s="16">
        <v>5.562508949093183</v>
      </c>
      <c r="J71" s="16">
        <v>3.097853765076095</v>
      </c>
      <c r="K71" s="16">
        <v>62.43057713058753</v>
      </c>
      <c r="L71" s="16">
        <v>12.493312095857027</v>
      </c>
      <c r="M71" s="34">
        <v>20.635485503107123</v>
      </c>
      <c r="N71" s="40">
        <f t="shared" si="3"/>
        <v>17.661546636531902</v>
      </c>
    </row>
    <row r="72" ht="15" customHeight="1"/>
    <row r="73" ht="15" customHeight="1"/>
    <row r="74" spans="1:2" s="28" customFormat="1" ht="15" customHeight="1">
      <c r="A74" s="29" t="s">
        <v>31</v>
      </c>
      <c r="B74" s="30"/>
    </row>
    <row r="75" ht="15" customHeight="1">
      <c r="M75" s="44" t="s">
        <v>36</v>
      </c>
    </row>
    <row r="76" spans="2:14" ht="18.75" customHeight="1">
      <c r="B76" s="21" t="s">
        <v>1</v>
      </c>
      <c r="C76" s="22" t="s">
        <v>0</v>
      </c>
      <c r="D76" s="11" t="s">
        <v>2</v>
      </c>
      <c r="E76" s="12" t="s">
        <v>3</v>
      </c>
      <c r="F76" s="12" t="s">
        <v>4</v>
      </c>
      <c r="G76" s="12" t="s">
        <v>7</v>
      </c>
      <c r="H76" s="12" t="s">
        <v>5</v>
      </c>
      <c r="I76" s="12" t="s">
        <v>8</v>
      </c>
      <c r="J76" s="12" t="s">
        <v>9</v>
      </c>
      <c r="K76" s="12" t="s">
        <v>6</v>
      </c>
      <c r="L76" s="12" t="s">
        <v>10</v>
      </c>
      <c r="M76" s="35" t="s">
        <v>11</v>
      </c>
      <c r="N76" s="43" t="s">
        <v>39</v>
      </c>
    </row>
    <row r="77" spans="2:14" ht="16.5" customHeight="1">
      <c r="B77" s="8" t="s">
        <v>12</v>
      </c>
      <c r="C77" s="17">
        <v>36.27707006369426</v>
      </c>
      <c r="D77" s="13">
        <v>6.16</v>
      </c>
      <c r="E77" s="13">
        <v>0.6918309709189362</v>
      </c>
      <c r="F77" s="13">
        <v>46.03478260869565</v>
      </c>
      <c r="G77" s="13">
        <v>208.02937915742794</v>
      </c>
      <c r="H77" s="13">
        <v>7.129309462915601</v>
      </c>
      <c r="I77" s="13">
        <v>6.600575894693542</v>
      </c>
      <c r="J77" s="13">
        <v>5.54061876247505</v>
      </c>
      <c r="K77" s="13">
        <v>51.80818053596615</v>
      </c>
      <c r="L77" s="13">
        <v>13.406240928882438</v>
      </c>
      <c r="M77" s="31">
        <v>27.495419529460754</v>
      </c>
      <c r="N77" s="39">
        <f aca="true" t="shared" si="4" ref="N77:N140">M77-0.06*F77</f>
        <v>24.733332572939016</v>
      </c>
    </row>
    <row r="78" spans="2:14" ht="16.5" customHeight="1">
      <c r="B78" s="8" t="s">
        <v>13</v>
      </c>
      <c r="C78" s="17">
        <v>108.49681528662418</v>
      </c>
      <c r="D78" s="13">
        <v>4.6</v>
      </c>
      <c r="E78" s="13">
        <v>25.118864315095834</v>
      </c>
      <c r="F78" s="13">
        <v>8.735608695652173</v>
      </c>
      <c r="G78" s="13">
        <v>17.268458980044343</v>
      </c>
      <c r="H78" s="13">
        <v>0.7598260869565218</v>
      </c>
      <c r="I78" s="13">
        <v>1.5400904977375567</v>
      </c>
      <c r="J78" s="13">
        <v>3.066317365269461</v>
      </c>
      <c r="K78" s="13">
        <v>11.29086036671368</v>
      </c>
      <c r="L78" s="13">
        <v>11.480616029672635</v>
      </c>
      <c r="M78" s="31">
        <v>15.796585467416199</v>
      </c>
      <c r="N78" s="38">
        <f t="shared" si="4"/>
        <v>15.272448945677068</v>
      </c>
    </row>
    <row r="79" spans="2:14" ht="16.5" customHeight="1">
      <c r="B79" s="8" t="s">
        <v>14</v>
      </c>
      <c r="C79" s="17">
        <v>96.8407643312102</v>
      </c>
      <c r="D79" s="13">
        <v>4.8</v>
      </c>
      <c r="E79" s="13">
        <v>15.848931924611144</v>
      </c>
      <c r="F79" s="13">
        <v>14.135173913043477</v>
      </c>
      <c r="G79" s="13">
        <v>15.97760532150776</v>
      </c>
      <c r="H79" s="13">
        <v>1.667762148337596</v>
      </c>
      <c r="I79" s="13">
        <v>2.405898807075278</v>
      </c>
      <c r="J79" s="13">
        <v>4.629865269461078</v>
      </c>
      <c r="K79" s="13">
        <v>17.33675599435825</v>
      </c>
      <c r="L79" s="13">
        <v>10.609998387356878</v>
      </c>
      <c r="M79" s="31">
        <v>17.254112013325003</v>
      </c>
      <c r="N79" s="41">
        <f t="shared" si="4"/>
        <v>16.406001578542394</v>
      </c>
    </row>
    <row r="80" spans="2:14" ht="16.5" customHeight="1">
      <c r="B80" s="9" t="s">
        <v>15</v>
      </c>
      <c r="C80" s="18">
        <v>54.04777070063694</v>
      </c>
      <c r="D80" s="14">
        <v>6.42</v>
      </c>
      <c r="E80" s="14">
        <v>0.3801893963205612</v>
      </c>
      <c r="F80" s="14">
        <v>30.303782608695656</v>
      </c>
      <c r="G80" s="14">
        <v>8.760254988913527</v>
      </c>
      <c r="H80" s="14">
        <v>0.7558158567774935</v>
      </c>
      <c r="I80" s="14">
        <v>3.8921842863019336</v>
      </c>
      <c r="J80" s="14">
        <v>2.1308308383233534</v>
      </c>
      <c r="K80" s="14">
        <v>49.489421720733425</v>
      </c>
      <c r="L80" s="14">
        <v>7.575036284470246</v>
      </c>
      <c r="M80" s="32">
        <v>12.39277534874037</v>
      </c>
      <c r="N80" s="39">
        <f t="shared" si="4"/>
        <v>10.574548392218631</v>
      </c>
    </row>
    <row r="81" spans="2:14" ht="16.5" customHeight="1">
      <c r="B81" s="8" t="s">
        <v>16</v>
      </c>
      <c r="C81" s="17">
        <v>89.88535031847134</v>
      </c>
      <c r="D81" s="13">
        <v>5.02</v>
      </c>
      <c r="E81" s="13">
        <v>9.549925860214373</v>
      </c>
      <c r="F81" s="13">
        <v>20.774043478260868</v>
      </c>
      <c r="G81" s="13">
        <v>6.331208425720621</v>
      </c>
      <c r="H81" s="13">
        <v>0.8674910485933505</v>
      </c>
      <c r="I81" s="13">
        <v>2.624845742492802</v>
      </c>
      <c r="J81" s="13">
        <v>1.8087150698602794</v>
      </c>
      <c r="K81" s="13">
        <v>26.435007052186176</v>
      </c>
      <c r="L81" s="13">
        <v>5.6371069182389935</v>
      </c>
      <c r="M81" s="31">
        <v>10.695711013949616</v>
      </c>
      <c r="N81" s="38">
        <f t="shared" si="4"/>
        <v>9.449268405253964</v>
      </c>
    </row>
    <row r="82" spans="2:14" ht="16.5" customHeight="1">
      <c r="B82" s="10" t="s">
        <v>17</v>
      </c>
      <c r="C82" s="19">
        <v>282.06687898089166</v>
      </c>
      <c r="D82" s="15">
        <v>4.5</v>
      </c>
      <c r="E82" s="15">
        <v>31.622776601683803</v>
      </c>
      <c r="F82" s="15">
        <v>29.800739130434785</v>
      </c>
      <c r="G82" s="15">
        <v>6.126108647450112</v>
      </c>
      <c r="H82" s="15">
        <v>0.8056675191815855</v>
      </c>
      <c r="I82" s="15">
        <v>3.568975730152201</v>
      </c>
      <c r="J82" s="15">
        <v>1.564802894211577</v>
      </c>
      <c r="K82" s="15">
        <v>38.67193229901269</v>
      </c>
      <c r="L82" s="15">
        <v>6.506015158845348</v>
      </c>
      <c r="M82" s="33">
        <v>17.40880699562773</v>
      </c>
      <c r="N82" s="41">
        <f t="shared" si="4"/>
        <v>15.620762647801644</v>
      </c>
    </row>
    <row r="83" spans="2:14" ht="16.5" customHeight="1">
      <c r="B83" s="9" t="s">
        <v>18</v>
      </c>
      <c r="C83" s="18">
        <v>158.04458598726114</v>
      </c>
      <c r="D83" s="14">
        <v>4.82</v>
      </c>
      <c r="E83" s="14">
        <v>15.135612484362072</v>
      </c>
      <c r="F83" s="14">
        <v>49.80913043478261</v>
      </c>
      <c r="G83" s="14">
        <v>6.124223946784923</v>
      </c>
      <c r="H83" s="14">
        <v>1.4290434782608694</v>
      </c>
      <c r="I83" s="14">
        <v>5.409707939119704</v>
      </c>
      <c r="J83" s="14">
        <v>1.5963797405189621</v>
      </c>
      <c r="K83" s="14">
        <v>62.70296191819463</v>
      </c>
      <c r="L83" s="14">
        <v>4.857281083696178</v>
      </c>
      <c r="M83" s="32">
        <v>10.549864667915886</v>
      </c>
      <c r="N83" s="39">
        <f t="shared" si="4"/>
        <v>7.561316841828929</v>
      </c>
    </row>
    <row r="84" spans="2:14" ht="16.5" customHeight="1">
      <c r="B84" s="8" t="s">
        <v>19</v>
      </c>
      <c r="C84" s="17">
        <v>77.78980891719743</v>
      </c>
      <c r="D84" s="13">
        <v>5.04</v>
      </c>
      <c r="E84" s="13">
        <v>9.120108393559098</v>
      </c>
      <c r="F84" s="13">
        <v>26.523347826086958</v>
      </c>
      <c r="G84" s="13">
        <v>39.68037694013304</v>
      </c>
      <c r="H84" s="13">
        <v>1.309769820971867</v>
      </c>
      <c r="I84" s="13">
        <v>2.3046729740847387</v>
      </c>
      <c r="J84" s="13">
        <v>1.344797904191617</v>
      </c>
      <c r="K84" s="13">
        <v>28.439774330042308</v>
      </c>
      <c r="L84" s="13">
        <v>14.305821641670699</v>
      </c>
      <c r="M84" s="31">
        <v>14.799604413907975</v>
      </c>
      <c r="N84" s="38">
        <f t="shared" si="4"/>
        <v>13.208203544342757</v>
      </c>
    </row>
    <row r="85" spans="2:14" ht="16.5" customHeight="1">
      <c r="B85" s="10" t="s">
        <v>20</v>
      </c>
      <c r="C85" s="19">
        <v>55.00318471337579</v>
      </c>
      <c r="D85" s="15">
        <v>5.64</v>
      </c>
      <c r="E85" s="15">
        <v>2.290867652767775</v>
      </c>
      <c r="F85" s="15">
        <v>13.35091304347826</v>
      </c>
      <c r="G85" s="15">
        <v>0.5282960088691796</v>
      </c>
      <c r="H85" s="15">
        <v>0.6281432225063938</v>
      </c>
      <c r="I85" s="15">
        <v>2.707412587412588</v>
      </c>
      <c r="J85" s="15">
        <v>30.327095808383238</v>
      </c>
      <c r="K85" s="15">
        <v>15.32324400564175</v>
      </c>
      <c r="L85" s="15">
        <v>7.736139332365747</v>
      </c>
      <c r="M85" s="33">
        <v>9.011680199875078</v>
      </c>
      <c r="N85" s="41">
        <f t="shared" si="4"/>
        <v>8.210625417266384</v>
      </c>
    </row>
    <row r="86" spans="2:14" ht="16.5" customHeight="1">
      <c r="B86" s="8" t="s">
        <v>21</v>
      </c>
      <c r="C86" s="17">
        <v>118.63375796178345</v>
      </c>
      <c r="D86" s="13">
        <v>6.13</v>
      </c>
      <c r="E86" s="13">
        <v>0.7413102413009177</v>
      </c>
      <c r="F86" s="13">
        <v>92.6808695652174</v>
      </c>
      <c r="G86" s="13">
        <v>19.484423503325946</v>
      </c>
      <c r="H86" s="13">
        <v>1.7957953964194373</v>
      </c>
      <c r="I86" s="13">
        <v>7.090226244343892</v>
      </c>
      <c r="J86" s="13">
        <v>1.2901696606786428</v>
      </c>
      <c r="K86" s="13">
        <v>115.34668547249646</v>
      </c>
      <c r="L86" s="13">
        <v>2.9984196097403646</v>
      </c>
      <c r="M86" s="31">
        <v>11.662606704143244</v>
      </c>
      <c r="N86" s="39">
        <f t="shared" si="4"/>
        <v>6.101754530230199</v>
      </c>
    </row>
    <row r="87" spans="2:14" ht="16.5" customHeight="1">
      <c r="B87" s="8" t="s">
        <v>22</v>
      </c>
      <c r="C87" s="17">
        <v>50.60828025477707</v>
      </c>
      <c r="D87" s="13">
        <v>5.53</v>
      </c>
      <c r="E87" s="13">
        <v>2.9512092266663843</v>
      </c>
      <c r="F87" s="13">
        <v>37.868086956521736</v>
      </c>
      <c r="G87" s="13">
        <v>29.20831485587583</v>
      </c>
      <c r="H87" s="13">
        <v>1.3385984654731458</v>
      </c>
      <c r="I87" s="13">
        <v>4.622533936651584</v>
      </c>
      <c r="J87" s="13">
        <v>5.157659680638724</v>
      </c>
      <c r="K87" s="13">
        <v>41.54978843441466</v>
      </c>
      <c r="L87" s="13">
        <v>25.875665215287857</v>
      </c>
      <c r="M87" s="31">
        <v>25.168852800333124</v>
      </c>
      <c r="N87" s="38">
        <f t="shared" si="4"/>
        <v>22.89676758294182</v>
      </c>
    </row>
    <row r="88" spans="2:14" ht="16.5" customHeight="1">
      <c r="B88" s="8" t="s">
        <v>23</v>
      </c>
      <c r="C88" s="20">
        <v>71.79936305732485</v>
      </c>
      <c r="D88" s="16">
        <v>4.82</v>
      </c>
      <c r="E88" s="16">
        <v>15.135612484362072</v>
      </c>
      <c r="F88" s="16">
        <v>53.819130434782615</v>
      </c>
      <c r="G88" s="16">
        <v>31.399722838137475</v>
      </c>
      <c r="H88" s="16">
        <v>5.3181329923273655</v>
      </c>
      <c r="I88" s="16">
        <v>6.349140271493213</v>
      </c>
      <c r="J88" s="16">
        <v>4.5002370259481035</v>
      </c>
      <c r="K88" s="16">
        <v>61.92496473906911</v>
      </c>
      <c r="L88" s="16">
        <v>17.017416545718433</v>
      </c>
      <c r="M88" s="34">
        <v>25.591817613991253</v>
      </c>
      <c r="N88" s="41">
        <f t="shared" si="4"/>
        <v>22.362669787904295</v>
      </c>
    </row>
    <row r="89" spans="2:14" ht="16.5" customHeight="1">
      <c r="B89" s="23" t="s">
        <v>37</v>
      </c>
      <c r="C89" s="20">
        <v>1199.4936305732483</v>
      </c>
      <c r="D89" s="16">
        <v>4.80865672693491</v>
      </c>
      <c r="E89" s="16">
        <v>15.53614525683278</v>
      </c>
      <c r="F89" s="16">
        <v>36.13436405939782</v>
      </c>
      <c r="G89" s="16">
        <v>19.896679702226162</v>
      </c>
      <c r="H89" s="16">
        <v>1.5619653121418928</v>
      </c>
      <c r="I89" s="16">
        <v>4.0072216097208475</v>
      </c>
      <c r="J89" s="16">
        <v>3.7210328491741698</v>
      </c>
      <c r="K89" s="16">
        <v>44.969244825546085</v>
      </c>
      <c r="L89" s="16">
        <v>8.923574770299767</v>
      </c>
      <c r="M89" s="34">
        <v>15.617387860089229</v>
      </c>
      <c r="N89" s="40">
        <f t="shared" si="4"/>
        <v>13.44932601652536</v>
      </c>
    </row>
    <row r="90" ht="15" customHeight="1"/>
    <row r="91" ht="15" customHeight="1"/>
    <row r="92" spans="1:2" s="28" customFormat="1" ht="15" customHeight="1">
      <c r="A92" s="29" t="s">
        <v>32</v>
      </c>
      <c r="B92" s="30"/>
    </row>
    <row r="93" ht="15" customHeight="1">
      <c r="M93" s="44" t="s">
        <v>36</v>
      </c>
    </row>
    <row r="94" spans="2:14" ht="18.75" customHeight="1">
      <c r="B94" s="21" t="s">
        <v>1</v>
      </c>
      <c r="C94" s="22" t="s">
        <v>0</v>
      </c>
      <c r="D94" s="11" t="s">
        <v>2</v>
      </c>
      <c r="E94" s="12" t="s">
        <v>3</v>
      </c>
      <c r="F94" s="12" t="s">
        <v>4</v>
      </c>
      <c r="G94" s="12" t="s">
        <v>7</v>
      </c>
      <c r="H94" s="12" t="s">
        <v>5</v>
      </c>
      <c r="I94" s="12" t="s">
        <v>8</v>
      </c>
      <c r="J94" s="12" t="s">
        <v>9</v>
      </c>
      <c r="K94" s="12" t="s">
        <v>6</v>
      </c>
      <c r="L94" s="12" t="s">
        <v>10</v>
      </c>
      <c r="M94" s="35" t="s">
        <v>11</v>
      </c>
      <c r="N94" s="43" t="s">
        <v>39</v>
      </c>
    </row>
    <row r="95" spans="2:14" ht="16.5" customHeight="1">
      <c r="B95" s="8" t="s">
        <v>12</v>
      </c>
      <c r="C95" s="17">
        <v>55.69108280254777</v>
      </c>
      <c r="D95" s="13">
        <v>4.91</v>
      </c>
      <c r="E95" s="13">
        <v>12.302687708123813</v>
      </c>
      <c r="F95" s="13">
        <v>78.09782608695652</v>
      </c>
      <c r="G95" s="13">
        <v>37.403436807095346</v>
      </c>
      <c r="H95" s="13">
        <v>2.4545575447570327</v>
      </c>
      <c r="I95" s="13">
        <v>10.738132455779516</v>
      </c>
      <c r="J95" s="13">
        <v>5.0062624750499</v>
      </c>
      <c r="K95" s="13">
        <v>94.80423131170662</v>
      </c>
      <c r="L95" s="13">
        <v>10.115303983228511</v>
      </c>
      <c r="M95" s="31">
        <v>20.220278992296482</v>
      </c>
      <c r="N95" s="39">
        <f t="shared" si="4"/>
        <v>15.53440942707909</v>
      </c>
    </row>
    <row r="96" spans="2:14" ht="16.5" customHeight="1">
      <c r="B96" s="8" t="s">
        <v>13</v>
      </c>
      <c r="C96" s="17">
        <v>125.71337579617833</v>
      </c>
      <c r="D96" s="13">
        <v>4.72</v>
      </c>
      <c r="E96" s="13">
        <v>19.054607179632484</v>
      </c>
      <c r="F96" s="13">
        <v>11.65682608695652</v>
      </c>
      <c r="G96" s="13">
        <v>14.540133037694012</v>
      </c>
      <c r="H96" s="13">
        <v>0.620774936061381</v>
      </c>
      <c r="I96" s="13">
        <v>1.5595721925133692</v>
      </c>
      <c r="J96" s="13">
        <v>1.334548403193613</v>
      </c>
      <c r="K96" s="13">
        <v>13.96885754583921</v>
      </c>
      <c r="L96" s="13">
        <v>7.9574262215771645</v>
      </c>
      <c r="M96" s="31">
        <v>11.391838434311888</v>
      </c>
      <c r="N96" s="38">
        <f t="shared" si="4"/>
        <v>10.692428869094497</v>
      </c>
    </row>
    <row r="97" spans="2:14" ht="16.5" customHeight="1">
      <c r="B97" s="8" t="s">
        <v>14</v>
      </c>
      <c r="C97" s="17">
        <v>152.61783439490446</v>
      </c>
      <c r="D97" s="13">
        <v>4.72</v>
      </c>
      <c r="E97" s="13">
        <v>19.054607179632484</v>
      </c>
      <c r="F97" s="13">
        <v>25.779391304347822</v>
      </c>
      <c r="G97" s="13">
        <v>9.661973392461197</v>
      </c>
      <c r="H97" s="13">
        <v>3.0105626598465474</v>
      </c>
      <c r="I97" s="13">
        <v>3.497992595639655</v>
      </c>
      <c r="J97" s="13">
        <v>4.359730538922156</v>
      </c>
      <c r="K97" s="13">
        <v>30.14837799717912</v>
      </c>
      <c r="L97" s="13">
        <v>11.230108047089178</v>
      </c>
      <c r="M97" s="31">
        <v>17.204143243805955</v>
      </c>
      <c r="N97" s="41">
        <f t="shared" si="4"/>
        <v>15.657379765545086</v>
      </c>
    </row>
    <row r="98" spans="2:14" ht="16.5" customHeight="1">
      <c r="B98" s="9" t="s">
        <v>15</v>
      </c>
      <c r="C98" s="18">
        <v>16.681528662420384</v>
      </c>
      <c r="D98" s="14">
        <v>6.07</v>
      </c>
      <c r="E98" s="14">
        <v>0.8511380382023759</v>
      </c>
      <c r="F98" s="14">
        <v>25.075260869565216</v>
      </c>
      <c r="G98" s="14">
        <v>3.594151884700665</v>
      </c>
      <c r="H98" s="14">
        <v>0.506928388746803</v>
      </c>
      <c r="I98" s="14">
        <v>3.1508227067050596</v>
      </c>
      <c r="J98" s="14">
        <v>1.8705314371257484</v>
      </c>
      <c r="K98" s="14">
        <v>41.27672778561354</v>
      </c>
      <c r="L98" s="14">
        <v>0.30366553781648126</v>
      </c>
      <c r="M98" s="32">
        <v>6.9509889652300645</v>
      </c>
      <c r="N98" s="39">
        <f t="shared" si="4"/>
        <v>5.446473313056152</v>
      </c>
    </row>
    <row r="99" spans="2:14" ht="16.5" customHeight="1">
      <c r="B99" s="8" t="s">
        <v>16</v>
      </c>
      <c r="C99" s="17">
        <v>142.9968152866242</v>
      </c>
      <c r="D99" s="13">
        <v>5.2</v>
      </c>
      <c r="E99" s="13">
        <v>6.309573444801931</v>
      </c>
      <c r="F99" s="13">
        <v>21.22726086956522</v>
      </c>
      <c r="G99" s="13">
        <v>10.497339246119735</v>
      </c>
      <c r="H99" s="13">
        <v>1.0319565217391304</v>
      </c>
      <c r="I99" s="13">
        <v>2.237120526532291</v>
      </c>
      <c r="J99" s="13">
        <v>0.8820184630738525</v>
      </c>
      <c r="K99" s="13">
        <v>25.934273624823692</v>
      </c>
      <c r="L99" s="13">
        <v>6.056765037897113</v>
      </c>
      <c r="M99" s="31">
        <v>7.291817613991255</v>
      </c>
      <c r="N99" s="38">
        <f t="shared" si="4"/>
        <v>6.018181961817342</v>
      </c>
    </row>
    <row r="100" spans="2:14" ht="16.5" customHeight="1">
      <c r="B100" s="10" t="s">
        <v>17</v>
      </c>
      <c r="C100" s="19">
        <v>297.9649681528663</v>
      </c>
      <c r="D100" s="15">
        <v>4.63</v>
      </c>
      <c r="E100" s="15">
        <v>23.442288153199236</v>
      </c>
      <c r="F100" s="15">
        <v>42.343043478260874</v>
      </c>
      <c r="G100" s="15">
        <v>0</v>
      </c>
      <c r="H100" s="15">
        <v>0.9047519181585677</v>
      </c>
      <c r="I100" s="15">
        <v>4.792307692307692</v>
      </c>
      <c r="J100" s="15">
        <v>1.623310878243513</v>
      </c>
      <c r="K100" s="15">
        <v>54.49873060648801</v>
      </c>
      <c r="L100" s="15">
        <v>2.7742622157716497</v>
      </c>
      <c r="M100" s="33">
        <v>15.29148448886113</v>
      </c>
      <c r="N100" s="41">
        <f t="shared" si="4"/>
        <v>12.750901880165477</v>
      </c>
    </row>
    <row r="101" spans="2:14" ht="16.5" customHeight="1">
      <c r="B101" s="9" t="s">
        <v>18</v>
      </c>
      <c r="C101" s="18">
        <v>150.84076433121018</v>
      </c>
      <c r="D101" s="14">
        <v>4.92</v>
      </c>
      <c r="E101" s="14">
        <v>12.022644346174133</v>
      </c>
      <c r="F101" s="14">
        <v>60.165652173913045</v>
      </c>
      <c r="G101" s="14">
        <v>6.174833702882484</v>
      </c>
      <c r="H101" s="14">
        <v>1.5753273657289002</v>
      </c>
      <c r="I101" s="14">
        <v>6.381406828465652</v>
      </c>
      <c r="J101" s="14">
        <v>1.6288323353293412</v>
      </c>
      <c r="K101" s="14">
        <v>76.07983074753172</v>
      </c>
      <c r="L101" s="14">
        <v>4.589630704725045</v>
      </c>
      <c r="M101" s="32">
        <v>10.17240266500104</v>
      </c>
      <c r="N101" s="39">
        <f t="shared" si="4"/>
        <v>6.562463534566258</v>
      </c>
    </row>
    <row r="102" spans="2:14" ht="16.5" customHeight="1">
      <c r="B102" s="8" t="s">
        <v>19</v>
      </c>
      <c r="C102" s="17">
        <v>149.4936305732484</v>
      </c>
      <c r="D102" s="13">
        <v>4.81</v>
      </c>
      <c r="E102" s="13">
        <v>15.48816618912483</v>
      </c>
      <c r="F102" s="13">
        <v>51.748260869565215</v>
      </c>
      <c r="G102" s="13">
        <v>12.993902439024392</v>
      </c>
      <c r="H102" s="13">
        <v>1.6677237851662405</v>
      </c>
      <c r="I102" s="13">
        <v>4.925898807075278</v>
      </c>
      <c r="J102" s="13">
        <v>1.462175648702595</v>
      </c>
      <c r="K102" s="13">
        <v>56.9574047954866</v>
      </c>
      <c r="L102" s="13">
        <v>6.497839058216417</v>
      </c>
      <c r="M102" s="31">
        <v>14.215490318550906</v>
      </c>
      <c r="N102" s="38">
        <f t="shared" si="4"/>
        <v>11.110594666376993</v>
      </c>
    </row>
    <row r="103" spans="2:14" ht="16.5" customHeight="1">
      <c r="B103" s="10" t="s">
        <v>20</v>
      </c>
      <c r="C103" s="19">
        <v>98.29299363057324</v>
      </c>
      <c r="D103" s="15">
        <v>5.5</v>
      </c>
      <c r="E103" s="15">
        <v>3.1622776601683795</v>
      </c>
      <c r="F103" s="15">
        <v>302.3017391304348</v>
      </c>
      <c r="G103" s="15">
        <v>6.662084257206209</v>
      </c>
      <c r="H103" s="15">
        <v>6.858030690537086</v>
      </c>
      <c r="I103" s="15">
        <v>32.4110242698478</v>
      </c>
      <c r="J103" s="15">
        <v>8.340918163672654</v>
      </c>
      <c r="K103" s="15">
        <v>360.9421720733427</v>
      </c>
      <c r="L103" s="15">
        <v>7.339590388646992</v>
      </c>
      <c r="M103" s="33">
        <v>26.77722256922757</v>
      </c>
      <c r="N103" s="41">
        <f t="shared" si="4"/>
        <v>8.639118221401482</v>
      </c>
    </row>
    <row r="104" spans="2:14" ht="16.5" customHeight="1">
      <c r="B104" s="8" t="s">
        <v>21</v>
      </c>
      <c r="C104" s="17">
        <v>168</v>
      </c>
      <c r="D104" s="13">
        <v>6.02</v>
      </c>
      <c r="E104" s="13">
        <v>0.9549925860214369</v>
      </c>
      <c r="F104" s="13">
        <v>14.87517391304348</v>
      </c>
      <c r="G104" s="13">
        <v>4.059124168514413</v>
      </c>
      <c r="H104" s="13">
        <v>1.584754475703325</v>
      </c>
      <c r="I104" s="13">
        <v>5.175672562731386</v>
      </c>
      <c r="J104" s="13">
        <v>37.84431137724551</v>
      </c>
      <c r="K104" s="13">
        <v>99.84428772919605</v>
      </c>
      <c r="L104" s="13">
        <v>2.1457829382357687</v>
      </c>
      <c r="M104" s="31">
        <v>8.961013949614824</v>
      </c>
      <c r="N104" s="39">
        <f t="shared" si="4"/>
        <v>8.068503514832216</v>
      </c>
    </row>
    <row r="105" spans="2:14" ht="16.5" customHeight="1">
      <c r="B105" s="8" t="s">
        <v>22</v>
      </c>
      <c r="C105" s="17">
        <v>110.95222929936305</v>
      </c>
      <c r="D105" s="13">
        <v>5.46</v>
      </c>
      <c r="E105" s="13">
        <v>3.467368504525317</v>
      </c>
      <c r="F105" s="13">
        <v>19.67252173913043</v>
      </c>
      <c r="G105" s="13">
        <v>5.012566518847007</v>
      </c>
      <c r="H105" s="13">
        <v>2.0132685421994885</v>
      </c>
      <c r="I105" s="13">
        <v>5.434652406417112</v>
      </c>
      <c r="J105" s="13">
        <v>51.312749500998</v>
      </c>
      <c r="K105" s="13">
        <v>40.641748942172065</v>
      </c>
      <c r="L105" s="13">
        <v>22.956458635703918</v>
      </c>
      <c r="M105" s="31">
        <v>23.28534249427441</v>
      </c>
      <c r="N105" s="38">
        <f t="shared" si="4"/>
        <v>22.104991189926583</v>
      </c>
    </row>
    <row r="106" spans="2:14" ht="16.5" customHeight="1">
      <c r="B106" s="8" t="s">
        <v>23</v>
      </c>
      <c r="C106" s="20">
        <v>123.44904458598725</v>
      </c>
      <c r="D106" s="16">
        <v>4.8</v>
      </c>
      <c r="E106" s="16">
        <v>15.848931924611144</v>
      </c>
      <c r="F106" s="16">
        <v>114.41347826086957</v>
      </c>
      <c r="G106" s="16">
        <v>30.86152993348115</v>
      </c>
      <c r="H106" s="16">
        <v>3.5370843989769822</v>
      </c>
      <c r="I106" s="16">
        <v>12.18839983545866</v>
      </c>
      <c r="J106" s="16">
        <v>4.31495758483034</v>
      </c>
      <c r="K106" s="16">
        <v>129.5971791255289</v>
      </c>
      <c r="L106" s="16">
        <v>12.327173036606998</v>
      </c>
      <c r="M106" s="34">
        <v>29.343431188840306</v>
      </c>
      <c r="N106" s="41">
        <f t="shared" si="4"/>
        <v>22.478622493188134</v>
      </c>
    </row>
    <row r="107" spans="2:14" ht="16.5" customHeight="1">
      <c r="B107" s="23" t="s">
        <v>37</v>
      </c>
      <c r="C107" s="20">
        <v>1592.6942675159235</v>
      </c>
      <c r="D107" s="16">
        <v>4.883412436189037</v>
      </c>
      <c r="E107" s="16">
        <v>13.079392231314463</v>
      </c>
      <c r="F107" s="16">
        <v>57.23083292733245</v>
      </c>
      <c r="G107" s="16">
        <v>9.746523279581359</v>
      </c>
      <c r="H107" s="16">
        <v>2.0010799440083926</v>
      </c>
      <c r="I107" s="16">
        <v>6.900397982184749</v>
      </c>
      <c r="J107" s="16">
        <v>9.807837180059742</v>
      </c>
      <c r="K107" s="16">
        <v>78.49803432386015</v>
      </c>
      <c r="L107" s="16">
        <v>7.402461113347987</v>
      </c>
      <c r="M107" s="34">
        <v>15.635029876102244</v>
      </c>
      <c r="N107" s="40">
        <f t="shared" si="4"/>
        <v>12.201179900462297</v>
      </c>
    </row>
    <row r="108" ht="15" customHeight="1"/>
    <row r="109" ht="15" customHeight="1"/>
    <row r="110" spans="1:2" s="28" customFormat="1" ht="15" customHeight="1">
      <c r="A110" s="29" t="s">
        <v>33</v>
      </c>
      <c r="B110" s="30"/>
    </row>
    <row r="111" ht="15" customHeight="1">
      <c r="M111" s="44" t="s">
        <v>36</v>
      </c>
    </row>
    <row r="112" spans="2:14" ht="18.75" customHeight="1">
      <c r="B112" s="21" t="s">
        <v>1</v>
      </c>
      <c r="C112" s="22" t="s">
        <v>0</v>
      </c>
      <c r="D112" s="11" t="s">
        <v>2</v>
      </c>
      <c r="E112" s="12" t="s">
        <v>3</v>
      </c>
      <c r="F112" s="12" t="s">
        <v>4</v>
      </c>
      <c r="G112" s="12" t="s">
        <v>7</v>
      </c>
      <c r="H112" s="12" t="s">
        <v>5</v>
      </c>
      <c r="I112" s="12" t="s">
        <v>8</v>
      </c>
      <c r="J112" s="12" t="s">
        <v>9</v>
      </c>
      <c r="K112" s="12" t="s">
        <v>6</v>
      </c>
      <c r="L112" s="12" t="s">
        <v>10</v>
      </c>
      <c r="M112" s="35" t="s">
        <v>11</v>
      </c>
      <c r="N112" s="43" t="s">
        <v>39</v>
      </c>
    </row>
    <row r="113" spans="2:14" ht="16.5" customHeight="1">
      <c r="B113" s="8" t="s">
        <v>12</v>
      </c>
      <c r="C113" s="17">
        <v>54.97452229299363</v>
      </c>
      <c r="D113" s="13">
        <v>4.46</v>
      </c>
      <c r="E113" s="13">
        <v>34.67368504525318</v>
      </c>
      <c r="F113" s="13">
        <v>47.97304347826087</v>
      </c>
      <c r="G113" s="13">
        <v>24.21191796008869</v>
      </c>
      <c r="H113" s="13">
        <v>1.4474501278772378</v>
      </c>
      <c r="I113" s="13">
        <v>6.363924310983135</v>
      </c>
      <c r="J113" s="13">
        <v>4.4683882235528944</v>
      </c>
      <c r="K113" s="13">
        <v>56.0197461212976</v>
      </c>
      <c r="L113" s="13">
        <v>11.24873407514917</v>
      </c>
      <c r="M113" s="31">
        <v>24.062460961898815</v>
      </c>
      <c r="N113" s="39">
        <f t="shared" si="4"/>
        <v>21.184078353203162</v>
      </c>
    </row>
    <row r="114" spans="2:14" ht="16.5" customHeight="1">
      <c r="B114" s="8" t="s">
        <v>13</v>
      </c>
      <c r="C114" s="17">
        <v>92.39808917197452</v>
      </c>
      <c r="D114" s="13">
        <v>4.55</v>
      </c>
      <c r="E114" s="13">
        <v>28.183829312644562</v>
      </c>
      <c r="F114" s="13">
        <v>6.389826086956522</v>
      </c>
      <c r="G114" s="13">
        <v>13.138082039911309</v>
      </c>
      <c r="H114" s="13">
        <v>0.27855754475703326</v>
      </c>
      <c r="I114" s="13">
        <v>0.9008227067050596</v>
      </c>
      <c r="J114" s="13">
        <v>1.232866766467066</v>
      </c>
      <c r="K114" s="13">
        <v>8.684428772919604</v>
      </c>
      <c r="L114" s="13">
        <v>9.785292694726657</v>
      </c>
      <c r="M114" s="31">
        <v>12.664480533000209</v>
      </c>
      <c r="N114" s="38">
        <f t="shared" si="4"/>
        <v>12.281090967782816</v>
      </c>
    </row>
    <row r="115" spans="2:14" ht="16.5" customHeight="1">
      <c r="B115" s="8" t="s">
        <v>14</v>
      </c>
      <c r="C115" s="17">
        <v>189.67834394904457</v>
      </c>
      <c r="D115" s="13">
        <v>4.65</v>
      </c>
      <c r="E115" s="13">
        <v>22.387211385683386</v>
      </c>
      <c r="F115" s="13">
        <v>11.28795652173913</v>
      </c>
      <c r="G115" s="13">
        <v>7.521729490022174</v>
      </c>
      <c r="H115" s="13">
        <v>0.353772378516624</v>
      </c>
      <c r="I115" s="13">
        <v>1.5555532702591528</v>
      </c>
      <c r="J115" s="13">
        <v>0.9597954091816367</v>
      </c>
      <c r="K115" s="13">
        <v>14.613314527503526</v>
      </c>
      <c r="L115" s="13">
        <v>6.452233510724077</v>
      </c>
      <c r="M115" s="31">
        <v>12.80907765979596</v>
      </c>
      <c r="N115" s="41">
        <f t="shared" si="4"/>
        <v>12.131800268491613</v>
      </c>
    </row>
    <row r="116" spans="2:14" ht="16.5" customHeight="1">
      <c r="B116" s="9" t="s">
        <v>15</v>
      </c>
      <c r="C116" s="18">
        <v>28.52866242038216</v>
      </c>
      <c r="D116" s="14">
        <v>6.11</v>
      </c>
      <c r="E116" s="14">
        <v>0.7762471166286912</v>
      </c>
      <c r="F116" s="14">
        <v>43.11521739130435</v>
      </c>
      <c r="G116" s="14">
        <v>6.3976164079822615</v>
      </c>
      <c r="H116" s="14">
        <v>0.993769820971867</v>
      </c>
      <c r="I116" s="14">
        <v>5.094035376388319</v>
      </c>
      <c r="J116" s="14">
        <v>2.0942839321357285</v>
      </c>
      <c r="K116" s="14">
        <v>68.65218617771508</v>
      </c>
      <c r="L116" s="14">
        <v>6.4618287373004355</v>
      </c>
      <c r="M116" s="32">
        <v>9.327763897564022</v>
      </c>
      <c r="N116" s="39">
        <f t="shared" si="4"/>
        <v>6.740850854085761</v>
      </c>
    </row>
    <row r="117" spans="2:14" ht="16.5" customHeight="1">
      <c r="B117" s="8" t="s">
        <v>16</v>
      </c>
      <c r="C117" s="17">
        <v>109.86305732484077</v>
      </c>
      <c r="D117" s="13">
        <v>4.83</v>
      </c>
      <c r="E117" s="13">
        <v>14.791083881682074</v>
      </c>
      <c r="F117" s="13">
        <v>24.659434782608695</v>
      </c>
      <c r="G117" s="13">
        <v>9.8549889135255</v>
      </c>
      <c r="H117" s="13">
        <v>0.7937340153452686</v>
      </c>
      <c r="I117" s="13">
        <v>2.981398601398601</v>
      </c>
      <c r="J117" s="13">
        <v>1.239660678642715</v>
      </c>
      <c r="K117" s="13">
        <v>31.76220028208744</v>
      </c>
      <c r="L117" s="13">
        <v>8.619964521851315</v>
      </c>
      <c r="M117" s="31">
        <v>10.593795544451385</v>
      </c>
      <c r="N117" s="38">
        <f t="shared" si="4"/>
        <v>9.114229457494863</v>
      </c>
    </row>
    <row r="118" spans="2:14" ht="16.5" customHeight="1">
      <c r="B118" s="10" t="s">
        <v>17</v>
      </c>
      <c r="C118" s="19">
        <v>278.3503184713376</v>
      </c>
      <c r="D118" s="15">
        <v>4.51</v>
      </c>
      <c r="E118" s="15">
        <v>30.902954325135934</v>
      </c>
      <c r="F118" s="15">
        <v>18.845173913043478</v>
      </c>
      <c r="G118" s="15">
        <v>0.5039739467849224</v>
      </c>
      <c r="H118" s="15">
        <v>0.368841432225064</v>
      </c>
      <c r="I118" s="15">
        <v>2.089049773755656</v>
      </c>
      <c r="J118" s="15">
        <v>0.7225848303393213</v>
      </c>
      <c r="K118" s="15">
        <v>25.054922425952046</v>
      </c>
      <c r="L118" s="15">
        <v>3.6362199645218514</v>
      </c>
      <c r="M118" s="33">
        <v>13.810535082240268</v>
      </c>
      <c r="N118" s="41">
        <f t="shared" si="4"/>
        <v>12.679824647457659</v>
      </c>
    </row>
    <row r="119" spans="2:14" ht="16.5" customHeight="1">
      <c r="B119" s="9" t="s">
        <v>18</v>
      </c>
      <c r="C119" s="18">
        <v>278.11146496815286</v>
      </c>
      <c r="D119" s="14">
        <v>4.84</v>
      </c>
      <c r="E119" s="14">
        <v>14.454397707459282</v>
      </c>
      <c r="F119" s="14">
        <v>37.851260869565216</v>
      </c>
      <c r="G119" s="14">
        <v>3.0177217294900225</v>
      </c>
      <c r="H119" s="14">
        <v>0.8478056265984654</v>
      </c>
      <c r="I119" s="14">
        <v>4.033344302756068</v>
      </c>
      <c r="J119" s="14">
        <v>0.950556387225549</v>
      </c>
      <c r="K119" s="14">
        <v>47.65387870239774</v>
      </c>
      <c r="L119" s="14">
        <v>4.719900016126432</v>
      </c>
      <c r="M119" s="32">
        <v>8.42108057464085</v>
      </c>
      <c r="N119" s="39">
        <f t="shared" si="4"/>
        <v>6.1500049224669375</v>
      </c>
    </row>
    <row r="120" spans="2:14" ht="16.5" customHeight="1">
      <c r="B120" s="8" t="s">
        <v>19</v>
      </c>
      <c r="C120" s="17">
        <v>36.601910828025474</v>
      </c>
      <c r="D120" s="13">
        <v>4.79</v>
      </c>
      <c r="E120" s="13">
        <v>16.218100973589298</v>
      </c>
      <c r="F120" s="13">
        <v>29.97504347826087</v>
      </c>
      <c r="G120" s="13">
        <v>5.736807095343681</v>
      </c>
      <c r="H120" s="13">
        <v>0.854079283887468</v>
      </c>
      <c r="I120" s="13">
        <v>3.04399835458659</v>
      </c>
      <c r="J120" s="13">
        <v>1.521556886227545</v>
      </c>
      <c r="K120" s="13">
        <v>34.03949224259521</v>
      </c>
      <c r="L120" s="13">
        <v>6.025850669246896</v>
      </c>
      <c r="M120" s="31">
        <v>10.142546325213408</v>
      </c>
      <c r="N120" s="38">
        <f t="shared" si="4"/>
        <v>8.344043716517756</v>
      </c>
    </row>
    <row r="121" spans="2:14" ht="16.5" customHeight="1">
      <c r="B121" s="10" t="s">
        <v>20</v>
      </c>
      <c r="C121" s="19">
        <v>31.910828025477713</v>
      </c>
      <c r="D121" s="15">
        <v>5.38</v>
      </c>
      <c r="E121" s="15">
        <v>4.1686938347033555</v>
      </c>
      <c r="F121" s="15">
        <v>392.66173913043474</v>
      </c>
      <c r="G121" s="15">
        <v>5.169118625277162</v>
      </c>
      <c r="H121" s="15">
        <v>8.72997442455243</v>
      </c>
      <c r="I121" s="15">
        <v>42.64261620732209</v>
      </c>
      <c r="J121" s="15">
        <v>9.291791417165669</v>
      </c>
      <c r="K121" s="15">
        <v>492.3554301833568</v>
      </c>
      <c r="L121" s="15">
        <v>6.21860990162877</v>
      </c>
      <c r="M121" s="33">
        <v>31.244742869040184</v>
      </c>
      <c r="N121" s="41">
        <f t="shared" si="4"/>
        <v>7.6850385212141</v>
      </c>
    </row>
    <row r="122" spans="2:14" ht="16.5" customHeight="1">
      <c r="B122" s="8" t="s">
        <v>21</v>
      </c>
      <c r="C122" s="17">
        <v>117.81210191082803</v>
      </c>
      <c r="D122" s="13">
        <v>6.13</v>
      </c>
      <c r="E122" s="13">
        <v>0.7413102413009177</v>
      </c>
      <c r="F122" s="13">
        <v>22.77969565217391</v>
      </c>
      <c r="G122" s="13">
        <v>1.1840521064301552</v>
      </c>
      <c r="H122" s="13">
        <v>1.9188005115089513</v>
      </c>
      <c r="I122" s="13">
        <v>4.734134101192925</v>
      </c>
      <c r="J122" s="13">
        <v>42.232410179640716</v>
      </c>
      <c r="K122" s="13">
        <v>18.49153737658674</v>
      </c>
      <c r="L122" s="13">
        <v>8.350604741170779</v>
      </c>
      <c r="M122" s="31">
        <v>15.564542993962108</v>
      </c>
      <c r="N122" s="39">
        <f t="shared" si="4"/>
        <v>14.197761254831674</v>
      </c>
    </row>
    <row r="123" spans="2:14" ht="16.5" customHeight="1">
      <c r="B123" s="8" t="s">
        <v>22</v>
      </c>
      <c r="C123" s="17">
        <v>50.273885350318466</v>
      </c>
      <c r="D123" s="13">
        <v>5.35</v>
      </c>
      <c r="E123" s="13">
        <v>4.466835921509635</v>
      </c>
      <c r="F123" s="13">
        <v>26.202434782608695</v>
      </c>
      <c r="G123" s="13">
        <v>2.413409090909091</v>
      </c>
      <c r="H123" s="13">
        <v>2.1699872122762147</v>
      </c>
      <c r="I123" s="13">
        <v>5.073525298231181</v>
      </c>
      <c r="J123" s="13">
        <v>51.506736526946106</v>
      </c>
      <c r="K123" s="13">
        <v>22.217150916784203</v>
      </c>
      <c r="L123" s="13">
        <v>15.11527173036607</v>
      </c>
      <c r="M123" s="31">
        <v>20.034769935457003</v>
      </c>
      <c r="N123" s="38">
        <f t="shared" si="4"/>
        <v>18.46262384850048</v>
      </c>
    </row>
    <row r="124" spans="2:14" ht="16.5" customHeight="1">
      <c r="B124" s="8" t="s">
        <v>23</v>
      </c>
      <c r="C124" s="20">
        <v>95.25477707006368</v>
      </c>
      <c r="D124" s="16">
        <v>4.59</v>
      </c>
      <c r="E124" s="16">
        <v>25.703957827688658</v>
      </c>
      <c r="F124" s="16">
        <v>30.151086956521738</v>
      </c>
      <c r="G124" s="16">
        <v>22.19279379157428</v>
      </c>
      <c r="H124" s="16">
        <v>2.8588235294117648</v>
      </c>
      <c r="I124" s="16">
        <v>4.376931303990128</v>
      </c>
      <c r="J124" s="16">
        <v>5.5086452095808385</v>
      </c>
      <c r="K124" s="16">
        <v>35.50126939351199</v>
      </c>
      <c r="L124" s="16">
        <v>18.73455894210611</v>
      </c>
      <c r="M124" s="34">
        <v>26.41619820945242</v>
      </c>
      <c r="N124" s="41">
        <f t="shared" si="4"/>
        <v>24.607132992061118</v>
      </c>
    </row>
    <row r="125" spans="2:14" ht="16.5" customHeight="1">
      <c r="B125" s="23" t="s">
        <v>37</v>
      </c>
      <c r="C125" s="20">
        <v>1363.7579617834394</v>
      </c>
      <c r="D125" s="16">
        <v>4.711285707429878</v>
      </c>
      <c r="E125" s="16">
        <v>19.440807168823408</v>
      </c>
      <c r="F125" s="16">
        <v>33.422907428526166</v>
      </c>
      <c r="G125" s="16">
        <v>6.5746022507314095</v>
      </c>
      <c r="H125" s="16">
        <v>1.1319665840132132</v>
      </c>
      <c r="I125" s="16">
        <v>4.110792785316374</v>
      </c>
      <c r="J125" s="16">
        <v>7.072299698172661</v>
      </c>
      <c r="K125" s="16">
        <v>41.03632184529537</v>
      </c>
      <c r="L125" s="16">
        <v>7.442530325181114</v>
      </c>
      <c r="M125" s="34">
        <v>14.12582810177925</v>
      </c>
      <c r="N125" s="40">
        <f t="shared" si="4"/>
        <v>12.12045365606768</v>
      </c>
    </row>
    <row r="126" ht="15" customHeight="1"/>
    <row r="127" ht="15" customHeight="1"/>
    <row r="128" spans="1:2" s="28" customFormat="1" ht="15" customHeight="1">
      <c r="A128" s="29" t="s">
        <v>34</v>
      </c>
      <c r="B128" s="30"/>
    </row>
    <row r="129" ht="15" customHeight="1">
      <c r="M129" s="44" t="s">
        <v>36</v>
      </c>
    </row>
    <row r="130" spans="2:14" ht="18.75" customHeight="1">
      <c r="B130" s="21" t="s">
        <v>1</v>
      </c>
      <c r="C130" s="22" t="s">
        <v>0</v>
      </c>
      <c r="D130" s="11" t="s">
        <v>2</v>
      </c>
      <c r="E130" s="12" t="s">
        <v>3</v>
      </c>
      <c r="F130" s="12" t="s">
        <v>4</v>
      </c>
      <c r="G130" s="12" t="s">
        <v>7</v>
      </c>
      <c r="H130" s="12" t="s">
        <v>5</v>
      </c>
      <c r="I130" s="12" t="s">
        <v>8</v>
      </c>
      <c r="J130" s="12" t="s">
        <v>9</v>
      </c>
      <c r="K130" s="12" t="s">
        <v>6</v>
      </c>
      <c r="L130" s="12" t="s">
        <v>10</v>
      </c>
      <c r="M130" s="35" t="s">
        <v>11</v>
      </c>
      <c r="N130" s="43" t="s">
        <v>39</v>
      </c>
    </row>
    <row r="131" spans="2:14" ht="16.5" customHeight="1">
      <c r="B131" s="8" t="s">
        <v>12</v>
      </c>
      <c r="C131" s="17">
        <v>67.79617834394904</v>
      </c>
      <c r="D131" s="13">
        <v>4.38</v>
      </c>
      <c r="E131" s="13">
        <v>41.68693834703356</v>
      </c>
      <c r="F131" s="13">
        <v>95.51043478260871</v>
      </c>
      <c r="G131" s="13">
        <v>15.699223946784922</v>
      </c>
      <c r="H131" s="13">
        <v>2.492636828644501</v>
      </c>
      <c r="I131" s="13">
        <v>11.907939119703828</v>
      </c>
      <c r="J131" s="13">
        <v>5.94246506986028</v>
      </c>
      <c r="K131" s="13">
        <v>111.19915373765866</v>
      </c>
      <c r="L131" s="13">
        <v>11.823754233188197</v>
      </c>
      <c r="M131" s="31">
        <v>27.285654799083908</v>
      </c>
      <c r="N131" s="39">
        <f t="shared" si="4"/>
        <v>21.555028712127385</v>
      </c>
    </row>
    <row r="132" spans="2:14" ht="16.5" customHeight="1">
      <c r="B132" s="8" t="s">
        <v>13</v>
      </c>
      <c r="C132" s="17">
        <v>143.828025477707</v>
      </c>
      <c r="D132" s="13">
        <v>4.69</v>
      </c>
      <c r="E132" s="13">
        <v>20.417379446695282</v>
      </c>
      <c r="F132" s="13">
        <v>13.890826086956523</v>
      </c>
      <c r="G132" s="13">
        <v>9.24379157427938</v>
      </c>
      <c r="H132" s="13">
        <v>0.49890792838874676</v>
      </c>
      <c r="I132" s="13">
        <v>1.6152982311805844</v>
      </c>
      <c r="J132" s="13">
        <v>0.9361651696606788</v>
      </c>
      <c r="K132" s="13">
        <v>16.58434414668547</v>
      </c>
      <c r="L132" s="13">
        <v>7.3257539106595715</v>
      </c>
      <c r="M132" s="31">
        <v>9.2271809285863</v>
      </c>
      <c r="N132" s="38">
        <f t="shared" si="4"/>
        <v>8.393731363368909</v>
      </c>
    </row>
    <row r="133" spans="2:14" ht="16.5" customHeight="1">
      <c r="B133" s="8" t="s">
        <v>14</v>
      </c>
      <c r="C133" s="17">
        <v>116.38853503184713</v>
      </c>
      <c r="D133" s="13">
        <v>4.45</v>
      </c>
      <c r="E133" s="13">
        <v>35.48133892335754</v>
      </c>
      <c r="F133" s="13">
        <v>21.13360869565217</v>
      </c>
      <c r="G133" s="13">
        <v>9.680875831485587</v>
      </c>
      <c r="H133" s="13">
        <v>0.7810204603580563</v>
      </c>
      <c r="I133" s="13">
        <v>2.8148046071575483</v>
      </c>
      <c r="J133" s="13">
        <v>1.313947105788423</v>
      </c>
      <c r="K133" s="13">
        <v>28.300987306064883</v>
      </c>
      <c r="L133" s="13">
        <v>11.071859377519754</v>
      </c>
      <c r="M133" s="31">
        <v>19.46085779721008</v>
      </c>
      <c r="N133" s="41">
        <f t="shared" si="4"/>
        <v>18.192841275470947</v>
      </c>
    </row>
    <row r="134" spans="2:14" ht="16.5" customHeight="1">
      <c r="B134" s="9" t="s">
        <v>15</v>
      </c>
      <c r="C134" s="18">
        <v>19.920382165605087</v>
      </c>
      <c r="D134" s="14">
        <v>5.93</v>
      </c>
      <c r="E134" s="14">
        <v>1.1748975549395304</v>
      </c>
      <c r="F134" s="14">
        <v>101.94</v>
      </c>
      <c r="G134" s="14">
        <v>3.2368847006651884</v>
      </c>
      <c r="H134" s="14">
        <v>2.107046035805627</v>
      </c>
      <c r="I134" s="14">
        <v>11.995351707116413</v>
      </c>
      <c r="J134" s="14">
        <v>3.6786676646706584</v>
      </c>
      <c r="K134" s="14">
        <v>164.58674188998586</v>
      </c>
      <c r="L134" s="14">
        <v>5.071182067408483</v>
      </c>
      <c r="M134" s="32">
        <v>14.21184676244014</v>
      </c>
      <c r="N134" s="39">
        <f t="shared" si="4"/>
        <v>8.09544676244014</v>
      </c>
    </row>
    <row r="135" spans="2:14" ht="16.5" customHeight="1">
      <c r="B135" s="8" t="s">
        <v>16</v>
      </c>
      <c r="C135" s="17">
        <v>213.74522292993632</v>
      </c>
      <c r="D135" s="13">
        <v>4.84</v>
      </c>
      <c r="E135" s="13">
        <v>14.454397707459282</v>
      </c>
      <c r="F135" s="13">
        <v>46.632608695652166</v>
      </c>
      <c r="G135" s="13">
        <v>5.134528824833703</v>
      </c>
      <c r="H135" s="13">
        <v>1.0833759590792837</v>
      </c>
      <c r="I135" s="13">
        <v>5.43916083916084</v>
      </c>
      <c r="J135" s="13">
        <v>1.3468438123752497</v>
      </c>
      <c r="K135" s="13">
        <v>58.24231311706629</v>
      </c>
      <c r="L135" s="13">
        <v>6.584696016771489</v>
      </c>
      <c r="M135" s="31">
        <v>9.686654174474286</v>
      </c>
      <c r="N135" s="38">
        <f t="shared" si="4"/>
        <v>6.888697652735157</v>
      </c>
    </row>
    <row r="136" spans="2:14" ht="16.5" customHeight="1">
      <c r="B136" s="10" t="s">
        <v>17</v>
      </c>
      <c r="C136" s="19">
        <v>194.04458598726112</v>
      </c>
      <c r="D136" s="15">
        <v>4.5</v>
      </c>
      <c r="E136" s="15">
        <v>31.622776601683803</v>
      </c>
      <c r="F136" s="15">
        <v>45.03521739130434</v>
      </c>
      <c r="G136" s="15">
        <v>6.817017738359203</v>
      </c>
      <c r="H136" s="15">
        <v>0.9966598465473147</v>
      </c>
      <c r="I136" s="15">
        <v>5.143397778691897</v>
      </c>
      <c r="J136" s="15">
        <v>1.3239021956087824</v>
      </c>
      <c r="K136" s="15">
        <v>58.13032440056417</v>
      </c>
      <c r="L136" s="15">
        <v>8.17385905499113</v>
      </c>
      <c r="M136" s="33">
        <v>17.907557776389755</v>
      </c>
      <c r="N136" s="41">
        <f t="shared" si="4"/>
        <v>15.205444732911495</v>
      </c>
    </row>
    <row r="137" spans="2:14" ht="16.5" customHeight="1">
      <c r="B137" s="9" t="s">
        <v>18</v>
      </c>
      <c r="C137" s="18">
        <v>287.6178343949045</v>
      </c>
      <c r="D137" s="14">
        <v>4.9</v>
      </c>
      <c r="E137" s="14">
        <v>12.589254117941662</v>
      </c>
      <c r="F137" s="14">
        <v>48.65260869565218</v>
      </c>
      <c r="G137" s="14">
        <v>4.001252771618625</v>
      </c>
      <c r="H137" s="14">
        <v>1.2724833759590792</v>
      </c>
      <c r="I137" s="14">
        <v>5.161867544220486</v>
      </c>
      <c r="J137" s="14">
        <v>1.015369261477046</v>
      </c>
      <c r="K137" s="14">
        <v>61.055571227080385</v>
      </c>
      <c r="L137" s="14">
        <v>4.0049508143847765</v>
      </c>
      <c r="M137" s="32">
        <v>8.45807828440558</v>
      </c>
      <c r="N137" s="39">
        <f t="shared" si="4"/>
        <v>5.538921762666449</v>
      </c>
    </row>
    <row r="138" spans="2:14" ht="16.5" customHeight="1">
      <c r="B138" s="8" t="s">
        <v>19</v>
      </c>
      <c r="C138" s="17">
        <v>156.67834394904457</v>
      </c>
      <c r="D138" s="13">
        <v>4.59</v>
      </c>
      <c r="E138" s="13">
        <v>25.703957827688658</v>
      </c>
      <c r="F138" s="13">
        <v>40.335521739130435</v>
      </c>
      <c r="G138" s="13">
        <v>3.940315964523282</v>
      </c>
      <c r="H138" s="13">
        <v>1.0181994884910486</v>
      </c>
      <c r="I138" s="13">
        <v>3.990102838338133</v>
      </c>
      <c r="J138" s="13">
        <v>1.1982460079840318</v>
      </c>
      <c r="K138" s="13">
        <v>46.50324400564174</v>
      </c>
      <c r="L138" s="13">
        <v>5.861328817932591</v>
      </c>
      <c r="M138" s="31">
        <v>14.644597126795754</v>
      </c>
      <c r="N138" s="38">
        <f t="shared" si="4"/>
        <v>12.224465822447927</v>
      </c>
    </row>
    <row r="139" spans="2:14" ht="16.5" customHeight="1">
      <c r="B139" s="10" t="s">
        <v>20</v>
      </c>
      <c r="C139" s="19">
        <v>97.31847133757961</v>
      </c>
      <c r="D139" s="15">
        <v>5.07</v>
      </c>
      <c r="E139" s="15">
        <v>8.511380382023761</v>
      </c>
      <c r="F139" s="15">
        <v>576.1304347826087</v>
      </c>
      <c r="G139" s="15">
        <v>51.83226164079823</v>
      </c>
      <c r="H139" s="15">
        <v>11.349872122762148</v>
      </c>
      <c r="I139" s="15">
        <v>59.842698477992606</v>
      </c>
      <c r="J139" s="15">
        <v>11.743637724550899</v>
      </c>
      <c r="K139" s="15">
        <v>758.561354019746</v>
      </c>
      <c r="L139" s="15">
        <v>9.22867279471053</v>
      </c>
      <c r="M139" s="33">
        <v>46.38246929002706</v>
      </c>
      <c r="N139" s="41">
        <f t="shared" si="4"/>
        <v>11.814643203070538</v>
      </c>
    </row>
    <row r="140" spans="2:14" ht="16.5" customHeight="1">
      <c r="B140" s="8" t="s">
        <v>21</v>
      </c>
      <c r="C140" s="17">
        <v>131.68471337579615</v>
      </c>
      <c r="D140" s="13">
        <v>5.91</v>
      </c>
      <c r="E140" s="13">
        <v>1.2302687708123812</v>
      </c>
      <c r="F140" s="13">
        <v>145.0373913043478</v>
      </c>
      <c r="G140" s="13">
        <v>13.927161862527718</v>
      </c>
      <c r="H140" s="13">
        <v>4.792097186700767</v>
      </c>
      <c r="I140" s="13">
        <v>30.324146441793502</v>
      </c>
      <c r="J140" s="13">
        <v>98.88884730538922</v>
      </c>
      <c r="K140" s="13">
        <v>28.6394922425952</v>
      </c>
      <c r="L140" s="13">
        <v>13.527930978874377</v>
      </c>
      <c r="M140" s="31">
        <v>14.61992504684572</v>
      </c>
      <c r="N140" s="39">
        <f t="shared" si="4"/>
        <v>5.917681568584852</v>
      </c>
    </row>
    <row r="141" spans="2:14" ht="16.5" customHeight="1">
      <c r="B141" s="8" t="s">
        <v>22</v>
      </c>
      <c r="C141" s="17">
        <v>73.73885350318471</v>
      </c>
      <c r="D141" s="13">
        <v>5.25</v>
      </c>
      <c r="E141" s="13">
        <v>5.623413251903492</v>
      </c>
      <c r="F141" s="13">
        <v>159.37869565217392</v>
      </c>
      <c r="G141" s="13">
        <v>4.671912416851442</v>
      </c>
      <c r="H141" s="13">
        <v>5.311636828644501</v>
      </c>
      <c r="I141" s="13">
        <v>26.446236116824355</v>
      </c>
      <c r="J141" s="13">
        <v>101.29316367265469</v>
      </c>
      <c r="K141" s="13">
        <v>28.869111424541604</v>
      </c>
      <c r="L141" s="13">
        <v>17.587002096436063</v>
      </c>
      <c r="M141" s="31">
        <v>16.171351238809077</v>
      </c>
      <c r="N141" s="38">
        <f aca="true" t="shared" si="5" ref="N141:N161">M141-0.06*F141</f>
        <v>6.608629499678642</v>
      </c>
    </row>
    <row r="142" spans="2:14" ht="16.5" customHeight="1">
      <c r="B142" s="8" t="s">
        <v>23</v>
      </c>
      <c r="C142" s="20">
        <v>98.47452229299363</v>
      </c>
      <c r="D142" s="16">
        <v>4.57</v>
      </c>
      <c r="E142" s="16">
        <v>26.915348039269148</v>
      </c>
      <c r="F142" s="16">
        <v>90.50565217391305</v>
      </c>
      <c r="G142" s="16">
        <v>22.3339800443459</v>
      </c>
      <c r="H142" s="16">
        <v>2.8135038363171354</v>
      </c>
      <c r="I142" s="16">
        <v>9.852653229123819</v>
      </c>
      <c r="J142" s="16">
        <v>3.4718188622754496</v>
      </c>
      <c r="K142" s="16">
        <v>100.46741889985896</v>
      </c>
      <c r="L142" s="16">
        <v>13.930124173520399</v>
      </c>
      <c r="M142" s="34">
        <v>25.502498438475953</v>
      </c>
      <c r="N142" s="41">
        <f t="shared" si="5"/>
        <v>20.072159308041172</v>
      </c>
    </row>
    <row r="143" spans="2:14" ht="16.5" customHeight="1">
      <c r="B143" s="23" t="s">
        <v>37</v>
      </c>
      <c r="C143" s="20">
        <v>1601.235668789809</v>
      </c>
      <c r="D143" s="16">
        <v>4.715267260385862</v>
      </c>
      <c r="E143" s="16">
        <v>19.26339098964229</v>
      </c>
      <c r="F143" s="16">
        <v>92.31318710133166</v>
      </c>
      <c r="G143" s="16">
        <v>10.738973310309516</v>
      </c>
      <c r="H143" s="16">
        <v>2.328473857224799</v>
      </c>
      <c r="I143" s="16">
        <v>11.624790269825668</v>
      </c>
      <c r="J143" s="16">
        <v>14.84131121703703</v>
      </c>
      <c r="K143" s="16">
        <v>96.60539028621815</v>
      </c>
      <c r="L143" s="16">
        <v>8.528938268564747</v>
      </c>
      <c r="M143" s="34">
        <v>16.325228050191008</v>
      </c>
      <c r="N143" s="40">
        <f t="shared" si="5"/>
        <v>10.786436824111108</v>
      </c>
    </row>
    <row r="144" ht="15" customHeight="1"/>
    <row r="145" ht="15" customHeight="1"/>
    <row r="146" spans="1:2" s="28" customFormat="1" ht="15" customHeight="1">
      <c r="A146" s="29" t="s">
        <v>35</v>
      </c>
      <c r="B146" s="30"/>
    </row>
    <row r="147" ht="15" customHeight="1">
      <c r="M147" s="44" t="s">
        <v>36</v>
      </c>
    </row>
    <row r="148" spans="2:14" ht="18.75" customHeight="1">
      <c r="B148" s="21" t="s">
        <v>1</v>
      </c>
      <c r="C148" s="22" t="s">
        <v>0</v>
      </c>
      <c r="D148" s="11" t="s">
        <v>2</v>
      </c>
      <c r="E148" s="12" t="s">
        <v>3</v>
      </c>
      <c r="F148" s="12" t="s">
        <v>4</v>
      </c>
      <c r="G148" s="12" t="s">
        <v>7</v>
      </c>
      <c r="H148" s="12" t="s">
        <v>5</v>
      </c>
      <c r="I148" s="12" t="s">
        <v>8</v>
      </c>
      <c r="J148" s="12" t="s">
        <v>9</v>
      </c>
      <c r="K148" s="12" t="s">
        <v>6</v>
      </c>
      <c r="L148" s="12" t="s">
        <v>10</v>
      </c>
      <c r="M148" s="35" t="s">
        <v>11</v>
      </c>
      <c r="N148" s="43" t="s">
        <v>39</v>
      </c>
    </row>
    <row r="149" spans="2:14" ht="16.5" customHeight="1">
      <c r="B149" s="8" t="s">
        <v>12</v>
      </c>
      <c r="C149" s="17">
        <v>108.50636942675159</v>
      </c>
      <c r="D149" s="13">
        <v>4.28</v>
      </c>
      <c r="E149" s="13">
        <v>52.48074602497726</v>
      </c>
      <c r="F149" s="13">
        <v>131.6304347826087</v>
      </c>
      <c r="G149" s="13">
        <v>22.806208425720623</v>
      </c>
      <c r="H149" s="13">
        <v>3.768670076726343</v>
      </c>
      <c r="I149" s="13">
        <v>16.169600987248046</v>
      </c>
      <c r="J149" s="13">
        <v>5.747754491017964</v>
      </c>
      <c r="K149" s="13">
        <v>159.163610719323</v>
      </c>
      <c r="L149" s="13">
        <v>12.669182389937106</v>
      </c>
      <c r="M149" s="31">
        <v>34.49354570060379</v>
      </c>
      <c r="N149" s="39">
        <f t="shared" si="5"/>
        <v>26.59571961364727</v>
      </c>
    </row>
    <row r="150" spans="2:14" ht="16.5" customHeight="1">
      <c r="B150" s="8" t="s">
        <v>13</v>
      </c>
      <c r="C150" s="17">
        <v>138.1624203821656</v>
      </c>
      <c r="D150" s="13">
        <v>4.63</v>
      </c>
      <c r="E150" s="13">
        <v>23.442288153199236</v>
      </c>
      <c r="F150" s="13">
        <v>10.161999999999999</v>
      </c>
      <c r="G150" s="13">
        <v>4.328198447893571</v>
      </c>
      <c r="H150" s="13">
        <v>0.5398900255754475</v>
      </c>
      <c r="I150" s="13">
        <v>1.2841752365281778</v>
      </c>
      <c r="J150" s="13">
        <v>0.85936876247505</v>
      </c>
      <c r="K150" s="13">
        <v>12.731509167842031</v>
      </c>
      <c r="L150" s="13">
        <v>4.649475890985325</v>
      </c>
      <c r="M150" s="31">
        <v>10.130106183635228</v>
      </c>
      <c r="N150" s="38">
        <f t="shared" si="5"/>
        <v>9.520386183635228</v>
      </c>
    </row>
    <row r="151" spans="2:14" ht="16.5" customHeight="1">
      <c r="B151" s="8" t="s">
        <v>14</v>
      </c>
      <c r="C151" s="17">
        <v>168.25796178343947</v>
      </c>
      <c r="D151" s="13">
        <v>4.37</v>
      </c>
      <c r="E151" s="13">
        <v>42.65795188015927</v>
      </c>
      <c r="F151" s="13">
        <v>24.820478260869564</v>
      </c>
      <c r="G151" s="13">
        <v>5.674113082039911</v>
      </c>
      <c r="H151" s="13">
        <v>0.743306905370844</v>
      </c>
      <c r="I151" s="13">
        <v>3.4638955162484573</v>
      </c>
      <c r="J151" s="13">
        <v>1.8154016966067865</v>
      </c>
      <c r="K151" s="13">
        <v>35.601410437235536</v>
      </c>
      <c r="L151" s="13">
        <v>8.585308821157879</v>
      </c>
      <c r="M151" s="31">
        <v>21.123985009369147</v>
      </c>
      <c r="N151" s="41">
        <f t="shared" si="5"/>
        <v>19.634756313716974</v>
      </c>
    </row>
    <row r="152" spans="2:14" ht="16.5" customHeight="1">
      <c r="B152" s="9" t="s">
        <v>15</v>
      </c>
      <c r="C152" s="18">
        <v>28.920382165605098</v>
      </c>
      <c r="D152" s="14">
        <v>5.43</v>
      </c>
      <c r="E152" s="14">
        <v>3.7153522909717283</v>
      </c>
      <c r="F152" s="14">
        <v>64.24782608695652</v>
      </c>
      <c r="G152" s="14">
        <v>1.7808647450110864</v>
      </c>
      <c r="H152" s="14">
        <v>2.1441329923273655</v>
      </c>
      <c r="I152" s="14">
        <v>7.875113122171946</v>
      </c>
      <c r="J152" s="14">
        <v>2.3366916167664673</v>
      </c>
      <c r="K152" s="14">
        <v>102.12722143864598</v>
      </c>
      <c r="L152" s="14">
        <v>3.5819545234639576</v>
      </c>
      <c r="M152" s="32">
        <v>10.803456173225067</v>
      </c>
      <c r="N152" s="39">
        <f t="shared" si="5"/>
        <v>6.948586608007676</v>
      </c>
    </row>
    <row r="153" spans="2:14" ht="16.5" customHeight="1">
      <c r="B153" s="8" t="s">
        <v>16</v>
      </c>
      <c r="C153" s="17">
        <v>131.8375796178344</v>
      </c>
      <c r="D153" s="13">
        <v>4.56</v>
      </c>
      <c r="E153" s="13">
        <v>27.5422870333817</v>
      </c>
      <c r="F153" s="13">
        <v>14.31791304347826</v>
      </c>
      <c r="G153" s="13">
        <v>3.068325942350333</v>
      </c>
      <c r="H153" s="13">
        <v>0.9281099744245523</v>
      </c>
      <c r="I153" s="13">
        <v>1.4948251748251749</v>
      </c>
      <c r="J153" s="13">
        <v>0.8894036926147705</v>
      </c>
      <c r="K153" s="13">
        <v>19.79743300423131</v>
      </c>
      <c r="L153" s="13">
        <v>4.354007418158362</v>
      </c>
      <c r="M153" s="31">
        <v>18.619925046845722</v>
      </c>
      <c r="N153" s="38">
        <f t="shared" si="5"/>
        <v>17.76085026423703</v>
      </c>
    </row>
    <row r="154" spans="2:14" ht="16.5" customHeight="1">
      <c r="B154" s="10" t="s">
        <v>17</v>
      </c>
      <c r="C154" s="19">
        <v>256.35668789808915</v>
      </c>
      <c r="D154" s="15">
        <v>4.56</v>
      </c>
      <c r="E154" s="15">
        <v>27.5422870333817</v>
      </c>
      <c r="F154" s="15">
        <v>25.64186956521739</v>
      </c>
      <c r="G154" s="15">
        <v>1.1156873614190688</v>
      </c>
      <c r="H154" s="15">
        <v>0.640317135549872</v>
      </c>
      <c r="I154" s="15">
        <v>2.978926367749897</v>
      </c>
      <c r="J154" s="15">
        <v>0.9960978043912175</v>
      </c>
      <c r="K154" s="15">
        <v>36.249365303244005</v>
      </c>
      <c r="L154" s="15">
        <v>3.7588776003870343</v>
      </c>
      <c r="M154" s="33">
        <v>12.760358109514886</v>
      </c>
      <c r="N154" s="41">
        <f t="shared" si="5"/>
        <v>11.221845935601843</v>
      </c>
    </row>
    <row r="155" spans="2:14" ht="16.5" customHeight="1">
      <c r="B155" s="9" t="s">
        <v>18</v>
      </c>
      <c r="C155" s="18">
        <v>132.10509554140125</v>
      </c>
      <c r="D155" s="14">
        <v>4.77</v>
      </c>
      <c r="E155" s="14">
        <v>16.982436524617462</v>
      </c>
      <c r="F155" s="14">
        <v>50.73130434782608</v>
      </c>
      <c r="G155" s="14">
        <v>1.9236031042128603</v>
      </c>
      <c r="H155" s="14">
        <v>1.2141125319693093</v>
      </c>
      <c r="I155" s="14">
        <v>5.647963800904979</v>
      </c>
      <c r="J155" s="14">
        <v>1.2240069860279443</v>
      </c>
      <c r="K155" s="14">
        <v>65.31283497884344</v>
      </c>
      <c r="L155" s="14">
        <v>4.153201096597322</v>
      </c>
      <c r="M155" s="32">
        <v>9.472704559650218</v>
      </c>
      <c r="N155" s="39">
        <f t="shared" si="5"/>
        <v>6.428826298780653</v>
      </c>
    </row>
    <row r="156" spans="2:14" ht="16.5" customHeight="1">
      <c r="B156" s="8" t="s">
        <v>19</v>
      </c>
      <c r="C156" s="17">
        <v>108.77388535031847</v>
      </c>
      <c r="D156" s="13">
        <v>4.66</v>
      </c>
      <c r="E156" s="13">
        <v>21.877616239495527</v>
      </c>
      <c r="F156" s="13">
        <v>73.90652173913044</v>
      </c>
      <c r="G156" s="13">
        <v>2.6332871396895787</v>
      </c>
      <c r="H156" s="13">
        <v>4.2297698209718675</v>
      </c>
      <c r="I156" s="13">
        <v>7.594858083093377</v>
      </c>
      <c r="J156" s="13">
        <v>2.3285304391217565</v>
      </c>
      <c r="K156" s="13">
        <v>82.79351198871649</v>
      </c>
      <c r="L156" s="13">
        <v>6.872359296887599</v>
      </c>
      <c r="M156" s="31">
        <v>13.684155735998333</v>
      </c>
      <c r="N156" s="38">
        <f t="shared" si="5"/>
        <v>9.249764431650508</v>
      </c>
    </row>
    <row r="157" spans="2:14" ht="16.5" customHeight="1">
      <c r="B157" s="10" t="s">
        <v>20</v>
      </c>
      <c r="C157" s="19">
        <v>102.67834394904456</v>
      </c>
      <c r="D157" s="15">
        <v>4.83</v>
      </c>
      <c r="E157" s="15">
        <v>14.791083881682074</v>
      </c>
      <c r="F157" s="15">
        <v>109.1404347826087</v>
      </c>
      <c r="G157" s="15">
        <v>8.06380266075388</v>
      </c>
      <c r="H157" s="15">
        <v>1.6747519181585675</v>
      </c>
      <c r="I157" s="15">
        <v>9.821061291649526</v>
      </c>
      <c r="J157" s="15">
        <v>6.661364770459081</v>
      </c>
      <c r="K157" s="15">
        <v>120.76812411847672</v>
      </c>
      <c r="L157" s="15">
        <v>3.3910498306724723</v>
      </c>
      <c r="M157" s="33">
        <v>11.627003955860918</v>
      </c>
      <c r="N157" s="41">
        <f t="shared" si="5"/>
        <v>5.0785778689043966</v>
      </c>
    </row>
    <row r="158" spans="2:14" ht="16.5" customHeight="1">
      <c r="B158" s="8" t="s">
        <v>21</v>
      </c>
      <c r="C158" s="17">
        <v>34.64331210191082</v>
      </c>
      <c r="D158" s="13">
        <v>5.47</v>
      </c>
      <c r="E158" s="13">
        <v>3.388441561392028</v>
      </c>
      <c r="F158" s="13">
        <v>140.18695652173912</v>
      </c>
      <c r="G158" s="13">
        <v>4.040737250554324</v>
      </c>
      <c r="H158" s="13">
        <v>5.145703324808183</v>
      </c>
      <c r="I158" s="13">
        <v>24.644343891402716</v>
      </c>
      <c r="J158" s="13">
        <v>81.63236027944113</v>
      </c>
      <c r="K158" s="13">
        <v>182.19661495063468</v>
      </c>
      <c r="L158" s="13">
        <v>24.650862764070315</v>
      </c>
      <c r="M158" s="31">
        <v>63.97366229439934</v>
      </c>
      <c r="N158" s="39">
        <f t="shared" si="5"/>
        <v>55.56244490309499</v>
      </c>
    </row>
    <row r="159" spans="2:14" ht="16.5" customHeight="1">
      <c r="B159" s="8" t="s">
        <v>22</v>
      </c>
      <c r="C159" s="17">
        <v>101.37898089171972</v>
      </c>
      <c r="D159" s="13">
        <v>5.06</v>
      </c>
      <c r="E159" s="13">
        <v>8.709635899560817</v>
      </c>
      <c r="F159" s="13">
        <v>140.93304347826088</v>
      </c>
      <c r="G159" s="13">
        <v>0</v>
      </c>
      <c r="H159" s="13">
        <v>5.094322250639386</v>
      </c>
      <c r="I159" s="13">
        <v>30.139695598519133</v>
      </c>
      <c r="J159" s="13">
        <v>84.95608782435131</v>
      </c>
      <c r="K159" s="13">
        <v>179.9906911142454</v>
      </c>
      <c r="L159" s="13">
        <v>31.88405095952266</v>
      </c>
      <c r="M159" s="31">
        <v>55.98542577555694</v>
      </c>
      <c r="N159" s="38">
        <f t="shared" si="5"/>
        <v>47.529443166861284</v>
      </c>
    </row>
    <row r="160" spans="2:14" ht="16.5" customHeight="1">
      <c r="B160" s="8" t="s">
        <v>23</v>
      </c>
      <c r="C160" s="20">
        <v>116.63694267515925</v>
      </c>
      <c r="D160" s="16">
        <v>4.32</v>
      </c>
      <c r="E160" s="16">
        <v>47.86300923226381</v>
      </c>
      <c r="F160" s="16">
        <v>60.173478260869565</v>
      </c>
      <c r="G160" s="16">
        <v>16.907261640798225</v>
      </c>
      <c r="H160" s="16">
        <v>3.0994884910485934</v>
      </c>
      <c r="I160" s="16">
        <v>7.49393665158371</v>
      </c>
      <c r="J160" s="16">
        <v>6.073627744510979</v>
      </c>
      <c r="K160" s="16">
        <v>71.1574047954866</v>
      </c>
      <c r="L160" s="16">
        <v>15.992855990969199</v>
      </c>
      <c r="M160" s="34">
        <v>28.60628773683115</v>
      </c>
      <c r="N160" s="41">
        <f t="shared" si="5"/>
        <v>24.995879041178974</v>
      </c>
    </row>
    <row r="161" spans="2:14" ht="16.5" customHeight="1">
      <c r="B161" s="23" t="s">
        <v>37</v>
      </c>
      <c r="C161" s="20">
        <v>1428.2579617834394</v>
      </c>
      <c r="D161" s="16">
        <v>4.556728388293918</v>
      </c>
      <c r="E161" s="16">
        <v>27.750551066732932</v>
      </c>
      <c r="F161" s="16">
        <v>57.61713191720426</v>
      </c>
      <c r="G161" s="16">
        <v>5.776190591144308</v>
      </c>
      <c r="H161" s="16">
        <v>1.964476353288236</v>
      </c>
      <c r="I161" s="16">
        <v>7.748790046177289</v>
      </c>
      <c r="J161" s="16">
        <v>10.317598696169814</v>
      </c>
      <c r="K161" s="16">
        <v>71.95396543922587</v>
      </c>
      <c r="L161" s="16">
        <v>8.891209444919511</v>
      </c>
      <c r="M161" s="34">
        <v>20.932748620218003</v>
      </c>
      <c r="N161" s="40">
        <f t="shared" si="5"/>
        <v>17.475720705185747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rowBreaks count="2" manualBreakCount="2">
    <brk id="54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2005-11-30T02:27:46Z</cp:lastPrinted>
  <dcterms:created xsi:type="dcterms:W3CDTF">2001-11-02T06:01:20Z</dcterms:created>
  <dcterms:modified xsi:type="dcterms:W3CDTF">2019-10-21T01:19:46Z</dcterms:modified>
  <cp:category/>
  <cp:version/>
  <cp:contentType/>
  <cp:contentStatus/>
</cp:coreProperties>
</file>