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605C7652-4C84-4F79-9B11-ED6CB803505F}" xr6:coauthVersionLast="47" xr6:coauthVersionMax="47" xr10:uidLastSave="{00000000-0000-0000-0000-000000000000}"/>
  <bookViews>
    <workbookView xWindow="-108" yWindow="-108" windowWidth="23256" windowHeight="12456" xr2:uid="{48B2E4BF-D55A-41FD-813E-2833E28016BC}"/>
  </bookViews>
  <sheets>
    <sheet name="Ｐ１5" sheetId="1" r:id="rId1"/>
  </sheets>
  <externalReferences>
    <externalReference r:id="rId2"/>
  </externalReferences>
  <definedNames>
    <definedName name="_Order1" hidden="1">255</definedName>
    <definedName name="_Order2" hidden="1">255</definedName>
    <definedName name="_xlnm.Criteria">[1]市町村普及表!$CU$4:$EM$4</definedName>
    <definedName name="_xlnm.Database">[1]市町村普及表!$E$11:$AG$184</definedName>
    <definedName name="_xlnm.Extract" localSheetId="0">[1]市町村普及表!$CU$6:$EM$6</definedName>
    <definedName name="_xlnm.Extract">#REF!</definedName>
    <definedName name="_xlnm.Print_Area" localSheetId="0">'Ｐ１5'!$B$2:$AC$46</definedName>
    <definedName name="検算用印刷">[1]市町村普及表!$F$233</definedName>
    <definedName name="統計様式1_3出力">[1]市町村普及表!$F$282</definedName>
    <definedName name="普及表印刷">[1]市町村普及表!$F$336</definedName>
    <definedName name="普及表出力">[1]市町村普及表!$F$401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72" i="1" l="1"/>
  <c r="AQ72" i="1"/>
  <c r="AU71" i="1"/>
  <c r="AU65" i="1"/>
</calcChain>
</file>

<file path=xl/sharedStrings.xml><?xml version="1.0" encoding="utf-8"?>
<sst xmlns="http://schemas.openxmlformats.org/spreadsheetml/2006/main" count="26" uniqueCount="26">
  <si>
    <t>（３）施設状況（上水道事業及び水道用水供給事業）</t>
    <rPh sb="3" eb="5">
      <t>シセツ</t>
    </rPh>
    <rPh sb="5" eb="7">
      <t>ジョウキョウ</t>
    </rPh>
    <rPh sb="8" eb="11">
      <t>ジョウスイドウ</t>
    </rPh>
    <rPh sb="11" eb="13">
      <t>ジギョウ</t>
    </rPh>
    <rPh sb="13" eb="14">
      <t>オヨ</t>
    </rPh>
    <rPh sb="15" eb="17">
      <t>スイドウ</t>
    </rPh>
    <rPh sb="17" eb="18">
      <t>ヨウ</t>
    </rPh>
    <rPh sb="18" eb="19">
      <t>スイ</t>
    </rPh>
    <rPh sb="19" eb="21">
      <t>キョウキュウ</t>
    </rPh>
    <rPh sb="21" eb="23">
      <t>ジギョウ</t>
    </rPh>
    <phoneticPr fontId="4"/>
  </si>
  <si>
    <t>　令和５年度における施設能力は3,687千㎥/日で、前年度（3,688千㎥/日）と比較し</t>
    <rPh sb="1" eb="2">
      <t>レイ</t>
    </rPh>
    <rPh sb="2" eb="3">
      <t>ワ</t>
    </rPh>
    <rPh sb="4" eb="6">
      <t>ネンド</t>
    </rPh>
    <rPh sb="6" eb="8">
      <t>ヘイネンド</t>
    </rPh>
    <rPh sb="10" eb="12">
      <t>シセツ</t>
    </rPh>
    <rPh sb="12" eb="14">
      <t>ノウリョク</t>
    </rPh>
    <rPh sb="20" eb="21">
      <t>セン</t>
    </rPh>
    <rPh sb="23" eb="24">
      <t>ヒ</t>
    </rPh>
    <rPh sb="26" eb="29">
      <t>ゼンネンド</t>
    </rPh>
    <rPh sb="41" eb="43">
      <t>ヒカク</t>
    </rPh>
    <phoneticPr fontId="4"/>
  </si>
  <si>
    <t>約1千㎥/日減少している。　　　　　　　　　　</t>
    <rPh sb="0" eb="1">
      <t>ヤク</t>
    </rPh>
    <rPh sb="2" eb="3">
      <t>セン</t>
    </rPh>
    <rPh sb="5" eb="6">
      <t>ヒ</t>
    </rPh>
    <rPh sb="6" eb="8">
      <t>ゲンショウ</t>
    </rPh>
    <phoneticPr fontId="4"/>
  </si>
  <si>
    <t>　導送配水管延長は29,497kmで、前年度（29,413km）と比較して約84km増加している。</t>
    <rPh sb="1" eb="2">
      <t>ドウ</t>
    </rPh>
    <rPh sb="2" eb="3">
      <t>ソウ</t>
    </rPh>
    <rPh sb="3" eb="6">
      <t>ハイスイカン</t>
    </rPh>
    <rPh sb="6" eb="8">
      <t>エンチョウ</t>
    </rPh>
    <rPh sb="19" eb="22">
      <t>ゼンネンド</t>
    </rPh>
    <rPh sb="33" eb="35">
      <t>ヒカク</t>
    </rPh>
    <rPh sb="37" eb="38">
      <t>ヤク</t>
    </rPh>
    <phoneticPr fontId="4"/>
  </si>
  <si>
    <t>〔図－９〕</t>
    <rPh sb="1" eb="2">
      <t>ズ</t>
    </rPh>
    <phoneticPr fontId="4"/>
  </si>
  <si>
    <r>
      <t>　管種別延長では、ダクタイル鋳鉄管が</t>
    </r>
    <r>
      <rPr>
        <sz val="11"/>
        <rFont val="ＭＳ Ｐ明朝"/>
        <family val="1"/>
        <charset val="128"/>
      </rPr>
      <t>65.6%で最も普及し、硬質塩化ビニル管が25.0％と続き、</t>
    </r>
    <rPh sb="1" eb="4">
      <t>カンシュベツ</t>
    </rPh>
    <rPh sb="4" eb="6">
      <t>エンチョウ</t>
    </rPh>
    <rPh sb="14" eb="17">
      <t>チュウテツカン</t>
    </rPh>
    <rPh sb="24" eb="25">
      <t>モット</t>
    </rPh>
    <rPh sb="26" eb="28">
      <t>フキュウ</t>
    </rPh>
    <rPh sb="30" eb="32">
      <t>コウシツ</t>
    </rPh>
    <rPh sb="32" eb="34">
      <t>エンカ</t>
    </rPh>
    <rPh sb="37" eb="38">
      <t>カン</t>
    </rPh>
    <rPh sb="45" eb="46">
      <t>ツヅ</t>
    </rPh>
    <phoneticPr fontId="4"/>
  </si>
  <si>
    <t>この2管種で約9１％を占めている。</t>
    <rPh sb="3" eb="4">
      <t>カン</t>
    </rPh>
    <rPh sb="4" eb="5">
      <t>シュ</t>
    </rPh>
    <rPh sb="6" eb="7">
      <t>ヤク</t>
    </rPh>
    <rPh sb="11" eb="12">
      <t>シ</t>
    </rPh>
    <phoneticPr fontId="4"/>
  </si>
  <si>
    <r>
      <t>　前年度に比べ石綿セメント管</t>
    </r>
    <r>
      <rPr>
        <sz val="11"/>
        <rFont val="ＭＳ Ｐ明朝"/>
        <family val="1"/>
        <charset val="128"/>
      </rPr>
      <t>は約21km減</t>
    </r>
    <r>
      <rPr>
        <sz val="11"/>
        <color theme="1"/>
        <rFont val="ＭＳ Ｐ明朝"/>
        <family val="1"/>
        <charset val="128"/>
      </rPr>
      <t>少している。〔表－７〕</t>
    </r>
    <rPh sb="1" eb="4">
      <t>ゼンネンド</t>
    </rPh>
    <rPh sb="5" eb="6">
      <t>クラ</t>
    </rPh>
    <rPh sb="7" eb="9">
      <t>セキメン</t>
    </rPh>
    <rPh sb="13" eb="14">
      <t>カン</t>
    </rPh>
    <rPh sb="15" eb="16">
      <t>ヤク</t>
    </rPh>
    <rPh sb="20" eb="22">
      <t>ゲンショウ</t>
    </rPh>
    <phoneticPr fontId="4"/>
  </si>
  <si>
    <r>
      <t>　法定耐用年数（４０年）を超えた管路の延長は</t>
    </r>
    <r>
      <rPr>
        <sz val="11"/>
        <rFont val="ＭＳ Ｐ明朝"/>
        <family val="1"/>
        <charset val="128"/>
      </rPr>
      <t>約9,280ｋｍであり、総延長29,497ｋｍの31.5%</t>
    </r>
    <rPh sb="1" eb="3">
      <t>ホウテイ</t>
    </rPh>
    <rPh sb="3" eb="5">
      <t>タイヨウ</t>
    </rPh>
    <rPh sb="5" eb="7">
      <t>ネンスウ</t>
    </rPh>
    <rPh sb="10" eb="11">
      <t>ネン</t>
    </rPh>
    <rPh sb="13" eb="14">
      <t>コ</t>
    </rPh>
    <rPh sb="16" eb="18">
      <t>カンロ</t>
    </rPh>
    <rPh sb="19" eb="21">
      <t>エンチョウ</t>
    </rPh>
    <rPh sb="22" eb="23">
      <t>ヤク</t>
    </rPh>
    <rPh sb="34" eb="37">
      <t>ソウエンチョウ</t>
    </rPh>
    <phoneticPr fontId="4"/>
  </si>
  <si>
    <t>となっている。〔表－８〕</t>
    <phoneticPr fontId="4"/>
  </si>
  <si>
    <t>年度</t>
    <rPh sb="0" eb="2">
      <t>ネンド</t>
    </rPh>
    <phoneticPr fontId="4"/>
  </si>
  <si>
    <t>H26</t>
  </si>
  <si>
    <t>H27</t>
  </si>
  <si>
    <t>H28</t>
  </si>
  <si>
    <t>H29</t>
  </si>
  <si>
    <t>H30</t>
  </si>
  <si>
    <t>R元</t>
    <rPh sb="1" eb="2">
      <t>ガン</t>
    </rPh>
    <phoneticPr fontId="4"/>
  </si>
  <si>
    <t>R2</t>
  </si>
  <si>
    <t>R3</t>
  </si>
  <si>
    <t>R4</t>
  </si>
  <si>
    <t>R5</t>
    <phoneticPr fontId="4"/>
  </si>
  <si>
    <t>施設能力
（千㎥/日）</t>
    <rPh sb="0" eb="2">
      <t>シセツ</t>
    </rPh>
    <rPh sb="2" eb="4">
      <t>ノウリョク</t>
    </rPh>
    <rPh sb="6" eb="7">
      <t>セン</t>
    </rPh>
    <rPh sb="9" eb="10">
      <t>ニチ</t>
    </rPh>
    <phoneticPr fontId="4"/>
  </si>
  <si>
    <t>導送配水管延長
　（km）</t>
    <rPh sb="0" eb="2">
      <t>ドウソウ</t>
    </rPh>
    <rPh sb="2" eb="5">
      <t>ハイスイカン</t>
    </rPh>
    <rPh sb="5" eb="7">
      <t>エンチョウ</t>
    </rPh>
    <phoneticPr fontId="4"/>
  </si>
  <si>
    <t>注１　施設能力とは、年度末現在の稼働しうる浄水能力（予備を含まない）を基準とした能力で、分水と用水に係る</t>
    <rPh sb="0" eb="1">
      <t>チュウ</t>
    </rPh>
    <rPh sb="3" eb="5">
      <t>シセツ</t>
    </rPh>
    <rPh sb="5" eb="7">
      <t>ノウリョク</t>
    </rPh>
    <rPh sb="10" eb="13">
      <t>ネンドマツ</t>
    </rPh>
    <rPh sb="13" eb="15">
      <t>ゲンザイ</t>
    </rPh>
    <rPh sb="16" eb="18">
      <t>カドウ</t>
    </rPh>
    <rPh sb="21" eb="23">
      <t>ジョウスイ</t>
    </rPh>
    <rPh sb="23" eb="25">
      <t>ノウリョク</t>
    </rPh>
    <rPh sb="26" eb="28">
      <t>ヨビ</t>
    </rPh>
    <rPh sb="29" eb="30">
      <t>フク</t>
    </rPh>
    <rPh sb="35" eb="37">
      <t>キジュン</t>
    </rPh>
    <rPh sb="40" eb="42">
      <t>ノウリョク</t>
    </rPh>
    <rPh sb="44" eb="46">
      <t>ブンスイ</t>
    </rPh>
    <rPh sb="47" eb="49">
      <t>ヨウスイ</t>
    </rPh>
    <rPh sb="50" eb="51">
      <t>カカ</t>
    </rPh>
    <phoneticPr fontId="4"/>
  </si>
  <si>
    <t>　　　 施設能力を含む。</t>
    <rPh sb="9" eb="10">
      <t>フク</t>
    </rPh>
    <phoneticPr fontId="4"/>
  </si>
  <si>
    <t>注２　（ ）書は上水道事業の数値で内数である。</t>
    <rPh sb="0" eb="1">
      <t>チュウ</t>
    </rPh>
    <rPh sb="6" eb="7">
      <t>ガ</t>
    </rPh>
    <rPh sb="8" eb="11">
      <t>ジョウスイドウ</t>
    </rPh>
    <rPh sb="11" eb="13">
      <t>ジギョウ</t>
    </rPh>
    <rPh sb="14" eb="16">
      <t>スウチ</t>
    </rPh>
    <rPh sb="17" eb="18">
      <t>ウチ</t>
    </rPh>
    <rPh sb="18" eb="19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</si>
</sst>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（&quot;#,##0&quot;）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indexed="8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88">
    <xf numFmtId="0" fontId="0" fillId="0" borderId="0" xfId="0">
      <alignment vertical="center"/>
    </xf>
    <xf numFmtId="0" fontId="2" fillId="0" borderId="0" xfId="2" applyFont="1" applyAlignment="1">
      <alignment vertical="center"/>
    </xf>
    <xf numFmtId="3" fontId="2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3" fontId="6" fillId="0" borderId="0" xfId="2" applyNumberFormat="1" applyFont="1" applyAlignment="1">
      <alignment vertical="center"/>
    </xf>
    <xf numFmtId="3" fontId="6" fillId="2" borderId="0" xfId="2" applyNumberFormat="1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2" fillId="0" borderId="0" xfId="2" applyFont="1" applyAlignment="1" applyProtection="1">
      <alignment vertical="center"/>
      <protection locked="0"/>
    </xf>
    <xf numFmtId="0" fontId="2" fillId="0" borderId="0" xfId="2" applyFont="1" applyAlignment="1" applyProtection="1">
      <alignment horizontal="distributed" vertical="center"/>
      <protection locked="0"/>
    </xf>
    <xf numFmtId="0" fontId="2" fillId="0" borderId="0" xfId="2" applyFont="1" applyAlignment="1" applyProtection="1">
      <alignment horizontal="left" vertical="center"/>
      <protection locked="0"/>
    </xf>
    <xf numFmtId="38" fontId="2" fillId="2" borderId="0" xfId="1" applyFont="1" applyFill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8" fontId="9" fillId="0" borderId="12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horizontal="right" vertical="center"/>
    </xf>
    <xf numFmtId="176" fontId="9" fillId="0" borderId="12" xfId="1" applyNumberFormat="1" applyFont="1" applyFill="1" applyBorder="1" applyAlignment="1">
      <alignment horizontal="right" vertical="center"/>
    </xf>
    <xf numFmtId="176" fontId="9" fillId="0" borderId="0" xfId="1" applyNumberFormat="1" applyFont="1" applyFill="1" applyBorder="1" applyAlignment="1">
      <alignment horizontal="right" vertical="center"/>
    </xf>
    <xf numFmtId="176" fontId="9" fillId="0" borderId="0" xfId="0" applyNumberFormat="1" applyFont="1" applyAlignment="1">
      <alignment horizontal="right" vertical="center" shrinkToFit="1"/>
    </xf>
    <xf numFmtId="38" fontId="2" fillId="2" borderId="0" xfId="1" applyFont="1" applyFill="1" applyBorder="1" applyAlignment="1">
      <alignment horizontal="center" vertical="center"/>
    </xf>
    <xf numFmtId="176" fontId="9" fillId="0" borderId="12" xfId="1" applyNumberFormat="1" applyFont="1" applyFill="1" applyBorder="1" applyAlignment="1">
      <alignment horizontal="right" vertical="center" shrinkToFit="1"/>
    </xf>
    <xf numFmtId="176" fontId="9" fillId="0" borderId="0" xfId="1" applyNumberFormat="1" applyFont="1" applyFill="1" applyBorder="1" applyAlignment="1">
      <alignment horizontal="right" vertical="center" shrinkToFit="1"/>
    </xf>
    <xf numFmtId="176" fontId="2" fillId="2" borderId="0" xfId="0" applyNumberFormat="1" applyFont="1" applyFill="1" applyAlignment="1">
      <alignment horizontal="center" vertical="center" shrinkToFit="1"/>
    </xf>
    <xf numFmtId="0" fontId="7" fillId="0" borderId="0" xfId="0" applyFont="1">
      <alignment vertical="center"/>
    </xf>
    <xf numFmtId="0" fontId="7" fillId="0" borderId="0" xfId="2" applyFont="1" applyAlignment="1">
      <alignment vertical="center"/>
    </xf>
    <xf numFmtId="0" fontId="2" fillId="0" borderId="0" xfId="2" applyFont="1" applyAlignment="1" applyProtection="1">
      <alignment horizontal="distributed" vertical="center"/>
      <protection locked="0"/>
    </xf>
    <xf numFmtId="0" fontId="2" fillId="0" borderId="0" xfId="2" applyFont="1" applyAlignment="1" applyProtection="1">
      <alignment vertical="center"/>
      <protection locked="0"/>
    </xf>
    <xf numFmtId="176" fontId="2" fillId="2" borderId="0" xfId="0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left" vertical="center"/>
    </xf>
    <xf numFmtId="0" fontId="11" fillId="3" borderId="0" xfId="2" applyFont="1" applyFill="1" applyAlignment="1" applyProtection="1">
      <alignment horizontal="distributed" vertical="center"/>
      <protection locked="0"/>
    </xf>
    <xf numFmtId="0" fontId="11" fillId="0" borderId="0" xfId="2" applyFont="1" applyAlignment="1" applyProtection="1">
      <alignment horizontal="left" vertical="center"/>
      <protection locked="0"/>
    </xf>
    <xf numFmtId="176" fontId="2" fillId="0" borderId="0" xfId="0" applyNumberFormat="1" applyFont="1" applyAlignment="1">
      <alignment horizontal="center" vertical="center" shrinkToFit="1"/>
    </xf>
    <xf numFmtId="38" fontId="2" fillId="2" borderId="0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38" fontId="2" fillId="0" borderId="0" xfId="1" applyFont="1" applyFill="1" applyBorder="1" applyAlignment="1">
      <alignment horizontal="center" vertical="center"/>
    </xf>
    <xf numFmtId="38" fontId="2" fillId="0" borderId="0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/>
    </xf>
    <xf numFmtId="176" fontId="9" fillId="0" borderId="10" xfId="1" applyNumberFormat="1" applyFont="1" applyFill="1" applyBorder="1" applyAlignment="1">
      <alignment horizontal="right" vertical="center" shrinkToFit="1"/>
    </xf>
    <xf numFmtId="176" fontId="9" fillId="0" borderId="9" xfId="1" applyNumberFormat="1" applyFont="1" applyFill="1" applyBorder="1" applyAlignment="1">
      <alignment horizontal="right" vertical="center" shrinkToFit="1"/>
    </xf>
    <xf numFmtId="38" fontId="9" fillId="0" borderId="7" xfId="1" applyFont="1" applyFill="1" applyBorder="1" applyAlignment="1">
      <alignment horizontal="right" vertical="center"/>
    </xf>
    <xf numFmtId="38" fontId="9" fillId="0" borderId="6" xfId="1" applyFont="1" applyFill="1" applyBorder="1" applyAlignment="1">
      <alignment horizontal="right" vertical="center"/>
    </xf>
    <xf numFmtId="38" fontId="10" fillId="0" borderId="7" xfId="1" applyFont="1" applyFill="1" applyBorder="1" applyAlignment="1">
      <alignment horizontal="right" vertical="center"/>
    </xf>
    <xf numFmtId="38" fontId="10" fillId="0" borderId="6" xfId="1" applyFont="1" applyFill="1" applyBorder="1" applyAlignment="1">
      <alignment horizontal="right" vertical="center"/>
    </xf>
    <xf numFmtId="38" fontId="10" fillId="0" borderId="5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176" fontId="10" fillId="0" borderId="10" xfId="1" applyNumberFormat="1" applyFont="1" applyFill="1" applyBorder="1" applyAlignment="1">
      <alignment horizontal="right" vertical="center" shrinkToFit="1"/>
    </xf>
    <xf numFmtId="176" fontId="10" fillId="0" borderId="9" xfId="1" applyNumberFormat="1" applyFont="1" applyFill="1" applyBorder="1" applyAlignment="1">
      <alignment horizontal="right" vertical="center" shrinkToFit="1"/>
    </xf>
    <xf numFmtId="176" fontId="10" fillId="0" borderId="8" xfId="1" applyNumberFormat="1" applyFont="1" applyFill="1" applyBorder="1" applyAlignment="1">
      <alignment horizontal="right" vertical="center" shrinkToFit="1"/>
    </xf>
    <xf numFmtId="176" fontId="9" fillId="0" borderId="0" xfId="0" applyNumberFormat="1" applyFont="1" applyAlignment="1">
      <alignment horizontal="right" vertical="center" shrinkToFit="1"/>
    </xf>
    <xf numFmtId="0" fontId="2" fillId="2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7" fillId="0" borderId="13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176" fontId="9" fillId="0" borderId="7" xfId="1" applyNumberFormat="1" applyFont="1" applyFill="1" applyBorder="1" applyAlignment="1">
      <alignment horizontal="right" vertical="center"/>
    </xf>
    <xf numFmtId="176" fontId="9" fillId="0" borderId="6" xfId="1" applyNumberFormat="1" applyFont="1" applyFill="1" applyBorder="1" applyAlignment="1">
      <alignment horizontal="right" vertical="center"/>
    </xf>
    <xf numFmtId="176" fontId="10" fillId="0" borderId="7" xfId="1" applyNumberFormat="1" applyFont="1" applyFill="1" applyBorder="1" applyAlignment="1">
      <alignment horizontal="right" vertical="center"/>
    </xf>
    <xf numFmtId="176" fontId="10" fillId="0" borderId="6" xfId="1" applyNumberFormat="1" applyFont="1" applyFill="1" applyBorder="1" applyAlignment="1">
      <alignment horizontal="right" vertical="center"/>
    </xf>
    <xf numFmtId="176" fontId="10" fillId="0" borderId="5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 shrinkToFit="1"/>
    </xf>
    <xf numFmtId="38" fontId="2" fillId="2" borderId="0" xfId="1" applyFont="1" applyFill="1" applyBorder="1" applyAlignment="1">
      <alignment horizontal="center" vertical="center" shrinkToFit="1"/>
    </xf>
    <xf numFmtId="38" fontId="0" fillId="0" borderId="0" xfId="1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8" fontId="2" fillId="0" borderId="0" xfId="1" applyFont="1" applyBorder="1" applyAlignment="1">
      <alignment horizontal="center" vertical="center" shrinkToFit="1"/>
    </xf>
    <xf numFmtId="3" fontId="0" fillId="0" borderId="0" xfId="0" applyNumberFormat="1" applyAlignment="1">
      <alignment horizontal="center" vertical="center" shrinkToFit="1"/>
    </xf>
    <xf numFmtId="0" fontId="2" fillId="0" borderId="0" xfId="2" applyFont="1" applyAlignment="1" applyProtection="1">
      <alignment horizontal="left" vertic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horizontal="distributed" vertical="center"/>
      <protection locked="0"/>
    </xf>
    <xf numFmtId="38" fontId="6" fillId="2" borderId="0" xfId="1" applyFont="1" applyFill="1" applyBorder="1" applyAlignment="1">
      <alignment horizontal="center" vertical="center" wrapText="1"/>
    </xf>
    <xf numFmtId="38" fontId="6" fillId="2" borderId="0" xfId="1" applyFont="1" applyFill="1" applyBorder="1" applyAlignment="1">
      <alignment horizontal="center" vertical="center"/>
    </xf>
    <xf numFmtId="38" fontId="6" fillId="2" borderId="0" xfId="2" applyNumberFormat="1" applyFont="1" applyFill="1" applyAlignment="1">
      <alignment horizontal="center" vertical="center"/>
    </xf>
    <xf numFmtId="0" fontId="5" fillId="0" borderId="0" xfId="2" applyFont="1" applyAlignment="1" applyProtection="1">
      <alignment horizontal="left" vertical="center"/>
      <protection locked="0"/>
    </xf>
  </cellXfs>
  <cellStyles count="3">
    <cellStyle name="桁区切り" xfId="1" builtinId="6"/>
    <cellStyle name="標準" xfId="0" builtinId="0"/>
    <cellStyle name="標準_Ｐ　１０　～１４　水源及び給水状況★" xfId="2" xr:uid="{093C8351-5FCA-4560-8B37-73B5F0E238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14</xdr:row>
      <xdr:rowOff>19050</xdr:rowOff>
    </xdr:from>
    <xdr:to>
      <xdr:col>28</xdr:col>
      <xdr:colOff>206237</xdr:colOff>
      <xdr:row>31</xdr:row>
      <xdr:rowOff>92517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F224B6B-4639-6A13-4435-BB1B93479C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3009900"/>
          <a:ext cx="5732642" cy="36396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1706000AAA\&#32076;&#21942;&#25351;&#23566;&#29677;\Kurihara\&#21315;&#33865;&#30476;&#12398;&#27700;&#36947;\&#21315;&#33865;&#30476;&#12398;&#27700;&#36947;\&#65297;&#12288;&#27700;&#36947;&#20107;&#26989;&#12398;&#27010;&#352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ｼｷﾘ"/>
      <sheetName val="状況"/>
      <sheetName val="表－２"/>
      <sheetName val="図－２"/>
      <sheetName val="表－３"/>
      <sheetName val="水道の箇所数"/>
      <sheetName val="表－５"/>
      <sheetName val="市町村普及表"/>
      <sheetName val="3．水源及び給水状況"/>
      <sheetName val="図－４"/>
      <sheetName val="図－５"/>
      <sheetName val="図－６、７"/>
      <sheetName val="図－８"/>
      <sheetName val="経営状況"/>
      <sheetName val="経営状況２"/>
      <sheetName val="経営状況３"/>
      <sheetName val="表－11.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">
          <cell r="F11" t="str">
            <v>　千葉市</v>
          </cell>
          <cell r="J11">
            <v>3</v>
          </cell>
          <cell r="K11">
            <v>2</v>
          </cell>
          <cell r="L11">
            <v>961800</v>
          </cell>
          <cell r="M11">
            <v>859657</v>
          </cell>
          <cell r="O11">
            <v>1</v>
          </cell>
          <cell r="Q11">
            <v>1970</v>
          </cell>
          <cell r="R11">
            <v>497</v>
          </cell>
          <cell r="AE11">
            <v>2</v>
          </cell>
          <cell r="AF11">
            <v>141</v>
          </cell>
          <cell r="AG11">
            <v>124</v>
          </cell>
        </row>
        <row r="12">
          <cell r="E12" t="str">
            <v>121002</v>
          </cell>
          <cell r="H12">
            <v>897890</v>
          </cell>
          <cell r="I12" t="str">
            <v>*</v>
          </cell>
          <cell r="N12" t="str">
            <v>*</v>
          </cell>
          <cell r="O12">
            <v>1</v>
          </cell>
          <cell r="Q12">
            <v>1925</v>
          </cell>
          <cell r="R12">
            <v>0</v>
          </cell>
          <cell r="S12">
            <v>14</v>
          </cell>
          <cell r="T12">
            <v>8389</v>
          </cell>
          <cell r="U12">
            <v>7937</v>
          </cell>
          <cell r="V12">
            <v>84</v>
          </cell>
          <cell r="W12">
            <v>245349</v>
          </cell>
          <cell r="X12">
            <v>243295</v>
          </cell>
          <cell r="Y12">
            <v>103</v>
          </cell>
          <cell r="Z12">
            <v>974084</v>
          </cell>
          <cell r="AA12">
            <v>868091</v>
          </cell>
          <cell r="AB12">
            <v>0.96699999999999997</v>
          </cell>
          <cell r="AC12">
            <v>29</v>
          </cell>
          <cell r="AD12" t="str">
            <v>*</v>
          </cell>
          <cell r="AE12">
            <v>27</v>
          </cell>
          <cell r="AF12">
            <v>1837</v>
          </cell>
          <cell r="AG12">
            <v>1969</v>
          </cell>
        </row>
        <row r="13">
          <cell r="F13" t="str">
            <v>　市原市</v>
          </cell>
          <cell r="J13">
            <v>3</v>
          </cell>
          <cell r="K13">
            <v>2</v>
          </cell>
          <cell r="L13">
            <v>329362</v>
          </cell>
          <cell r="M13">
            <v>248817</v>
          </cell>
          <cell r="AE13">
            <v>2</v>
          </cell>
          <cell r="AF13">
            <v>156</v>
          </cell>
          <cell r="AG13">
            <v>138</v>
          </cell>
        </row>
        <row r="14">
          <cell r="E14" t="str">
            <v>122190</v>
          </cell>
          <cell r="H14">
            <v>278972</v>
          </cell>
          <cell r="I14" t="str">
            <v>*</v>
          </cell>
          <cell r="N14" t="str">
            <v>*</v>
          </cell>
          <cell r="S14">
            <v>16</v>
          </cell>
          <cell r="T14">
            <v>16751</v>
          </cell>
          <cell r="U14">
            <v>9385</v>
          </cell>
          <cell r="V14">
            <v>5</v>
          </cell>
          <cell r="W14">
            <v>4982</v>
          </cell>
          <cell r="X14">
            <v>3802</v>
          </cell>
          <cell r="Y14">
            <v>24</v>
          </cell>
          <cell r="Z14">
            <v>346113</v>
          </cell>
          <cell r="AA14">
            <v>258202</v>
          </cell>
          <cell r="AB14">
            <v>0.92600000000000005</v>
          </cell>
          <cell r="AC14">
            <v>15</v>
          </cell>
          <cell r="AD14" t="str">
            <v>*</v>
          </cell>
          <cell r="AE14">
            <v>13</v>
          </cell>
          <cell r="AF14">
            <v>949</v>
          </cell>
          <cell r="AG14">
            <v>832</v>
          </cell>
        </row>
        <row r="15">
          <cell r="F15" t="str">
            <v>　松戸市</v>
          </cell>
          <cell r="J15">
            <v>3</v>
          </cell>
          <cell r="K15">
            <v>2</v>
          </cell>
          <cell r="L15">
            <v>569819</v>
          </cell>
          <cell r="M15">
            <v>418362</v>
          </cell>
        </row>
        <row r="16">
          <cell r="E16" t="str">
            <v>122076</v>
          </cell>
          <cell r="H16">
            <v>468295</v>
          </cell>
          <cell r="I16" t="str">
            <v>*</v>
          </cell>
          <cell r="N16" t="str">
            <v>*</v>
          </cell>
          <cell r="S16">
            <v>6</v>
          </cell>
          <cell r="T16">
            <v>2040</v>
          </cell>
          <cell r="U16">
            <v>1000</v>
          </cell>
          <cell r="V16">
            <v>9</v>
          </cell>
          <cell r="W16">
            <v>19908</v>
          </cell>
          <cell r="X16">
            <v>13643</v>
          </cell>
          <cell r="Y16">
            <v>18</v>
          </cell>
          <cell r="Z16">
            <v>571859</v>
          </cell>
          <cell r="AA16">
            <v>419362</v>
          </cell>
          <cell r="AB16">
            <v>0.89600000000000002</v>
          </cell>
          <cell r="AC16">
            <v>7</v>
          </cell>
          <cell r="AD16" t="str">
            <v>*</v>
          </cell>
          <cell r="AE16">
            <v>7</v>
          </cell>
          <cell r="AF16">
            <v>478</v>
          </cell>
          <cell r="AG16">
            <v>465</v>
          </cell>
        </row>
        <row r="17">
          <cell r="F17" t="str">
            <v>　習志野市</v>
          </cell>
          <cell r="J17">
            <v>2</v>
          </cell>
          <cell r="K17">
            <v>1</v>
          </cell>
          <cell r="L17">
            <v>183665</v>
          </cell>
          <cell r="M17">
            <v>154563</v>
          </cell>
        </row>
        <row r="18">
          <cell r="E18" t="str">
            <v>122165</v>
          </cell>
          <cell r="H18">
            <v>155198</v>
          </cell>
          <cell r="I18" t="str">
            <v>*</v>
          </cell>
          <cell r="N18" t="str">
            <v>*</v>
          </cell>
          <cell r="V18">
            <v>12</v>
          </cell>
          <cell r="W18">
            <v>36758</v>
          </cell>
          <cell r="X18">
            <v>26561</v>
          </cell>
          <cell r="Y18">
            <v>14</v>
          </cell>
          <cell r="Z18">
            <v>183665</v>
          </cell>
          <cell r="AA18">
            <v>154563</v>
          </cell>
          <cell r="AB18">
            <v>0.996</v>
          </cell>
          <cell r="AC18">
            <v>0</v>
          </cell>
          <cell r="AD18" t="str">
            <v>*</v>
          </cell>
        </row>
        <row r="19">
          <cell r="F19" t="str">
            <v>　市川市</v>
          </cell>
          <cell r="J19">
            <v>1</v>
          </cell>
          <cell r="K19">
            <v>1</v>
          </cell>
          <cell r="L19">
            <v>498285</v>
          </cell>
          <cell r="M19">
            <v>450838</v>
          </cell>
        </row>
        <row r="20">
          <cell r="E20" t="str">
            <v>122033</v>
          </cell>
          <cell r="H20">
            <v>457698</v>
          </cell>
          <cell r="I20" t="str">
            <v>*</v>
          </cell>
          <cell r="N20" t="str">
            <v>*</v>
          </cell>
          <cell r="S20">
            <v>1</v>
          </cell>
          <cell r="T20">
            <v>412</v>
          </cell>
          <cell r="U20">
            <v>130</v>
          </cell>
          <cell r="V20">
            <v>11</v>
          </cell>
          <cell r="W20">
            <v>22729</v>
          </cell>
          <cell r="X20">
            <v>14025</v>
          </cell>
          <cell r="Y20">
            <v>13</v>
          </cell>
          <cell r="Z20">
            <v>498697</v>
          </cell>
          <cell r="AA20">
            <v>450968</v>
          </cell>
          <cell r="AB20">
            <v>0.98499999999999999</v>
          </cell>
          <cell r="AC20">
            <v>0</v>
          </cell>
          <cell r="AD20" t="str">
            <v>*</v>
          </cell>
        </row>
        <row r="21">
          <cell r="F21" t="str">
            <v>　船橋市</v>
          </cell>
          <cell r="J21">
            <v>2</v>
          </cell>
          <cell r="K21">
            <v>2</v>
          </cell>
          <cell r="L21">
            <v>613500</v>
          </cell>
          <cell r="M21">
            <v>542948</v>
          </cell>
        </row>
        <row r="22">
          <cell r="E22" t="str">
            <v>122041</v>
          </cell>
          <cell r="H22">
            <v>555367</v>
          </cell>
          <cell r="I22" t="str">
            <v>*</v>
          </cell>
          <cell r="N22" t="str">
            <v>*</v>
          </cell>
          <cell r="S22">
            <v>23</v>
          </cell>
          <cell r="T22">
            <v>15435</v>
          </cell>
          <cell r="U22">
            <v>9331</v>
          </cell>
          <cell r="V22">
            <v>31</v>
          </cell>
          <cell r="W22">
            <v>78811</v>
          </cell>
          <cell r="X22">
            <v>62221</v>
          </cell>
          <cell r="Y22">
            <v>56</v>
          </cell>
          <cell r="Z22">
            <v>628935</v>
          </cell>
          <cell r="AA22">
            <v>552279</v>
          </cell>
          <cell r="AB22">
            <v>0.99399999999999999</v>
          </cell>
          <cell r="AC22">
            <v>15</v>
          </cell>
          <cell r="AD22" t="str">
            <v>*</v>
          </cell>
          <cell r="AE22">
            <v>15</v>
          </cell>
          <cell r="AF22">
            <v>1461</v>
          </cell>
          <cell r="AG22">
            <v>1255</v>
          </cell>
        </row>
        <row r="23">
          <cell r="F23" t="str">
            <v>　鎌ヶ谷市</v>
          </cell>
          <cell r="J23">
            <v>1</v>
          </cell>
          <cell r="K23">
            <v>1</v>
          </cell>
          <cell r="L23">
            <v>128744</v>
          </cell>
          <cell r="M23">
            <v>73592</v>
          </cell>
        </row>
        <row r="24">
          <cell r="E24" t="str">
            <v>122246</v>
          </cell>
          <cell r="H24">
            <v>102569</v>
          </cell>
          <cell r="I24" t="str">
            <v>*</v>
          </cell>
          <cell r="N24" t="str">
            <v>*</v>
          </cell>
          <cell r="S24">
            <v>1</v>
          </cell>
          <cell r="T24">
            <v>300</v>
          </cell>
          <cell r="U24">
            <v>248</v>
          </cell>
          <cell r="V24">
            <v>4</v>
          </cell>
          <cell r="W24">
            <v>7472</v>
          </cell>
          <cell r="X24">
            <v>5619</v>
          </cell>
          <cell r="Y24">
            <v>6</v>
          </cell>
          <cell r="Z24">
            <v>129044</v>
          </cell>
          <cell r="AA24">
            <v>73840</v>
          </cell>
          <cell r="AB24">
            <v>0.72</v>
          </cell>
          <cell r="AC24">
            <v>1</v>
          </cell>
          <cell r="AD24" t="str">
            <v>*</v>
          </cell>
          <cell r="AE24">
            <v>1</v>
          </cell>
          <cell r="AF24">
            <v>55</v>
          </cell>
          <cell r="AG24">
            <v>44</v>
          </cell>
        </row>
        <row r="25">
          <cell r="F25" t="str">
            <v>　浦安市</v>
          </cell>
          <cell r="J25">
            <v>1</v>
          </cell>
          <cell r="K25">
            <v>1</v>
          </cell>
          <cell r="L25">
            <v>142522</v>
          </cell>
          <cell r="M25">
            <v>139246</v>
          </cell>
        </row>
        <row r="26">
          <cell r="E26" t="str">
            <v>122271</v>
          </cell>
          <cell r="H26">
            <v>139246</v>
          </cell>
          <cell r="I26" t="str">
            <v>*</v>
          </cell>
          <cell r="N26" t="str">
            <v>*</v>
          </cell>
          <cell r="V26">
            <v>16</v>
          </cell>
          <cell r="W26">
            <v>39615</v>
          </cell>
          <cell r="X26">
            <v>27810</v>
          </cell>
          <cell r="Y26">
            <v>17</v>
          </cell>
          <cell r="Z26">
            <v>142522</v>
          </cell>
          <cell r="AA26">
            <v>139246</v>
          </cell>
          <cell r="AB26">
            <v>1</v>
          </cell>
          <cell r="AC26">
            <v>0</v>
          </cell>
          <cell r="AD26" t="str">
            <v>*</v>
          </cell>
        </row>
        <row r="27">
          <cell r="F27" t="str">
            <v>京葉地域小計</v>
          </cell>
          <cell r="J27">
            <v>16</v>
          </cell>
          <cell r="K27">
            <v>12</v>
          </cell>
          <cell r="L27">
            <v>3427697</v>
          </cell>
          <cell r="M27">
            <v>2888023</v>
          </cell>
          <cell r="O27">
            <v>1</v>
          </cell>
          <cell r="P27">
            <v>0</v>
          </cell>
          <cell r="Q27">
            <v>1970</v>
          </cell>
          <cell r="R27">
            <v>497</v>
          </cell>
          <cell r="AE27">
            <v>4</v>
          </cell>
          <cell r="AF27">
            <v>297</v>
          </cell>
          <cell r="AG27">
            <v>262</v>
          </cell>
        </row>
        <row r="28">
          <cell r="H28">
            <v>3055235</v>
          </cell>
          <cell r="I28" t="str">
            <v>*</v>
          </cell>
          <cell r="N28" t="str">
            <v>*</v>
          </cell>
          <cell r="O28">
            <v>1</v>
          </cell>
          <cell r="P28">
            <v>0</v>
          </cell>
          <cell r="Q28">
            <v>1925</v>
          </cell>
          <cell r="R28">
            <v>0</v>
          </cell>
          <cell r="S28">
            <v>61</v>
          </cell>
          <cell r="T28">
            <v>43327</v>
          </cell>
          <cell r="U28">
            <v>28031</v>
          </cell>
          <cell r="V28">
            <v>172</v>
          </cell>
          <cell r="W28">
            <v>455624</v>
          </cell>
          <cell r="X28">
            <v>396976</v>
          </cell>
          <cell r="Y28">
            <v>251</v>
          </cell>
          <cell r="Z28">
            <v>3474919</v>
          </cell>
          <cell r="AA28">
            <v>2916551</v>
          </cell>
          <cell r="AB28">
            <v>0.95499999999999996</v>
          </cell>
          <cell r="AC28">
            <v>67</v>
          </cell>
          <cell r="AD28" t="str">
            <v>*</v>
          </cell>
          <cell r="AE28">
            <v>63</v>
          </cell>
          <cell r="AF28">
            <v>4780</v>
          </cell>
          <cell r="AG28">
            <v>4565</v>
          </cell>
        </row>
        <row r="29">
          <cell r="F29" t="str">
            <v>　野田市</v>
          </cell>
          <cell r="J29">
            <v>1</v>
          </cell>
          <cell r="L29">
            <v>131500</v>
          </cell>
          <cell r="M29">
            <v>108890</v>
          </cell>
        </row>
        <row r="30">
          <cell r="E30" t="str">
            <v>122084</v>
          </cell>
          <cell r="H30">
            <v>120050</v>
          </cell>
          <cell r="I30" t="str">
            <v>*</v>
          </cell>
          <cell r="N30" t="str">
            <v>*</v>
          </cell>
          <cell r="S30">
            <v>1</v>
          </cell>
          <cell r="T30">
            <v>3663</v>
          </cell>
          <cell r="U30">
            <v>2709</v>
          </cell>
          <cell r="Y30">
            <v>2</v>
          </cell>
          <cell r="Z30">
            <v>135163</v>
          </cell>
          <cell r="AA30">
            <v>111599</v>
          </cell>
          <cell r="AB30">
            <v>0.93</v>
          </cell>
          <cell r="AC30">
            <v>0</v>
          </cell>
          <cell r="AD30" t="str">
            <v>*</v>
          </cell>
        </row>
        <row r="31">
          <cell r="F31" t="str">
            <v>　柏市</v>
          </cell>
          <cell r="J31">
            <v>2</v>
          </cell>
          <cell r="K31">
            <v>1</v>
          </cell>
          <cell r="L31">
            <v>351044</v>
          </cell>
          <cell r="M31">
            <v>300828</v>
          </cell>
        </row>
        <row r="32">
          <cell r="E32" t="str">
            <v>122176</v>
          </cell>
          <cell r="H32">
            <v>329376</v>
          </cell>
          <cell r="I32" t="str">
            <v>*</v>
          </cell>
          <cell r="N32" t="str">
            <v>*</v>
          </cell>
          <cell r="S32">
            <v>14</v>
          </cell>
          <cell r="T32">
            <v>29866</v>
          </cell>
          <cell r="U32">
            <v>24429</v>
          </cell>
          <cell r="V32">
            <v>14</v>
          </cell>
          <cell r="W32">
            <v>19491</v>
          </cell>
          <cell r="X32">
            <v>13547</v>
          </cell>
          <cell r="Y32">
            <v>30</v>
          </cell>
          <cell r="Z32">
            <v>380910</v>
          </cell>
          <cell r="AA32">
            <v>325257</v>
          </cell>
          <cell r="AB32">
            <v>0.98699999999999999</v>
          </cell>
          <cell r="AC32">
            <v>3</v>
          </cell>
          <cell r="AD32" t="str">
            <v>*</v>
          </cell>
          <cell r="AE32">
            <v>3</v>
          </cell>
          <cell r="AF32">
            <v>259</v>
          </cell>
          <cell r="AG32">
            <v>214</v>
          </cell>
        </row>
        <row r="33">
          <cell r="F33" t="str">
            <v>　流山市</v>
          </cell>
          <cell r="J33">
            <v>2</v>
          </cell>
          <cell r="K33">
            <v>1</v>
          </cell>
          <cell r="L33">
            <v>147419</v>
          </cell>
          <cell r="M33">
            <v>142182</v>
          </cell>
        </row>
        <row r="34">
          <cell r="E34" t="str">
            <v>122203</v>
          </cell>
          <cell r="H34">
            <v>151198</v>
          </cell>
          <cell r="I34" t="str">
            <v>*</v>
          </cell>
          <cell r="N34" t="str">
            <v>*</v>
          </cell>
          <cell r="V34">
            <v>4</v>
          </cell>
          <cell r="W34">
            <v>4427</v>
          </cell>
          <cell r="X34">
            <v>3453</v>
          </cell>
          <cell r="Y34">
            <v>6</v>
          </cell>
          <cell r="Z34">
            <v>147419</v>
          </cell>
          <cell r="AA34">
            <v>142182</v>
          </cell>
          <cell r="AB34">
            <v>0.94</v>
          </cell>
          <cell r="AC34">
            <v>1</v>
          </cell>
          <cell r="AD34" t="str">
            <v>*</v>
          </cell>
          <cell r="AE34">
            <v>1</v>
          </cell>
          <cell r="AF34">
            <v>90</v>
          </cell>
          <cell r="AG34">
            <v>90</v>
          </cell>
        </row>
        <row r="35">
          <cell r="F35" t="str">
            <v>　八千代市</v>
          </cell>
          <cell r="J35">
            <v>1</v>
          </cell>
          <cell r="L35">
            <v>205100</v>
          </cell>
          <cell r="M35">
            <v>170861</v>
          </cell>
        </row>
        <row r="36">
          <cell r="E36" t="str">
            <v>122211</v>
          </cell>
          <cell r="H36">
            <v>173148</v>
          </cell>
          <cell r="I36" t="str">
            <v>*</v>
          </cell>
          <cell r="N36" t="str">
            <v>*</v>
          </cell>
          <cell r="S36">
            <v>2</v>
          </cell>
          <cell r="T36">
            <v>967</v>
          </cell>
          <cell r="U36">
            <v>827</v>
          </cell>
          <cell r="V36">
            <v>3</v>
          </cell>
          <cell r="W36">
            <v>3097</v>
          </cell>
          <cell r="X36">
            <v>2456</v>
          </cell>
          <cell r="Y36">
            <v>6</v>
          </cell>
          <cell r="Z36">
            <v>206067</v>
          </cell>
          <cell r="AA36">
            <v>171688</v>
          </cell>
          <cell r="AB36">
            <v>0.99199999999999999</v>
          </cell>
          <cell r="AC36">
            <v>4</v>
          </cell>
          <cell r="AD36" t="str">
            <v>*</v>
          </cell>
          <cell r="AE36">
            <v>4</v>
          </cell>
          <cell r="AF36">
            <v>458</v>
          </cell>
          <cell r="AG36">
            <v>519</v>
          </cell>
        </row>
        <row r="37">
          <cell r="F37" t="str">
            <v>　我孫子市</v>
          </cell>
          <cell r="J37">
            <v>1</v>
          </cell>
          <cell r="L37">
            <v>128069</v>
          </cell>
          <cell r="M37">
            <v>120737</v>
          </cell>
        </row>
        <row r="38">
          <cell r="E38" t="str">
            <v>122220</v>
          </cell>
          <cell r="H38">
            <v>128747</v>
          </cell>
          <cell r="I38" t="str">
            <v>*</v>
          </cell>
          <cell r="N38" t="str">
            <v>*</v>
          </cell>
          <cell r="V38">
            <v>3</v>
          </cell>
          <cell r="W38">
            <v>17385</v>
          </cell>
          <cell r="X38">
            <v>12989</v>
          </cell>
          <cell r="Y38">
            <v>4</v>
          </cell>
          <cell r="Z38">
            <v>128069</v>
          </cell>
          <cell r="AA38">
            <v>120737</v>
          </cell>
          <cell r="AB38">
            <v>0.93799999999999994</v>
          </cell>
          <cell r="AC38">
            <v>0</v>
          </cell>
          <cell r="AD38" t="str">
            <v>*</v>
          </cell>
        </row>
        <row r="39">
          <cell r="F39" t="str">
            <v>　関宿町</v>
          </cell>
          <cell r="J39">
            <v>1</v>
          </cell>
          <cell r="L39">
            <v>33730</v>
          </cell>
          <cell r="M39">
            <v>23859</v>
          </cell>
        </row>
        <row r="40">
          <cell r="E40" t="str">
            <v>123030</v>
          </cell>
          <cell r="H40">
            <v>31000</v>
          </cell>
          <cell r="I40" t="str">
            <v>*</v>
          </cell>
          <cell r="N40" t="str">
            <v>*</v>
          </cell>
          <cell r="S40">
            <v>1</v>
          </cell>
          <cell r="T40">
            <v>120</v>
          </cell>
          <cell r="U40">
            <v>175</v>
          </cell>
          <cell r="Y40">
            <v>2</v>
          </cell>
          <cell r="Z40">
            <v>33850</v>
          </cell>
          <cell r="AA40">
            <v>24034</v>
          </cell>
          <cell r="AB40">
            <v>0.77500000000000002</v>
          </cell>
          <cell r="AC40">
            <v>1</v>
          </cell>
          <cell r="AD40" t="str">
            <v>*</v>
          </cell>
          <cell r="AE40">
            <v>1</v>
          </cell>
          <cell r="AF40">
            <v>92</v>
          </cell>
          <cell r="AG40">
            <v>80</v>
          </cell>
        </row>
        <row r="41">
          <cell r="F41" t="str">
            <v>　沼南町</v>
          </cell>
          <cell r="J41">
            <v>1</v>
          </cell>
          <cell r="L41">
            <v>49600</v>
          </cell>
          <cell r="M41">
            <v>34294</v>
          </cell>
        </row>
        <row r="42">
          <cell r="E42" t="str">
            <v>123056</v>
          </cell>
          <cell r="H42">
            <v>46101</v>
          </cell>
          <cell r="I42" t="str">
            <v>*</v>
          </cell>
          <cell r="N42" t="str">
            <v>*</v>
          </cell>
          <cell r="S42">
            <v>4</v>
          </cell>
          <cell r="T42">
            <v>1741</v>
          </cell>
          <cell r="U42">
            <v>1237</v>
          </cell>
          <cell r="V42">
            <v>9</v>
          </cell>
          <cell r="W42">
            <v>12447</v>
          </cell>
          <cell r="X42">
            <v>6403</v>
          </cell>
          <cell r="Y42">
            <v>14</v>
          </cell>
          <cell r="Z42">
            <v>51341</v>
          </cell>
          <cell r="AA42">
            <v>35531</v>
          </cell>
          <cell r="AB42">
            <v>0.77100000000000002</v>
          </cell>
          <cell r="AC42">
            <v>2</v>
          </cell>
          <cell r="AD42" t="str">
            <v>*</v>
          </cell>
          <cell r="AE42">
            <v>2</v>
          </cell>
          <cell r="AF42">
            <v>131</v>
          </cell>
          <cell r="AG42">
            <v>100</v>
          </cell>
        </row>
        <row r="43">
          <cell r="F43" t="str">
            <v>東葛地域小計</v>
          </cell>
          <cell r="J43">
            <v>9</v>
          </cell>
          <cell r="K43">
            <v>2</v>
          </cell>
          <cell r="L43">
            <v>1046462</v>
          </cell>
          <cell r="M43">
            <v>901651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AE43">
            <v>0</v>
          </cell>
          <cell r="AF43">
            <v>0</v>
          </cell>
          <cell r="AG43">
            <v>0</v>
          </cell>
        </row>
        <row r="44">
          <cell r="H44">
            <v>979620</v>
          </cell>
          <cell r="I44" t="str">
            <v>*</v>
          </cell>
          <cell r="N44" t="str">
            <v>*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22</v>
          </cell>
          <cell r="T44">
            <v>36357</v>
          </cell>
          <cell r="U44">
            <v>29377</v>
          </cell>
          <cell r="V44">
            <v>33</v>
          </cell>
          <cell r="W44">
            <v>56847</v>
          </cell>
          <cell r="X44">
            <v>38848</v>
          </cell>
          <cell r="Y44">
            <v>64</v>
          </cell>
          <cell r="Z44">
            <v>1082819</v>
          </cell>
          <cell r="AA44">
            <v>931028</v>
          </cell>
          <cell r="AB44">
            <v>0.95</v>
          </cell>
          <cell r="AC44">
            <v>11</v>
          </cell>
          <cell r="AD44" t="str">
            <v>*</v>
          </cell>
          <cell r="AE44">
            <v>11</v>
          </cell>
          <cell r="AF44">
            <v>1030</v>
          </cell>
          <cell r="AG44">
            <v>1003</v>
          </cell>
        </row>
        <row r="45">
          <cell r="F45" t="str">
            <v>　木更津市</v>
          </cell>
          <cell r="J45">
            <v>1</v>
          </cell>
          <cell r="L45">
            <v>152500</v>
          </cell>
          <cell r="M45">
            <v>121638</v>
          </cell>
        </row>
        <row r="46">
          <cell r="E46" t="str">
            <v>122068</v>
          </cell>
          <cell r="H46">
            <v>122031</v>
          </cell>
          <cell r="I46" t="str">
            <v>*</v>
          </cell>
          <cell r="N46" t="str">
            <v>*</v>
          </cell>
          <cell r="S46">
            <v>1</v>
          </cell>
          <cell r="T46">
            <v>141</v>
          </cell>
          <cell r="U46">
            <v>141</v>
          </cell>
          <cell r="V46">
            <v>5</v>
          </cell>
          <cell r="W46">
            <v>8942</v>
          </cell>
          <cell r="X46">
            <v>6294</v>
          </cell>
          <cell r="Y46">
            <v>7</v>
          </cell>
          <cell r="Z46">
            <v>152641</v>
          </cell>
          <cell r="AA46">
            <v>121779</v>
          </cell>
          <cell r="AB46">
            <v>0.998</v>
          </cell>
          <cell r="AC46">
            <v>1</v>
          </cell>
          <cell r="AD46" t="str">
            <v>*</v>
          </cell>
          <cell r="AE46">
            <v>1</v>
          </cell>
          <cell r="AF46">
            <v>83</v>
          </cell>
          <cell r="AG46">
            <v>116</v>
          </cell>
        </row>
        <row r="47">
          <cell r="F47" t="str">
            <v>　君津市</v>
          </cell>
          <cell r="J47">
            <v>1</v>
          </cell>
          <cell r="L47">
            <v>114000</v>
          </cell>
          <cell r="M47">
            <v>89730</v>
          </cell>
        </row>
        <row r="48">
          <cell r="E48" t="str">
            <v>122254</v>
          </cell>
          <cell r="H48">
            <v>91358</v>
          </cell>
          <cell r="I48" t="str">
            <v>*</v>
          </cell>
          <cell r="N48" t="str">
            <v>*</v>
          </cell>
          <cell r="O48">
            <v>1</v>
          </cell>
          <cell r="P48">
            <v>0</v>
          </cell>
          <cell r="Q48">
            <v>68</v>
          </cell>
          <cell r="R48">
            <v>25</v>
          </cell>
          <cell r="S48">
            <v>1</v>
          </cell>
          <cell r="T48">
            <v>290</v>
          </cell>
          <cell r="U48">
            <v>190</v>
          </cell>
          <cell r="V48">
            <v>4</v>
          </cell>
          <cell r="W48">
            <v>19622</v>
          </cell>
          <cell r="X48">
            <v>8291</v>
          </cell>
          <cell r="Y48">
            <v>7</v>
          </cell>
          <cell r="Z48">
            <v>114358</v>
          </cell>
          <cell r="AA48">
            <v>89945</v>
          </cell>
          <cell r="AB48">
            <v>0.98499999999999999</v>
          </cell>
          <cell r="AC48">
            <v>2</v>
          </cell>
          <cell r="AD48" t="str">
            <v>*</v>
          </cell>
          <cell r="AE48">
            <v>2</v>
          </cell>
          <cell r="AF48">
            <v>164</v>
          </cell>
          <cell r="AG48">
            <v>152</v>
          </cell>
        </row>
        <row r="49">
          <cell r="F49" t="str">
            <v>　富津市</v>
          </cell>
          <cell r="J49">
            <v>1</v>
          </cell>
          <cell r="L49">
            <v>76560</v>
          </cell>
          <cell r="M49">
            <v>48229</v>
          </cell>
          <cell r="AE49">
            <v>1</v>
          </cell>
          <cell r="AF49">
            <v>75</v>
          </cell>
          <cell r="AG49">
            <v>70</v>
          </cell>
        </row>
        <row r="50">
          <cell r="E50" t="str">
            <v>122262</v>
          </cell>
          <cell r="H50">
            <v>52097</v>
          </cell>
          <cell r="I50" t="str">
            <v>*</v>
          </cell>
          <cell r="N50" t="str">
            <v>*</v>
          </cell>
          <cell r="O50">
            <v>1</v>
          </cell>
          <cell r="P50">
            <v>1</v>
          </cell>
          <cell r="Q50">
            <v>62</v>
          </cell>
          <cell r="R50">
            <v>30</v>
          </cell>
          <cell r="S50">
            <v>2</v>
          </cell>
          <cell r="T50">
            <v>1328</v>
          </cell>
          <cell r="U50">
            <v>620</v>
          </cell>
          <cell r="Y50">
            <v>4</v>
          </cell>
          <cell r="Z50">
            <v>77950</v>
          </cell>
          <cell r="AA50">
            <v>48879</v>
          </cell>
          <cell r="AB50">
            <v>0.93799999999999994</v>
          </cell>
          <cell r="AC50">
            <v>8</v>
          </cell>
          <cell r="AD50" t="str">
            <v>*</v>
          </cell>
          <cell r="AE50">
            <v>7</v>
          </cell>
          <cell r="AF50">
            <v>621</v>
          </cell>
          <cell r="AG50">
            <v>615</v>
          </cell>
        </row>
        <row r="51">
          <cell r="F51" t="str">
            <v>　袖ヶ浦市</v>
          </cell>
          <cell r="J51">
            <v>1</v>
          </cell>
          <cell r="L51">
            <v>82200</v>
          </cell>
          <cell r="M51">
            <v>57634</v>
          </cell>
        </row>
        <row r="52">
          <cell r="E52" t="str">
            <v>122297</v>
          </cell>
          <cell r="H52">
            <v>59084</v>
          </cell>
          <cell r="I52" t="str">
            <v>*</v>
          </cell>
          <cell r="N52" t="str">
            <v>*</v>
          </cell>
          <cell r="S52">
            <v>1</v>
          </cell>
          <cell r="T52">
            <v>1000</v>
          </cell>
          <cell r="U52">
            <v>900</v>
          </cell>
          <cell r="V52">
            <v>1</v>
          </cell>
          <cell r="W52">
            <v>711</v>
          </cell>
          <cell r="X52">
            <v>554</v>
          </cell>
          <cell r="Y52">
            <v>3</v>
          </cell>
          <cell r="Z52">
            <v>83200</v>
          </cell>
          <cell r="AA52">
            <v>58534</v>
          </cell>
          <cell r="AB52">
            <v>0.99099999999999999</v>
          </cell>
          <cell r="AC52">
            <v>2</v>
          </cell>
          <cell r="AD52" t="str">
            <v>*</v>
          </cell>
          <cell r="AE52">
            <v>2</v>
          </cell>
          <cell r="AF52">
            <v>223</v>
          </cell>
          <cell r="AG52">
            <v>241</v>
          </cell>
        </row>
        <row r="53">
          <cell r="F53" t="str">
            <v>君津地域小計</v>
          </cell>
          <cell r="J53">
            <v>4</v>
          </cell>
          <cell r="K53">
            <v>0</v>
          </cell>
          <cell r="L53">
            <v>425260</v>
          </cell>
          <cell r="M53">
            <v>317231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AE53">
            <v>1</v>
          </cell>
          <cell r="AF53">
            <v>75</v>
          </cell>
          <cell r="AG53">
            <v>70</v>
          </cell>
        </row>
        <row r="54">
          <cell r="H54">
            <v>324570</v>
          </cell>
          <cell r="I54" t="str">
            <v>*</v>
          </cell>
          <cell r="N54" t="str">
            <v>*</v>
          </cell>
          <cell r="O54">
            <v>2</v>
          </cell>
          <cell r="P54">
            <v>1</v>
          </cell>
          <cell r="Q54">
            <v>130</v>
          </cell>
          <cell r="R54">
            <v>55</v>
          </cell>
          <cell r="S54">
            <v>5</v>
          </cell>
          <cell r="T54">
            <v>2759</v>
          </cell>
          <cell r="U54">
            <v>1851</v>
          </cell>
          <cell r="V54">
            <v>10</v>
          </cell>
          <cell r="W54">
            <v>29275</v>
          </cell>
          <cell r="X54">
            <v>15139</v>
          </cell>
          <cell r="Y54">
            <v>21</v>
          </cell>
          <cell r="Z54">
            <v>428149</v>
          </cell>
          <cell r="AA54">
            <v>319137</v>
          </cell>
          <cell r="AB54">
            <v>0.98299999999999998</v>
          </cell>
          <cell r="AC54">
            <v>13</v>
          </cell>
          <cell r="AD54" t="str">
            <v>*</v>
          </cell>
          <cell r="AE54">
            <v>12</v>
          </cell>
          <cell r="AF54">
            <v>1091</v>
          </cell>
          <cell r="AG54">
            <v>1124</v>
          </cell>
        </row>
        <row r="55">
          <cell r="F55" t="str">
            <v>　成田市</v>
          </cell>
          <cell r="J55">
            <v>2</v>
          </cell>
          <cell r="K55">
            <v>1</v>
          </cell>
          <cell r="L55">
            <v>89903</v>
          </cell>
          <cell r="M55">
            <v>80599</v>
          </cell>
        </row>
        <row r="56">
          <cell r="E56" t="str">
            <v>122114</v>
          </cell>
          <cell r="H56">
            <v>96339</v>
          </cell>
          <cell r="I56" t="str">
            <v>*</v>
          </cell>
          <cell r="N56" t="str">
            <v>*</v>
          </cell>
          <cell r="S56">
            <v>3</v>
          </cell>
          <cell r="T56">
            <v>1129</v>
          </cell>
          <cell r="U56">
            <v>1020</v>
          </cell>
          <cell r="V56">
            <v>9</v>
          </cell>
          <cell r="W56">
            <v>17732</v>
          </cell>
          <cell r="X56">
            <v>12985</v>
          </cell>
          <cell r="Y56">
            <v>14</v>
          </cell>
          <cell r="Z56">
            <v>91032</v>
          </cell>
          <cell r="AA56">
            <v>81619</v>
          </cell>
          <cell r="AB56">
            <v>0.84699999999999998</v>
          </cell>
          <cell r="AC56">
            <v>4</v>
          </cell>
          <cell r="AD56" t="str">
            <v>*</v>
          </cell>
          <cell r="AE56">
            <v>4</v>
          </cell>
          <cell r="AF56">
            <v>265</v>
          </cell>
          <cell r="AG56">
            <v>246</v>
          </cell>
        </row>
        <row r="57">
          <cell r="F57" t="str">
            <v>　佐倉市</v>
          </cell>
          <cell r="J57">
            <v>1</v>
          </cell>
          <cell r="L57">
            <v>196000</v>
          </cell>
          <cell r="M57">
            <v>163733</v>
          </cell>
        </row>
        <row r="58">
          <cell r="E58" t="str">
            <v>122122</v>
          </cell>
          <cell r="H58">
            <v>171506</v>
          </cell>
          <cell r="I58" t="str">
            <v>*</v>
          </cell>
          <cell r="N58" t="str">
            <v>*</v>
          </cell>
          <cell r="S58">
            <v>1</v>
          </cell>
          <cell r="T58">
            <v>200</v>
          </cell>
          <cell r="U58">
            <v>80</v>
          </cell>
          <cell r="V58">
            <v>3</v>
          </cell>
          <cell r="W58">
            <v>2491</v>
          </cell>
          <cell r="X58">
            <v>3008</v>
          </cell>
          <cell r="Y58">
            <v>5</v>
          </cell>
          <cell r="Z58">
            <v>196200</v>
          </cell>
          <cell r="AA58">
            <v>163813</v>
          </cell>
          <cell r="AB58">
            <v>0.95499999999999996</v>
          </cell>
          <cell r="AC58">
            <v>4</v>
          </cell>
          <cell r="AD58" t="str">
            <v>*</v>
          </cell>
          <cell r="AE58">
            <v>4</v>
          </cell>
          <cell r="AF58">
            <v>369</v>
          </cell>
          <cell r="AG58">
            <v>366</v>
          </cell>
        </row>
        <row r="59">
          <cell r="F59" t="str">
            <v>　四街道市</v>
          </cell>
          <cell r="J59">
            <v>1</v>
          </cell>
          <cell r="L59">
            <v>97550</v>
          </cell>
          <cell r="M59">
            <v>81031</v>
          </cell>
        </row>
        <row r="60">
          <cell r="E60" t="str">
            <v>122289</v>
          </cell>
          <cell r="H60">
            <v>82288</v>
          </cell>
          <cell r="I60" t="str">
            <v>*</v>
          </cell>
          <cell r="N60" t="str">
            <v>*</v>
          </cell>
          <cell r="Y60">
            <v>1</v>
          </cell>
          <cell r="Z60">
            <v>97550</v>
          </cell>
          <cell r="AA60">
            <v>81031</v>
          </cell>
          <cell r="AB60">
            <v>0.98499999999999999</v>
          </cell>
          <cell r="AC60">
            <v>5</v>
          </cell>
          <cell r="AD60" t="str">
            <v>*</v>
          </cell>
          <cell r="AE60">
            <v>5</v>
          </cell>
          <cell r="AF60">
            <v>499</v>
          </cell>
          <cell r="AG60">
            <v>498</v>
          </cell>
        </row>
        <row r="61">
          <cell r="F61" t="str">
            <v>　酒々井町</v>
          </cell>
          <cell r="J61">
            <v>1</v>
          </cell>
          <cell r="L61">
            <v>22700</v>
          </cell>
          <cell r="M61">
            <v>18343</v>
          </cell>
        </row>
        <row r="62">
          <cell r="E62" t="str">
            <v>123226</v>
          </cell>
          <cell r="H62">
            <v>20061</v>
          </cell>
          <cell r="I62" t="str">
            <v>*</v>
          </cell>
          <cell r="N62" t="str">
            <v>*</v>
          </cell>
          <cell r="S62">
            <v>1</v>
          </cell>
          <cell r="T62">
            <v>250</v>
          </cell>
          <cell r="U62">
            <v>136</v>
          </cell>
          <cell r="V62">
            <v>1</v>
          </cell>
          <cell r="W62">
            <v>1350</v>
          </cell>
          <cell r="X62">
            <v>1419</v>
          </cell>
          <cell r="Y62">
            <v>3</v>
          </cell>
          <cell r="Z62">
            <v>22950</v>
          </cell>
          <cell r="AA62">
            <v>18479</v>
          </cell>
          <cell r="AB62">
            <v>0.92100000000000004</v>
          </cell>
          <cell r="AC62">
            <v>1</v>
          </cell>
          <cell r="AD62" t="str">
            <v>*</v>
          </cell>
          <cell r="AE62">
            <v>1</v>
          </cell>
          <cell r="AF62">
            <v>100</v>
          </cell>
          <cell r="AG62">
            <v>100</v>
          </cell>
        </row>
        <row r="63">
          <cell r="F63" t="str">
            <v>　八街市</v>
          </cell>
          <cell r="J63">
            <v>1</v>
          </cell>
          <cell r="L63">
            <v>44000</v>
          </cell>
          <cell r="M63">
            <v>37652</v>
          </cell>
          <cell r="AE63">
            <v>1</v>
          </cell>
          <cell r="AF63">
            <v>114</v>
          </cell>
          <cell r="AG63">
            <v>114</v>
          </cell>
        </row>
        <row r="64">
          <cell r="E64" t="str">
            <v>122301</v>
          </cell>
          <cell r="H64">
            <v>74511</v>
          </cell>
          <cell r="I64" t="str">
            <v>*</v>
          </cell>
          <cell r="N64" t="str">
            <v>*</v>
          </cell>
          <cell r="S64">
            <v>19</v>
          </cell>
          <cell r="T64">
            <v>6021</v>
          </cell>
          <cell r="U64">
            <v>1142</v>
          </cell>
          <cell r="V64">
            <v>1</v>
          </cell>
          <cell r="W64">
            <v>656</v>
          </cell>
          <cell r="X64">
            <v>0</v>
          </cell>
          <cell r="Y64">
            <v>21</v>
          </cell>
          <cell r="Z64">
            <v>50021</v>
          </cell>
          <cell r="AA64">
            <v>38794</v>
          </cell>
          <cell r="AB64">
            <v>0.52100000000000002</v>
          </cell>
          <cell r="AC64">
            <v>16</v>
          </cell>
          <cell r="AD64" t="str">
            <v>*</v>
          </cell>
          <cell r="AE64">
            <v>15</v>
          </cell>
          <cell r="AF64">
            <v>1216</v>
          </cell>
          <cell r="AG64">
            <v>775</v>
          </cell>
        </row>
        <row r="65">
          <cell r="F65" t="str">
            <v>　富里町</v>
          </cell>
          <cell r="J65">
            <v>1</v>
          </cell>
          <cell r="L65">
            <v>53000</v>
          </cell>
          <cell r="M65">
            <v>36041</v>
          </cell>
        </row>
        <row r="66">
          <cell r="E66" t="str">
            <v>123242</v>
          </cell>
          <cell r="H66">
            <v>50479</v>
          </cell>
          <cell r="I66" t="str">
            <v>*</v>
          </cell>
          <cell r="N66" t="str">
            <v>*</v>
          </cell>
          <cell r="S66">
            <v>8</v>
          </cell>
          <cell r="T66">
            <v>5662</v>
          </cell>
          <cell r="U66">
            <v>2595</v>
          </cell>
          <cell r="Y66">
            <v>9</v>
          </cell>
          <cell r="Z66">
            <v>58662</v>
          </cell>
          <cell r="AA66">
            <v>38636</v>
          </cell>
          <cell r="AB66">
            <v>0.76500000000000001</v>
          </cell>
          <cell r="AC66">
            <v>3</v>
          </cell>
          <cell r="AD66" t="str">
            <v>*</v>
          </cell>
          <cell r="AE66">
            <v>3</v>
          </cell>
          <cell r="AF66">
            <v>150</v>
          </cell>
          <cell r="AG66">
            <v>150</v>
          </cell>
        </row>
        <row r="67">
          <cell r="F67" t="str">
            <v>　印旛村</v>
          </cell>
          <cell r="J67">
            <v>2</v>
          </cell>
          <cell r="K67">
            <v>1</v>
          </cell>
          <cell r="L67">
            <v>20519</v>
          </cell>
          <cell r="M67">
            <v>6407</v>
          </cell>
          <cell r="AE67">
            <v>1</v>
          </cell>
          <cell r="AF67">
            <v>70</v>
          </cell>
          <cell r="AG67">
            <v>63</v>
          </cell>
        </row>
        <row r="68">
          <cell r="E68" t="str">
            <v>123251</v>
          </cell>
          <cell r="H68">
            <v>11739</v>
          </cell>
          <cell r="I68" t="str">
            <v>*</v>
          </cell>
          <cell r="N68" t="str">
            <v>*</v>
          </cell>
          <cell r="S68">
            <v>1</v>
          </cell>
          <cell r="T68">
            <v>235</v>
          </cell>
          <cell r="U68">
            <v>301</v>
          </cell>
          <cell r="V68">
            <v>2</v>
          </cell>
          <cell r="W68">
            <v>2833</v>
          </cell>
          <cell r="X68">
            <v>2543</v>
          </cell>
          <cell r="Y68">
            <v>5</v>
          </cell>
          <cell r="Z68">
            <v>20754</v>
          </cell>
          <cell r="AA68">
            <v>6708</v>
          </cell>
          <cell r="AB68">
            <v>0.57099999999999995</v>
          </cell>
          <cell r="AC68">
            <v>2</v>
          </cell>
          <cell r="AD68" t="str">
            <v>*</v>
          </cell>
          <cell r="AE68">
            <v>1</v>
          </cell>
          <cell r="AF68">
            <v>75</v>
          </cell>
          <cell r="AG68">
            <v>75</v>
          </cell>
        </row>
        <row r="69">
          <cell r="F69" t="str">
            <v>　白井市</v>
          </cell>
          <cell r="J69">
            <v>2</v>
          </cell>
          <cell r="K69">
            <v>1</v>
          </cell>
          <cell r="L69">
            <v>54665</v>
          </cell>
          <cell r="M69">
            <v>39699</v>
          </cell>
        </row>
        <row r="70">
          <cell r="E70" t="str">
            <v>123269</v>
          </cell>
          <cell r="H70">
            <v>50815</v>
          </cell>
          <cell r="I70" t="str">
            <v>*</v>
          </cell>
          <cell r="N70" t="str">
            <v>*</v>
          </cell>
          <cell r="S70">
            <v>1</v>
          </cell>
          <cell r="T70">
            <v>180</v>
          </cell>
          <cell r="U70">
            <v>170</v>
          </cell>
          <cell r="V70">
            <v>9</v>
          </cell>
          <cell r="W70">
            <v>14067</v>
          </cell>
          <cell r="X70">
            <v>12413</v>
          </cell>
          <cell r="Y70">
            <v>12</v>
          </cell>
          <cell r="Z70">
            <v>54845</v>
          </cell>
          <cell r="AA70">
            <v>39869</v>
          </cell>
          <cell r="AB70">
            <v>0.78500000000000003</v>
          </cell>
          <cell r="AC70">
            <v>1</v>
          </cell>
          <cell r="AD70" t="str">
            <v>*</v>
          </cell>
          <cell r="AE70">
            <v>1</v>
          </cell>
          <cell r="AF70">
            <v>60</v>
          </cell>
          <cell r="AG70">
            <v>60</v>
          </cell>
        </row>
        <row r="71">
          <cell r="F71" t="str">
            <v>　印西市</v>
          </cell>
          <cell r="J71">
            <v>2</v>
          </cell>
          <cell r="K71">
            <v>1</v>
          </cell>
          <cell r="L71">
            <v>118001</v>
          </cell>
          <cell r="M71">
            <v>47043</v>
          </cell>
        </row>
        <row r="72">
          <cell r="E72" t="str">
            <v>122319</v>
          </cell>
          <cell r="H72">
            <v>60104</v>
          </cell>
          <cell r="I72" t="str">
            <v>*</v>
          </cell>
          <cell r="N72" t="str">
            <v>*</v>
          </cell>
          <cell r="S72">
            <v>5</v>
          </cell>
          <cell r="T72">
            <v>1860</v>
          </cell>
          <cell r="U72">
            <v>1058</v>
          </cell>
          <cell r="V72">
            <v>15</v>
          </cell>
          <cell r="W72">
            <v>20921</v>
          </cell>
          <cell r="X72">
            <v>16062</v>
          </cell>
          <cell r="Y72">
            <v>22</v>
          </cell>
          <cell r="Z72">
            <v>119861</v>
          </cell>
          <cell r="AA72">
            <v>48101</v>
          </cell>
          <cell r="AB72">
            <v>0.8</v>
          </cell>
          <cell r="AC72">
            <v>10</v>
          </cell>
          <cell r="AD72" t="str">
            <v>*</v>
          </cell>
          <cell r="AE72">
            <v>10</v>
          </cell>
          <cell r="AF72">
            <v>967</v>
          </cell>
          <cell r="AG72">
            <v>779</v>
          </cell>
        </row>
        <row r="73">
          <cell r="F73" t="str">
            <v>　本埜村</v>
          </cell>
          <cell r="J73">
            <v>2</v>
          </cell>
          <cell r="K73">
            <v>2</v>
          </cell>
          <cell r="L73">
            <v>6472</v>
          </cell>
          <cell r="M73">
            <v>4627</v>
          </cell>
        </row>
        <row r="74">
          <cell r="E74" t="str">
            <v>123285</v>
          </cell>
          <cell r="H74">
            <v>8233</v>
          </cell>
          <cell r="I74" t="str">
            <v>*</v>
          </cell>
          <cell r="N74" t="str">
            <v>*</v>
          </cell>
          <cell r="Y74">
            <v>2</v>
          </cell>
          <cell r="Z74">
            <v>6472</v>
          </cell>
          <cell r="AA74">
            <v>4627</v>
          </cell>
          <cell r="AB74">
            <v>0.56200000000000006</v>
          </cell>
          <cell r="AC74">
            <v>0</v>
          </cell>
          <cell r="AD74" t="str">
            <v>*</v>
          </cell>
        </row>
        <row r="75">
          <cell r="F75" t="str">
            <v>　栄町</v>
          </cell>
          <cell r="J75">
            <v>1</v>
          </cell>
          <cell r="K75">
            <v>1</v>
          </cell>
          <cell r="L75">
            <v>31540</v>
          </cell>
          <cell r="M75">
            <v>22064</v>
          </cell>
        </row>
        <row r="76">
          <cell r="E76" t="str">
            <v>123293</v>
          </cell>
          <cell r="H76">
            <v>25321</v>
          </cell>
          <cell r="I76" t="str">
            <v>*</v>
          </cell>
          <cell r="N76" t="str">
            <v>*</v>
          </cell>
          <cell r="S76">
            <v>2</v>
          </cell>
          <cell r="T76">
            <v>410</v>
          </cell>
          <cell r="U76">
            <v>432</v>
          </cell>
          <cell r="Y76">
            <v>3</v>
          </cell>
          <cell r="Z76">
            <v>31950</v>
          </cell>
          <cell r="AA76">
            <v>22496</v>
          </cell>
          <cell r="AB76">
            <v>0.88800000000000001</v>
          </cell>
          <cell r="AC76">
            <v>0</v>
          </cell>
          <cell r="AD76" t="str">
            <v>*</v>
          </cell>
        </row>
        <row r="77">
          <cell r="F77" t="str">
            <v>印旛地域小計</v>
          </cell>
          <cell r="J77">
            <v>16</v>
          </cell>
          <cell r="K77">
            <v>7</v>
          </cell>
          <cell r="L77">
            <v>734350</v>
          </cell>
          <cell r="M77">
            <v>537239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AE77">
            <v>2</v>
          </cell>
          <cell r="AF77">
            <v>184</v>
          </cell>
          <cell r="AG77">
            <v>177</v>
          </cell>
        </row>
        <row r="78">
          <cell r="H78">
            <v>651396</v>
          </cell>
          <cell r="I78" t="str">
            <v>*</v>
          </cell>
          <cell r="N78" t="str">
            <v>*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41</v>
          </cell>
          <cell r="T78">
            <v>15947</v>
          </cell>
          <cell r="U78">
            <v>6934</v>
          </cell>
          <cell r="V78">
            <v>40</v>
          </cell>
          <cell r="W78">
            <v>60050</v>
          </cell>
          <cell r="X78">
            <v>48430</v>
          </cell>
          <cell r="Y78">
            <v>97</v>
          </cell>
          <cell r="Z78">
            <v>750297</v>
          </cell>
          <cell r="AA78">
            <v>544173</v>
          </cell>
          <cell r="AB78">
            <v>0.83499999999999996</v>
          </cell>
          <cell r="AC78">
            <v>46</v>
          </cell>
          <cell r="AD78" t="str">
            <v>*</v>
          </cell>
          <cell r="AE78">
            <v>44</v>
          </cell>
          <cell r="AF78">
            <v>3701</v>
          </cell>
          <cell r="AG78">
            <v>3049</v>
          </cell>
        </row>
        <row r="79">
          <cell r="F79" t="str">
            <v>　佐原市</v>
          </cell>
          <cell r="J79">
            <v>3</v>
          </cell>
          <cell r="K79">
            <v>2</v>
          </cell>
          <cell r="L79">
            <v>48690</v>
          </cell>
          <cell r="M79">
            <v>31039</v>
          </cell>
        </row>
        <row r="80">
          <cell r="E80" t="str">
            <v>122092</v>
          </cell>
          <cell r="H80">
            <v>47658</v>
          </cell>
          <cell r="I80" t="str">
            <v>*</v>
          </cell>
          <cell r="N80" t="str">
            <v>*</v>
          </cell>
          <cell r="S80">
            <v>1</v>
          </cell>
          <cell r="T80">
            <v>3240</v>
          </cell>
          <cell r="U80">
            <v>1500</v>
          </cell>
          <cell r="Y80">
            <v>4</v>
          </cell>
          <cell r="Z80">
            <v>51930</v>
          </cell>
          <cell r="AA80">
            <v>32539</v>
          </cell>
          <cell r="AB80">
            <v>0.68300000000000005</v>
          </cell>
          <cell r="AC80">
            <v>3</v>
          </cell>
          <cell r="AD80" t="str">
            <v>*</v>
          </cell>
          <cell r="AE80">
            <v>3</v>
          </cell>
          <cell r="AF80">
            <v>264</v>
          </cell>
          <cell r="AG80">
            <v>73</v>
          </cell>
        </row>
        <row r="81">
          <cell r="F81" t="str">
            <v>　下総町</v>
          </cell>
          <cell r="J81">
            <v>1</v>
          </cell>
          <cell r="K81">
            <v>1</v>
          </cell>
          <cell r="L81">
            <v>180</v>
          </cell>
          <cell r="M81">
            <v>164</v>
          </cell>
        </row>
        <row r="82">
          <cell r="E82" t="str">
            <v>123412</v>
          </cell>
          <cell r="H82">
            <v>8105</v>
          </cell>
          <cell r="I82" t="str">
            <v>*</v>
          </cell>
          <cell r="N82" t="str">
            <v>*</v>
          </cell>
          <cell r="S82">
            <v>6</v>
          </cell>
          <cell r="T82">
            <v>4027</v>
          </cell>
          <cell r="U82">
            <v>1235</v>
          </cell>
          <cell r="Y82">
            <v>7</v>
          </cell>
          <cell r="Z82">
            <v>4207</v>
          </cell>
          <cell r="AA82">
            <v>1399</v>
          </cell>
          <cell r="AB82">
            <v>0.17299999999999999</v>
          </cell>
          <cell r="AC82">
            <v>3</v>
          </cell>
          <cell r="AD82" t="str">
            <v>*</v>
          </cell>
          <cell r="AE82">
            <v>3</v>
          </cell>
          <cell r="AF82">
            <v>220</v>
          </cell>
          <cell r="AG82">
            <v>103</v>
          </cell>
        </row>
        <row r="83">
          <cell r="F83" t="str">
            <v>　神崎町</v>
          </cell>
          <cell r="J83">
            <v>1</v>
          </cell>
          <cell r="L83">
            <v>10298</v>
          </cell>
          <cell r="M83">
            <v>4798</v>
          </cell>
        </row>
        <row r="84">
          <cell r="E84" t="str">
            <v>123421</v>
          </cell>
          <cell r="H84">
            <v>6748</v>
          </cell>
          <cell r="I84" t="str">
            <v>*</v>
          </cell>
          <cell r="N84" t="str">
            <v>*</v>
          </cell>
          <cell r="Y84">
            <v>1</v>
          </cell>
          <cell r="Z84">
            <v>10298</v>
          </cell>
          <cell r="AA84">
            <v>4798</v>
          </cell>
          <cell r="AB84">
            <v>0.71099999999999997</v>
          </cell>
          <cell r="AC84">
            <v>0</v>
          </cell>
          <cell r="AD84" t="str">
            <v>*</v>
          </cell>
        </row>
        <row r="85">
          <cell r="F85" t="str">
            <v>　大栄町</v>
          </cell>
          <cell r="O85">
            <v>1</v>
          </cell>
          <cell r="P85">
            <v>0</v>
          </cell>
          <cell r="Q85">
            <v>3374</v>
          </cell>
          <cell r="R85">
            <v>0</v>
          </cell>
        </row>
        <row r="86">
          <cell r="E86" t="str">
            <v>123439</v>
          </cell>
          <cell r="H86">
            <v>12994</v>
          </cell>
          <cell r="I86" t="str">
            <v>*</v>
          </cell>
          <cell r="N86" t="str">
            <v>*</v>
          </cell>
          <cell r="S86">
            <v>4</v>
          </cell>
          <cell r="T86">
            <v>3678</v>
          </cell>
          <cell r="U86">
            <v>1392</v>
          </cell>
          <cell r="Y86">
            <v>5</v>
          </cell>
          <cell r="Z86">
            <v>7052</v>
          </cell>
          <cell r="AA86">
            <v>1392</v>
          </cell>
          <cell r="AB86">
            <v>0.107</v>
          </cell>
          <cell r="AC86">
            <v>0</v>
          </cell>
          <cell r="AD86" t="str">
            <v>*</v>
          </cell>
        </row>
        <row r="87">
          <cell r="F87" t="str">
            <v>　小見川町</v>
          </cell>
          <cell r="J87">
            <v>1</v>
          </cell>
          <cell r="K87">
            <v>1</v>
          </cell>
          <cell r="L87">
            <v>34200</v>
          </cell>
          <cell r="M87">
            <v>24888</v>
          </cell>
        </row>
        <row r="88">
          <cell r="E88" t="str">
            <v>123447</v>
          </cell>
          <cell r="H88">
            <v>25645</v>
          </cell>
          <cell r="I88" t="str">
            <v>*</v>
          </cell>
          <cell r="N88" t="str">
            <v>*</v>
          </cell>
          <cell r="Y88">
            <v>1</v>
          </cell>
          <cell r="Z88">
            <v>34200</v>
          </cell>
          <cell r="AA88">
            <v>24888</v>
          </cell>
          <cell r="AB88">
            <v>0.97</v>
          </cell>
          <cell r="AC88">
            <v>0</v>
          </cell>
          <cell r="AD88" t="str">
            <v>*</v>
          </cell>
        </row>
        <row r="89">
          <cell r="F89" t="str">
            <v>　山田町</v>
          </cell>
          <cell r="J89">
            <v>1</v>
          </cell>
          <cell r="K89">
            <v>1</v>
          </cell>
          <cell r="L89">
            <v>12000</v>
          </cell>
          <cell r="M89">
            <v>8339</v>
          </cell>
        </row>
        <row r="90">
          <cell r="E90" t="str">
            <v>123455</v>
          </cell>
          <cell r="H90">
            <v>11162</v>
          </cell>
          <cell r="I90" t="str">
            <v>*</v>
          </cell>
          <cell r="N90" t="str">
            <v>*</v>
          </cell>
          <cell r="Y90">
            <v>1</v>
          </cell>
          <cell r="Z90">
            <v>12000</v>
          </cell>
          <cell r="AA90">
            <v>8339</v>
          </cell>
          <cell r="AB90">
            <v>0.747</v>
          </cell>
          <cell r="AC90">
            <v>0</v>
          </cell>
          <cell r="AD90" t="str">
            <v>*</v>
          </cell>
        </row>
        <row r="91">
          <cell r="F91" t="str">
            <v>　栗源町</v>
          </cell>
          <cell r="O91">
            <v>1</v>
          </cell>
          <cell r="P91">
            <v>0</v>
          </cell>
          <cell r="Q91">
            <v>4876</v>
          </cell>
          <cell r="R91">
            <v>4213</v>
          </cell>
        </row>
        <row r="92">
          <cell r="E92" t="str">
            <v>123463</v>
          </cell>
          <cell r="H92">
            <v>5215</v>
          </cell>
          <cell r="I92" t="str">
            <v>*</v>
          </cell>
          <cell r="N92" t="str">
            <v>*</v>
          </cell>
          <cell r="Y92">
            <v>1</v>
          </cell>
          <cell r="Z92">
            <v>4876</v>
          </cell>
          <cell r="AA92">
            <v>4213</v>
          </cell>
          <cell r="AB92">
            <v>0.80800000000000005</v>
          </cell>
          <cell r="AC92">
            <v>1</v>
          </cell>
          <cell r="AD92" t="str">
            <v>*</v>
          </cell>
          <cell r="AE92">
            <v>1</v>
          </cell>
          <cell r="AF92">
            <v>70</v>
          </cell>
          <cell r="AG92">
            <v>70</v>
          </cell>
        </row>
        <row r="93">
          <cell r="F93" t="str">
            <v>　多古町</v>
          </cell>
          <cell r="J93">
            <v>1</v>
          </cell>
          <cell r="L93">
            <v>24200</v>
          </cell>
          <cell r="M93">
            <v>17273</v>
          </cell>
        </row>
        <row r="94">
          <cell r="E94" t="str">
            <v>123471</v>
          </cell>
          <cell r="H94">
            <v>17515</v>
          </cell>
          <cell r="I94" t="str">
            <v>*</v>
          </cell>
          <cell r="N94" t="str">
            <v>*</v>
          </cell>
          <cell r="Y94">
            <v>1</v>
          </cell>
          <cell r="Z94">
            <v>24200</v>
          </cell>
          <cell r="AA94">
            <v>17273</v>
          </cell>
          <cell r="AB94">
            <v>0.98599999999999999</v>
          </cell>
          <cell r="AC94">
            <v>0</v>
          </cell>
          <cell r="AD94" t="str">
            <v>*</v>
          </cell>
        </row>
        <row r="95">
          <cell r="F95" t="str">
            <v>香取地域小計</v>
          </cell>
          <cell r="J95">
            <v>8</v>
          </cell>
          <cell r="K95">
            <v>5</v>
          </cell>
          <cell r="L95">
            <v>129568</v>
          </cell>
          <cell r="M95">
            <v>86501</v>
          </cell>
          <cell r="O95">
            <v>2</v>
          </cell>
          <cell r="P95">
            <v>0</v>
          </cell>
          <cell r="Q95">
            <v>8250</v>
          </cell>
          <cell r="R95">
            <v>4213</v>
          </cell>
          <cell r="AE95">
            <v>0</v>
          </cell>
          <cell r="AF95">
            <v>0</v>
          </cell>
          <cell r="AG95">
            <v>0</v>
          </cell>
        </row>
        <row r="96">
          <cell r="H96">
            <v>135042</v>
          </cell>
          <cell r="I96" t="str">
            <v>*</v>
          </cell>
          <cell r="N96" t="str">
            <v>*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11</v>
          </cell>
          <cell r="T96">
            <v>10945</v>
          </cell>
          <cell r="U96">
            <v>4127</v>
          </cell>
          <cell r="V96">
            <v>0</v>
          </cell>
          <cell r="W96">
            <v>0</v>
          </cell>
          <cell r="X96">
            <v>0</v>
          </cell>
          <cell r="Y96">
            <v>21</v>
          </cell>
          <cell r="Z96">
            <v>148763</v>
          </cell>
          <cell r="AA96">
            <v>94841</v>
          </cell>
          <cell r="AB96">
            <v>0.70199999999999996</v>
          </cell>
          <cell r="AC96">
            <v>7</v>
          </cell>
          <cell r="AD96" t="str">
            <v>*</v>
          </cell>
          <cell r="AE96">
            <v>7</v>
          </cell>
          <cell r="AF96">
            <v>554</v>
          </cell>
          <cell r="AG96">
            <v>246</v>
          </cell>
        </row>
        <row r="97">
          <cell r="F97" t="str">
            <v>　銚子市</v>
          </cell>
          <cell r="J97">
            <v>1</v>
          </cell>
          <cell r="L97">
            <v>80000</v>
          </cell>
          <cell r="M97">
            <v>76978</v>
          </cell>
        </row>
        <row r="98">
          <cell r="E98" t="str">
            <v>122025</v>
          </cell>
          <cell r="H98">
            <v>77653</v>
          </cell>
          <cell r="I98" t="str">
            <v>*</v>
          </cell>
          <cell r="N98" t="str">
            <v>*</v>
          </cell>
          <cell r="Y98">
            <v>1</v>
          </cell>
          <cell r="Z98">
            <v>80000</v>
          </cell>
          <cell r="AA98">
            <v>76978</v>
          </cell>
          <cell r="AB98">
            <v>0.99099999999999999</v>
          </cell>
          <cell r="AC98">
            <v>0</v>
          </cell>
          <cell r="AD98" t="str">
            <v>*</v>
          </cell>
        </row>
        <row r="99">
          <cell r="F99" t="str">
            <v>　旭市</v>
          </cell>
          <cell r="J99">
            <v>1</v>
          </cell>
          <cell r="L99">
            <v>31800</v>
          </cell>
          <cell r="M99">
            <v>27884</v>
          </cell>
        </row>
        <row r="100">
          <cell r="E100" t="str">
            <v>122157</v>
          </cell>
          <cell r="H100">
            <v>41173</v>
          </cell>
          <cell r="I100" t="str">
            <v>*</v>
          </cell>
          <cell r="N100" t="str">
            <v>*</v>
          </cell>
          <cell r="Y100">
            <v>1</v>
          </cell>
          <cell r="Z100">
            <v>31800</v>
          </cell>
          <cell r="AA100">
            <v>27884</v>
          </cell>
          <cell r="AB100">
            <v>0.67700000000000005</v>
          </cell>
          <cell r="AC100">
            <v>0</v>
          </cell>
          <cell r="AD100" t="str">
            <v>*</v>
          </cell>
        </row>
        <row r="101">
          <cell r="F101" t="str">
            <v>　干潟町</v>
          </cell>
          <cell r="J101">
            <v>1</v>
          </cell>
          <cell r="L101">
            <v>8000</v>
          </cell>
          <cell r="M101">
            <v>6434</v>
          </cell>
        </row>
        <row r="102">
          <cell r="E102" t="str">
            <v>123480</v>
          </cell>
          <cell r="H102">
            <v>8085</v>
          </cell>
          <cell r="I102" t="str">
            <v>*</v>
          </cell>
          <cell r="N102" t="str">
            <v>*</v>
          </cell>
          <cell r="Y102">
            <v>1</v>
          </cell>
          <cell r="Z102">
            <v>8000</v>
          </cell>
          <cell r="AA102">
            <v>6434</v>
          </cell>
          <cell r="AB102">
            <v>0.79600000000000004</v>
          </cell>
          <cell r="AC102">
            <v>0</v>
          </cell>
          <cell r="AD102" t="str">
            <v>*</v>
          </cell>
        </row>
        <row r="103">
          <cell r="F103" t="str">
            <v>　東庄町</v>
          </cell>
          <cell r="J103">
            <v>2</v>
          </cell>
          <cell r="L103">
            <v>17550</v>
          </cell>
          <cell r="M103">
            <v>13533</v>
          </cell>
        </row>
        <row r="104">
          <cell r="E104" t="str">
            <v>123498</v>
          </cell>
          <cell r="H104">
            <v>16804</v>
          </cell>
          <cell r="I104" t="str">
            <v>*</v>
          </cell>
          <cell r="N104" t="str">
            <v>*</v>
          </cell>
          <cell r="Y104">
            <v>2</v>
          </cell>
          <cell r="Z104">
            <v>17550</v>
          </cell>
          <cell r="AA104">
            <v>13533</v>
          </cell>
          <cell r="AB104">
            <v>0.80500000000000005</v>
          </cell>
          <cell r="AC104">
            <v>1</v>
          </cell>
          <cell r="AD104" t="str">
            <v>*</v>
          </cell>
          <cell r="AE104">
            <v>1</v>
          </cell>
          <cell r="AF104">
            <v>90</v>
          </cell>
          <cell r="AG104">
            <v>81</v>
          </cell>
        </row>
        <row r="105">
          <cell r="F105" t="str">
            <v>　海上町</v>
          </cell>
          <cell r="J105">
            <v>1</v>
          </cell>
          <cell r="L105">
            <v>9923</v>
          </cell>
          <cell r="M105">
            <v>8327</v>
          </cell>
        </row>
        <row r="106">
          <cell r="E106" t="str">
            <v>123617</v>
          </cell>
          <cell r="H106">
            <v>11058</v>
          </cell>
          <cell r="I106" t="str">
            <v>*</v>
          </cell>
          <cell r="N106" t="str">
            <v>*</v>
          </cell>
          <cell r="S106">
            <v>1</v>
          </cell>
          <cell r="T106">
            <v>348</v>
          </cell>
          <cell r="U106">
            <v>176</v>
          </cell>
          <cell r="Y106">
            <v>2</v>
          </cell>
          <cell r="Z106">
            <v>10271</v>
          </cell>
          <cell r="AA106">
            <v>8503</v>
          </cell>
          <cell r="AB106">
            <v>0.76900000000000002</v>
          </cell>
          <cell r="AC106">
            <v>1</v>
          </cell>
          <cell r="AD106" t="str">
            <v>*</v>
          </cell>
          <cell r="AE106">
            <v>1</v>
          </cell>
          <cell r="AF106">
            <v>91</v>
          </cell>
          <cell r="AG106">
            <v>91</v>
          </cell>
        </row>
        <row r="107">
          <cell r="F107" t="str">
            <v>　飯岡町</v>
          </cell>
          <cell r="J107">
            <v>1</v>
          </cell>
          <cell r="L107">
            <v>9000</v>
          </cell>
          <cell r="M107">
            <v>8533</v>
          </cell>
        </row>
        <row r="108">
          <cell r="E108" t="str">
            <v>123625</v>
          </cell>
          <cell r="H108">
            <v>10888</v>
          </cell>
          <cell r="I108" t="str">
            <v>*</v>
          </cell>
          <cell r="N108" t="str">
            <v>*</v>
          </cell>
          <cell r="Y108">
            <v>1</v>
          </cell>
          <cell r="Z108">
            <v>9000</v>
          </cell>
          <cell r="AA108">
            <v>8533</v>
          </cell>
          <cell r="AB108">
            <v>0.78400000000000003</v>
          </cell>
          <cell r="AC108">
            <v>0</v>
          </cell>
          <cell r="AD108" t="str">
            <v>*</v>
          </cell>
        </row>
        <row r="109">
          <cell r="F109" t="str">
            <v>東総地域小計</v>
          </cell>
          <cell r="J109">
            <v>7</v>
          </cell>
          <cell r="K109">
            <v>0</v>
          </cell>
          <cell r="L109">
            <v>156273</v>
          </cell>
          <cell r="M109">
            <v>141689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AE109">
            <v>0</v>
          </cell>
          <cell r="AF109">
            <v>0</v>
          </cell>
          <cell r="AG109">
            <v>0</v>
          </cell>
        </row>
        <row r="110">
          <cell r="H110">
            <v>165661</v>
          </cell>
          <cell r="I110" t="str">
            <v>*</v>
          </cell>
          <cell r="N110" t="str">
            <v>*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1</v>
          </cell>
          <cell r="T110">
            <v>348</v>
          </cell>
          <cell r="U110">
            <v>176</v>
          </cell>
          <cell r="V110">
            <v>0</v>
          </cell>
          <cell r="W110">
            <v>0</v>
          </cell>
          <cell r="X110">
            <v>0</v>
          </cell>
          <cell r="Y110">
            <v>8</v>
          </cell>
          <cell r="Z110">
            <v>156621</v>
          </cell>
          <cell r="AA110">
            <v>141865</v>
          </cell>
          <cell r="AB110">
            <v>0.85599999999999998</v>
          </cell>
          <cell r="AC110">
            <v>2</v>
          </cell>
          <cell r="AD110" t="str">
            <v>*</v>
          </cell>
          <cell r="AE110">
            <v>2</v>
          </cell>
          <cell r="AF110">
            <v>181</v>
          </cell>
          <cell r="AG110">
            <v>172</v>
          </cell>
        </row>
        <row r="111">
          <cell r="F111" t="str">
            <v>　茂原市</v>
          </cell>
          <cell r="J111">
            <v>1</v>
          </cell>
          <cell r="K111">
            <v>1</v>
          </cell>
          <cell r="L111">
            <v>109440</v>
          </cell>
          <cell r="M111">
            <v>91289</v>
          </cell>
        </row>
        <row r="112">
          <cell r="E112" t="str">
            <v>122106</v>
          </cell>
          <cell r="H112">
            <v>93902</v>
          </cell>
          <cell r="I112" t="str">
            <v>*</v>
          </cell>
          <cell r="N112" t="str">
            <v>*</v>
          </cell>
          <cell r="Y112">
            <v>1</v>
          </cell>
          <cell r="Z112">
            <v>109440</v>
          </cell>
          <cell r="AA112">
            <v>91289</v>
          </cell>
          <cell r="AB112">
            <v>0.97199999999999998</v>
          </cell>
          <cell r="AC112">
            <v>0</v>
          </cell>
          <cell r="AD112" t="str">
            <v>*</v>
          </cell>
        </row>
        <row r="113">
          <cell r="F113" t="str">
            <v>　東金市</v>
          </cell>
          <cell r="J113">
            <v>1</v>
          </cell>
          <cell r="K113">
            <v>1</v>
          </cell>
          <cell r="L113">
            <v>57221</v>
          </cell>
          <cell r="M113">
            <v>59589</v>
          </cell>
        </row>
        <row r="114">
          <cell r="E114" t="str">
            <v>122131</v>
          </cell>
          <cell r="H114">
            <v>60762</v>
          </cell>
          <cell r="I114" t="str">
            <v>*</v>
          </cell>
          <cell r="N114" t="str">
            <v>*</v>
          </cell>
          <cell r="S114">
            <v>1</v>
          </cell>
          <cell r="T114">
            <v>572</v>
          </cell>
          <cell r="U114">
            <v>135</v>
          </cell>
          <cell r="V114">
            <v>1</v>
          </cell>
          <cell r="W114">
            <v>804</v>
          </cell>
          <cell r="X114">
            <v>250</v>
          </cell>
          <cell r="Y114">
            <v>3</v>
          </cell>
          <cell r="Z114">
            <v>57793</v>
          </cell>
          <cell r="AA114">
            <v>59724</v>
          </cell>
          <cell r="AB114">
            <v>0.98299999999999998</v>
          </cell>
          <cell r="AC114">
            <v>1</v>
          </cell>
          <cell r="AD114" t="str">
            <v>*</v>
          </cell>
          <cell r="AE114">
            <v>1</v>
          </cell>
          <cell r="AF114">
            <v>56</v>
          </cell>
          <cell r="AG114">
            <v>56</v>
          </cell>
        </row>
        <row r="115">
          <cell r="F115" t="str">
            <v>　八日市場市</v>
          </cell>
          <cell r="J115">
            <v>1</v>
          </cell>
          <cell r="K115">
            <v>1</v>
          </cell>
          <cell r="L115">
            <v>27837</v>
          </cell>
          <cell r="M115">
            <v>26232</v>
          </cell>
        </row>
        <row r="116">
          <cell r="E116" t="str">
            <v>122149</v>
          </cell>
          <cell r="H116">
            <v>32751</v>
          </cell>
          <cell r="I116" t="str">
            <v>*</v>
          </cell>
          <cell r="N116" t="str">
            <v>*</v>
          </cell>
          <cell r="Y116">
            <v>1</v>
          </cell>
          <cell r="Z116">
            <v>27837</v>
          </cell>
          <cell r="AA116">
            <v>26232</v>
          </cell>
          <cell r="AB116">
            <v>0.80100000000000005</v>
          </cell>
          <cell r="AC116">
            <v>0</v>
          </cell>
          <cell r="AD116" t="str">
            <v>*</v>
          </cell>
        </row>
        <row r="117">
          <cell r="F117" t="str">
            <v>　光町</v>
          </cell>
          <cell r="J117">
            <v>1</v>
          </cell>
          <cell r="K117">
            <v>1</v>
          </cell>
          <cell r="L117">
            <v>10660</v>
          </cell>
          <cell r="M117">
            <v>9798</v>
          </cell>
        </row>
        <row r="118">
          <cell r="E118" t="str">
            <v>123811</v>
          </cell>
          <cell r="H118">
            <v>12157</v>
          </cell>
          <cell r="I118" t="str">
            <v>*</v>
          </cell>
          <cell r="N118" t="str">
            <v>*</v>
          </cell>
          <cell r="Y118">
            <v>1</v>
          </cell>
          <cell r="Z118">
            <v>10660</v>
          </cell>
          <cell r="AA118">
            <v>9798</v>
          </cell>
          <cell r="AB118">
            <v>0.80600000000000005</v>
          </cell>
          <cell r="AC118">
            <v>0</v>
          </cell>
          <cell r="AD118" t="str">
            <v>*</v>
          </cell>
        </row>
        <row r="119">
          <cell r="F119" t="str">
            <v>　野栄町</v>
          </cell>
          <cell r="J119">
            <v>1</v>
          </cell>
          <cell r="K119">
            <v>1</v>
          </cell>
          <cell r="L119">
            <v>7503</v>
          </cell>
          <cell r="M119">
            <v>7282</v>
          </cell>
        </row>
        <row r="120">
          <cell r="E120" t="str">
            <v>123820</v>
          </cell>
          <cell r="H120">
            <v>10070</v>
          </cell>
          <cell r="I120" t="str">
            <v>*</v>
          </cell>
          <cell r="N120" t="str">
            <v>*</v>
          </cell>
          <cell r="Y120">
            <v>1</v>
          </cell>
          <cell r="Z120">
            <v>7503</v>
          </cell>
          <cell r="AA120">
            <v>7282</v>
          </cell>
          <cell r="AB120">
            <v>0.72299999999999998</v>
          </cell>
          <cell r="AC120">
            <v>0</v>
          </cell>
          <cell r="AD120" t="str">
            <v>*</v>
          </cell>
        </row>
        <row r="121">
          <cell r="F121" t="str">
            <v>　大網白里町</v>
          </cell>
          <cell r="J121">
            <v>1</v>
          </cell>
          <cell r="K121">
            <v>1</v>
          </cell>
          <cell r="L121">
            <v>66163</v>
          </cell>
          <cell r="M121">
            <v>47351</v>
          </cell>
        </row>
        <row r="122">
          <cell r="E122" t="str">
            <v>124028</v>
          </cell>
          <cell r="H122">
            <v>47647</v>
          </cell>
          <cell r="I122" t="str">
            <v>*</v>
          </cell>
          <cell r="N122" t="str">
            <v>*</v>
          </cell>
          <cell r="Y122">
            <v>1</v>
          </cell>
          <cell r="Z122">
            <v>66163</v>
          </cell>
          <cell r="AA122">
            <v>47351</v>
          </cell>
          <cell r="AB122">
            <v>0.99399999999999999</v>
          </cell>
          <cell r="AC122">
            <v>1</v>
          </cell>
          <cell r="AD122" t="str">
            <v>*</v>
          </cell>
          <cell r="AE122">
            <v>1</v>
          </cell>
          <cell r="AF122">
            <v>95</v>
          </cell>
          <cell r="AG122">
            <v>70</v>
          </cell>
        </row>
        <row r="123">
          <cell r="F123" t="str">
            <v>　九十九里町</v>
          </cell>
          <cell r="J123">
            <v>1</v>
          </cell>
          <cell r="K123">
            <v>1</v>
          </cell>
          <cell r="L123">
            <v>15360</v>
          </cell>
          <cell r="M123">
            <v>18626</v>
          </cell>
        </row>
        <row r="124">
          <cell r="E124" t="str">
            <v>124036</v>
          </cell>
          <cell r="H124">
            <v>20119</v>
          </cell>
          <cell r="I124" t="str">
            <v>*</v>
          </cell>
          <cell r="N124" t="str">
            <v>*</v>
          </cell>
          <cell r="Y124">
            <v>1</v>
          </cell>
          <cell r="Z124">
            <v>15360</v>
          </cell>
          <cell r="AA124">
            <v>18626</v>
          </cell>
          <cell r="AB124">
            <v>0.92600000000000005</v>
          </cell>
          <cell r="AC124">
            <v>0</v>
          </cell>
          <cell r="AD124" t="str">
            <v>*</v>
          </cell>
        </row>
        <row r="125">
          <cell r="F125" t="str">
            <v>　成東町</v>
          </cell>
          <cell r="J125">
            <v>1</v>
          </cell>
          <cell r="K125">
            <v>1</v>
          </cell>
          <cell r="L125">
            <v>39375</v>
          </cell>
          <cell r="M125">
            <v>20918</v>
          </cell>
        </row>
        <row r="126">
          <cell r="E126" t="str">
            <v>124044</v>
          </cell>
          <cell r="H126">
            <v>24520</v>
          </cell>
          <cell r="I126" t="str">
            <v>*</v>
          </cell>
          <cell r="N126" t="str">
            <v>*</v>
          </cell>
          <cell r="S126">
            <v>3</v>
          </cell>
          <cell r="T126">
            <v>708</v>
          </cell>
          <cell r="U126">
            <v>40</v>
          </cell>
          <cell r="Y126">
            <v>4</v>
          </cell>
          <cell r="Z126">
            <v>40083</v>
          </cell>
          <cell r="AA126">
            <v>20958</v>
          </cell>
          <cell r="AB126">
            <v>0.85499999999999998</v>
          </cell>
          <cell r="AC126">
            <v>0</v>
          </cell>
          <cell r="AD126" t="str">
            <v>*</v>
          </cell>
        </row>
        <row r="127">
          <cell r="F127" t="str">
            <v>　山武町</v>
          </cell>
          <cell r="J127">
            <v>1</v>
          </cell>
          <cell r="L127">
            <v>18210</v>
          </cell>
          <cell r="M127">
            <v>830</v>
          </cell>
        </row>
        <row r="128">
          <cell r="E128" t="str">
            <v>124052</v>
          </cell>
          <cell r="H128">
            <v>20099</v>
          </cell>
          <cell r="I128" t="str">
            <v>*</v>
          </cell>
          <cell r="N128" t="str">
            <v>*</v>
          </cell>
          <cell r="S128">
            <v>56</v>
          </cell>
          <cell r="T128">
            <v>16117</v>
          </cell>
          <cell r="U128">
            <v>4841</v>
          </cell>
          <cell r="Y128">
            <v>57</v>
          </cell>
          <cell r="Z128">
            <v>34327</v>
          </cell>
          <cell r="AA128">
            <v>5671</v>
          </cell>
          <cell r="AB128">
            <v>0.28199999999999997</v>
          </cell>
          <cell r="AC128">
            <v>26</v>
          </cell>
          <cell r="AD128" t="str">
            <v>*</v>
          </cell>
          <cell r="AE128">
            <v>26</v>
          </cell>
          <cell r="AF128">
            <v>1925</v>
          </cell>
          <cell r="AG128">
            <v>422</v>
          </cell>
        </row>
        <row r="129">
          <cell r="F129" t="str">
            <v>　蓮沼村</v>
          </cell>
          <cell r="J129">
            <v>1</v>
          </cell>
          <cell r="K129">
            <v>1</v>
          </cell>
          <cell r="L129">
            <v>3381</v>
          </cell>
          <cell r="M129">
            <v>3738</v>
          </cell>
        </row>
        <row r="130">
          <cell r="E130" t="str">
            <v>124061</v>
          </cell>
          <cell r="H130">
            <v>4740</v>
          </cell>
          <cell r="I130" t="str">
            <v>*</v>
          </cell>
          <cell r="N130" t="str">
            <v>*</v>
          </cell>
          <cell r="Y130">
            <v>1</v>
          </cell>
          <cell r="Z130">
            <v>3381</v>
          </cell>
          <cell r="AA130">
            <v>3738</v>
          </cell>
          <cell r="AB130">
            <v>0.78900000000000003</v>
          </cell>
          <cell r="AC130">
            <v>0</v>
          </cell>
          <cell r="AD130" t="str">
            <v>*</v>
          </cell>
        </row>
        <row r="131">
          <cell r="F131" t="str">
            <v>　松尾町</v>
          </cell>
          <cell r="J131">
            <v>1</v>
          </cell>
          <cell r="K131">
            <v>1</v>
          </cell>
          <cell r="L131">
            <v>7700</v>
          </cell>
          <cell r="M131">
            <v>7967</v>
          </cell>
        </row>
        <row r="132">
          <cell r="E132" t="str">
            <v>124079</v>
          </cell>
          <cell r="H132">
            <v>11229</v>
          </cell>
          <cell r="I132" t="str">
            <v>*</v>
          </cell>
          <cell r="N132" t="str">
            <v>*</v>
          </cell>
          <cell r="Y132">
            <v>1</v>
          </cell>
          <cell r="Z132">
            <v>7700</v>
          </cell>
          <cell r="AA132">
            <v>7967</v>
          </cell>
          <cell r="AB132">
            <v>0.71</v>
          </cell>
          <cell r="AC132">
            <v>0</v>
          </cell>
          <cell r="AD132" t="str">
            <v>*</v>
          </cell>
        </row>
        <row r="133">
          <cell r="F133" t="str">
            <v>　横芝町</v>
          </cell>
          <cell r="J133">
            <v>1</v>
          </cell>
          <cell r="K133">
            <v>1</v>
          </cell>
          <cell r="L133">
            <v>8800</v>
          </cell>
          <cell r="M133">
            <v>10932</v>
          </cell>
        </row>
        <row r="134">
          <cell r="E134" t="str">
            <v>124087</v>
          </cell>
          <cell r="H134">
            <v>14518</v>
          </cell>
          <cell r="I134" t="str">
            <v>*</v>
          </cell>
          <cell r="N134" t="str">
            <v>*</v>
          </cell>
          <cell r="Y134">
            <v>1</v>
          </cell>
          <cell r="Z134">
            <v>8800</v>
          </cell>
          <cell r="AA134">
            <v>10932</v>
          </cell>
          <cell r="AB134">
            <v>0.753</v>
          </cell>
          <cell r="AC134">
            <v>1</v>
          </cell>
          <cell r="AD134" t="str">
            <v>*</v>
          </cell>
          <cell r="AE134">
            <v>1</v>
          </cell>
          <cell r="AF134">
            <v>63</v>
          </cell>
          <cell r="AG134">
            <v>40</v>
          </cell>
        </row>
        <row r="135">
          <cell r="F135" t="str">
            <v>　芝山町</v>
          </cell>
        </row>
        <row r="136">
          <cell r="E136" t="str">
            <v>124095</v>
          </cell>
          <cell r="H136">
            <v>8431</v>
          </cell>
          <cell r="I136" t="str">
            <v>*</v>
          </cell>
          <cell r="N136" t="str">
            <v>*</v>
          </cell>
          <cell r="S136">
            <v>4</v>
          </cell>
          <cell r="T136">
            <v>4740</v>
          </cell>
          <cell r="U136">
            <v>1627</v>
          </cell>
          <cell r="Y136">
            <v>4</v>
          </cell>
          <cell r="Z136">
            <v>4740</v>
          </cell>
          <cell r="AA136">
            <v>1627</v>
          </cell>
          <cell r="AB136">
            <v>0.193</v>
          </cell>
          <cell r="AC136">
            <v>2</v>
          </cell>
          <cell r="AD136" t="str">
            <v>*</v>
          </cell>
          <cell r="AE136">
            <v>2</v>
          </cell>
          <cell r="AF136">
            <v>170</v>
          </cell>
          <cell r="AG136">
            <v>133</v>
          </cell>
        </row>
        <row r="137">
          <cell r="F137" t="str">
            <v>　一宮町</v>
          </cell>
          <cell r="J137">
            <v>1</v>
          </cell>
          <cell r="K137">
            <v>1</v>
          </cell>
          <cell r="L137">
            <v>14600</v>
          </cell>
          <cell r="M137">
            <v>11290</v>
          </cell>
        </row>
        <row r="138">
          <cell r="E138" t="str">
            <v>124214</v>
          </cell>
          <cell r="H138">
            <v>11626</v>
          </cell>
          <cell r="I138" t="str">
            <v>*</v>
          </cell>
          <cell r="N138" t="str">
            <v>*</v>
          </cell>
          <cell r="Y138">
            <v>1</v>
          </cell>
          <cell r="Z138">
            <v>14600</v>
          </cell>
          <cell r="AA138">
            <v>11290</v>
          </cell>
          <cell r="AB138">
            <v>0.97099999999999997</v>
          </cell>
          <cell r="AC138">
            <v>0</v>
          </cell>
          <cell r="AD138" t="str">
            <v>*</v>
          </cell>
        </row>
        <row r="139">
          <cell r="F139" t="str">
            <v>　睦沢町</v>
          </cell>
          <cell r="J139">
            <v>1</v>
          </cell>
          <cell r="K139">
            <v>1</v>
          </cell>
          <cell r="L139">
            <v>9930</v>
          </cell>
          <cell r="M139">
            <v>7950</v>
          </cell>
        </row>
        <row r="140">
          <cell r="E140" t="str">
            <v>124222</v>
          </cell>
          <cell r="H140">
            <v>8072</v>
          </cell>
          <cell r="I140" t="str">
            <v>*</v>
          </cell>
          <cell r="N140" t="str">
            <v>*</v>
          </cell>
          <cell r="Y140">
            <v>1</v>
          </cell>
          <cell r="Z140">
            <v>9930</v>
          </cell>
          <cell r="AA140">
            <v>7950</v>
          </cell>
          <cell r="AB140">
            <v>0.98499999999999999</v>
          </cell>
          <cell r="AC140">
            <v>0</v>
          </cell>
          <cell r="AD140" t="str">
            <v>*</v>
          </cell>
        </row>
        <row r="141">
          <cell r="F141" t="str">
            <v>　長生村</v>
          </cell>
          <cell r="J141">
            <v>1</v>
          </cell>
          <cell r="K141">
            <v>1</v>
          </cell>
          <cell r="L141">
            <v>12350</v>
          </cell>
          <cell r="M141">
            <v>13786</v>
          </cell>
        </row>
        <row r="142">
          <cell r="E142" t="str">
            <v>124231</v>
          </cell>
          <cell r="H142">
            <v>14159</v>
          </cell>
          <cell r="I142" t="str">
            <v>*</v>
          </cell>
          <cell r="N142" t="str">
            <v>*</v>
          </cell>
          <cell r="Y142">
            <v>1</v>
          </cell>
          <cell r="Z142">
            <v>12350</v>
          </cell>
          <cell r="AA142">
            <v>13786</v>
          </cell>
          <cell r="AB142">
            <v>0.97399999999999998</v>
          </cell>
          <cell r="AC142">
            <v>0</v>
          </cell>
          <cell r="AD142" t="str">
            <v>*</v>
          </cell>
        </row>
        <row r="143">
          <cell r="F143" t="str">
            <v>　白子町</v>
          </cell>
          <cell r="J143">
            <v>1</v>
          </cell>
          <cell r="K143">
            <v>1</v>
          </cell>
          <cell r="L143">
            <v>13140</v>
          </cell>
          <cell r="M143">
            <v>12378</v>
          </cell>
        </row>
        <row r="144">
          <cell r="E144" t="str">
            <v>124249</v>
          </cell>
          <cell r="H144">
            <v>13060</v>
          </cell>
          <cell r="I144" t="str">
            <v>*</v>
          </cell>
          <cell r="N144" t="str">
            <v>*</v>
          </cell>
          <cell r="Y144">
            <v>1</v>
          </cell>
          <cell r="Z144">
            <v>13140</v>
          </cell>
          <cell r="AA144">
            <v>12378</v>
          </cell>
          <cell r="AB144">
            <v>0.94799999999999995</v>
          </cell>
          <cell r="AC144">
            <v>0</v>
          </cell>
          <cell r="AD144" t="str">
            <v>*</v>
          </cell>
        </row>
        <row r="145">
          <cell r="F145" t="str">
            <v>　長柄町</v>
          </cell>
          <cell r="J145">
            <v>1</v>
          </cell>
          <cell r="K145">
            <v>1</v>
          </cell>
          <cell r="L145">
            <v>10050</v>
          </cell>
          <cell r="M145">
            <v>8288</v>
          </cell>
        </row>
        <row r="146">
          <cell r="E146" t="str">
            <v>124265</v>
          </cell>
          <cell r="H146">
            <v>8525</v>
          </cell>
          <cell r="I146" t="str">
            <v>*</v>
          </cell>
          <cell r="N146" t="str">
            <v>*</v>
          </cell>
          <cell r="Y146">
            <v>1</v>
          </cell>
          <cell r="Z146">
            <v>10050</v>
          </cell>
          <cell r="AA146">
            <v>8288</v>
          </cell>
          <cell r="AB146">
            <v>0.97199999999999998</v>
          </cell>
          <cell r="AC146">
            <v>0</v>
          </cell>
          <cell r="AD146" t="str">
            <v>*</v>
          </cell>
        </row>
        <row r="147">
          <cell r="F147" t="str">
            <v>　長南町</v>
          </cell>
          <cell r="J147">
            <v>1</v>
          </cell>
          <cell r="K147">
            <v>1</v>
          </cell>
          <cell r="L147">
            <v>15610</v>
          </cell>
          <cell r="M147">
            <v>10358</v>
          </cell>
        </row>
        <row r="148">
          <cell r="E148" t="str">
            <v>124273</v>
          </cell>
          <cell r="H148">
            <v>10390</v>
          </cell>
          <cell r="I148" t="str">
            <v>*</v>
          </cell>
          <cell r="N148" t="str">
            <v>*</v>
          </cell>
          <cell r="Y148">
            <v>1</v>
          </cell>
          <cell r="Z148">
            <v>15610</v>
          </cell>
          <cell r="AA148">
            <v>10358</v>
          </cell>
          <cell r="AB148">
            <v>0.997</v>
          </cell>
          <cell r="AC148">
            <v>0</v>
          </cell>
          <cell r="AD148" t="str">
            <v>*</v>
          </cell>
        </row>
        <row r="149">
          <cell r="F149" t="str">
            <v>九十九里地域　　　小　　　　　　計</v>
          </cell>
          <cell r="J149">
            <v>18</v>
          </cell>
          <cell r="K149">
            <v>17</v>
          </cell>
          <cell r="L149">
            <v>447330</v>
          </cell>
          <cell r="M149">
            <v>368602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AE149">
            <v>0</v>
          </cell>
          <cell r="AF149">
            <v>0</v>
          </cell>
          <cell r="AG149">
            <v>0</v>
          </cell>
        </row>
        <row r="150">
          <cell r="H150">
            <v>426777</v>
          </cell>
          <cell r="I150" t="str">
            <v>*</v>
          </cell>
          <cell r="N150" t="str">
            <v>*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64</v>
          </cell>
          <cell r="T150">
            <v>22137</v>
          </cell>
          <cell r="U150">
            <v>6643</v>
          </cell>
          <cell r="V150">
            <v>1</v>
          </cell>
          <cell r="W150">
            <v>804</v>
          </cell>
          <cell r="X150">
            <v>250</v>
          </cell>
          <cell r="Y150">
            <v>83</v>
          </cell>
          <cell r="Z150">
            <v>469467</v>
          </cell>
          <cell r="AA150">
            <v>375245</v>
          </cell>
          <cell r="AB150">
            <v>0.879</v>
          </cell>
          <cell r="AC150">
            <v>31</v>
          </cell>
          <cell r="AD150" t="str">
            <v>*</v>
          </cell>
          <cell r="AE150">
            <v>31</v>
          </cell>
          <cell r="AF150">
            <v>2309</v>
          </cell>
          <cell r="AG150">
            <v>721</v>
          </cell>
        </row>
        <row r="151">
          <cell r="F151" t="str">
            <v>　勝浦市</v>
          </cell>
          <cell r="J151">
            <v>1</v>
          </cell>
          <cell r="L151">
            <v>25417</v>
          </cell>
          <cell r="M151">
            <v>22431</v>
          </cell>
        </row>
        <row r="152">
          <cell r="E152" t="str">
            <v>122181</v>
          </cell>
          <cell r="H152">
            <v>22660</v>
          </cell>
          <cell r="I152" t="str">
            <v>*</v>
          </cell>
          <cell r="N152" t="str">
            <v>*</v>
          </cell>
          <cell r="S152">
            <v>1</v>
          </cell>
          <cell r="T152">
            <v>688</v>
          </cell>
          <cell r="U152">
            <v>5</v>
          </cell>
          <cell r="V152">
            <v>3</v>
          </cell>
          <cell r="W152">
            <v>2083</v>
          </cell>
          <cell r="X152">
            <v>271</v>
          </cell>
          <cell r="Y152">
            <v>5</v>
          </cell>
          <cell r="Z152">
            <v>26105</v>
          </cell>
          <cell r="AA152">
            <v>22436</v>
          </cell>
          <cell r="AB152">
            <v>0.99</v>
          </cell>
          <cell r="AC152">
            <v>0</v>
          </cell>
          <cell r="AD152" t="str">
            <v>*</v>
          </cell>
        </row>
        <row r="153">
          <cell r="F153" t="str">
            <v>　大多喜町</v>
          </cell>
          <cell r="J153">
            <v>2</v>
          </cell>
          <cell r="K153">
            <v>1</v>
          </cell>
          <cell r="L153">
            <v>12283</v>
          </cell>
          <cell r="M153">
            <v>10786</v>
          </cell>
          <cell r="AE153">
            <v>1</v>
          </cell>
          <cell r="AF153">
            <v>52</v>
          </cell>
          <cell r="AG153">
            <v>30</v>
          </cell>
        </row>
        <row r="154">
          <cell r="E154" t="str">
            <v>124419</v>
          </cell>
          <cell r="H154">
            <v>11874</v>
          </cell>
          <cell r="I154" t="str">
            <v>*</v>
          </cell>
          <cell r="N154" t="str">
            <v>*</v>
          </cell>
          <cell r="S154">
            <v>1</v>
          </cell>
          <cell r="T154">
            <v>820</v>
          </cell>
          <cell r="U154">
            <v>280</v>
          </cell>
          <cell r="Y154">
            <v>3</v>
          </cell>
          <cell r="Z154">
            <v>13103</v>
          </cell>
          <cell r="AA154">
            <v>11066</v>
          </cell>
          <cell r="AB154">
            <v>0.93200000000000005</v>
          </cell>
          <cell r="AC154">
            <v>1</v>
          </cell>
          <cell r="AD154" t="str">
            <v>*</v>
          </cell>
        </row>
        <row r="155">
          <cell r="F155" t="str">
            <v>　夷隅町</v>
          </cell>
          <cell r="J155">
            <v>1</v>
          </cell>
          <cell r="L155">
            <v>8400</v>
          </cell>
          <cell r="M155">
            <v>7658</v>
          </cell>
        </row>
        <row r="156">
          <cell r="E156" t="str">
            <v>124427</v>
          </cell>
          <cell r="H156">
            <v>7855</v>
          </cell>
          <cell r="I156" t="str">
            <v>*</v>
          </cell>
          <cell r="N156" t="str">
            <v>*</v>
          </cell>
          <cell r="Y156">
            <v>1</v>
          </cell>
          <cell r="Z156">
            <v>8400</v>
          </cell>
          <cell r="AA156">
            <v>7658</v>
          </cell>
          <cell r="AB156">
            <v>0.97499999999999998</v>
          </cell>
          <cell r="AC156">
            <v>0</v>
          </cell>
          <cell r="AD156" t="str">
            <v>*</v>
          </cell>
        </row>
        <row r="157">
          <cell r="F157" t="str">
            <v>　御宿町</v>
          </cell>
          <cell r="J157">
            <v>1</v>
          </cell>
          <cell r="L157">
            <v>12500</v>
          </cell>
          <cell r="M157">
            <v>7357</v>
          </cell>
        </row>
        <row r="158">
          <cell r="E158" t="str">
            <v>124435</v>
          </cell>
          <cell r="H158">
            <v>7959</v>
          </cell>
          <cell r="I158" t="str">
            <v>*</v>
          </cell>
          <cell r="N158" t="str">
            <v>*</v>
          </cell>
          <cell r="Y158">
            <v>1</v>
          </cell>
          <cell r="Z158">
            <v>12500</v>
          </cell>
          <cell r="AA158">
            <v>7357</v>
          </cell>
          <cell r="AB158">
            <v>0.92400000000000004</v>
          </cell>
          <cell r="AC158">
            <v>0</v>
          </cell>
          <cell r="AD158" t="str">
            <v>*</v>
          </cell>
        </row>
        <row r="159">
          <cell r="F159" t="str">
            <v>　大原町</v>
          </cell>
          <cell r="J159">
            <v>1</v>
          </cell>
          <cell r="L159">
            <v>20650</v>
          </cell>
          <cell r="M159">
            <v>16130</v>
          </cell>
        </row>
        <row r="160">
          <cell r="E160" t="str">
            <v>124443</v>
          </cell>
          <cell r="H160">
            <v>20310</v>
          </cell>
          <cell r="I160" t="str">
            <v>*</v>
          </cell>
          <cell r="N160" t="str">
            <v>*</v>
          </cell>
          <cell r="Y160">
            <v>1</v>
          </cell>
          <cell r="Z160">
            <v>20650</v>
          </cell>
          <cell r="AA160">
            <v>16130</v>
          </cell>
          <cell r="AB160">
            <v>0.79400000000000004</v>
          </cell>
          <cell r="AC160">
            <v>1</v>
          </cell>
          <cell r="AD160" t="str">
            <v>*</v>
          </cell>
          <cell r="AE160">
            <v>1</v>
          </cell>
          <cell r="AF160">
            <v>65</v>
          </cell>
          <cell r="AG160">
            <v>36</v>
          </cell>
        </row>
        <row r="161">
          <cell r="F161" t="str">
            <v>　岬町</v>
          </cell>
          <cell r="J161">
            <v>1</v>
          </cell>
          <cell r="L161">
            <v>14000</v>
          </cell>
          <cell r="M161">
            <v>13098</v>
          </cell>
        </row>
        <row r="162">
          <cell r="E162" t="str">
            <v>124451</v>
          </cell>
          <cell r="H162">
            <v>14441</v>
          </cell>
          <cell r="I162" t="str">
            <v>*</v>
          </cell>
          <cell r="N162" t="str">
            <v>*</v>
          </cell>
          <cell r="Y162">
            <v>1</v>
          </cell>
          <cell r="Z162">
            <v>14000</v>
          </cell>
          <cell r="AA162">
            <v>13098</v>
          </cell>
          <cell r="AB162">
            <v>0.90700000000000003</v>
          </cell>
          <cell r="AC162">
            <v>0</v>
          </cell>
          <cell r="AD162" t="str">
            <v>*</v>
          </cell>
        </row>
        <row r="163">
          <cell r="F163" t="str">
            <v>　館山市</v>
          </cell>
          <cell r="J163">
            <v>1</v>
          </cell>
          <cell r="K163">
            <v>1</v>
          </cell>
          <cell r="L163">
            <v>48397</v>
          </cell>
          <cell r="M163">
            <v>48161</v>
          </cell>
        </row>
        <row r="164">
          <cell r="E164" t="str">
            <v>122050</v>
          </cell>
          <cell r="H164">
            <v>50779</v>
          </cell>
          <cell r="I164" t="str">
            <v>*</v>
          </cell>
          <cell r="N164" t="str">
            <v>*</v>
          </cell>
          <cell r="S164">
            <v>1</v>
          </cell>
          <cell r="T164">
            <v>162</v>
          </cell>
          <cell r="U164">
            <v>113</v>
          </cell>
          <cell r="Y164">
            <v>2</v>
          </cell>
          <cell r="Z164">
            <v>48559</v>
          </cell>
          <cell r="AA164">
            <v>48274</v>
          </cell>
          <cell r="AB164">
            <v>0.95099999999999996</v>
          </cell>
          <cell r="AC164">
            <v>0</v>
          </cell>
          <cell r="AD164" t="str">
            <v>*</v>
          </cell>
        </row>
        <row r="165">
          <cell r="F165" t="str">
            <v>　鴨川市</v>
          </cell>
          <cell r="J165">
            <v>1</v>
          </cell>
          <cell r="L165">
            <v>31800</v>
          </cell>
          <cell r="M165">
            <v>28528</v>
          </cell>
        </row>
        <row r="166">
          <cell r="E166" t="str">
            <v>122238</v>
          </cell>
          <cell r="H166">
            <v>29691</v>
          </cell>
          <cell r="I166" t="str">
            <v>*</v>
          </cell>
          <cell r="N166" t="str">
            <v>*</v>
          </cell>
          <cell r="V166">
            <v>1</v>
          </cell>
          <cell r="W166">
            <v>600</v>
          </cell>
          <cell r="X166">
            <v>20</v>
          </cell>
          <cell r="Y166">
            <v>2</v>
          </cell>
          <cell r="Z166">
            <v>31800</v>
          </cell>
          <cell r="AA166">
            <v>28528</v>
          </cell>
          <cell r="AB166">
            <v>0.96099999999999997</v>
          </cell>
          <cell r="AC166">
            <v>1</v>
          </cell>
          <cell r="AD166" t="str">
            <v>*</v>
          </cell>
          <cell r="AE166">
            <v>1</v>
          </cell>
          <cell r="AF166">
            <v>88</v>
          </cell>
          <cell r="AG166">
            <v>48</v>
          </cell>
        </row>
        <row r="167">
          <cell r="F167" t="str">
            <v>　富浦町</v>
          </cell>
          <cell r="J167">
            <v>1</v>
          </cell>
          <cell r="K167">
            <v>1</v>
          </cell>
          <cell r="L167">
            <v>4764</v>
          </cell>
          <cell r="M167">
            <v>5481</v>
          </cell>
        </row>
        <row r="168">
          <cell r="E168" t="str">
            <v>124613</v>
          </cell>
          <cell r="H168">
            <v>5603</v>
          </cell>
          <cell r="I168" t="str">
            <v>*</v>
          </cell>
          <cell r="N168" t="str">
            <v>*</v>
          </cell>
          <cell r="Y168">
            <v>1</v>
          </cell>
          <cell r="Z168">
            <v>4764</v>
          </cell>
          <cell r="AA168">
            <v>5481</v>
          </cell>
          <cell r="AB168">
            <v>0.97799999999999998</v>
          </cell>
          <cell r="AC168">
            <v>0</v>
          </cell>
          <cell r="AD168" t="str">
            <v>*</v>
          </cell>
        </row>
        <row r="169">
          <cell r="F169" t="str">
            <v>　富山町</v>
          </cell>
          <cell r="J169">
            <v>1</v>
          </cell>
          <cell r="L169">
            <v>7500</v>
          </cell>
          <cell r="M169">
            <v>5884</v>
          </cell>
        </row>
        <row r="170">
          <cell r="E170" t="str">
            <v>124621</v>
          </cell>
          <cell r="H170">
            <v>5933</v>
          </cell>
          <cell r="I170" t="str">
            <v>*</v>
          </cell>
          <cell r="N170" t="str">
            <v>*</v>
          </cell>
          <cell r="Y170">
            <v>1</v>
          </cell>
          <cell r="Z170">
            <v>7500</v>
          </cell>
          <cell r="AA170">
            <v>5884</v>
          </cell>
          <cell r="AB170">
            <v>0.99199999999999999</v>
          </cell>
          <cell r="AC170">
            <v>0</v>
          </cell>
          <cell r="AD170" t="str">
            <v>*</v>
          </cell>
        </row>
        <row r="171">
          <cell r="F171" t="str">
            <v>　鋸南町</v>
          </cell>
          <cell r="J171">
            <v>1</v>
          </cell>
          <cell r="L171">
            <v>13500</v>
          </cell>
          <cell r="M171">
            <v>10235</v>
          </cell>
        </row>
        <row r="172">
          <cell r="E172" t="str">
            <v>124630</v>
          </cell>
          <cell r="H172">
            <v>10247</v>
          </cell>
          <cell r="I172" t="str">
            <v>*</v>
          </cell>
          <cell r="N172" t="str">
            <v>*</v>
          </cell>
          <cell r="Y172">
            <v>1</v>
          </cell>
          <cell r="Z172">
            <v>13500</v>
          </cell>
          <cell r="AA172">
            <v>10235</v>
          </cell>
          <cell r="AB172">
            <v>0.999</v>
          </cell>
          <cell r="AC172">
            <v>0</v>
          </cell>
          <cell r="AD172" t="str">
            <v>*</v>
          </cell>
        </row>
        <row r="173">
          <cell r="F173" t="str">
            <v>　三芳村</v>
          </cell>
          <cell r="J173">
            <v>1</v>
          </cell>
          <cell r="K173">
            <v>1</v>
          </cell>
          <cell r="L173">
            <v>4939</v>
          </cell>
          <cell r="M173">
            <v>3895</v>
          </cell>
        </row>
        <row r="174">
          <cell r="E174" t="str">
            <v>124648</v>
          </cell>
          <cell r="H174">
            <v>4683</v>
          </cell>
          <cell r="I174" t="str">
            <v>*</v>
          </cell>
          <cell r="N174" t="str">
            <v>*</v>
          </cell>
          <cell r="Y174">
            <v>1</v>
          </cell>
          <cell r="Z174">
            <v>4939</v>
          </cell>
          <cell r="AA174">
            <v>3895</v>
          </cell>
          <cell r="AB174">
            <v>0.83199999999999996</v>
          </cell>
          <cell r="AC174">
            <v>0</v>
          </cell>
          <cell r="AD174" t="str">
            <v>*</v>
          </cell>
        </row>
        <row r="175">
          <cell r="F175" t="str">
            <v>　白浜町</v>
          </cell>
          <cell r="J175">
            <v>1</v>
          </cell>
          <cell r="L175">
            <v>6700</v>
          </cell>
          <cell r="M175">
            <v>5669</v>
          </cell>
        </row>
        <row r="176">
          <cell r="E176" t="str">
            <v>124656</v>
          </cell>
          <cell r="H176">
            <v>5887</v>
          </cell>
          <cell r="I176" t="str">
            <v>*</v>
          </cell>
          <cell r="N176" t="str">
            <v>*</v>
          </cell>
          <cell r="Y176">
            <v>1</v>
          </cell>
          <cell r="Z176">
            <v>6700</v>
          </cell>
          <cell r="AA176">
            <v>5669</v>
          </cell>
          <cell r="AB176">
            <v>0.96299999999999997</v>
          </cell>
          <cell r="AC176">
            <v>0</v>
          </cell>
          <cell r="AD176" t="str">
            <v>*</v>
          </cell>
        </row>
        <row r="177">
          <cell r="F177" t="str">
            <v>　千倉町</v>
          </cell>
          <cell r="J177">
            <v>1</v>
          </cell>
          <cell r="K177">
            <v>1</v>
          </cell>
          <cell r="L177">
            <v>13784</v>
          </cell>
          <cell r="M177">
            <v>11944</v>
          </cell>
        </row>
        <row r="178">
          <cell r="E178" t="str">
            <v>124664</v>
          </cell>
          <cell r="H178">
            <v>12933</v>
          </cell>
          <cell r="I178" t="str">
            <v>*</v>
          </cell>
          <cell r="N178" t="str">
            <v>*</v>
          </cell>
          <cell r="Y178">
            <v>1</v>
          </cell>
          <cell r="Z178">
            <v>13784</v>
          </cell>
          <cell r="AA178">
            <v>11944</v>
          </cell>
          <cell r="AB178">
            <v>0.92400000000000004</v>
          </cell>
          <cell r="AC178">
            <v>0</v>
          </cell>
          <cell r="AD178" t="str">
            <v>*</v>
          </cell>
        </row>
        <row r="179">
          <cell r="F179" t="str">
            <v>　丸山町</v>
          </cell>
          <cell r="J179">
            <v>1</v>
          </cell>
          <cell r="K179">
            <v>1</v>
          </cell>
          <cell r="L179">
            <v>5891</v>
          </cell>
          <cell r="M179">
            <v>4970</v>
          </cell>
        </row>
        <row r="180">
          <cell r="E180" t="str">
            <v>124672</v>
          </cell>
          <cell r="H180">
            <v>5652</v>
          </cell>
          <cell r="I180" t="str">
            <v>*</v>
          </cell>
          <cell r="N180" t="str">
            <v>*</v>
          </cell>
          <cell r="S180">
            <v>1</v>
          </cell>
          <cell r="T180">
            <v>225</v>
          </cell>
          <cell r="U180">
            <v>188</v>
          </cell>
          <cell r="Y180">
            <v>2</v>
          </cell>
          <cell r="Z180">
            <v>6116</v>
          </cell>
          <cell r="AA180">
            <v>5158</v>
          </cell>
          <cell r="AB180">
            <v>0.91300000000000003</v>
          </cell>
          <cell r="AC180">
            <v>0</v>
          </cell>
          <cell r="AD180" t="str">
            <v>*</v>
          </cell>
        </row>
        <row r="181">
          <cell r="F181" t="str">
            <v>　和田町</v>
          </cell>
          <cell r="J181">
            <v>1</v>
          </cell>
          <cell r="K181">
            <v>1</v>
          </cell>
          <cell r="L181">
            <v>6505</v>
          </cell>
          <cell r="M181">
            <v>5265</v>
          </cell>
        </row>
        <row r="182">
          <cell r="E182" t="str">
            <v>124681</v>
          </cell>
          <cell r="H182">
            <v>5605</v>
          </cell>
          <cell r="I182" t="str">
            <v>*</v>
          </cell>
          <cell r="N182" t="str">
            <v>*</v>
          </cell>
          <cell r="Y182">
            <v>1</v>
          </cell>
          <cell r="Z182">
            <v>6505</v>
          </cell>
          <cell r="AA182">
            <v>5265</v>
          </cell>
          <cell r="AB182">
            <v>0.93899999999999995</v>
          </cell>
          <cell r="AC182">
            <v>0</v>
          </cell>
          <cell r="AD182" t="str">
            <v>*</v>
          </cell>
        </row>
        <row r="183">
          <cell r="F183" t="str">
            <v>　天津小湊町</v>
          </cell>
          <cell r="J183">
            <v>1</v>
          </cell>
          <cell r="L183">
            <v>8750</v>
          </cell>
          <cell r="M183">
            <v>7159</v>
          </cell>
          <cell r="O183">
            <v>1</v>
          </cell>
          <cell r="P183">
            <v>0</v>
          </cell>
          <cell r="Q183">
            <v>500</v>
          </cell>
          <cell r="R183">
            <v>83</v>
          </cell>
        </row>
        <row r="184">
          <cell r="E184" t="str">
            <v>124729</v>
          </cell>
          <cell r="H184">
            <v>7510</v>
          </cell>
          <cell r="I184" t="str">
            <v>*</v>
          </cell>
          <cell r="N184" t="str">
            <v>*</v>
          </cell>
          <cell r="Y184">
            <v>2</v>
          </cell>
          <cell r="Z184">
            <v>9250</v>
          </cell>
          <cell r="AA184">
            <v>7242</v>
          </cell>
          <cell r="AB184">
            <v>0.96399999999999997</v>
          </cell>
          <cell r="AC184">
            <v>0</v>
          </cell>
          <cell r="AD184" t="str">
            <v>*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5FE51-605B-409F-AE70-32CF47C80FE5}">
  <sheetPr>
    <tabColor rgb="FFFFFF99"/>
  </sheetPr>
  <dimension ref="C2:BI72"/>
  <sheetViews>
    <sheetView showGridLines="0" tabSelected="1" view="pageBreakPreview" zoomScaleNormal="106" zoomScaleSheetLayoutView="100" workbookViewId="0">
      <selection activeCell="AB36" sqref="AB36"/>
    </sheetView>
  </sheetViews>
  <sheetFormatPr defaultColWidth="3.77734375" defaultRowHeight="15" customHeight="1" x14ac:dyDescent="0.2"/>
  <cols>
    <col min="1" max="1" width="3.77734375" style="1" customWidth="1"/>
    <col min="2" max="2" width="2.44140625" style="1" customWidth="1"/>
    <col min="3" max="3" width="3.6640625" style="1" customWidth="1"/>
    <col min="4" max="4" width="4.88671875" style="1" customWidth="1"/>
    <col min="5" max="5" width="5.109375" style="1" customWidth="1"/>
    <col min="6" max="6" width="4" style="1" customWidth="1"/>
    <col min="7" max="30" width="3.109375" style="1" customWidth="1"/>
    <col min="31" max="32" width="3.77734375" style="1" customWidth="1"/>
    <col min="33" max="33" width="8.44140625" style="2" customWidth="1"/>
    <col min="34" max="71" width="3.77734375" style="1" customWidth="1"/>
    <col min="72" max="72" width="3.88671875" style="1" customWidth="1"/>
    <col min="73" max="77" width="3.77734375" style="1" customWidth="1"/>
    <col min="78" max="78" width="3.88671875" style="1" customWidth="1"/>
    <col min="79" max="80" width="3.77734375" style="1" customWidth="1"/>
    <col min="81" max="82" width="8.6640625" style="1" customWidth="1"/>
    <col min="83" max="16384" width="3.77734375" style="1"/>
  </cols>
  <sheetData>
    <row r="2" spans="3:41" ht="22.5" customHeight="1" x14ac:dyDescent="0.2"/>
    <row r="3" spans="3:41" ht="17.25" customHeight="1" x14ac:dyDescent="0.2">
      <c r="C3" s="28" t="s">
        <v>0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3:41" ht="17.25" customHeight="1" x14ac:dyDescent="0.2">
      <c r="D4" s="83" t="s">
        <v>1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</row>
    <row r="5" spans="3:41" ht="17.25" customHeight="1" x14ac:dyDescent="0.2">
      <c r="D5" s="87" t="s">
        <v>2</v>
      </c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</row>
    <row r="6" spans="3:41" ht="17.25" customHeight="1" x14ac:dyDescent="0.2">
      <c r="D6" s="83" t="s">
        <v>3</v>
      </c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</row>
    <row r="7" spans="3:41" ht="17.25" customHeight="1" x14ac:dyDescent="0.2">
      <c r="D7" s="87" t="s">
        <v>4</v>
      </c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</row>
    <row r="8" spans="3:41" ht="17.25" customHeight="1" x14ac:dyDescent="0.2">
      <c r="D8" s="83" t="s">
        <v>5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F8" s="3"/>
      <c r="AG8" s="4"/>
      <c r="AH8" s="3"/>
      <c r="AI8" s="3"/>
      <c r="AJ8" s="3"/>
      <c r="AK8" s="3"/>
      <c r="AL8" s="3"/>
      <c r="AM8" s="3"/>
      <c r="AN8" s="3"/>
      <c r="AO8" s="3"/>
    </row>
    <row r="9" spans="3:41" ht="17.25" customHeight="1" x14ac:dyDescent="0.2">
      <c r="D9" s="82" t="s">
        <v>6</v>
      </c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F9" s="3"/>
      <c r="AG9" s="5"/>
      <c r="AH9" s="6"/>
      <c r="AI9" s="6"/>
      <c r="AJ9" s="6"/>
      <c r="AK9" s="6"/>
      <c r="AL9" s="6"/>
      <c r="AM9" s="6"/>
      <c r="AN9" s="6"/>
      <c r="AO9" s="6"/>
    </row>
    <row r="10" spans="3:41" ht="17.25" customHeight="1" x14ac:dyDescent="0.2">
      <c r="D10" s="82" t="s">
        <v>7</v>
      </c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F10" s="3"/>
      <c r="AG10" s="5"/>
      <c r="AH10" s="6"/>
      <c r="AI10" s="6"/>
      <c r="AJ10" s="6"/>
      <c r="AK10" s="6"/>
      <c r="AL10" s="6"/>
      <c r="AM10" s="6"/>
      <c r="AN10" s="6"/>
      <c r="AO10" s="6"/>
    </row>
    <row r="11" spans="3:41" ht="17.25" customHeight="1" x14ac:dyDescent="0.2">
      <c r="D11" s="83" t="s">
        <v>8</v>
      </c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F11" s="3"/>
      <c r="AG11" s="84"/>
      <c r="AH11" s="84"/>
      <c r="AI11" s="6"/>
      <c r="AJ11" s="85"/>
      <c r="AK11" s="85"/>
      <c r="AL11" s="6"/>
      <c r="AM11" s="86"/>
      <c r="AN11" s="86"/>
      <c r="AO11" s="6"/>
    </row>
    <row r="12" spans="3:41" ht="17.25" customHeight="1" x14ac:dyDescent="0.2">
      <c r="D12" s="82" t="s">
        <v>9</v>
      </c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F12" s="3"/>
      <c r="AG12" s="5"/>
      <c r="AH12" s="6"/>
      <c r="AI12" s="6"/>
      <c r="AJ12" s="6"/>
      <c r="AK12" s="6"/>
      <c r="AL12" s="6"/>
      <c r="AM12" s="6"/>
      <c r="AN12" s="6"/>
      <c r="AO12" s="6"/>
    </row>
    <row r="13" spans="3:41" ht="17.25" customHeight="1" x14ac:dyDescent="0.2"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F13" s="3"/>
      <c r="AG13" s="4"/>
      <c r="AH13" s="3"/>
      <c r="AI13" s="3"/>
      <c r="AJ13" s="3"/>
      <c r="AK13" s="3"/>
      <c r="AL13" s="3"/>
      <c r="AM13" s="3"/>
      <c r="AN13" s="3"/>
      <c r="AO13" s="3"/>
    </row>
    <row r="14" spans="3:41" ht="17.25" customHeight="1" x14ac:dyDescent="0.2"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3:41" ht="17.25" customHeight="1" x14ac:dyDescent="0.2"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</row>
    <row r="16" spans="3:41" ht="17.25" customHeight="1" x14ac:dyDescent="0.2"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4:56" ht="17.25" customHeight="1" x14ac:dyDescent="0.2"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</row>
    <row r="18" spans="4:56" ht="17.25" customHeight="1" x14ac:dyDescent="0.2"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4:56" ht="17.25" customHeight="1" x14ac:dyDescent="0.2"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4:56" ht="17.25" customHeight="1" x14ac:dyDescent="0.2"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4:56" ht="17.25" customHeight="1" x14ac:dyDescent="0.2"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4:56" ht="17.25" customHeight="1" x14ac:dyDescent="0.2"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0"/>
      <c r="AW22" s="50"/>
      <c r="AX22" s="50"/>
      <c r="AY22" s="50"/>
      <c r="AZ22" s="50"/>
      <c r="BA22" s="50"/>
      <c r="BB22" s="50"/>
      <c r="BC22" s="51"/>
      <c r="BD22"/>
    </row>
    <row r="23" spans="4:56" ht="17.25" customHeight="1" x14ac:dyDescent="0.2"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F23" s="36"/>
      <c r="AG23" s="36"/>
      <c r="AH23" s="36"/>
      <c r="AI23" s="36"/>
      <c r="AJ23" s="36"/>
      <c r="AK23" s="36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4"/>
      <c r="AW23" s="74"/>
      <c r="AX23" s="74"/>
      <c r="AY23" s="74"/>
      <c r="AZ23" s="74"/>
      <c r="BA23" s="74"/>
      <c r="BB23" s="74"/>
      <c r="BC23" s="74"/>
      <c r="BD23" s="10"/>
    </row>
    <row r="24" spans="4:56" ht="17.25" customHeight="1" x14ac:dyDescent="0.2"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F24" s="36"/>
      <c r="AG24" s="36"/>
      <c r="AH24" s="36"/>
      <c r="AI24" s="36"/>
      <c r="AJ24" s="36"/>
      <c r="AK24" s="36"/>
      <c r="AL24" s="79"/>
      <c r="AM24" s="79"/>
      <c r="AN24" s="79"/>
      <c r="AO24" s="79"/>
      <c r="AP24" s="73"/>
      <c r="AQ24" s="73"/>
      <c r="AR24" s="73"/>
      <c r="AS24" s="73"/>
      <c r="AT24" s="73"/>
      <c r="AU24" s="73"/>
      <c r="AV24" s="74"/>
      <c r="AW24" s="74"/>
      <c r="AX24" s="74"/>
      <c r="AY24" s="74"/>
      <c r="AZ24" s="74"/>
      <c r="BA24" s="74"/>
      <c r="BB24" s="74"/>
      <c r="BC24" s="74"/>
      <c r="BD24" s="10"/>
    </row>
    <row r="25" spans="4:56" ht="17.25" customHeight="1" x14ac:dyDescent="0.2"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F25"/>
      <c r="AG25"/>
      <c r="AH25"/>
      <c r="AI25"/>
      <c r="AJ25"/>
      <c r="AK25"/>
    </row>
    <row r="26" spans="4:56" ht="17.25" customHeight="1" x14ac:dyDescent="0.2"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R26" s="24"/>
    </row>
    <row r="27" spans="4:56" ht="17.25" customHeight="1" x14ac:dyDescent="0.2"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0"/>
      <c r="AW27" s="51"/>
      <c r="AX27" s="50"/>
      <c r="AY27" s="51"/>
      <c r="AZ27" s="37"/>
      <c r="BA27" s="37"/>
      <c r="BB27" s="50"/>
      <c r="BC27" s="51"/>
      <c r="BD27"/>
    </row>
    <row r="28" spans="4:56" ht="17.25" customHeight="1" x14ac:dyDescent="0.2"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F28" s="36"/>
      <c r="AG28" s="36"/>
      <c r="AH28" s="36"/>
      <c r="AI28" s="36"/>
      <c r="AJ28" s="36"/>
      <c r="AK28" s="36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4"/>
      <c r="AW28" s="74"/>
      <c r="AX28" s="74"/>
      <c r="AY28" s="33"/>
      <c r="AZ28" s="74"/>
      <c r="BA28" s="33"/>
      <c r="BB28" s="74"/>
      <c r="BC28" s="74"/>
      <c r="BD28" s="10"/>
    </row>
    <row r="29" spans="4:56" ht="17.25" customHeight="1" x14ac:dyDescent="0.2"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F29" s="36"/>
      <c r="AG29" s="36"/>
      <c r="AH29" s="36"/>
      <c r="AI29" s="36"/>
      <c r="AJ29" s="36"/>
      <c r="AK29" s="36"/>
      <c r="AL29" s="79"/>
      <c r="AM29" s="79"/>
      <c r="AN29" s="79"/>
      <c r="AO29" s="79"/>
      <c r="AP29" s="73"/>
      <c r="AQ29" s="73"/>
      <c r="AR29" s="73"/>
      <c r="AS29" s="73"/>
      <c r="AT29" s="73"/>
      <c r="AU29" s="73"/>
      <c r="AV29" s="74"/>
      <c r="AW29" s="74"/>
      <c r="AX29" s="74"/>
      <c r="AY29" s="33"/>
      <c r="AZ29" s="74"/>
      <c r="BA29" s="33"/>
      <c r="BB29" s="74"/>
      <c r="BC29" s="74"/>
      <c r="BD29" s="10"/>
    </row>
    <row r="30" spans="4:56" ht="17.25" customHeight="1" x14ac:dyDescent="0.2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F30"/>
      <c r="AG30"/>
      <c r="AH30"/>
      <c r="AI30"/>
      <c r="AJ30"/>
      <c r="AK30"/>
    </row>
    <row r="31" spans="4:56" ht="17.25" customHeight="1" x14ac:dyDescent="0.2"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</row>
    <row r="32" spans="4:56" ht="17.25" customHeight="1" x14ac:dyDescent="0.2"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0"/>
      <c r="AW32" s="51"/>
      <c r="AX32" s="50"/>
      <c r="AY32" s="51"/>
      <c r="AZ32" s="37"/>
      <c r="BA32" s="37"/>
      <c r="BB32" s="50"/>
      <c r="BC32" s="51"/>
      <c r="BD32"/>
    </row>
    <row r="33" spans="3:56" ht="17.25" customHeight="1" x14ac:dyDescent="0.2"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F33" s="36"/>
      <c r="AG33" s="36"/>
      <c r="AH33" s="36"/>
      <c r="AI33" s="36"/>
      <c r="AJ33" s="36"/>
      <c r="AK33" s="36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4"/>
      <c r="AW33" s="74"/>
      <c r="AX33" s="74"/>
      <c r="AY33" s="33"/>
      <c r="AZ33" s="80"/>
      <c r="BA33" s="33"/>
      <c r="BB33" s="74"/>
      <c r="BC33" s="74"/>
      <c r="BD33" s="10"/>
    </row>
    <row r="34" spans="3:56" ht="17.25" customHeight="1" x14ac:dyDescent="0.2">
      <c r="AF34" s="36"/>
      <c r="AG34" s="36"/>
      <c r="AH34" s="36"/>
      <c r="AI34" s="36"/>
      <c r="AJ34" s="36"/>
      <c r="AK34" s="36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4"/>
      <c r="AW34" s="51"/>
      <c r="AX34" s="75"/>
      <c r="AY34" s="75"/>
      <c r="AZ34" s="75"/>
      <c r="BA34" s="75"/>
      <c r="BB34" s="74"/>
      <c r="BC34" s="51"/>
      <c r="BD34"/>
    </row>
    <row r="35" spans="3:56" ht="17.25" customHeight="1" x14ac:dyDescent="0.2">
      <c r="D35" s="76" t="s">
        <v>10</v>
      </c>
      <c r="E35" s="77"/>
      <c r="F35" s="78"/>
      <c r="G35" s="68" t="s">
        <v>11</v>
      </c>
      <c r="H35" s="69"/>
      <c r="I35" s="68" t="s">
        <v>12</v>
      </c>
      <c r="J35" s="69"/>
      <c r="K35" s="68" t="s">
        <v>13</v>
      </c>
      <c r="L35" s="69"/>
      <c r="M35" s="68" t="s">
        <v>14</v>
      </c>
      <c r="N35" s="69"/>
      <c r="O35" s="68" t="s">
        <v>15</v>
      </c>
      <c r="P35" s="69"/>
      <c r="Q35" s="68" t="s">
        <v>16</v>
      </c>
      <c r="R35" s="69"/>
      <c r="S35" s="70" t="s">
        <v>17</v>
      </c>
      <c r="T35" s="70"/>
      <c r="U35" s="71" t="s">
        <v>18</v>
      </c>
      <c r="V35" s="72"/>
      <c r="W35" s="71" t="s">
        <v>19</v>
      </c>
      <c r="X35" s="71"/>
      <c r="Y35" s="71" t="s">
        <v>20</v>
      </c>
      <c r="Z35" s="72"/>
      <c r="AA35" s="11"/>
      <c r="AB35" s="12"/>
      <c r="AC35" s="64"/>
      <c r="AD35" s="64"/>
      <c r="AE35" s="12"/>
      <c r="AG35" s="1"/>
      <c r="AH35"/>
      <c r="AI35"/>
      <c r="AJ35"/>
      <c r="AK35"/>
    </row>
    <row r="36" spans="3:56" ht="17.25" customHeight="1" x14ac:dyDescent="0.2">
      <c r="D36" s="52" t="s">
        <v>21</v>
      </c>
      <c r="E36" s="53"/>
      <c r="F36" s="54"/>
      <c r="G36" s="40">
        <v>3693</v>
      </c>
      <c r="H36" s="41"/>
      <c r="I36" s="40">
        <v>3694</v>
      </c>
      <c r="J36" s="41"/>
      <c r="K36" s="40">
        <v>3691</v>
      </c>
      <c r="L36" s="41"/>
      <c r="M36" s="40">
        <v>3689</v>
      </c>
      <c r="N36" s="41"/>
      <c r="O36" s="40">
        <v>3688</v>
      </c>
      <c r="P36" s="41"/>
      <c r="Q36" s="40">
        <v>3657</v>
      </c>
      <c r="R36" s="41"/>
      <c r="S36" s="40">
        <v>3684</v>
      </c>
      <c r="T36" s="41"/>
      <c r="U36" s="40">
        <v>3693</v>
      </c>
      <c r="V36" s="41"/>
      <c r="W36" s="42">
        <v>3688</v>
      </c>
      <c r="X36" s="43"/>
      <c r="Y36" s="42">
        <v>3687</v>
      </c>
      <c r="Z36" s="44"/>
      <c r="AA36" s="13"/>
      <c r="AB36" s="14"/>
      <c r="AC36" s="45"/>
      <c r="AD36" s="45"/>
      <c r="AE36" s="15"/>
      <c r="AG36" s="1"/>
      <c r="AH36"/>
      <c r="AI36"/>
      <c r="AJ36"/>
      <c r="AK36"/>
    </row>
    <row r="37" spans="3:56" ht="17.25" customHeight="1" x14ac:dyDescent="0.2">
      <c r="D37" s="65"/>
      <c r="E37" s="66"/>
      <c r="F37" s="67"/>
      <c r="G37" s="59">
        <v>2590</v>
      </c>
      <c r="H37" s="60"/>
      <c r="I37" s="59">
        <v>2590</v>
      </c>
      <c r="J37" s="60"/>
      <c r="K37" s="59">
        <v>2589</v>
      </c>
      <c r="L37" s="60"/>
      <c r="M37" s="59">
        <v>2587</v>
      </c>
      <c r="N37" s="60"/>
      <c r="O37" s="59">
        <v>2586</v>
      </c>
      <c r="P37" s="60"/>
      <c r="Q37" s="59">
        <v>2554</v>
      </c>
      <c r="R37" s="60"/>
      <c r="S37" s="59">
        <v>2575</v>
      </c>
      <c r="T37" s="60"/>
      <c r="U37" s="59">
        <v>2581</v>
      </c>
      <c r="V37" s="60"/>
      <c r="W37" s="61">
        <v>2578</v>
      </c>
      <c r="X37" s="62"/>
      <c r="Y37" s="61">
        <v>2576</v>
      </c>
      <c r="Z37" s="63"/>
      <c r="AA37" s="16"/>
      <c r="AB37" s="17"/>
      <c r="AC37" s="49"/>
      <c r="AD37" s="49"/>
      <c r="AE37" s="1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0"/>
      <c r="AU37" s="51"/>
      <c r="AV37" s="50"/>
      <c r="AW37" s="51"/>
      <c r="AX37" s="50"/>
      <c r="AY37" s="51"/>
      <c r="AZ37" s="37"/>
      <c r="BA37" s="37"/>
      <c r="BB37" s="50"/>
      <c r="BC37" s="51"/>
      <c r="BD37"/>
    </row>
    <row r="38" spans="3:56" ht="17.25" customHeight="1" x14ac:dyDescent="0.2">
      <c r="D38" s="52" t="s">
        <v>22</v>
      </c>
      <c r="E38" s="53"/>
      <c r="F38" s="54"/>
      <c r="G38" s="40">
        <v>28300</v>
      </c>
      <c r="H38" s="41"/>
      <c r="I38" s="40">
        <v>28491</v>
      </c>
      <c r="J38" s="41"/>
      <c r="K38" s="40">
        <v>28618</v>
      </c>
      <c r="L38" s="41"/>
      <c r="M38" s="40">
        <v>28719</v>
      </c>
      <c r="N38" s="41"/>
      <c r="O38" s="40">
        <v>28914</v>
      </c>
      <c r="P38" s="41"/>
      <c r="Q38" s="40">
        <v>29159</v>
      </c>
      <c r="R38" s="41"/>
      <c r="S38" s="40">
        <v>29255</v>
      </c>
      <c r="T38" s="41"/>
      <c r="U38" s="40">
        <v>29333</v>
      </c>
      <c r="V38" s="41"/>
      <c r="W38" s="42">
        <v>29413</v>
      </c>
      <c r="X38" s="43"/>
      <c r="Y38" s="42">
        <v>29497</v>
      </c>
      <c r="Z38" s="44"/>
      <c r="AA38" s="13"/>
      <c r="AB38" s="14"/>
      <c r="AC38" s="45"/>
      <c r="AD38" s="45"/>
      <c r="AE38" s="15"/>
      <c r="AF38" s="36"/>
      <c r="AG38" s="36"/>
      <c r="AH38" s="36"/>
      <c r="AI38" s="36"/>
      <c r="AJ38" s="36"/>
      <c r="AK38" s="36"/>
      <c r="AL38" s="35"/>
      <c r="AM38" s="35"/>
      <c r="AN38" s="34"/>
      <c r="AO38" s="34"/>
      <c r="AP38" s="34"/>
      <c r="AQ38" s="34"/>
      <c r="AR38" s="34"/>
      <c r="AS38" s="34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19"/>
    </row>
    <row r="39" spans="3:56" ht="17.25" customHeight="1" x14ac:dyDescent="0.2">
      <c r="D39" s="55"/>
      <c r="E39" s="56"/>
      <c r="F39" s="57"/>
      <c r="G39" s="38">
        <v>27752</v>
      </c>
      <c r="H39" s="39"/>
      <c r="I39" s="38">
        <v>27935</v>
      </c>
      <c r="J39" s="39"/>
      <c r="K39" s="38">
        <v>28062</v>
      </c>
      <c r="L39" s="39"/>
      <c r="M39" s="38">
        <v>28163</v>
      </c>
      <c r="N39" s="39"/>
      <c r="O39" s="38">
        <v>28352</v>
      </c>
      <c r="P39" s="39"/>
      <c r="Q39" s="38">
        <v>28596</v>
      </c>
      <c r="R39" s="39"/>
      <c r="S39" s="38">
        <v>28690</v>
      </c>
      <c r="T39" s="39"/>
      <c r="U39" s="38">
        <v>28768</v>
      </c>
      <c r="V39" s="39"/>
      <c r="W39" s="46">
        <v>28847</v>
      </c>
      <c r="X39" s="47"/>
      <c r="Y39" s="46">
        <v>28931</v>
      </c>
      <c r="Z39" s="48"/>
      <c r="AA39" s="20"/>
      <c r="AB39" s="21"/>
      <c r="AC39" s="49"/>
      <c r="AD39" s="49"/>
      <c r="AE39" s="18"/>
      <c r="AF39" s="36"/>
      <c r="AG39" s="36"/>
      <c r="AH39" s="36"/>
      <c r="AI39" s="36"/>
      <c r="AJ39" s="36"/>
      <c r="AK39" s="36"/>
      <c r="AL39" s="31"/>
      <c r="AM39" s="31"/>
      <c r="AN39" s="31"/>
      <c r="AO39" s="31"/>
      <c r="AP39" s="31"/>
      <c r="AQ39" s="31"/>
      <c r="AR39" s="31"/>
      <c r="AS39" s="31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2"/>
    </row>
    <row r="40" spans="3:56" ht="21.75" customHeight="1" x14ac:dyDescent="0.2">
      <c r="D40" s="23" t="s">
        <v>23</v>
      </c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F40" s="36"/>
      <c r="AG40" s="36"/>
      <c r="AH40" s="36"/>
      <c r="AI40" s="36"/>
      <c r="AJ40" s="36"/>
      <c r="AK40" s="36"/>
      <c r="AL40" s="35"/>
      <c r="AM40" s="35"/>
      <c r="AN40" s="34"/>
      <c r="AO40" s="34"/>
      <c r="AP40" s="34"/>
      <c r="AQ40" s="34"/>
      <c r="AR40" s="34"/>
      <c r="AS40" s="34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19"/>
    </row>
    <row r="41" spans="3:56" ht="17.25" customHeight="1" x14ac:dyDescent="0.2">
      <c r="D41" s="23" t="s">
        <v>24</v>
      </c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F41" s="36"/>
      <c r="AG41" s="36"/>
      <c r="AH41" s="36"/>
      <c r="AI41" s="36"/>
      <c r="AJ41" s="36"/>
      <c r="AK41" s="36"/>
      <c r="AL41" s="31"/>
      <c r="AM41" s="31"/>
      <c r="AN41" s="31"/>
      <c r="AO41" s="31"/>
      <c r="AP41" s="31"/>
      <c r="AQ41" s="31"/>
      <c r="AR41" s="31"/>
      <c r="AS41" s="31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2"/>
    </row>
    <row r="42" spans="3:56" ht="17.25" customHeight="1" x14ac:dyDescent="0.2">
      <c r="D42" s="23" t="s">
        <v>25</v>
      </c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F42"/>
      <c r="AG42"/>
      <c r="AH42"/>
      <c r="AI42"/>
      <c r="AJ42"/>
      <c r="AK42"/>
    </row>
    <row r="43" spans="3:56" ht="17.25" customHeight="1" x14ac:dyDescent="0.2"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F43"/>
      <c r="AG43"/>
      <c r="AH43"/>
      <c r="AI43"/>
      <c r="AJ43"/>
      <c r="AK43"/>
    </row>
    <row r="44" spans="3:56" ht="17.25" customHeight="1" x14ac:dyDescent="0.2"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F44"/>
      <c r="AG44"/>
      <c r="AH44"/>
      <c r="AI44"/>
      <c r="AJ44"/>
      <c r="AK44"/>
    </row>
    <row r="45" spans="3:56" ht="17.25" customHeight="1" x14ac:dyDescent="0.2"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F45"/>
      <c r="AG45"/>
    </row>
    <row r="46" spans="3:56" ht="17.25" customHeight="1" x14ac:dyDescent="0.2"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3:56" ht="17.25" customHeight="1" x14ac:dyDescent="0.2"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3:56" ht="17.25" customHeight="1" x14ac:dyDescent="0.2"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</row>
    <row r="49" spans="4:29" ht="17.25" customHeight="1" x14ac:dyDescent="0.2"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</row>
    <row r="50" spans="4:29" ht="17.25" customHeight="1" x14ac:dyDescent="0.2"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</row>
    <row r="51" spans="4:29" ht="17.25" customHeight="1" x14ac:dyDescent="0.2"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</row>
    <row r="52" spans="4:29" ht="17.25" customHeight="1" x14ac:dyDescent="0.2"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</row>
    <row r="53" spans="4:29" ht="17.25" customHeight="1" x14ac:dyDescent="0.2"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</row>
    <row r="54" spans="4:29" ht="17.25" customHeight="1" x14ac:dyDescent="0.2"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</row>
    <row r="55" spans="4:29" ht="17.25" customHeight="1" x14ac:dyDescent="0.2"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</row>
    <row r="56" spans="4:29" ht="17.25" customHeight="1" x14ac:dyDescent="0.2"/>
    <row r="57" spans="4:29" ht="17.25" customHeight="1" x14ac:dyDescent="0.2"/>
    <row r="58" spans="4:29" ht="17.25" customHeight="1" x14ac:dyDescent="0.2"/>
    <row r="59" spans="4:29" ht="17.25" customHeight="1" x14ac:dyDescent="0.2"/>
    <row r="60" spans="4:29" ht="17.25" customHeight="1" x14ac:dyDescent="0.2"/>
    <row r="65" spans="39:47" ht="15" customHeight="1" x14ac:dyDescent="0.2">
      <c r="AU65" s="1" t="e">
        <f>SUM(#REF!)</f>
        <v>#REF!</v>
      </c>
    </row>
    <row r="66" spans="39:47" ht="15" customHeight="1" x14ac:dyDescent="0.2">
      <c r="AM66" s="1">
        <v>194100</v>
      </c>
      <c r="AQ66" s="1">
        <v>194100</v>
      </c>
      <c r="AS66" s="1">
        <v>194100</v>
      </c>
    </row>
    <row r="67" spans="39:47" ht="15" customHeight="1" x14ac:dyDescent="0.2">
      <c r="AM67" s="1">
        <v>560910</v>
      </c>
      <c r="AQ67" s="1">
        <v>560910</v>
      </c>
      <c r="AS67" s="1">
        <v>560910</v>
      </c>
    </row>
    <row r="68" spans="39:47" ht="15" customHeight="1" x14ac:dyDescent="0.2">
      <c r="AM68" s="1">
        <v>43200</v>
      </c>
      <c r="AQ68" s="1">
        <v>43200</v>
      </c>
      <c r="AS68" s="1">
        <v>43200</v>
      </c>
    </row>
    <row r="69" spans="39:47" ht="15" customHeight="1" x14ac:dyDescent="0.2">
      <c r="AM69" s="1">
        <v>195000</v>
      </c>
      <c r="AQ69" s="1">
        <v>195000</v>
      </c>
      <c r="AS69" s="1">
        <v>195000</v>
      </c>
    </row>
    <row r="70" spans="39:47" ht="15" customHeight="1" x14ac:dyDescent="0.2">
      <c r="AM70" s="1">
        <v>52030</v>
      </c>
      <c r="AQ70" s="1">
        <v>52030</v>
      </c>
      <c r="AS70" s="1">
        <v>52030</v>
      </c>
    </row>
    <row r="71" spans="39:47" ht="15" customHeight="1" x14ac:dyDescent="0.2">
      <c r="AM71" s="1">
        <v>55060</v>
      </c>
      <c r="AQ71" s="1">
        <v>55060</v>
      </c>
      <c r="AS71" s="1">
        <v>55060</v>
      </c>
      <c r="AU71" s="1" t="e">
        <f>SUM(#REF!)</f>
        <v>#REF!</v>
      </c>
    </row>
    <row r="72" spans="39:47" ht="15" customHeight="1" x14ac:dyDescent="0.2">
      <c r="AM72" s="1">
        <v>1100300</v>
      </c>
      <c r="AQ72" s="1">
        <f>SUM(AQ66:AQ71)</f>
        <v>1100300</v>
      </c>
      <c r="AS72" s="1">
        <f>SUM(AS66:AS71)</f>
        <v>1100300</v>
      </c>
    </row>
  </sheetData>
  <mergeCells count="224">
    <mergeCell ref="D9:AC9"/>
    <mergeCell ref="D10:AC10"/>
    <mergeCell ref="D11:AC11"/>
    <mergeCell ref="AG11:AH11"/>
    <mergeCell ref="AJ11:AK11"/>
    <mergeCell ref="AM11:AN11"/>
    <mergeCell ref="C3:Q3"/>
    <mergeCell ref="D4:AC4"/>
    <mergeCell ref="D5:AC5"/>
    <mergeCell ref="D6:AC6"/>
    <mergeCell ref="D7:AC7"/>
    <mergeCell ref="D8:AC8"/>
    <mergeCell ref="D12:AC12"/>
    <mergeCell ref="D14:AC14"/>
    <mergeCell ref="D15:AC15"/>
    <mergeCell ref="D16:AC16"/>
    <mergeCell ref="D17:AC17"/>
    <mergeCell ref="AF22:AK22"/>
    <mergeCell ref="AX22:AY22"/>
    <mergeCell ref="AZ22:BA22"/>
    <mergeCell ref="BB22:BC22"/>
    <mergeCell ref="AF23:AK23"/>
    <mergeCell ref="AL22:AM22"/>
    <mergeCell ref="AN22:AO22"/>
    <mergeCell ref="AP22:AQ22"/>
    <mergeCell ref="AR22:AS22"/>
    <mergeCell ref="AT22:AU22"/>
    <mergeCell ref="AV22:AW22"/>
    <mergeCell ref="AX23:AY23"/>
    <mergeCell ref="AZ23:BA23"/>
    <mergeCell ref="BB23:BC23"/>
    <mergeCell ref="AF24:AK24"/>
    <mergeCell ref="AL23:AM23"/>
    <mergeCell ref="AN23:AO23"/>
    <mergeCell ref="AP23:AQ23"/>
    <mergeCell ref="AR23:AS23"/>
    <mergeCell ref="AT23:AU23"/>
    <mergeCell ref="AV23:AW23"/>
    <mergeCell ref="AX24:AY24"/>
    <mergeCell ref="AZ24:BA24"/>
    <mergeCell ref="BB24:BC24"/>
    <mergeCell ref="AF27:AK27"/>
    <mergeCell ref="AL24:AM24"/>
    <mergeCell ref="AN24:AO24"/>
    <mergeCell ref="AP24:AQ24"/>
    <mergeCell ref="AR24:AS24"/>
    <mergeCell ref="AT24:AU24"/>
    <mergeCell ref="AV24:AW24"/>
    <mergeCell ref="AX27:AY27"/>
    <mergeCell ref="AZ27:BA27"/>
    <mergeCell ref="BB27:BC27"/>
    <mergeCell ref="AF28:AK28"/>
    <mergeCell ref="AL27:AM27"/>
    <mergeCell ref="AN27:AO27"/>
    <mergeCell ref="AP27:AQ27"/>
    <mergeCell ref="AR27:AS27"/>
    <mergeCell ref="AT27:AU27"/>
    <mergeCell ref="AV27:AW27"/>
    <mergeCell ref="AX28:AY28"/>
    <mergeCell ref="AZ28:BA28"/>
    <mergeCell ref="BB28:BC28"/>
    <mergeCell ref="AF29:AK29"/>
    <mergeCell ref="AL28:AM28"/>
    <mergeCell ref="AN28:AO28"/>
    <mergeCell ref="AP28:AQ28"/>
    <mergeCell ref="AR28:AS28"/>
    <mergeCell ref="AT28:AU28"/>
    <mergeCell ref="AV28:AW28"/>
    <mergeCell ref="AX29:AY29"/>
    <mergeCell ref="AZ29:BA29"/>
    <mergeCell ref="BB29:BC29"/>
    <mergeCell ref="D31:AC31"/>
    <mergeCell ref="D32:AC32"/>
    <mergeCell ref="AF32:AK32"/>
    <mergeCell ref="AL29:AM29"/>
    <mergeCell ref="AN29:AO29"/>
    <mergeCell ref="AP29:AQ29"/>
    <mergeCell ref="AR29:AS29"/>
    <mergeCell ref="AT29:AU29"/>
    <mergeCell ref="AV29:AW29"/>
    <mergeCell ref="AT32:AU32"/>
    <mergeCell ref="AV32:AW32"/>
    <mergeCell ref="AX32:AY32"/>
    <mergeCell ref="AZ32:BA32"/>
    <mergeCell ref="BB32:BC32"/>
    <mergeCell ref="AF33:AK33"/>
    <mergeCell ref="AL32:AM32"/>
    <mergeCell ref="AN32:AO32"/>
    <mergeCell ref="AP32:AQ32"/>
    <mergeCell ref="AR32:AS32"/>
    <mergeCell ref="AT33:AU33"/>
    <mergeCell ref="AV33:AW33"/>
    <mergeCell ref="AX33:AY33"/>
    <mergeCell ref="AZ33:BA33"/>
    <mergeCell ref="BB33:BC33"/>
    <mergeCell ref="AF34:AK34"/>
    <mergeCell ref="AL33:AM33"/>
    <mergeCell ref="AN33:AO33"/>
    <mergeCell ref="AP33:AQ33"/>
    <mergeCell ref="AR33:AS33"/>
    <mergeCell ref="AT34:AU34"/>
    <mergeCell ref="AV34:AW34"/>
    <mergeCell ref="AX34:AY34"/>
    <mergeCell ref="AZ34:BA34"/>
    <mergeCell ref="BB34:BC34"/>
    <mergeCell ref="D35:F35"/>
    <mergeCell ref="G35:H35"/>
    <mergeCell ref="I35:J35"/>
    <mergeCell ref="K35:L35"/>
    <mergeCell ref="M35:N35"/>
    <mergeCell ref="AL34:AM34"/>
    <mergeCell ref="AN34:AO34"/>
    <mergeCell ref="AP34:AQ34"/>
    <mergeCell ref="AR34:AS34"/>
    <mergeCell ref="AC35:AD35"/>
    <mergeCell ref="D36:F37"/>
    <mergeCell ref="G36:H36"/>
    <mergeCell ref="I36:J36"/>
    <mergeCell ref="K36:L36"/>
    <mergeCell ref="M36:N36"/>
    <mergeCell ref="O36:P36"/>
    <mergeCell ref="Q36:R36"/>
    <mergeCell ref="S36:T36"/>
    <mergeCell ref="U36:V36"/>
    <mergeCell ref="O35:P35"/>
    <mergeCell ref="Q35:R35"/>
    <mergeCell ref="S35:T35"/>
    <mergeCell ref="U35:V35"/>
    <mergeCell ref="W35:X35"/>
    <mergeCell ref="Y35:Z35"/>
    <mergeCell ref="W36:X36"/>
    <mergeCell ref="Y36:Z36"/>
    <mergeCell ref="AC36:AD36"/>
    <mergeCell ref="G37:H37"/>
    <mergeCell ref="I37:J37"/>
    <mergeCell ref="K37:L37"/>
    <mergeCell ref="M37:N37"/>
    <mergeCell ref="O37:P37"/>
    <mergeCell ref="Q37:R37"/>
    <mergeCell ref="S37:T37"/>
    <mergeCell ref="U37:V37"/>
    <mergeCell ref="W37:X37"/>
    <mergeCell ref="Y37:Z37"/>
    <mergeCell ref="AC37:AD37"/>
    <mergeCell ref="AF37:AK37"/>
    <mergeCell ref="AZ37:BA37"/>
    <mergeCell ref="BB37:BC37"/>
    <mergeCell ref="D38:F39"/>
    <mergeCell ref="G38:H38"/>
    <mergeCell ref="I38:J38"/>
    <mergeCell ref="K38:L38"/>
    <mergeCell ref="M38:N38"/>
    <mergeCell ref="O38:P38"/>
    <mergeCell ref="Q38:R38"/>
    <mergeCell ref="S38:T38"/>
    <mergeCell ref="AN37:AO37"/>
    <mergeCell ref="AP37:AQ37"/>
    <mergeCell ref="AR37:AS37"/>
    <mergeCell ref="AT37:AU37"/>
    <mergeCell ref="AV37:AW37"/>
    <mergeCell ref="AX37:AY37"/>
    <mergeCell ref="AL37:AM37"/>
    <mergeCell ref="AL38:AM38"/>
    <mergeCell ref="U38:V38"/>
    <mergeCell ref="W38:X38"/>
    <mergeCell ref="Y38:Z38"/>
    <mergeCell ref="AC38:AD38"/>
    <mergeCell ref="AF38:AK39"/>
    <mergeCell ref="W39:X39"/>
    <mergeCell ref="Y39:Z39"/>
    <mergeCell ref="AC39:AD39"/>
    <mergeCell ref="AZ38:BA38"/>
    <mergeCell ref="BB38:BC38"/>
    <mergeCell ref="G39:H39"/>
    <mergeCell ref="I39:J39"/>
    <mergeCell ref="K39:L39"/>
    <mergeCell ref="M39:N39"/>
    <mergeCell ref="O39:P39"/>
    <mergeCell ref="Q39:R39"/>
    <mergeCell ref="S39:T39"/>
    <mergeCell ref="U39:V39"/>
    <mergeCell ref="AN38:AO38"/>
    <mergeCell ref="AP38:AQ38"/>
    <mergeCell ref="AR38:AS38"/>
    <mergeCell ref="AT38:AU38"/>
    <mergeCell ref="AV38:AW38"/>
    <mergeCell ref="AX38:AY38"/>
    <mergeCell ref="AZ39:BA39"/>
    <mergeCell ref="BB39:BC39"/>
    <mergeCell ref="AF40:AK41"/>
    <mergeCell ref="AN39:AO39"/>
    <mergeCell ref="AP39:AQ39"/>
    <mergeCell ref="AR39:AS39"/>
    <mergeCell ref="AT39:AU39"/>
    <mergeCell ref="AV39:AW39"/>
    <mergeCell ref="AX39:AY39"/>
    <mergeCell ref="AL39:AM39"/>
    <mergeCell ref="AZ40:BA40"/>
    <mergeCell ref="BB40:BC40"/>
    <mergeCell ref="AN40:AO40"/>
    <mergeCell ref="AP40:AQ40"/>
    <mergeCell ref="AR40:AS40"/>
    <mergeCell ref="AT40:AU40"/>
    <mergeCell ref="AV40:AW40"/>
    <mergeCell ref="AX40:AY40"/>
    <mergeCell ref="AL40:AM40"/>
    <mergeCell ref="D52:AC52"/>
    <mergeCell ref="D53:AC53"/>
    <mergeCell ref="D54:AC54"/>
    <mergeCell ref="D55:AC55"/>
    <mergeCell ref="BB41:BC41"/>
    <mergeCell ref="C47:P47"/>
    <mergeCell ref="D48:AC48"/>
    <mergeCell ref="D49:AC49"/>
    <mergeCell ref="D50:AC50"/>
    <mergeCell ref="D51:AC51"/>
    <mergeCell ref="AP41:AQ41"/>
    <mergeCell ref="AR41:AS41"/>
    <mergeCell ref="AT41:AU41"/>
    <mergeCell ref="AV41:AW41"/>
    <mergeCell ref="AX41:AY41"/>
    <mergeCell ref="AZ41:BA41"/>
    <mergeCell ref="AL41:AM41"/>
    <mergeCell ref="AN41:AO41"/>
  </mergeCells>
  <phoneticPr fontId="3"/>
  <pageMargins left="0.55118110236220474" right="0.39370078740157483" top="0.59055118110236227" bottom="0.78740157480314965" header="0.51181102362204722" footer="0.31496062992125984"/>
  <pageSetup paperSize="9" scale="9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Ｐ１5</vt:lpstr>
      <vt:lpstr>'Ｐ１5'!Print_Area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2025-03-17T06:19:51Z</dcterms:created>
  <dcterms:modified xsi:type="dcterms:W3CDTF">2025-03-17T06:20:35Z</dcterms:modified>
</cp:coreProperties>
</file>