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4597B821-189F-4678-AEBC-CBC779FE1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６－１　印旛沼" sheetId="7" r:id="rId1"/>
    <sheet name="表６－２　手賀沼" sheetId="8" r:id="rId2"/>
    <sheet name="表６－３　亀山ダム" sheetId="9" r:id="rId3"/>
    <sheet name="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5" i="9" l="1"/>
  <c r="M54" i="9"/>
  <c r="M53" i="9"/>
  <c r="M52" i="9"/>
  <c r="M51" i="9"/>
  <c r="M50" i="9"/>
  <c r="M49" i="9"/>
  <c r="M48" i="9"/>
  <c r="M47" i="9"/>
  <c r="M46" i="9"/>
  <c r="M45" i="9"/>
  <c r="M44" i="9"/>
  <c r="M36" i="9"/>
  <c r="M35" i="9"/>
  <c r="M34" i="9"/>
  <c r="M33" i="9"/>
  <c r="M32" i="9"/>
  <c r="M31" i="9"/>
  <c r="M30" i="9"/>
  <c r="M29" i="9"/>
  <c r="M28" i="9"/>
  <c r="M27" i="9"/>
  <c r="M26" i="9"/>
  <c r="M25" i="9"/>
  <c r="M17" i="9"/>
  <c r="M16" i="9"/>
  <c r="M15" i="9"/>
  <c r="M14" i="9"/>
  <c r="M13" i="9"/>
  <c r="M12" i="9"/>
  <c r="M11" i="9"/>
  <c r="M10" i="9"/>
  <c r="M9" i="9"/>
  <c r="M8" i="9"/>
  <c r="M7" i="9"/>
  <c r="M6" i="9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W223" i="6" l="1"/>
  <c r="W222" i="6"/>
  <c r="W221" i="6"/>
  <c r="W220" i="6"/>
  <c r="W219" i="6"/>
  <c r="W218" i="6"/>
  <c r="W217" i="6"/>
  <c r="W216" i="6"/>
  <c r="W215" i="6"/>
  <c r="W214" i="6"/>
  <c r="W213" i="6"/>
  <c r="W212" i="6"/>
  <c r="W207" i="6"/>
  <c r="W206" i="6"/>
  <c r="W205" i="6"/>
  <c r="W204" i="6"/>
  <c r="W203" i="6"/>
  <c r="W202" i="6"/>
  <c r="W197" i="6"/>
  <c r="W196" i="6"/>
  <c r="W195" i="6"/>
  <c r="W194" i="6"/>
  <c r="W193" i="6"/>
  <c r="W192" i="6"/>
  <c r="W187" i="6"/>
  <c r="W186" i="6"/>
  <c r="W185" i="6"/>
  <c r="W184" i="6"/>
  <c r="W183" i="6"/>
  <c r="W182" i="6"/>
  <c r="W177" i="6"/>
  <c r="W176" i="6"/>
  <c r="W175" i="6"/>
  <c r="W174" i="6"/>
  <c r="W173" i="6"/>
  <c r="W172" i="6"/>
  <c r="W167" i="6"/>
  <c r="W166" i="6"/>
  <c r="W165" i="6"/>
  <c r="W164" i="6"/>
  <c r="W163" i="6"/>
  <c r="W162" i="6"/>
  <c r="W157" i="6"/>
  <c r="W156" i="6"/>
  <c r="W155" i="6"/>
  <c r="W154" i="6"/>
  <c r="W153" i="6"/>
  <c r="W152" i="6"/>
  <c r="W151" i="6"/>
  <c r="W150" i="6"/>
  <c r="W149" i="6"/>
  <c r="W148" i="6"/>
  <c r="W147" i="6"/>
  <c r="W146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5" i="6"/>
  <c r="W94" i="6"/>
  <c r="W93" i="6"/>
  <c r="W92" i="6"/>
  <c r="W91" i="6"/>
  <c r="W90" i="6"/>
  <c r="W89" i="6"/>
  <c r="W88" i="6"/>
  <c r="W87" i="6"/>
  <c r="W86" i="6"/>
  <c r="W85" i="6"/>
  <c r="W84" i="6"/>
  <c r="W79" i="6"/>
  <c r="W78" i="6"/>
  <c r="W77" i="6"/>
  <c r="W76" i="6"/>
  <c r="W75" i="6"/>
  <c r="W74" i="6"/>
  <c r="W73" i="6"/>
  <c r="W72" i="6"/>
  <c r="W71" i="6"/>
  <c r="W70" i="6"/>
  <c r="W69" i="6"/>
  <c r="W68" i="6"/>
  <c r="W63" i="6"/>
  <c r="W62" i="6"/>
  <c r="W61" i="6"/>
  <c r="W60" i="6"/>
  <c r="W59" i="6"/>
  <c r="W58" i="6"/>
  <c r="W57" i="6"/>
  <c r="W56" i="6"/>
  <c r="W55" i="6"/>
  <c r="W54" i="6"/>
  <c r="W53" i="6"/>
  <c r="W52" i="6"/>
  <c r="W48" i="6"/>
  <c r="W47" i="6"/>
  <c r="W46" i="6"/>
  <c r="W45" i="6"/>
  <c r="W44" i="6"/>
  <c r="W43" i="6"/>
  <c r="W42" i="6"/>
  <c r="W41" i="6"/>
  <c r="W40" i="6"/>
  <c r="W39" i="6"/>
  <c r="W38" i="6"/>
  <c r="W37" i="6"/>
  <c r="W32" i="6"/>
  <c r="W31" i="6"/>
  <c r="W30" i="6"/>
  <c r="W29" i="6"/>
  <c r="W28" i="6"/>
  <c r="W27" i="6"/>
  <c r="W26" i="6"/>
  <c r="W25" i="6"/>
  <c r="W24" i="6"/>
  <c r="W23" i="6"/>
  <c r="W22" i="6"/>
  <c r="W21" i="6"/>
  <c r="W16" i="6"/>
  <c r="W15" i="6"/>
  <c r="W14" i="6"/>
  <c r="W13" i="6"/>
  <c r="W12" i="6"/>
  <c r="W11" i="6"/>
  <c r="W10" i="6"/>
  <c r="W9" i="6"/>
  <c r="W8" i="6"/>
  <c r="W7" i="6"/>
  <c r="W6" i="6"/>
  <c r="W5" i="6"/>
</calcChain>
</file>

<file path=xl/sharedStrings.xml><?xml version="1.0" encoding="utf-8"?>
<sst xmlns="http://schemas.openxmlformats.org/spreadsheetml/2006/main" count="1158" uniqueCount="210">
  <si>
    <t>渦鞭毛藻</t>
  </si>
  <si>
    <t>珪藻</t>
  </si>
  <si>
    <t>微細鞭毛藻類</t>
  </si>
  <si>
    <t>多膜</t>
  </si>
  <si>
    <t>多毛</t>
  </si>
  <si>
    <t>４月</t>
    <rPh sb="1" eb="2">
      <t>ツキ</t>
    </rPh>
    <phoneticPr fontId="1"/>
  </si>
  <si>
    <t>５月</t>
  </si>
  <si>
    <t>６月</t>
  </si>
  <si>
    <t>７月</t>
  </si>
  <si>
    <t>８月</t>
    <phoneticPr fontId="1"/>
  </si>
  <si>
    <t>９月</t>
  </si>
  <si>
    <t>１０月</t>
  </si>
  <si>
    <t>１１月</t>
  </si>
  <si>
    <t>１１月</t>
    <phoneticPr fontId="1"/>
  </si>
  <si>
    <t>１２月</t>
  </si>
  <si>
    <t>１月</t>
  </si>
  <si>
    <t>２月</t>
  </si>
  <si>
    <t>２月</t>
    <phoneticPr fontId="1"/>
  </si>
  <si>
    <t>３月</t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</si>
  <si>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</si>
  <si>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１２月</t>
    <phoneticPr fontId="1"/>
  </si>
  <si>
    <t>綱別プランクトン数月別推移（東京湾１）</t>
    <rPh sb="14" eb="17">
      <t>トウキョウワン</t>
    </rPh>
    <phoneticPr fontId="2"/>
  </si>
  <si>
    <t>藍藻</t>
  </si>
  <si>
    <t>ｸﾘﾌﾟﾄ藻</t>
  </si>
  <si>
    <t>ｴﾌﾞﾘｱ藻</t>
  </si>
  <si>
    <t>ﾃﾞｨｸﾁｵｶ藻</t>
    <rPh sb="7" eb="8">
      <t>モ</t>
    </rPh>
    <phoneticPr fontId="24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</si>
  <si>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</si>
  <si>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</si>
  <si>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</si>
  <si>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</si>
  <si>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</si>
  <si>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</si>
  <si>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</si>
  <si>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</si>
  <si>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</si>
  <si>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</si>
  <si>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</si>
  <si>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4"/>
  </si>
  <si>
    <t>１１日</t>
    <rPh sb="2" eb="3">
      <t>ヒ</t>
    </rPh>
    <phoneticPr fontId="24"/>
  </si>
  <si>
    <t>１１日</t>
    <phoneticPr fontId="24"/>
  </si>
  <si>
    <t>６日</t>
    <phoneticPr fontId="24"/>
  </si>
  <si>
    <t>４日</t>
    <phoneticPr fontId="24"/>
  </si>
  <si>
    <t>８月</t>
    <phoneticPr fontId="1"/>
  </si>
  <si>
    <t>２日</t>
    <phoneticPr fontId="24"/>
  </si>
  <si>
    <t>６日</t>
    <phoneticPr fontId="24"/>
  </si>
  <si>
    <t>７日</t>
    <phoneticPr fontId="24"/>
  </si>
  <si>
    <t>４日</t>
    <phoneticPr fontId="24"/>
  </si>
  <si>
    <t>１９日</t>
    <phoneticPr fontId="24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</si>
  <si>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</si>
  <si>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１１日</t>
    <phoneticPr fontId="24"/>
  </si>
  <si>
    <t>６日</t>
    <phoneticPr fontId="24"/>
  </si>
  <si>
    <t>４日</t>
    <phoneticPr fontId="24"/>
  </si>
  <si>
    <t>２日</t>
    <phoneticPr fontId="24"/>
  </si>
  <si>
    <t>１１日</t>
    <phoneticPr fontId="24"/>
  </si>
  <si>
    <t>２日</t>
    <phoneticPr fontId="24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</si>
  <si>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</si>
  <si>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８月</t>
    <phoneticPr fontId="1"/>
  </si>
  <si>
    <t>７日</t>
    <phoneticPr fontId="24"/>
  </si>
  <si>
    <t>１９日</t>
    <phoneticPr fontId="24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</si>
  <si>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</si>
  <si>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１２月</t>
    <phoneticPr fontId="1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</si>
  <si>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</si>
  <si>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４日</t>
    <phoneticPr fontId="24"/>
  </si>
  <si>
    <t>６日</t>
    <phoneticPr fontId="24"/>
  </si>
  <si>
    <t>７日</t>
    <phoneticPr fontId="24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</si>
  <si>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</si>
  <si>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６日</t>
    <phoneticPr fontId="24"/>
  </si>
  <si>
    <t>２日</t>
    <phoneticPr fontId="24"/>
  </si>
  <si>
    <t>１１日</t>
    <phoneticPr fontId="24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</si>
  <si>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</si>
  <si>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８月</t>
    <phoneticPr fontId="1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</si>
  <si>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</si>
  <si>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４月</t>
    <phoneticPr fontId="1"/>
  </si>
  <si>
    <t>１３日</t>
    <rPh sb="2" eb="3">
      <t>ニチ</t>
    </rPh>
    <phoneticPr fontId="24"/>
  </si>
  <si>
    <t>９日</t>
    <phoneticPr fontId="24"/>
  </si>
  <si>
    <t>５日</t>
    <phoneticPr fontId="24"/>
  </si>
  <si>
    <t>３日</t>
    <phoneticPr fontId="24"/>
  </si>
  <si>
    <t>１２日</t>
    <phoneticPr fontId="24"/>
  </si>
  <si>
    <t>１１月</t>
    <phoneticPr fontId="1"/>
  </si>
  <si>
    <t>２０日</t>
    <phoneticPr fontId="24"/>
  </si>
  <si>
    <t>１９日</t>
    <phoneticPr fontId="24"/>
  </si>
  <si>
    <t>２月</t>
    <phoneticPr fontId="1"/>
  </si>
  <si>
    <t>２１日</t>
    <phoneticPr fontId="24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</si>
  <si>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</si>
  <si>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４月</t>
    <phoneticPr fontId="1"/>
  </si>
  <si>
    <t>８月</t>
    <phoneticPr fontId="1"/>
  </si>
  <si>
    <t>１２日</t>
    <phoneticPr fontId="24"/>
  </si>
  <si>
    <t>２０日</t>
    <phoneticPr fontId="24"/>
  </si>
  <si>
    <t>１６日</t>
    <phoneticPr fontId="24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</si>
  <si>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</si>
  <si>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２１日</t>
    <rPh sb="2" eb="3">
      <t>ヒ</t>
    </rPh>
    <phoneticPr fontId="24"/>
  </si>
  <si>
    <t>９日</t>
    <phoneticPr fontId="24"/>
  </si>
  <si>
    <t>１３日</t>
    <phoneticPr fontId="24"/>
  </si>
  <si>
    <t>２８日</t>
    <phoneticPr fontId="24"/>
  </si>
  <si>
    <t>１８日</t>
    <phoneticPr fontId="24"/>
  </si>
  <si>
    <t>綱別プランクトン数月別推移（東京湾２２）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</si>
  <si>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</si>
  <si>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２６日</t>
    <phoneticPr fontId="24"/>
  </si>
  <si>
    <t>１８日</t>
    <phoneticPr fontId="24"/>
  </si>
  <si>
    <t>２２日</t>
    <phoneticPr fontId="24"/>
  </si>
  <si>
    <t>綱別プランクトン数月別推移（東京湾２３）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phoneticPr fontId="24"/>
  </si>
  <si>
    <t>１５日</t>
    <phoneticPr fontId="24"/>
  </si>
  <si>
    <t>２８日</t>
    <phoneticPr fontId="24"/>
  </si>
  <si>
    <t>綱別プランクトン数月別推移（東京湾２４）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</si>
  <si>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綱別プランクトン数月別推移（東京湾２５）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</si>
  <si>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１５日</t>
    <phoneticPr fontId="24"/>
  </si>
  <si>
    <t>２２日</t>
    <phoneticPr fontId="24"/>
  </si>
  <si>
    <t>綱別プランクトン数月別推移（東京湾２７）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</si>
  <si>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</si>
  <si>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綱別プランクトン数月別推移（東京湾２８）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4"/>
  </si>
  <si>
    <t>３０日</t>
    <phoneticPr fontId="24"/>
  </si>
  <si>
    <t>２２日</t>
    <phoneticPr fontId="24"/>
  </si>
  <si>
    <t>３日</t>
    <phoneticPr fontId="24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</si>
  <si>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</si>
  <si>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綱別プランクトン数月別推移（阿宗橋）</t>
    <rPh sb="14" eb="16">
      <t>アソウ</t>
    </rPh>
    <rPh sb="16" eb="17">
      <t>バシ</t>
    </rPh>
    <phoneticPr fontId="1"/>
  </si>
  <si>
    <t>　</t>
    <phoneticPr fontId="1"/>
  </si>
  <si>
    <t>調査月日</t>
    <rPh sb="0" eb="2">
      <t>チョウサ</t>
    </rPh>
    <rPh sb="2" eb="4">
      <t>ガッピ</t>
    </rPh>
    <phoneticPr fontId="1"/>
  </si>
  <si>
    <t>藍藻</t>
    <rPh sb="0" eb="2">
      <t>ランソウ</t>
    </rPh>
    <phoneticPr fontId="1"/>
  </si>
  <si>
    <t>クリプト藻</t>
    <rPh sb="4" eb="5">
      <t>ソウ</t>
    </rPh>
    <phoneticPr fontId="1"/>
  </si>
  <si>
    <t>渦鞭毛藻</t>
    <rPh sb="0" eb="1">
      <t>ウズ</t>
    </rPh>
    <rPh sb="1" eb="3">
      <t>ベンモウ</t>
    </rPh>
    <rPh sb="3" eb="4">
      <t>ソウ</t>
    </rPh>
    <phoneticPr fontId="1"/>
  </si>
  <si>
    <t>黄金色藻</t>
    <rPh sb="0" eb="3">
      <t>コガネイロ</t>
    </rPh>
    <rPh sb="3" eb="4">
      <t>ソウ</t>
    </rPh>
    <phoneticPr fontId="1"/>
  </si>
  <si>
    <t>珪藻</t>
    <rPh sb="0" eb="2">
      <t>ケイソウ</t>
    </rPh>
    <phoneticPr fontId="1"/>
  </si>
  <si>
    <t>ユーグレナ藻</t>
    <rPh sb="5" eb="6">
      <t>ソウ</t>
    </rPh>
    <phoneticPr fontId="1"/>
  </si>
  <si>
    <t>緑藻</t>
    <rPh sb="0" eb="2">
      <t>リョクソウ</t>
    </rPh>
    <phoneticPr fontId="1"/>
  </si>
  <si>
    <t>その他の植物性</t>
    <rPh sb="0" eb="3">
      <t>ソノタ</t>
    </rPh>
    <rPh sb="4" eb="6">
      <t>ショクブツ</t>
    </rPh>
    <rPh sb="6" eb="7">
      <t>セイ</t>
    </rPh>
    <phoneticPr fontId="1"/>
  </si>
  <si>
    <t>動物性</t>
  </si>
  <si>
    <t>合計</t>
    <rPh sb="0" eb="2">
      <t>ゴウケイ</t>
    </rPh>
    <phoneticPr fontId="1"/>
  </si>
  <si>
    <t>１３日</t>
    <rPh sb="2" eb="3">
      <t>ヒ</t>
    </rPh>
    <phoneticPr fontId="1"/>
  </si>
  <si>
    <t>２日</t>
    <rPh sb="1" eb="2">
      <t>ヒ</t>
    </rPh>
    <phoneticPr fontId="1"/>
  </si>
  <si>
    <t>２１日</t>
    <rPh sb="2" eb="3">
      <t>ヒ</t>
    </rPh>
    <phoneticPr fontId="1"/>
  </si>
  <si>
    <t>４日</t>
    <rPh sb="1" eb="2">
      <t>ヒ</t>
    </rPh>
    <phoneticPr fontId="1"/>
  </si>
  <si>
    <t>１日</t>
    <rPh sb="1" eb="2">
      <t>ヒ</t>
    </rPh>
    <phoneticPr fontId="1"/>
  </si>
  <si>
    <t>１５日</t>
    <rPh sb="2" eb="3">
      <t>ヒ</t>
    </rPh>
    <phoneticPr fontId="1"/>
  </si>
  <si>
    <t>１２日</t>
    <rPh sb="2" eb="3">
      <t>ヒ</t>
    </rPh>
    <phoneticPr fontId="1"/>
  </si>
  <si>
    <t>３日</t>
    <rPh sb="1" eb="2">
      <t>ヒ</t>
    </rPh>
    <phoneticPr fontId="1"/>
  </si>
  <si>
    <t>１６日</t>
    <rPh sb="2" eb="3">
      <t>ヒ</t>
    </rPh>
    <phoneticPr fontId="1"/>
  </si>
  <si>
    <t>１８日</t>
    <rPh sb="2" eb="3">
      <t>ヒ</t>
    </rPh>
    <phoneticPr fontId="1"/>
  </si>
  <si>
    <t>　８日</t>
    <rPh sb="2" eb="3">
      <t>ヒ</t>
    </rPh>
    <phoneticPr fontId="1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</si>
  <si>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1"/>
  </si>
  <si>
    <t>４月</t>
  </si>
  <si>
    <t>１３日</t>
  </si>
  <si>
    <t>２４日</t>
  </si>
  <si>
    <t>２日</t>
  </si>
  <si>
    <t>２１日</t>
  </si>
  <si>
    <t>４日</t>
  </si>
  <si>
    <t>８月</t>
  </si>
  <si>
    <t>１日</t>
  </si>
  <si>
    <t>１５日</t>
  </si>
  <si>
    <t>　１日</t>
  </si>
  <si>
    <t>１２日</t>
  </si>
  <si>
    <t>３日</t>
  </si>
  <si>
    <t>１６日</t>
  </si>
  <si>
    <t>１０日</t>
  </si>
  <si>
    <t>１８日</t>
  </si>
  <si>
    <t>　２日</t>
  </si>
  <si>
    <t>　８日</t>
  </si>
  <si>
    <t>綱別プランクトン数月別推移（一本松下）</t>
    <rPh sb="14" eb="17">
      <t>イッポンマツ</t>
    </rPh>
    <rPh sb="17" eb="18">
      <t>シタ</t>
    </rPh>
    <phoneticPr fontId="1"/>
  </si>
  <si>
    <t>　</t>
    <phoneticPr fontId="1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</si>
  <si>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1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</si>
  <si>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1"/>
  </si>
  <si>
    <t>綱別プランクトン数月別推移（根戸下）</t>
    <rPh sb="14" eb="15">
      <t>ネ</t>
    </rPh>
    <rPh sb="15" eb="16">
      <t>ト</t>
    </rPh>
    <rPh sb="16" eb="17">
      <t>シタ</t>
    </rPh>
    <phoneticPr fontId="1"/>
  </si>
  <si>
    <t>　</t>
    <phoneticPr fontId="1"/>
  </si>
  <si>
    <t>　６日</t>
    <rPh sb="2" eb="3">
      <t>ニチ</t>
    </rPh>
    <phoneticPr fontId="1"/>
  </si>
  <si>
    <t>１４日</t>
    <rPh sb="2" eb="3">
      <t>ニチ</t>
    </rPh>
    <phoneticPr fontId="1"/>
  </si>
  <si>
    <t>　２日</t>
    <rPh sb="2" eb="3">
      <t>ニチ</t>
    </rPh>
    <phoneticPr fontId="1"/>
  </si>
  <si>
    <t>２４日</t>
    <rPh sb="2" eb="3">
      <t>ニチ</t>
    </rPh>
    <phoneticPr fontId="1"/>
  </si>
  <si>
    <t>１日</t>
    <rPh sb="1" eb="2">
      <t>ニチ</t>
    </rPh>
    <phoneticPr fontId="1"/>
  </si>
  <si>
    <t>２０日</t>
    <rPh sb="2" eb="3">
      <t>ニチ</t>
    </rPh>
    <phoneticPr fontId="1"/>
  </si>
  <si>
    <t>５日</t>
    <rPh sb="1" eb="2">
      <t>ニチ</t>
    </rPh>
    <phoneticPr fontId="1"/>
  </si>
  <si>
    <t>１３日</t>
    <rPh sb="2" eb="3">
      <t>ニチ</t>
    </rPh>
    <phoneticPr fontId="1"/>
  </si>
  <si>
    <t>１５日</t>
    <rPh sb="2" eb="3">
      <t>ニチ</t>
    </rPh>
    <phoneticPr fontId="1"/>
  </si>
  <si>
    <t>１２日</t>
    <rPh sb="2" eb="3">
      <t>ニチ</t>
    </rPh>
    <phoneticPr fontId="1"/>
  </si>
  <si>
    <t>１６日</t>
    <rPh sb="2" eb="3">
      <t>ニチ</t>
    </rPh>
    <phoneticPr fontId="1"/>
  </si>
  <si>
    <t>７日</t>
    <rPh sb="1" eb="2">
      <t>ニチ</t>
    </rPh>
    <phoneticPr fontId="1"/>
  </si>
  <si>
    <t>１８日</t>
    <rPh sb="2" eb="3">
      <t>ニチ</t>
    </rPh>
    <phoneticPr fontId="1"/>
  </si>
  <si>
    <t>９日</t>
    <rPh sb="1" eb="2">
      <t>ニチ</t>
    </rPh>
    <phoneticPr fontId="1"/>
  </si>
  <si>
    <t>　１日</t>
    <rPh sb="2" eb="3">
      <t>ニチ</t>
    </rPh>
    <phoneticPr fontId="1"/>
  </si>
  <si>
    <t>　８日</t>
    <rPh sb="2" eb="3">
      <t>ニチ</t>
    </rPh>
    <phoneticPr fontId="1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</si>
  <si>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1"/>
  </si>
  <si>
    <t>　６日</t>
  </si>
  <si>
    <t>１４日</t>
  </si>
  <si>
    <t>２０日</t>
  </si>
  <si>
    <t>５日</t>
  </si>
  <si>
    <t>７日</t>
  </si>
  <si>
    <t>９日</t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</si>
  <si>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1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</si>
  <si>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1"/>
  </si>
  <si>
    <t>１７日</t>
    <rPh sb="2" eb="3">
      <t>ニチ</t>
    </rPh>
    <phoneticPr fontId="1"/>
  </si>
  <si>
    <t>１０日</t>
    <rPh sb="2" eb="3">
      <t>ニチ</t>
    </rPh>
    <phoneticPr fontId="1"/>
  </si>
  <si>
    <t xml:space="preserve"> ７日</t>
    <rPh sb="2" eb="3">
      <t>ニチ</t>
    </rPh>
    <phoneticPr fontId="1"/>
  </si>
  <si>
    <t>綱別プランクトン数月別推移（小月橋）</t>
    <rPh sb="14" eb="15">
      <t>コ</t>
    </rPh>
    <rPh sb="15" eb="16">
      <t>ツキ</t>
    </rPh>
    <rPh sb="16" eb="17">
      <t>ハシ</t>
    </rPh>
    <phoneticPr fontId="1"/>
  </si>
  <si>
    <t>１７日</t>
  </si>
  <si>
    <t xml:space="preserve"> ７日</t>
  </si>
  <si>
    <t>綱別プランクトン数月別推移（亀山大橋）</t>
    <rPh sb="14" eb="16">
      <t>カメヤマ</t>
    </rPh>
    <rPh sb="16" eb="18">
      <t>オオハシ</t>
    </rPh>
    <phoneticPr fontId="1"/>
  </si>
  <si>
    <t>　</t>
    <phoneticPr fontId="1"/>
  </si>
  <si>
    <t>１４日</t>
    <rPh sb="2" eb="3">
      <t>ヒ</t>
    </rPh>
    <phoneticPr fontId="1"/>
  </si>
  <si>
    <t>　　８日</t>
    <rPh sb="3" eb="4">
      <t>ヒ</t>
    </rPh>
    <phoneticPr fontId="1"/>
  </si>
  <si>
    <t>５日</t>
    <rPh sb="1" eb="2">
      <t>ヒ</t>
    </rPh>
    <phoneticPr fontId="1"/>
  </si>
  <si>
    <t>９日</t>
    <rPh sb="1" eb="2">
      <t>ヒ</t>
    </rPh>
    <phoneticPr fontId="1"/>
  </si>
  <si>
    <t>　５日</t>
    <rPh sb="2" eb="3">
      <t>ヒ</t>
    </rPh>
    <phoneticPr fontId="1"/>
  </si>
  <si>
    <t>　　８日</t>
  </si>
  <si>
    <t>　５日</t>
  </si>
  <si>
    <t>４日</t>
    <rPh sb="1" eb="2">
      <t>ニチ</t>
    </rPh>
    <phoneticPr fontId="1"/>
  </si>
  <si>
    <t>６日</t>
    <rPh sb="1" eb="2">
      <t>ニチ</t>
    </rPh>
    <phoneticPr fontId="1"/>
  </si>
  <si>
    <t>　５日</t>
    <rPh sb="2" eb="3">
      <t>ニチ</t>
    </rPh>
    <phoneticPr fontId="1"/>
  </si>
  <si>
    <t>６日</t>
  </si>
  <si>
    <t>２５日</t>
    <rPh sb="2" eb="3">
      <t>ニチ</t>
    </rPh>
    <phoneticPr fontId="1"/>
  </si>
  <si>
    <t>　７日</t>
    <rPh sb="2" eb="3">
      <t>ニチ</t>
    </rPh>
    <phoneticPr fontId="1"/>
  </si>
  <si>
    <t>２５日</t>
  </si>
  <si>
    <t>　７日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</si>
</sst>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27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0" borderId="0">
      <alignment vertical="center"/>
    </xf>
    <xf numFmtId="0" fontId="21" fillId="0" borderId="0"/>
    <xf numFmtId="0" fontId="7" fillId="4" borderId="0" applyNumberFormat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  <xf numFmtId="38" fontId="25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42" applyFont="1">
      <alignment vertical="center"/>
    </xf>
    <xf numFmtId="0" fontId="2" fillId="0" borderId="12" xfId="42" applyFont="1" applyBorder="1" applyAlignment="1">
      <alignment horizontal="center" vertical="center" wrapText="1"/>
    </xf>
    <xf numFmtId="0" fontId="2" fillId="0" borderId="12" xfId="42" applyFont="1" applyBorder="1" applyAlignment="1">
      <alignment horizontal="distributed" vertical="center" indent="1"/>
    </xf>
    <xf numFmtId="0" fontId="2" fillId="0" borderId="10" xfId="42" applyFont="1" applyBorder="1" applyAlignment="1">
      <alignment horizontal="right" vertical="center"/>
    </xf>
    <xf numFmtId="0" fontId="2" fillId="0" borderId="11" xfId="42" applyFont="1" applyBorder="1" applyAlignment="1">
      <alignment horizontal="right" vertical="center"/>
    </xf>
    <xf numFmtId="0" fontId="2" fillId="0" borderId="12" xfId="42" applyFont="1" applyBorder="1">
      <alignment vertical="center"/>
    </xf>
    <xf numFmtId="176" fontId="2" fillId="0" borderId="12" xfId="42" applyNumberFormat="1" applyFont="1" applyBorder="1">
      <alignment vertical="center"/>
    </xf>
    <xf numFmtId="1" fontId="2" fillId="0" borderId="12" xfId="42" applyNumberFormat="1" applyFont="1" applyBorder="1">
      <alignment vertical="center"/>
    </xf>
    <xf numFmtId="0" fontId="2" fillId="0" borderId="12" xfId="42" applyFont="1" applyBorder="1" applyAlignment="1">
      <alignment horizontal="center" vertical="center"/>
    </xf>
    <xf numFmtId="0" fontId="2" fillId="0" borderId="12" xfId="42" applyFont="1" applyBorder="1" applyAlignment="1">
      <alignment horizontal="center" vertical="center" shrinkToFit="1"/>
    </xf>
    <xf numFmtId="177" fontId="26" fillId="0" borderId="0" xfId="47" applyNumberFormat="1" applyFont="1"/>
    <xf numFmtId="0" fontId="26" fillId="0" borderId="0" xfId="47" applyNumberFormat="1" applyFont="1"/>
    <xf numFmtId="0" fontId="0" fillId="0" borderId="0" xfId="47" applyNumberFormat="1" applyFont="1"/>
    <xf numFmtId="0" fontId="23" fillId="0" borderId="0" xfId="45"/>
    <xf numFmtId="0" fontId="0" fillId="0" borderId="12" xfId="47" applyNumberFormat="1" applyFont="1" applyBorder="1" applyAlignment="1">
      <alignment horizontal="distributed" vertical="center"/>
    </xf>
    <xf numFmtId="0" fontId="25" fillId="0" borderId="12" xfId="47" applyNumberFormat="1" applyFont="1" applyBorder="1" applyAlignment="1">
      <alignment horizontal="distributed" vertical="center"/>
    </xf>
    <xf numFmtId="0" fontId="25" fillId="0" borderId="10" xfId="47" applyNumberFormat="1" applyFont="1" applyBorder="1" applyAlignment="1">
      <alignment horizontal="distributed" vertical="center"/>
    </xf>
    <xf numFmtId="0" fontId="0" fillId="0" borderId="13" xfId="47" applyNumberFormat="1" applyFont="1" applyBorder="1" applyAlignment="1">
      <alignment horizontal="distributed" vertical="center"/>
    </xf>
    <xf numFmtId="0" fontId="23" fillId="0" borderId="10" xfId="45" applyBorder="1" applyAlignment="1">
      <alignment horizontal="right" vertical="center"/>
    </xf>
    <xf numFmtId="0" fontId="23" fillId="0" borderId="11" xfId="45" applyBorder="1" applyAlignment="1">
      <alignment horizontal="right" vertical="center"/>
    </xf>
    <xf numFmtId="0" fontId="0" fillId="0" borderId="12" xfId="47" applyNumberFormat="1" applyFont="1" applyBorder="1" applyAlignment="1">
      <alignment horizontal="right" vertical="center"/>
    </xf>
    <xf numFmtId="0" fontId="0" fillId="0" borderId="13" xfId="47" applyNumberFormat="1" applyFont="1" applyBorder="1" applyAlignment="1">
      <alignment horizontal="right" vertical="center"/>
    </xf>
    <xf numFmtId="0" fontId="23" fillId="0" borderId="0" xfId="45" applyAlignment="1">
      <alignment horizontal="right" vertical="center"/>
    </xf>
    <xf numFmtId="0" fontId="0" fillId="0" borderId="0" xfId="47" applyNumberFormat="1" applyFont="1" applyBorder="1" applyAlignment="1">
      <alignment horizontal="right" vertical="center"/>
    </xf>
    <xf numFmtId="0" fontId="23" fillId="0" borderId="12" xfId="45" applyBorder="1" applyAlignment="1">
      <alignment horizontal="distributed" vertical="center"/>
    </xf>
    <xf numFmtId="0" fontId="25" fillId="0" borderId="12" xfId="45" applyFont="1" applyBorder="1" applyAlignment="1">
      <alignment horizontal="distributed" vertical="center"/>
    </xf>
    <xf numFmtId="0" fontId="25" fillId="0" borderId="10" xfId="45" applyFont="1" applyBorder="1" applyAlignment="1">
      <alignment horizontal="distributed" vertical="center"/>
    </xf>
    <xf numFmtId="0" fontId="23" fillId="0" borderId="13" xfId="45" applyBorder="1" applyAlignment="1">
      <alignment horizontal="distributed" vertical="center"/>
    </xf>
    <xf numFmtId="0" fontId="23" fillId="0" borderId="12" xfId="45" applyBorder="1" applyAlignment="1">
      <alignment horizontal="right" vertical="center"/>
    </xf>
    <xf numFmtId="0" fontId="23" fillId="0" borderId="13" xfId="45" applyBorder="1" applyAlignment="1">
      <alignment horizontal="right" vertical="center"/>
    </xf>
    <xf numFmtId="49" fontId="23" fillId="0" borderId="12" xfId="45" applyNumberFormat="1" applyBorder="1" applyAlignment="1">
      <alignment horizontal="right" vertical="center"/>
    </xf>
    <xf numFmtId="2" fontId="23" fillId="0" borderId="12" xfId="45" applyNumberFormat="1" applyBorder="1" applyAlignment="1">
      <alignment horizontal="right" vertical="center"/>
    </xf>
    <xf numFmtId="0" fontId="23" fillId="0" borderId="10" xfId="45" applyBorder="1" applyAlignment="1">
      <alignment horizontal="distributed" vertical="center"/>
    </xf>
    <xf numFmtId="0" fontId="23" fillId="0" borderId="11" xfId="45" applyBorder="1" applyAlignment="1">
      <alignment horizontal="distributed" vertical="center"/>
    </xf>
    <xf numFmtId="0" fontId="2" fillId="0" borderId="10" xfId="42" applyFont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桁区切り 3" xfId="46" xr:uid="{00000000-0005-0000-0000-000021000000}"/>
    <cellStyle name="桁区切り 4" xfId="47" xr:uid="{00000000-0005-0000-0000-000022000000}"/>
    <cellStyle name="見出し 1 2" xfId="34" xr:uid="{00000000-0005-0000-0000-000023000000}"/>
    <cellStyle name="見出し 2 2" xfId="35" xr:uid="{00000000-0005-0000-0000-000024000000}"/>
    <cellStyle name="見出し 3 2" xfId="36" xr:uid="{00000000-0005-0000-0000-000025000000}"/>
    <cellStyle name="見出し 4 2" xfId="37" xr:uid="{00000000-0005-0000-0000-000026000000}"/>
    <cellStyle name="集計 2" xfId="38" xr:uid="{00000000-0005-0000-0000-000027000000}"/>
    <cellStyle name="出力 2" xfId="39" xr:uid="{00000000-0005-0000-0000-000028000000}"/>
    <cellStyle name="説明文 2" xfId="40" xr:uid="{00000000-0005-0000-0000-000029000000}"/>
    <cellStyle name="入力 2" xfId="41" xr:uid="{00000000-0005-0000-0000-00002A000000}"/>
    <cellStyle name="標準" xfId="0" builtinId="0"/>
    <cellStyle name="標準 2" xfId="42" xr:uid="{00000000-0005-0000-0000-00002C000000}"/>
    <cellStyle name="標準 2 2" xfId="43" xr:uid="{00000000-0005-0000-0000-00002D000000}"/>
    <cellStyle name="標準 3" xfId="45" xr:uid="{00000000-0005-0000-0000-00002E000000}"/>
    <cellStyle name="良い 2" xfId="44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B1:M124"/>
  <sheetViews>
    <sheetView tabSelected="1" view="pageBreakPreview" zoomScaleNormal="75" zoomScaleSheetLayoutView="100" workbookViewId="0">
      <selection activeCell="E9" sqref="E9"/>
    </sheetView>
  </sheetViews>
  <sheetFormatPr defaultRowHeight="13.5"/>
  <cols>
    <col min="1" max="1" width="3" style="15" customWidth="1"/>
    <col min="2" max="2" width="8.7109375" style="15" customWidth="1"/>
    <col min="3" max="3" width="7.5703125" style="15" customWidth="1"/>
    <col min="4" max="13" width="15.5703125" style="14" customWidth="1"/>
    <col min="14" max="25" width="7.5703125" style="15" customWidth="1"/>
    <col min="26" max="256" width="9.140625" style="15"/>
    <col min="257" max="257" width="3" style="15" customWidth="1"/>
    <col min="258" max="259" width="7.5703125" style="15" customWidth="1"/>
    <col min="260" max="269" width="15.5703125" style="15" customWidth="1"/>
    <col min="270" max="281" width="7.5703125" style="15" customWidth="1"/>
    <col min="282" max="512" width="9.140625" style="15"/>
    <col min="513" max="513" width="3" style="15" customWidth="1"/>
    <col min="514" max="515" width="7.5703125" style="15" customWidth="1"/>
    <col min="516" max="525" width="15.5703125" style="15" customWidth="1"/>
    <col min="526" max="537" width="7.5703125" style="15" customWidth="1"/>
    <col min="538" max="768" width="9.140625" style="15"/>
    <col min="769" max="769" width="3" style="15" customWidth="1"/>
    <col min="770" max="771" width="7.5703125" style="15" customWidth="1"/>
    <col min="772" max="781" width="15.5703125" style="15" customWidth="1"/>
    <col min="782" max="793" width="7.5703125" style="15" customWidth="1"/>
    <col min="794" max="1024" width="9.140625" style="15"/>
    <col min="1025" max="1025" width="3" style="15" customWidth="1"/>
    <col min="1026" max="1027" width="7.5703125" style="15" customWidth="1"/>
    <col min="1028" max="1037" width="15.5703125" style="15" customWidth="1"/>
    <col min="1038" max="1049" width="7.5703125" style="15" customWidth="1"/>
    <col min="1050" max="1280" width="9.140625" style="15"/>
    <col min="1281" max="1281" width="3" style="15" customWidth="1"/>
    <col min="1282" max="1283" width="7.5703125" style="15" customWidth="1"/>
    <col min="1284" max="1293" width="15.5703125" style="15" customWidth="1"/>
    <col min="1294" max="1305" width="7.5703125" style="15" customWidth="1"/>
    <col min="1306" max="1536" width="9.140625" style="15"/>
    <col min="1537" max="1537" width="3" style="15" customWidth="1"/>
    <col min="1538" max="1539" width="7.5703125" style="15" customWidth="1"/>
    <col min="1540" max="1549" width="15.5703125" style="15" customWidth="1"/>
    <col min="1550" max="1561" width="7.5703125" style="15" customWidth="1"/>
    <col min="1562" max="1792" width="9.140625" style="15"/>
    <col min="1793" max="1793" width="3" style="15" customWidth="1"/>
    <col min="1794" max="1795" width="7.5703125" style="15" customWidth="1"/>
    <col min="1796" max="1805" width="15.5703125" style="15" customWidth="1"/>
    <col min="1806" max="1817" width="7.5703125" style="15" customWidth="1"/>
    <col min="1818" max="2048" width="9.140625" style="15"/>
    <col min="2049" max="2049" width="3" style="15" customWidth="1"/>
    <col min="2050" max="2051" width="7.5703125" style="15" customWidth="1"/>
    <col min="2052" max="2061" width="15.5703125" style="15" customWidth="1"/>
    <col min="2062" max="2073" width="7.5703125" style="15" customWidth="1"/>
    <col min="2074" max="2304" width="9.140625" style="15"/>
    <col min="2305" max="2305" width="3" style="15" customWidth="1"/>
    <col min="2306" max="2307" width="7.5703125" style="15" customWidth="1"/>
    <col min="2308" max="2317" width="15.5703125" style="15" customWidth="1"/>
    <col min="2318" max="2329" width="7.5703125" style="15" customWidth="1"/>
    <col min="2330" max="2560" width="9.140625" style="15"/>
    <col min="2561" max="2561" width="3" style="15" customWidth="1"/>
    <col min="2562" max="2563" width="7.5703125" style="15" customWidth="1"/>
    <col min="2564" max="2573" width="15.5703125" style="15" customWidth="1"/>
    <col min="2574" max="2585" width="7.5703125" style="15" customWidth="1"/>
    <col min="2586" max="2816" width="9.140625" style="15"/>
    <col min="2817" max="2817" width="3" style="15" customWidth="1"/>
    <col min="2818" max="2819" width="7.5703125" style="15" customWidth="1"/>
    <col min="2820" max="2829" width="15.5703125" style="15" customWidth="1"/>
    <col min="2830" max="2841" width="7.5703125" style="15" customWidth="1"/>
    <col min="2842" max="3072" width="9.140625" style="15"/>
    <col min="3073" max="3073" width="3" style="15" customWidth="1"/>
    <col min="3074" max="3075" width="7.5703125" style="15" customWidth="1"/>
    <col min="3076" max="3085" width="15.5703125" style="15" customWidth="1"/>
    <col min="3086" max="3097" width="7.5703125" style="15" customWidth="1"/>
    <col min="3098" max="3328" width="9.140625" style="15"/>
    <col min="3329" max="3329" width="3" style="15" customWidth="1"/>
    <col min="3330" max="3331" width="7.5703125" style="15" customWidth="1"/>
    <col min="3332" max="3341" width="15.5703125" style="15" customWidth="1"/>
    <col min="3342" max="3353" width="7.5703125" style="15" customWidth="1"/>
    <col min="3354" max="3584" width="9.140625" style="15"/>
    <col min="3585" max="3585" width="3" style="15" customWidth="1"/>
    <col min="3586" max="3587" width="7.5703125" style="15" customWidth="1"/>
    <col min="3588" max="3597" width="15.5703125" style="15" customWidth="1"/>
    <col min="3598" max="3609" width="7.5703125" style="15" customWidth="1"/>
    <col min="3610" max="3840" width="9.140625" style="15"/>
    <col min="3841" max="3841" width="3" style="15" customWidth="1"/>
    <col min="3842" max="3843" width="7.5703125" style="15" customWidth="1"/>
    <col min="3844" max="3853" width="15.5703125" style="15" customWidth="1"/>
    <col min="3854" max="3865" width="7.5703125" style="15" customWidth="1"/>
    <col min="3866" max="4096" width="9.140625" style="15"/>
    <col min="4097" max="4097" width="3" style="15" customWidth="1"/>
    <col min="4098" max="4099" width="7.5703125" style="15" customWidth="1"/>
    <col min="4100" max="4109" width="15.5703125" style="15" customWidth="1"/>
    <col min="4110" max="4121" width="7.5703125" style="15" customWidth="1"/>
    <col min="4122" max="4352" width="9.140625" style="15"/>
    <col min="4353" max="4353" width="3" style="15" customWidth="1"/>
    <col min="4354" max="4355" width="7.5703125" style="15" customWidth="1"/>
    <col min="4356" max="4365" width="15.5703125" style="15" customWidth="1"/>
    <col min="4366" max="4377" width="7.5703125" style="15" customWidth="1"/>
    <col min="4378" max="4608" width="9.140625" style="15"/>
    <col min="4609" max="4609" width="3" style="15" customWidth="1"/>
    <col min="4610" max="4611" width="7.5703125" style="15" customWidth="1"/>
    <col min="4612" max="4621" width="15.5703125" style="15" customWidth="1"/>
    <col min="4622" max="4633" width="7.5703125" style="15" customWidth="1"/>
    <col min="4634" max="4864" width="9.140625" style="15"/>
    <col min="4865" max="4865" width="3" style="15" customWidth="1"/>
    <col min="4866" max="4867" width="7.5703125" style="15" customWidth="1"/>
    <col min="4868" max="4877" width="15.5703125" style="15" customWidth="1"/>
    <col min="4878" max="4889" width="7.5703125" style="15" customWidth="1"/>
    <col min="4890" max="5120" width="9.140625" style="15"/>
    <col min="5121" max="5121" width="3" style="15" customWidth="1"/>
    <col min="5122" max="5123" width="7.5703125" style="15" customWidth="1"/>
    <col min="5124" max="5133" width="15.5703125" style="15" customWidth="1"/>
    <col min="5134" max="5145" width="7.5703125" style="15" customWidth="1"/>
    <col min="5146" max="5376" width="9.140625" style="15"/>
    <col min="5377" max="5377" width="3" style="15" customWidth="1"/>
    <col min="5378" max="5379" width="7.5703125" style="15" customWidth="1"/>
    <col min="5380" max="5389" width="15.5703125" style="15" customWidth="1"/>
    <col min="5390" max="5401" width="7.5703125" style="15" customWidth="1"/>
    <col min="5402" max="5632" width="9.140625" style="15"/>
    <col min="5633" max="5633" width="3" style="15" customWidth="1"/>
    <col min="5634" max="5635" width="7.5703125" style="15" customWidth="1"/>
    <col min="5636" max="5645" width="15.5703125" style="15" customWidth="1"/>
    <col min="5646" max="5657" width="7.5703125" style="15" customWidth="1"/>
    <col min="5658" max="5888" width="9.140625" style="15"/>
    <col min="5889" max="5889" width="3" style="15" customWidth="1"/>
    <col min="5890" max="5891" width="7.5703125" style="15" customWidth="1"/>
    <col min="5892" max="5901" width="15.5703125" style="15" customWidth="1"/>
    <col min="5902" max="5913" width="7.5703125" style="15" customWidth="1"/>
    <col min="5914" max="6144" width="9.140625" style="15"/>
    <col min="6145" max="6145" width="3" style="15" customWidth="1"/>
    <col min="6146" max="6147" width="7.5703125" style="15" customWidth="1"/>
    <col min="6148" max="6157" width="15.5703125" style="15" customWidth="1"/>
    <col min="6158" max="6169" width="7.5703125" style="15" customWidth="1"/>
    <col min="6170" max="6400" width="9.140625" style="15"/>
    <col min="6401" max="6401" width="3" style="15" customWidth="1"/>
    <col min="6402" max="6403" width="7.5703125" style="15" customWidth="1"/>
    <col min="6404" max="6413" width="15.5703125" style="15" customWidth="1"/>
    <col min="6414" max="6425" width="7.5703125" style="15" customWidth="1"/>
    <col min="6426" max="6656" width="9.140625" style="15"/>
    <col min="6657" max="6657" width="3" style="15" customWidth="1"/>
    <col min="6658" max="6659" width="7.5703125" style="15" customWidth="1"/>
    <col min="6660" max="6669" width="15.5703125" style="15" customWidth="1"/>
    <col min="6670" max="6681" width="7.5703125" style="15" customWidth="1"/>
    <col min="6682" max="6912" width="9.140625" style="15"/>
    <col min="6913" max="6913" width="3" style="15" customWidth="1"/>
    <col min="6914" max="6915" width="7.5703125" style="15" customWidth="1"/>
    <col min="6916" max="6925" width="15.5703125" style="15" customWidth="1"/>
    <col min="6926" max="6937" width="7.5703125" style="15" customWidth="1"/>
    <col min="6938" max="7168" width="9.140625" style="15"/>
    <col min="7169" max="7169" width="3" style="15" customWidth="1"/>
    <col min="7170" max="7171" width="7.5703125" style="15" customWidth="1"/>
    <col min="7172" max="7181" width="15.5703125" style="15" customWidth="1"/>
    <col min="7182" max="7193" width="7.5703125" style="15" customWidth="1"/>
    <col min="7194" max="7424" width="9.140625" style="15"/>
    <col min="7425" max="7425" width="3" style="15" customWidth="1"/>
    <col min="7426" max="7427" width="7.5703125" style="15" customWidth="1"/>
    <col min="7428" max="7437" width="15.5703125" style="15" customWidth="1"/>
    <col min="7438" max="7449" width="7.5703125" style="15" customWidth="1"/>
    <col min="7450" max="7680" width="9.140625" style="15"/>
    <col min="7681" max="7681" width="3" style="15" customWidth="1"/>
    <col min="7682" max="7683" width="7.5703125" style="15" customWidth="1"/>
    <col min="7684" max="7693" width="15.5703125" style="15" customWidth="1"/>
    <col min="7694" max="7705" width="7.5703125" style="15" customWidth="1"/>
    <col min="7706" max="7936" width="9.140625" style="15"/>
    <col min="7937" max="7937" width="3" style="15" customWidth="1"/>
    <col min="7938" max="7939" width="7.5703125" style="15" customWidth="1"/>
    <col min="7940" max="7949" width="15.5703125" style="15" customWidth="1"/>
    <col min="7950" max="7961" width="7.5703125" style="15" customWidth="1"/>
    <col min="7962" max="8192" width="9.140625" style="15"/>
    <col min="8193" max="8193" width="3" style="15" customWidth="1"/>
    <col min="8194" max="8195" width="7.5703125" style="15" customWidth="1"/>
    <col min="8196" max="8205" width="15.5703125" style="15" customWidth="1"/>
    <col min="8206" max="8217" width="7.5703125" style="15" customWidth="1"/>
    <col min="8218" max="8448" width="9.140625" style="15"/>
    <col min="8449" max="8449" width="3" style="15" customWidth="1"/>
    <col min="8450" max="8451" width="7.5703125" style="15" customWidth="1"/>
    <col min="8452" max="8461" width="15.5703125" style="15" customWidth="1"/>
    <col min="8462" max="8473" width="7.5703125" style="15" customWidth="1"/>
    <col min="8474" max="8704" width="9.140625" style="15"/>
    <col min="8705" max="8705" width="3" style="15" customWidth="1"/>
    <col min="8706" max="8707" width="7.5703125" style="15" customWidth="1"/>
    <col min="8708" max="8717" width="15.5703125" style="15" customWidth="1"/>
    <col min="8718" max="8729" width="7.5703125" style="15" customWidth="1"/>
    <col min="8730" max="8960" width="9.140625" style="15"/>
    <col min="8961" max="8961" width="3" style="15" customWidth="1"/>
    <col min="8962" max="8963" width="7.5703125" style="15" customWidth="1"/>
    <col min="8964" max="8973" width="15.5703125" style="15" customWidth="1"/>
    <col min="8974" max="8985" width="7.5703125" style="15" customWidth="1"/>
    <col min="8986" max="9216" width="9.140625" style="15"/>
    <col min="9217" max="9217" width="3" style="15" customWidth="1"/>
    <col min="9218" max="9219" width="7.5703125" style="15" customWidth="1"/>
    <col min="9220" max="9229" width="15.5703125" style="15" customWidth="1"/>
    <col min="9230" max="9241" width="7.5703125" style="15" customWidth="1"/>
    <col min="9242" max="9472" width="9.140625" style="15"/>
    <col min="9473" max="9473" width="3" style="15" customWidth="1"/>
    <col min="9474" max="9475" width="7.5703125" style="15" customWidth="1"/>
    <col min="9476" max="9485" width="15.5703125" style="15" customWidth="1"/>
    <col min="9486" max="9497" width="7.5703125" style="15" customWidth="1"/>
    <col min="9498" max="9728" width="9.140625" style="15"/>
    <col min="9729" max="9729" width="3" style="15" customWidth="1"/>
    <col min="9730" max="9731" width="7.5703125" style="15" customWidth="1"/>
    <col min="9732" max="9741" width="15.5703125" style="15" customWidth="1"/>
    <col min="9742" max="9753" width="7.5703125" style="15" customWidth="1"/>
    <col min="9754" max="9984" width="9.140625" style="15"/>
    <col min="9985" max="9985" width="3" style="15" customWidth="1"/>
    <col min="9986" max="9987" width="7.5703125" style="15" customWidth="1"/>
    <col min="9988" max="9997" width="15.5703125" style="15" customWidth="1"/>
    <col min="9998" max="10009" width="7.5703125" style="15" customWidth="1"/>
    <col min="10010" max="10240" width="9.140625" style="15"/>
    <col min="10241" max="10241" width="3" style="15" customWidth="1"/>
    <col min="10242" max="10243" width="7.5703125" style="15" customWidth="1"/>
    <col min="10244" max="10253" width="15.5703125" style="15" customWidth="1"/>
    <col min="10254" max="10265" width="7.5703125" style="15" customWidth="1"/>
    <col min="10266" max="10496" width="9.140625" style="15"/>
    <col min="10497" max="10497" width="3" style="15" customWidth="1"/>
    <col min="10498" max="10499" width="7.5703125" style="15" customWidth="1"/>
    <col min="10500" max="10509" width="15.5703125" style="15" customWidth="1"/>
    <col min="10510" max="10521" width="7.5703125" style="15" customWidth="1"/>
    <col min="10522" max="10752" width="9.140625" style="15"/>
    <col min="10753" max="10753" width="3" style="15" customWidth="1"/>
    <col min="10754" max="10755" width="7.5703125" style="15" customWidth="1"/>
    <col min="10756" max="10765" width="15.5703125" style="15" customWidth="1"/>
    <col min="10766" max="10777" width="7.5703125" style="15" customWidth="1"/>
    <col min="10778" max="11008" width="9.140625" style="15"/>
    <col min="11009" max="11009" width="3" style="15" customWidth="1"/>
    <col min="11010" max="11011" width="7.5703125" style="15" customWidth="1"/>
    <col min="11012" max="11021" width="15.5703125" style="15" customWidth="1"/>
    <col min="11022" max="11033" width="7.5703125" style="15" customWidth="1"/>
    <col min="11034" max="11264" width="9.140625" style="15"/>
    <col min="11265" max="11265" width="3" style="15" customWidth="1"/>
    <col min="11266" max="11267" width="7.5703125" style="15" customWidth="1"/>
    <col min="11268" max="11277" width="15.5703125" style="15" customWidth="1"/>
    <col min="11278" max="11289" width="7.5703125" style="15" customWidth="1"/>
    <col min="11290" max="11520" width="9.140625" style="15"/>
    <col min="11521" max="11521" width="3" style="15" customWidth="1"/>
    <col min="11522" max="11523" width="7.5703125" style="15" customWidth="1"/>
    <col min="11524" max="11533" width="15.5703125" style="15" customWidth="1"/>
    <col min="11534" max="11545" width="7.5703125" style="15" customWidth="1"/>
    <col min="11546" max="11776" width="9.140625" style="15"/>
    <col min="11777" max="11777" width="3" style="15" customWidth="1"/>
    <col min="11778" max="11779" width="7.5703125" style="15" customWidth="1"/>
    <col min="11780" max="11789" width="15.5703125" style="15" customWidth="1"/>
    <col min="11790" max="11801" width="7.5703125" style="15" customWidth="1"/>
    <col min="11802" max="12032" width="9.140625" style="15"/>
    <col min="12033" max="12033" width="3" style="15" customWidth="1"/>
    <col min="12034" max="12035" width="7.5703125" style="15" customWidth="1"/>
    <col min="12036" max="12045" width="15.5703125" style="15" customWidth="1"/>
    <col min="12046" max="12057" width="7.5703125" style="15" customWidth="1"/>
    <col min="12058" max="12288" width="9.140625" style="15"/>
    <col min="12289" max="12289" width="3" style="15" customWidth="1"/>
    <col min="12290" max="12291" width="7.5703125" style="15" customWidth="1"/>
    <col min="12292" max="12301" width="15.5703125" style="15" customWidth="1"/>
    <col min="12302" max="12313" width="7.5703125" style="15" customWidth="1"/>
    <col min="12314" max="12544" width="9.140625" style="15"/>
    <col min="12545" max="12545" width="3" style="15" customWidth="1"/>
    <col min="12546" max="12547" width="7.5703125" style="15" customWidth="1"/>
    <col min="12548" max="12557" width="15.5703125" style="15" customWidth="1"/>
    <col min="12558" max="12569" width="7.5703125" style="15" customWidth="1"/>
    <col min="12570" max="12800" width="9.140625" style="15"/>
    <col min="12801" max="12801" width="3" style="15" customWidth="1"/>
    <col min="12802" max="12803" width="7.5703125" style="15" customWidth="1"/>
    <col min="12804" max="12813" width="15.5703125" style="15" customWidth="1"/>
    <col min="12814" max="12825" width="7.5703125" style="15" customWidth="1"/>
    <col min="12826" max="13056" width="9.140625" style="15"/>
    <col min="13057" max="13057" width="3" style="15" customWidth="1"/>
    <col min="13058" max="13059" width="7.5703125" style="15" customWidth="1"/>
    <col min="13060" max="13069" width="15.5703125" style="15" customWidth="1"/>
    <col min="13070" max="13081" width="7.5703125" style="15" customWidth="1"/>
    <col min="13082" max="13312" width="9.140625" style="15"/>
    <col min="13313" max="13313" width="3" style="15" customWidth="1"/>
    <col min="13314" max="13315" width="7.5703125" style="15" customWidth="1"/>
    <col min="13316" max="13325" width="15.5703125" style="15" customWidth="1"/>
    <col min="13326" max="13337" width="7.5703125" style="15" customWidth="1"/>
    <col min="13338" max="13568" width="9.140625" style="15"/>
    <col min="13569" max="13569" width="3" style="15" customWidth="1"/>
    <col min="13570" max="13571" width="7.5703125" style="15" customWidth="1"/>
    <col min="13572" max="13581" width="15.5703125" style="15" customWidth="1"/>
    <col min="13582" max="13593" width="7.5703125" style="15" customWidth="1"/>
    <col min="13594" max="13824" width="9.140625" style="15"/>
    <col min="13825" max="13825" width="3" style="15" customWidth="1"/>
    <col min="13826" max="13827" width="7.5703125" style="15" customWidth="1"/>
    <col min="13828" max="13837" width="15.5703125" style="15" customWidth="1"/>
    <col min="13838" max="13849" width="7.5703125" style="15" customWidth="1"/>
    <col min="13850" max="14080" width="9.140625" style="15"/>
    <col min="14081" max="14081" width="3" style="15" customWidth="1"/>
    <col min="14082" max="14083" width="7.5703125" style="15" customWidth="1"/>
    <col min="14084" max="14093" width="15.5703125" style="15" customWidth="1"/>
    <col min="14094" max="14105" width="7.5703125" style="15" customWidth="1"/>
    <col min="14106" max="14336" width="9.140625" style="15"/>
    <col min="14337" max="14337" width="3" style="15" customWidth="1"/>
    <col min="14338" max="14339" width="7.5703125" style="15" customWidth="1"/>
    <col min="14340" max="14349" width="15.5703125" style="15" customWidth="1"/>
    <col min="14350" max="14361" width="7.5703125" style="15" customWidth="1"/>
    <col min="14362" max="14592" width="9.140625" style="15"/>
    <col min="14593" max="14593" width="3" style="15" customWidth="1"/>
    <col min="14594" max="14595" width="7.5703125" style="15" customWidth="1"/>
    <col min="14596" max="14605" width="15.5703125" style="15" customWidth="1"/>
    <col min="14606" max="14617" width="7.5703125" style="15" customWidth="1"/>
    <col min="14618" max="14848" width="9.140625" style="15"/>
    <col min="14849" max="14849" width="3" style="15" customWidth="1"/>
    <col min="14850" max="14851" width="7.5703125" style="15" customWidth="1"/>
    <col min="14852" max="14861" width="15.5703125" style="15" customWidth="1"/>
    <col min="14862" max="14873" width="7.5703125" style="15" customWidth="1"/>
    <col min="14874" max="15104" width="9.140625" style="15"/>
    <col min="15105" max="15105" width="3" style="15" customWidth="1"/>
    <col min="15106" max="15107" width="7.5703125" style="15" customWidth="1"/>
    <col min="15108" max="15117" width="15.5703125" style="15" customWidth="1"/>
    <col min="15118" max="15129" width="7.5703125" style="15" customWidth="1"/>
    <col min="15130" max="15360" width="9.140625" style="15"/>
    <col min="15361" max="15361" width="3" style="15" customWidth="1"/>
    <col min="15362" max="15363" width="7.5703125" style="15" customWidth="1"/>
    <col min="15364" max="15373" width="15.5703125" style="15" customWidth="1"/>
    <col min="15374" max="15385" width="7.5703125" style="15" customWidth="1"/>
    <col min="15386" max="15616" width="9.140625" style="15"/>
    <col min="15617" max="15617" width="3" style="15" customWidth="1"/>
    <col min="15618" max="15619" width="7.5703125" style="15" customWidth="1"/>
    <col min="15620" max="15629" width="15.5703125" style="15" customWidth="1"/>
    <col min="15630" max="15641" width="7.5703125" style="15" customWidth="1"/>
    <col min="15642" max="15872" width="9.140625" style="15"/>
    <col min="15873" max="15873" width="3" style="15" customWidth="1"/>
    <col min="15874" max="15875" width="7.5703125" style="15" customWidth="1"/>
    <col min="15876" max="15885" width="15.5703125" style="15" customWidth="1"/>
    <col min="15886" max="15897" width="7.5703125" style="15" customWidth="1"/>
    <col min="15898" max="16128" width="9.140625" style="15"/>
    <col min="16129" max="16129" width="3" style="15" customWidth="1"/>
    <col min="16130" max="16131" width="7.5703125" style="15" customWidth="1"/>
    <col min="16132" max="16141" width="15.5703125" style="15" customWidth="1"/>
    <col min="16142" max="16153" width="7.5703125" style="15" customWidth="1"/>
    <col min="16154" max="16384" width="9.140625" style="15"/>
  </cols>
  <sheetData>
    <row r="1" spans="2:13" ht="20.100000000000001" customHeight="1">
      <c r="B1" s="1" t="s">
        <v>113</v>
      </c>
      <c r="C1" s="12"/>
      <c r="D1" s="13"/>
      <c r="E1" s="13"/>
      <c r="F1" s="13"/>
      <c r="G1" s="13"/>
      <c r="H1" s="13"/>
      <c r="I1" s="13"/>
    </row>
    <row r="2" spans="2:13" ht="20.100000000000001" customHeight="1">
      <c r="B2" s="1"/>
      <c r="C2" s="12"/>
      <c r="D2" s="13"/>
      <c r="E2" s="13"/>
      <c r="F2" s="13"/>
      <c r="G2" s="13"/>
      <c r="H2" s="13"/>
      <c r="I2" s="13"/>
    </row>
    <row r="3" spans="2:13" ht="20.100000000000001" customHeight="1">
      <c r="B3" s="15" t="s">
        <v>114</v>
      </c>
    </row>
    <row r="4" spans="2:13" ht="9.9499999999999993" customHeight="1">
      <c r="B4" s="15" t="s">
        <v>115</v>
      </c>
    </row>
    <row r="5" spans="2:13" ht="20.100000000000001" customHeight="1">
      <c r="B5" s="34" t="s">
        <v>116</v>
      </c>
      <c r="C5" s="35"/>
      <c r="D5" s="16" t="s">
        <v>117</v>
      </c>
      <c r="E5" s="16" t="s">
        <v>118</v>
      </c>
      <c r="F5" s="16" t="s">
        <v>119</v>
      </c>
      <c r="G5" s="16" t="s">
        <v>120</v>
      </c>
      <c r="H5" s="16" t="s">
        <v>121</v>
      </c>
      <c r="I5" s="16" t="s">
        <v>122</v>
      </c>
      <c r="J5" s="16" t="s">
        <v>123</v>
      </c>
      <c r="K5" s="17" t="s">
        <v>124</v>
      </c>
      <c r="L5" s="18" t="s">
        <v>125</v>
      </c>
      <c r="M5" s="19" t="s">
        <v>126</v>
      </c>
    </row>
    <row r="6" spans="2:13" ht="20.100000000000001" customHeight="1">
      <c r="B6" s="20" t="s">
        <v>5</v>
      </c>
      <c r="C6" s="21" t="s">
        <v>195</v>
      </c>
      <c r="D6" s="22">
        <v>525</v>
      </c>
      <c r="E6" s="22">
        <v>2350</v>
      </c>
      <c r="F6" s="22">
        <v>0</v>
      </c>
      <c r="G6" s="22">
        <v>50</v>
      </c>
      <c r="H6" s="22">
        <v>5575</v>
      </c>
      <c r="I6" s="22">
        <v>0</v>
      </c>
      <c r="J6" s="22">
        <v>1125</v>
      </c>
      <c r="K6" s="22">
        <v>2150</v>
      </c>
      <c r="L6" s="22">
        <v>500</v>
      </c>
      <c r="M6" s="23">
        <f>SUM(D6:L6)</f>
        <v>12275</v>
      </c>
    </row>
    <row r="7" spans="2:13" ht="20.100000000000001" customHeight="1">
      <c r="B7" s="20" t="s">
        <v>139</v>
      </c>
      <c r="C7" s="21" t="s">
        <v>129</v>
      </c>
      <c r="D7" s="22">
        <v>125</v>
      </c>
      <c r="E7" s="22">
        <v>2000</v>
      </c>
      <c r="F7" s="22">
        <v>0</v>
      </c>
      <c r="G7" s="22">
        <v>0</v>
      </c>
      <c r="H7" s="22">
        <v>25725</v>
      </c>
      <c r="I7" s="22">
        <v>0</v>
      </c>
      <c r="J7" s="22">
        <v>4464</v>
      </c>
      <c r="K7" s="22">
        <v>550</v>
      </c>
      <c r="L7" s="22">
        <v>2625</v>
      </c>
      <c r="M7" s="23">
        <f>SUM(D7:L7)</f>
        <v>35489</v>
      </c>
    </row>
    <row r="8" spans="2:13" ht="20.100000000000001" customHeight="1">
      <c r="B8" s="20" t="s">
        <v>6</v>
      </c>
      <c r="C8" s="21" t="s">
        <v>196</v>
      </c>
      <c r="D8" s="22">
        <v>1450</v>
      </c>
      <c r="E8" s="22">
        <v>2400</v>
      </c>
      <c r="F8" s="22">
        <v>0</v>
      </c>
      <c r="G8" s="22">
        <v>0</v>
      </c>
      <c r="H8" s="22">
        <v>35900</v>
      </c>
      <c r="I8" s="22">
        <v>0</v>
      </c>
      <c r="J8" s="22">
        <v>6915</v>
      </c>
      <c r="K8" s="22">
        <v>2125</v>
      </c>
      <c r="L8" s="22">
        <v>1132</v>
      </c>
      <c r="M8" s="23">
        <f>SUM(D8:L8)</f>
        <v>49922</v>
      </c>
    </row>
    <row r="9" spans="2:13" ht="20.100000000000001" customHeight="1">
      <c r="B9" s="20" t="s">
        <v>6</v>
      </c>
      <c r="C9" s="21" t="s">
        <v>135</v>
      </c>
      <c r="D9" s="22">
        <v>275</v>
      </c>
      <c r="E9" s="22">
        <v>4600</v>
      </c>
      <c r="F9" s="22">
        <v>25</v>
      </c>
      <c r="G9" s="22">
        <v>50</v>
      </c>
      <c r="H9" s="22">
        <v>15650</v>
      </c>
      <c r="I9" s="22">
        <v>25</v>
      </c>
      <c r="J9" s="22">
        <v>4191</v>
      </c>
      <c r="K9" s="22">
        <v>1075</v>
      </c>
      <c r="L9" s="22">
        <v>403</v>
      </c>
      <c r="M9" s="23">
        <f>SUM(D9:L9)</f>
        <v>26294</v>
      </c>
    </row>
    <row r="10" spans="2:13" ht="20.100000000000001" customHeight="1">
      <c r="B10" s="20" t="s">
        <v>7</v>
      </c>
      <c r="C10" s="21" t="s">
        <v>131</v>
      </c>
      <c r="D10" s="22">
        <v>1775</v>
      </c>
      <c r="E10" s="22">
        <v>1000</v>
      </c>
      <c r="F10" s="22">
        <v>725</v>
      </c>
      <c r="G10" s="22">
        <v>250</v>
      </c>
      <c r="H10" s="22">
        <v>21575</v>
      </c>
      <c r="I10" s="22">
        <v>125</v>
      </c>
      <c r="J10" s="22">
        <v>5579</v>
      </c>
      <c r="K10" s="22">
        <v>3030</v>
      </c>
      <c r="L10" s="22">
        <v>1103</v>
      </c>
      <c r="M10" s="23">
        <f>SUM(D10:L10)</f>
        <v>35162</v>
      </c>
    </row>
    <row r="11" spans="2:13" ht="20.100000000000001" customHeight="1">
      <c r="B11" s="20" t="s">
        <v>7</v>
      </c>
      <c r="C11" s="21" t="s">
        <v>127</v>
      </c>
      <c r="D11" s="22">
        <v>7750</v>
      </c>
      <c r="E11" s="22">
        <v>550</v>
      </c>
      <c r="F11" s="22">
        <v>0</v>
      </c>
      <c r="G11" s="22">
        <v>150</v>
      </c>
      <c r="H11" s="22">
        <v>32950</v>
      </c>
      <c r="I11" s="22">
        <v>100</v>
      </c>
      <c r="J11" s="22">
        <v>1534</v>
      </c>
      <c r="K11" s="22">
        <v>1652</v>
      </c>
      <c r="L11" s="22">
        <v>1862</v>
      </c>
      <c r="M11" s="23">
        <f t="shared" ref="M11:M28" si="0">SUM(D11:L11)</f>
        <v>46548</v>
      </c>
    </row>
    <row r="12" spans="2:13" ht="20.100000000000001" customHeight="1">
      <c r="B12" s="20" t="s">
        <v>8</v>
      </c>
      <c r="C12" s="21" t="s">
        <v>134</v>
      </c>
      <c r="D12" s="22">
        <v>27600</v>
      </c>
      <c r="E12" s="22">
        <v>1050</v>
      </c>
      <c r="F12" s="22">
        <v>0</v>
      </c>
      <c r="G12" s="22">
        <v>0</v>
      </c>
      <c r="H12" s="22">
        <v>6650</v>
      </c>
      <c r="I12" s="22">
        <v>150</v>
      </c>
      <c r="J12" s="22">
        <v>2096</v>
      </c>
      <c r="K12" s="22">
        <v>1710</v>
      </c>
      <c r="L12" s="22">
        <v>263</v>
      </c>
      <c r="M12" s="23">
        <f t="shared" si="0"/>
        <v>39519</v>
      </c>
    </row>
    <row r="13" spans="2:13" ht="20.100000000000001" customHeight="1">
      <c r="B13" s="20" t="s">
        <v>8</v>
      </c>
      <c r="C13" s="21" t="s">
        <v>136</v>
      </c>
      <c r="D13" s="22">
        <v>56950</v>
      </c>
      <c r="E13" s="22">
        <v>1350</v>
      </c>
      <c r="F13" s="22">
        <v>104</v>
      </c>
      <c r="G13" s="22">
        <v>0</v>
      </c>
      <c r="H13" s="22">
        <v>6150</v>
      </c>
      <c r="I13" s="22">
        <v>100</v>
      </c>
      <c r="J13" s="22">
        <v>3274</v>
      </c>
      <c r="K13" s="22">
        <v>2300</v>
      </c>
      <c r="L13" s="22">
        <v>515</v>
      </c>
      <c r="M13" s="23">
        <f t="shared" si="0"/>
        <v>70743</v>
      </c>
    </row>
    <row r="14" spans="2:13" ht="20.100000000000001" customHeight="1">
      <c r="B14" s="20" t="s">
        <v>145</v>
      </c>
      <c r="C14" s="21" t="s">
        <v>131</v>
      </c>
      <c r="D14" s="22">
        <v>139000</v>
      </c>
      <c r="E14" s="22">
        <v>6000</v>
      </c>
      <c r="F14" s="22">
        <v>200</v>
      </c>
      <c r="G14" s="22">
        <v>0</v>
      </c>
      <c r="H14" s="22">
        <v>4352</v>
      </c>
      <c r="I14" s="22">
        <v>150</v>
      </c>
      <c r="J14" s="22">
        <v>7100</v>
      </c>
      <c r="K14" s="22">
        <v>2818</v>
      </c>
      <c r="L14" s="22">
        <v>222</v>
      </c>
      <c r="M14" s="23">
        <f t="shared" si="0"/>
        <v>159842</v>
      </c>
    </row>
    <row r="15" spans="2:13" ht="20.100000000000001" customHeight="1">
      <c r="B15" s="20" t="s">
        <v>145</v>
      </c>
      <c r="C15" s="21" t="s">
        <v>195</v>
      </c>
      <c r="D15" s="22">
        <v>9500</v>
      </c>
      <c r="E15" s="22">
        <v>6625</v>
      </c>
      <c r="F15" s="22">
        <v>900</v>
      </c>
      <c r="G15" s="22">
        <v>25</v>
      </c>
      <c r="H15" s="22">
        <v>17577</v>
      </c>
      <c r="I15" s="22">
        <v>450</v>
      </c>
      <c r="J15" s="22">
        <v>7417</v>
      </c>
      <c r="K15" s="22">
        <v>5575</v>
      </c>
      <c r="L15" s="22">
        <v>772</v>
      </c>
      <c r="M15" s="23">
        <f t="shared" si="0"/>
        <v>48841</v>
      </c>
    </row>
    <row r="16" spans="2:13" ht="20.100000000000001" customHeight="1">
      <c r="B16" s="20" t="s">
        <v>10</v>
      </c>
      <c r="C16" s="21" t="s">
        <v>130</v>
      </c>
      <c r="D16" s="22">
        <v>9350</v>
      </c>
      <c r="E16" s="22">
        <v>2900</v>
      </c>
      <c r="F16" s="22">
        <v>100</v>
      </c>
      <c r="G16" s="22">
        <v>50</v>
      </c>
      <c r="H16" s="22">
        <v>20302</v>
      </c>
      <c r="I16" s="22">
        <v>100</v>
      </c>
      <c r="J16" s="22">
        <v>5114</v>
      </c>
      <c r="K16" s="22">
        <v>5761</v>
      </c>
      <c r="L16" s="22">
        <v>716</v>
      </c>
      <c r="M16" s="23">
        <f t="shared" si="0"/>
        <v>44393</v>
      </c>
    </row>
    <row r="17" spans="2:13" ht="20.100000000000001" customHeight="1">
      <c r="B17" s="20" t="s">
        <v>10</v>
      </c>
      <c r="C17" s="21" t="s">
        <v>195</v>
      </c>
      <c r="D17" s="22">
        <v>29900</v>
      </c>
      <c r="E17" s="22">
        <v>2900</v>
      </c>
      <c r="F17" s="22">
        <v>350</v>
      </c>
      <c r="G17" s="22">
        <v>0</v>
      </c>
      <c r="H17" s="22">
        <v>14851</v>
      </c>
      <c r="I17" s="22">
        <v>0</v>
      </c>
      <c r="J17" s="22">
        <v>5842</v>
      </c>
      <c r="K17" s="22">
        <v>1300</v>
      </c>
      <c r="L17" s="22">
        <v>218</v>
      </c>
      <c r="M17" s="23">
        <f t="shared" si="0"/>
        <v>55361</v>
      </c>
    </row>
    <row r="18" spans="2:13" ht="20.100000000000001" customHeight="1">
      <c r="B18" s="20" t="s">
        <v>11</v>
      </c>
      <c r="C18" s="21" t="s">
        <v>128</v>
      </c>
      <c r="D18" s="22">
        <v>6975</v>
      </c>
      <c r="E18" s="22">
        <v>10250</v>
      </c>
      <c r="F18" s="22">
        <v>250</v>
      </c>
      <c r="G18" s="22">
        <v>25</v>
      </c>
      <c r="H18" s="22">
        <v>8600</v>
      </c>
      <c r="I18" s="22">
        <v>50</v>
      </c>
      <c r="J18" s="22">
        <v>5782</v>
      </c>
      <c r="K18" s="22">
        <v>1456</v>
      </c>
      <c r="L18" s="22">
        <v>583</v>
      </c>
      <c r="M18" s="23">
        <f t="shared" si="0"/>
        <v>33971</v>
      </c>
    </row>
    <row r="19" spans="2:13" ht="20.100000000000001" customHeight="1">
      <c r="B19" s="20" t="s">
        <v>11</v>
      </c>
      <c r="C19" s="21" t="s">
        <v>133</v>
      </c>
      <c r="D19" s="22">
        <v>4375</v>
      </c>
      <c r="E19" s="22">
        <v>3250</v>
      </c>
      <c r="F19" s="22">
        <v>76</v>
      </c>
      <c r="G19" s="22">
        <v>50</v>
      </c>
      <c r="H19" s="22">
        <v>11650</v>
      </c>
      <c r="I19" s="22">
        <v>25</v>
      </c>
      <c r="J19" s="22">
        <v>3417</v>
      </c>
      <c r="K19" s="22">
        <v>3633</v>
      </c>
      <c r="L19" s="22">
        <v>584</v>
      </c>
      <c r="M19" s="23">
        <f>SUM(D19:L19)</f>
        <v>27060</v>
      </c>
    </row>
    <row r="20" spans="2:13" ht="20.100000000000001" customHeight="1">
      <c r="B20" s="20" t="s">
        <v>12</v>
      </c>
      <c r="C20" s="21" t="s">
        <v>128</v>
      </c>
      <c r="D20" s="22">
        <v>90</v>
      </c>
      <c r="E20" s="22">
        <v>220</v>
      </c>
      <c r="F20" s="22">
        <v>0</v>
      </c>
      <c r="G20" s="22">
        <v>0</v>
      </c>
      <c r="H20" s="22">
        <v>1290</v>
      </c>
      <c r="I20" s="22">
        <v>0</v>
      </c>
      <c r="J20" s="22">
        <v>479</v>
      </c>
      <c r="K20" s="22">
        <v>1450</v>
      </c>
      <c r="L20" s="22">
        <v>110</v>
      </c>
      <c r="M20" s="23">
        <f t="shared" si="0"/>
        <v>3639</v>
      </c>
    </row>
    <row r="21" spans="2:13" ht="20.100000000000001" customHeight="1">
      <c r="B21" s="20" t="s">
        <v>12</v>
      </c>
      <c r="C21" s="21" t="s">
        <v>127</v>
      </c>
      <c r="D21" s="22">
        <v>10</v>
      </c>
      <c r="E21" s="22">
        <v>5200</v>
      </c>
      <c r="F21" s="22">
        <v>5</v>
      </c>
      <c r="G21" s="22">
        <v>75</v>
      </c>
      <c r="H21" s="22">
        <v>18010</v>
      </c>
      <c r="I21" s="22">
        <v>35</v>
      </c>
      <c r="J21" s="22">
        <v>2251</v>
      </c>
      <c r="K21" s="22">
        <v>4858</v>
      </c>
      <c r="L21" s="22">
        <v>1250</v>
      </c>
      <c r="M21" s="23">
        <f t="shared" si="0"/>
        <v>31694</v>
      </c>
    </row>
    <row r="22" spans="2:13" ht="20.100000000000001" customHeight="1">
      <c r="B22" s="20" t="s">
        <v>14</v>
      </c>
      <c r="C22" s="21" t="s">
        <v>197</v>
      </c>
      <c r="D22" s="22">
        <v>5</v>
      </c>
      <c r="E22" s="22">
        <v>950</v>
      </c>
      <c r="F22" s="22">
        <v>90</v>
      </c>
      <c r="G22" s="22">
        <v>240</v>
      </c>
      <c r="H22" s="22">
        <v>9395</v>
      </c>
      <c r="I22" s="22">
        <v>5</v>
      </c>
      <c r="J22" s="22">
        <v>1256</v>
      </c>
      <c r="K22" s="22">
        <v>1255</v>
      </c>
      <c r="L22" s="22">
        <v>212</v>
      </c>
      <c r="M22" s="23">
        <f t="shared" si="0"/>
        <v>13408</v>
      </c>
    </row>
    <row r="23" spans="2:13" ht="20.100000000000001" customHeight="1">
      <c r="B23" s="20" t="s">
        <v>14</v>
      </c>
      <c r="C23" s="21" t="s">
        <v>133</v>
      </c>
      <c r="D23" s="22">
        <v>0</v>
      </c>
      <c r="E23" s="22">
        <v>1500</v>
      </c>
      <c r="F23" s="22">
        <v>100</v>
      </c>
      <c r="G23" s="22">
        <v>93</v>
      </c>
      <c r="H23" s="22">
        <v>17100</v>
      </c>
      <c r="I23" s="22">
        <v>0</v>
      </c>
      <c r="J23" s="22">
        <v>1725</v>
      </c>
      <c r="K23" s="22">
        <v>2000</v>
      </c>
      <c r="L23" s="22">
        <v>376</v>
      </c>
      <c r="M23" s="23">
        <f t="shared" si="0"/>
        <v>22894</v>
      </c>
    </row>
    <row r="24" spans="2:13" ht="20.100000000000001" customHeight="1">
      <c r="B24" s="20" t="s">
        <v>15</v>
      </c>
      <c r="C24" s="21" t="s">
        <v>198</v>
      </c>
      <c r="D24" s="22">
        <v>0</v>
      </c>
      <c r="E24" s="22">
        <v>2375</v>
      </c>
      <c r="F24" s="22">
        <v>75</v>
      </c>
      <c r="G24" s="22">
        <v>400</v>
      </c>
      <c r="H24" s="22">
        <v>18150</v>
      </c>
      <c r="I24" s="22">
        <v>50</v>
      </c>
      <c r="J24" s="22">
        <v>6550</v>
      </c>
      <c r="K24" s="22">
        <v>3625</v>
      </c>
      <c r="L24" s="22">
        <v>706</v>
      </c>
      <c r="M24" s="23">
        <f t="shared" si="0"/>
        <v>31931</v>
      </c>
    </row>
    <row r="25" spans="2:13" ht="20.100000000000001" customHeight="1">
      <c r="B25" s="20" t="s">
        <v>15</v>
      </c>
      <c r="C25" s="21" t="s">
        <v>132</v>
      </c>
      <c r="D25" s="22">
        <v>0</v>
      </c>
      <c r="E25" s="22">
        <v>1250</v>
      </c>
      <c r="F25" s="22">
        <v>0</v>
      </c>
      <c r="G25" s="22">
        <v>300</v>
      </c>
      <c r="H25" s="22">
        <v>29575</v>
      </c>
      <c r="I25" s="22">
        <v>100</v>
      </c>
      <c r="J25" s="22">
        <v>4975</v>
      </c>
      <c r="K25" s="22">
        <v>4750</v>
      </c>
      <c r="L25" s="22">
        <v>933</v>
      </c>
      <c r="M25" s="23">
        <f t="shared" si="0"/>
        <v>41883</v>
      </c>
    </row>
    <row r="26" spans="2:13" ht="20.100000000000001" customHeight="1">
      <c r="B26" s="20" t="s">
        <v>16</v>
      </c>
      <c r="C26" s="21" t="s">
        <v>197</v>
      </c>
      <c r="D26" s="22">
        <v>125</v>
      </c>
      <c r="E26" s="22">
        <v>2350</v>
      </c>
      <c r="F26" s="22">
        <v>250</v>
      </c>
      <c r="G26" s="22">
        <v>25</v>
      </c>
      <c r="H26" s="22">
        <v>19350</v>
      </c>
      <c r="I26" s="22">
        <v>25</v>
      </c>
      <c r="J26" s="22">
        <v>2650</v>
      </c>
      <c r="K26" s="22">
        <v>2350</v>
      </c>
      <c r="L26" s="22">
        <v>854</v>
      </c>
      <c r="M26" s="23">
        <f t="shared" si="0"/>
        <v>27979</v>
      </c>
    </row>
    <row r="27" spans="2:13" ht="20.100000000000001" customHeight="1">
      <c r="B27" s="20" t="s">
        <v>16</v>
      </c>
      <c r="C27" s="21" t="s">
        <v>127</v>
      </c>
      <c r="D27" s="22">
        <v>0</v>
      </c>
      <c r="E27" s="22">
        <v>5750</v>
      </c>
      <c r="F27" s="22">
        <v>25</v>
      </c>
      <c r="G27" s="22">
        <v>25</v>
      </c>
      <c r="H27" s="22">
        <v>25750</v>
      </c>
      <c r="I27" s="22">
        <v>50</v>
      </c>
      <c r="J27" s="22">
        <v>8225</v>
      </c>
      <c r="K27" s="22">
        <v>5075</v>
      </c>
      <c r="L27" s="22">
        <v>674</v>
      </c>
      <c r="M27" s="23">
        <f t="shared" si="0"/>
        <v>45574</v>
      </c>
    </row>
    <row r="28" spans="2:13" ht="20.100000000000001" customHeight="1">
      <c r="B28" s="20" t="s">
        <v>18</v>
      </c>
      <c r="C28" s="21" t="s">
        <v>199</v>
      </c>
      <c r="D28" s="22">
        <v>250</v>
      </c>
      <c r="E28" s="22">
        <v>1500</v>
      </c>
      <c r="F28" s="22">
        <v>100</v>
      </c>
      <c r="G28" s="22">
        <v>0</v>
      </c>
      <c r="H28" s="22">
        <v>12500</v>
      </c>
      <c r="I28" s="22">
        <v>25</v>
      </c>
      <c r="J28" s="22">
        <v>2200</v>
      </c>
      <c r="K28" s="22">
        <v>3025</v>
      </c>
      <c r="L28" s="22">
        <v>1034</v>
      </c>
      <c r="M28" s="23">
        <f t="shared" si="0"/>
        <v>20634</v>
      </c>
    </row>
    <row r="29" spans="2:13" ht="20.100000000000001" customHeight="1">
      <c r="B29" s="20" t="s">
        <v>18</v>
      </c>
      <c r="C29" s="21" t="s">
        <v>137</v>
      </c>
      <c r="D29" s="22">
        <v>300</v>
      </c>
      <c r="E29" s="22">
        <v>1350</v>
      </c>
      <c r="F29" s="22">
        <v>50</v>
      </c>
      <c r="G29" s="22">
        <v>500</v>
      </c>
      <c r="H29" s="22">
        <v>21300</v>
      </c>
      <c r="I29" s="22">
        <v>2</v>
      </c>
      <c r="J29" s="22">
        <v>2233</v>
      </c>
      <c r="K29" s="22">
        <v>4125</v>
      </c>
      <c r="L29" s="22">
        <v>406</v>
      </c>
      <c r="M29" s="23">
        <f>SUM(D29:L29)</f>
        <v>30266</v>
      </c>
    </row>
    <row r="30" spans="2:13" ht="20.100000000000001" customHeight="1"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2:13" ht="20.100000000000001" customHeight="1"/>
    <row r="33" spans="2:13" ht="20.100000000000001" customHeight="1"/>
    <row r="34" spans="2:13" ht="20.100000000000001" customHeight="1">
      <c r="B34" s="15" t="s">
        <v>138</v>
      </c>
    </row>
    <row r="35" spans="2:13" ht="9.9499999999999993" customHeight="1">
      <c r="B35" s="15" t="s">
        <v>115</v>
      </c>
    </row>
    <row r="36" spans="2:13" ht="20.100000000000001" customHeight="1">
      <c r="B36" s="34" t="s">
        <v>116</v>
      </c>
      <c r="C36" s="35"/>
      <c r="D36" s="16" t="s">
        <v>117</v>
      </c>
      <c r="E36" s="16" t="s">
        <v>118</v>
      </c>
      <c r="F36" s="16" t="s">
        <v>119</v>
      </c>
      <c r="G36" s="16" t="s">
        <v>120</v>
      </c>
      <c r="H36" s="16" t="s">
        <v>121</v>
      </c>
      <c r="I36" s="16" t="s">
        <v>122</v>
      </c>
      <c r="J36" s="16" t="s">
        <v>123</v>
      </c>
      <c r="K36" s="17" t="s">
        <v>124</v>
      </c>
      <c r="L36" s="18" t="s">
        <v>125</v>
      </c>
      <c r="M36" s="19" t="s">
        <v>126</v>
      </c>
    </row>
    <row r="37" spans="2:13" ht="20.100000000000001" customHeight="1">
      <c r="B37" s="20" t="s">
        <v>139</v>
      </c>
      <c r="C37" s="21" t="s">
        <v>180</v>
      </c>
      <c r="D37" s="22">
        <v>150</v>
      </c>
      <c r="E37" s="22">
        <v>225</v>
      </c>
      <c r="F37" s="22">
        <v>0</v>
      </c>
      <c r="G37" s="22">
        <v>0</v>
      </c>
      <c r="H37" s="22">
        <v>5275</v>
      </c>
      <c r="I37" s="22">
        <v>0</v>
      </c>
      <c r="J37" s="22">
        <v>533</v>
      </c>
      <c r="K37" s="22">
        <v>1600</v>
      </c>
      <c r="L37" s="22">
        <v>426</v>
      </c>
      <c r="M37" s="23">
        <f>SUM(D37:L37)</f>
        <v>8209</v>
      </c>
    </row>
    <row r="38" spans="2:13" ht="20.100000000000001" customHeight="1">
      <c r="B38" s="20" t="s">
        <v>139</v>
      </c>
      <c r="C38" s="21" t="s">
        <v>143</v>
      </c>
      <c r="D38" s="22">
        <v>225</v>
      </c>
      <c r="E38" s="22">
        <v>2750</v>
      </c>
      <c r="F38" s="22">
        <v>25</v>
      </c>
      <c r="G38" s="22">
        <v>25</v>
      </c>
      <c r="H38" s="22">
        <v>15750</v>
      </c>
      <c r="I38" s="22">
        <v>25</v>
      </c>
      <c r="J38" s="22">
        <v>6582</v>
      </c>
      <c r="K38" s="22">
        <v>2150</v>
      </c>
      <c r="L38" s="22">
        <v>1786</v>
      </c>
      <c r="M38" s="23">
        <f>SUM(D38:L38)</f>
        <v>29318</v>
      </c>
    </row>
    <row r="39" spans="2:13" ht="20.100000000000001" customHeight="1">
      <c r="B39" s="20" t="s">
        <v>6</v>
      </c>
      <c r="C39" s="21" t="s">
        <v>200</v>
      </c>
      <c r="D39" s="22">
        <v>13875</v>
      </c>
      <c r="E39" s="22">
        <v>2550</v>
      </c>
      <c r="F39" s="22">
        <v>50</v>
      </c>
      <c r="G39" s="22">
        <v>25</v>
      </c>
      <c r="H39" s="22">
        <v>52200</v>
      </c>
      <c r="I39" s="22">
        <v>25</v>
      </c>
      <c r="J39" s="22">
        <v>8674</v>
      </c>
      <c r="K39" s="22">
        <v>5025</v>
      </c>
      <c r="L39" s="22">
        <v>1001</v>
      </c>
      <c r="M39" s="23">
        <f>SUM(D39:L39)</f>
        <v>83425</v>
      </c>
    </row>
    <row r="40" spans="2:13" ht="20.100000000000001" customHeight="1">
      <c r="B40" s="20" t="s">
        <v>6</v>
      </c>
      <c r="C40" s="21" t="s">
        <v>151</v>
      </c>
      <c r="D40" s="22">
        <v>2325</v>
      </c>
      <c r="E40" s="22">
        <v>1900</v>
      </c>
      <c r="F40" s="22">
        <v>25</v>
      </c>
      <c r="G40" s="22">
        <v>100</v>
      </c>
      <c r="H40" s="22">
        <v>27326</v>
      </c>
      <c r="I40" s="22">
        <v>25</v>
      </c>
      <c r="J40" s="22">
        <v>7114</v>
      </c>
      <c r="K40" s="22">
        <v>1250</v>
      </c>
      <c r="L40" s="22">
        <v>853</v>
      </c>
      <c r="M40" s="23">
        <f>SUM(D40:L40)</f>
        <v>40918</v>
      </c>
    </row>
    <row r="41" spans="2:13" ht="20.100000000000001" customHeight="1">
      <c r="B41" s="20" t="s">
        <v>7</v>
      </c>
      <c r="C41" s="21" t="s">
        <v>146</v>
      </c>
      <c r="D41" s="22">
        <v>1050</v>
      </c>
      <c r="E41" s="22">
        <v>600</v>
      </c>
      <c r="F41" s="22">
        <v>25</v>
      </c>
      <c r="G41" s="22">
        <v>0</v>
      </c>
      <c r="H41" s="22">
        <v>42300</v>
      </c>
      <c r="I41" s="22">
        <v>150</v>
      </c>
      <c r="J41" s="22">
        <v>8497</v>
      </c>
      <c r="K41" s="22">
        <v>1175</v>
      </c>
      <c r="L41" s="22">
        <v>152</v>
      </c>
      <c r="M41" s="23">
        <f>SUM(D41:L41)</f>
        <v>53949</v>
      </c>
    </row>
    <row r="42" spans="2:13" ht="20.100000000000001" customHeight="1">
      <c r="B42" s="20" t="s">
        <v>7</v>
      </c>
      <c r="C42" s="21" t="s">
        <v>140</v>
      </c>
      <c r="D42" s="22">
        <v>1850</v>
      </c>
      <c r="E42" s="22">
        <v>500</v>
      </c>
      <c r="F42" s="22">
        <v>53</v>
      </c>
      <c r="G42" s="22">
        <v>0</v>
      </c>
      <c r="H42" s="22">
        <v>55151</v>
      </c>
      <c r="I42" s="22">
        <v>50</v>
      </c>
      <c r="J42" s="22">
        <v>2721</v>
      </c>
      <c r="K42" s="22">
        <v>2150</v>
      </c>
      <c r="L42" s="22">
        <v>913</v>
      </c>
      <c r="M42" s="23">
        <f t="shared" ref="M42:M60" si="1">SUM(D42:L42)</f>
        <v>63388</v>
      </c>
    </row>
    <row r="43" spans="2:13" ht="20.100000000000001" customHeight="1">
      <c r="B43" s="20" t="s">
        <v>8</v>
      </c>
      <c r="C43" s="21" t="s">
        <v>150</v>
      </c>
      <c r="D43" s="22">
        <v>14200</v>
      </c>
      <c r="E43" s="22">
        <v>750</v>
      </c>
      <c r="F43" s="22">
        <v>50</v>
      </c>
      <c r="G43" s="22">
        <v>0</v>
      </c>
      <c r="H43" s="22">
        <v>19200</v>
      </c>
      <c r="I43" s="22">
        <v>50</v>
      </c>
      <c r="J43" s="22">
        <v>1595</v>
      </c>
      <c r="K43" s="22">
        <v>2100</v>
      </c>
      <c r="L43" s="22">
        <v>208</v>
      </c>
      <c r="M43" s="23">
        <f t="shared" si="1"/>
        <v>38153</v>
      </c>
    </row>
    <row r="44" spans="2:13" ht="20.100000000000001" customHeight="1">
      <c r="B44" s="20" t="s">
        <v>8</v>
      </c>
      <c r="C44" s="21" t="s">
        <v>153</v>
      </c>
      <c r="D44" s="22">
        <v>39000</v>
      </c>
      <c r="E44" s="22">
        <v>800</v>
      </c>
      <c r="F44" s="22">
        <v>51</v>
      </c>
      <c r="G44" s="22">
        <v>0</v>
      </c>
      <c r="H44" s="22">
        <v>28052</v>
      </c>
      <c r="I44" s="22">
        <v>50</v>
      </c>
      <c r="J44" s="22">
        <v>3052</v>
      </c>
      <c r="K44" s="22">
        <v>1600</v>
      </c>
      <c r="L44" s="22">
        <v>1128</v>
      </c>
      <c r="M44" s="23">
        <f t="shared" si="1"/>
        <v>73733</v>
      </c>
    </row>
    <row r="45" spans="2:13" ht="20.100000000000001" customHeight="1">
      <c r="B45" s="20" t="s">
        <v>145</v>
      </c>
      <c r="C45" s="21" t="s">
        <v>146</v>
      </c>
      <c r="D45" s="22">
        <v>11950</v>
      </c>
      <c r="E45" s="22">
        <v>4200</v>
      </c>
      <c r="F45" s="22">
        <v>100</v>
      </c>
      <c r="G45" s="22">
        <v>50</v>
      </c>
      <c r="H45" s="22">
        <v>33250</v>
      </c>
      <c r="I45" s="22">
        <v>0</v>
      </c>
      <c r="J45" s="22">
        <v>5372</v>
      </c>
      <c r="K45" s="22">
        <v>1810</v>
      </c>
      <c r="L45" s="22">
        <v>1094</v>
      </c>
      <c r="M45" s="23">
        <f t="shared" si="1"/>
        <v>57826</v>
      </c>
    </row>
    <row r="46" spans="2:13" ht="20.100000000000001" customHeight="1">
      <c r="B46" s="20" t="s">
        <v>145</v>
      </c>
      <c r="C46" s="21" t="s">
        <v>180</v>
      </c>
      <c r="D46" s="22">
        <v>28850</v>
      </c>
      <c r="E46" s="22">
        <v>4300</v>
      </c>
      <c r="F46" s="22">
        <v>401</v>
      </c>
      <c r="G46" s="22">
        <v>50</v>
      </c>
      <c r="H46" s="22">
        <v>50311</v>
      </c>
      <c r="I46" s="22">
        <v>150</v>
      </c>
      <c r="J46" s="22">
        <v>4411</v>
      </c>
      <c r="K46" s="22">
        <v>6701</v>
      </c>
      <c r="L46" s="22">
        <v>659</v>
      </c>
      <c r="M46" s="23">
        <f t="shared" si="1"/>
        <v>95833</v>
      </c>
    </row>
    <row r="47" spans="2:13" ht="20.100000000000001" customHeight="1">
      <c r="B47" s="20" t="s">
        <v>10</v>
      </c>
      <c r="C47" s="21" t="s">
        <v>144</v>
      </c>
      <c r="D47" s="22">
        <v>25250</v>
      </c>
      <c r="E47" s="22">
        <v>2500</v>
      </c>
      <c r="F47" s="22">
        <v>101</v>
      </c>
      <c r="G47" s="22">
        <v>0</v>
      </c>
      <c r="H47" s="22">
        <v>51503</v>
      </c>
      <c r="I47" s="22">
        <v>50</v>
      </c>
      <c r="J47" s="22">
        <v>3513</v>
      </c>
      <c r="K47" s="22">
        <v>4706</v>
      </c>
      <c r="L47" s="22">
        <v>2033</v>
      </c>
      <c r="M47" s="23">
        <f t="shared" si="1"/>
        <v>89656</v>
      </c>
    </row>
    <row r="48" spans="2:13" ht="20.100000000000001" customHeight="1">
      <c r="B48" s="20" t="s">
        <v>10</v>
      </c>
      <c r="C48" s="21" t="s">
        <v>180</v>
      </c>
      <c r="D48" s="22">
        <v>18650</v>
      </c>
      <c r="E48" s="22">
        <v>2200</v>
      </c>
      <c r="F48" s="22">
        <v>103</v>
      </c>
      <c r="G48" s="22">
        <v>0</v>
      </c>
      <c r="H48" s="22">
        <v>31406</v>
      </c>
      <c r="I48" s="22">
        <v>150</v>
      </c>
      <c r="J48" s="22">
        <v>3854</v>
      </c>
      <c r="K48" s="22">
        <v>2203</v>
      </c>
      <c r="L48" s="22">
        <v>1213</v>
      </c>
      <c r="M48" s="23">
        <f t="shared" si="1"/>
        <v>59779</v>
      </c>
    </row>
    <row r="49" spans="2:13" ht="20.100000000000001" customHeight="1">
      <c r="B49" s="20" t="s">
        <v>11</v>
      </c>
      <c r="C49" s="21" t="s">
        <v>142</v>
      </c>
      <c r="D49" s="22">
        <v>8750</v>
      </c>
      <c r="E49" s="22">
        <v>1700</v>
      </c>
      <c r="F49" s="22">
        <v>52</v>
      </c>
      <c r="G49" s="22">
        <v>0</v>
      </c>
      <c r="H49" s="22">
        <v>16459</v>
      </c>
      <c r="I49" s="22">
        <v>50</v>
      </c>
      <c r="J49" s="22">
        <v>3409</v>
      </c>
      <c r="K49" s="22">
        <v>4102</v>
      </c>
      <c r="L49" s="22">
        <v>406</v>
      </c>
      <c r="M49" s="23">
        <f t="shared" si="1"/>
        <v>34928</v>
      </c>
    </row>
    <row r="50" spans="2:13" ht="20.100000000000001" customHeight="1">
      <c r="B50" s="20" t="s">
        <v>11</v>
      </c>
      <c r="C50" s="21" t="s">
        <v>149</v>
      </c>
      <c r="D50" s="22">
        <v>12600</v>
      </c>
      <c r="E50" s="22">
        <v>2550</v>
      </c>
      <c r="F50" s="22">
        <v>55</v>
      </c>
      <c r="G50" s="22">
        <v>38</v>
      </c>
      <c r="H50" s="22">
        <v>19978</v>
      </c>
      <c r="I50" s="22">
        <v>0</v>
      </c>
      <c r="J50" s="22">
        <v>5078</v>
      </c>
      <c r="K50" s="22">
        <v>2877</v>
      </c>
      <c r="L50" s="22">
        <v>770</v>
      </c>
      <c r="M50" s="23">
        <f t="shared" si="1"/>
        <v>43946</v>
      </c>
    </row>
    <row r="51" spans="2:13" ht="20.100000000000001" customHeight="1">
      <c r="B51" s="20" t="s">
        <v>12</v>
      </c>
      <c r="C51" s="21" t="s">
        <v>142</v>
      </c>
      <c r="D51" s="22">
        <v>135</v>
      </c>
      <c r="E51" s="22">
        <v>600</v>
      </c>
      <c r="F51" s="22">
        <v>30</v>
      </c>
      <c r="G51" s="22">
        <v>40</v>
      </c>
      <c r="H51" s="22">
        <v>2515</v>
      </c>
      <c r="I51" s="22">
        <v>0</v>
      </c>
      <c r="J51" s="22">
        <v>662</v>
      </c>
      <c r="K51" s="22">
        <v>700</v>
      </c>
      <c r="L51" s="22">
        <v>45</v>
      </c>
      <c r="M51" s="23">
        <f t="shared" si="1"/>
        <v>4727</v>
      </c>
    </row>
    <row r="52" spans="2:13" ht="20.100000000000001" customHeight="1">
      <c r="B52" s="20" t="s">
        <v>12</v>
      </c>
      <c r="C52" s="21" t="s">
        <v>140</v>
      </c>
      <c r="D52" s="22">
        <v>225</v>
      </c>
      <c r="E52" s="22">
        <v>6750</v>
      </c>
      <c r="F52" s="22">
        <v>50</v>
      </c>
      <c r="G52" s="22">
        <v>75</v>
      </c>
      <c r="H52" s="22">
        <v>28000</v>
      </c>
      <c r="I52" s="22">
        <v>0</v>
      </c>
      <c r="J52" s="22">
        <v>2350</v>
      </c>
      <c r="K52" s="22">
        <v>1150</v>
      </c>
      <c r="L52" s="22">
        <v>936</v>
      </c>
      <c r="M52" s="23">
        <f t="shared" si="1"/>
        <v>39536</v>
      </c>
    </row>
    <row r="53" spans="2:13" ht="20.100000000000001" customHeight="1">
      <c r="B53" s="20" t="s">
        <v>14</v>
      </c>
      <c r="C53" s="21" t="s">
        <v>182</v>
      </c>
      <c r="D53" s="22">
        <v>165</v>
      </c>
      <c r="E53" s="22">
        <v>2250</v>
      </c>
      <c r="F53" s="22">
        <v>70</v>
      </c>
      <c r="G53" s="22">
        <v>10</v>
      </c>
      <c r="H53" s="22">
        <v>25645</v>
      </c>
      <c r="I53" s="22">
        <v>45</v>
      </c>
      <c r="J53" s="22">
        <v>1397</v>
      </c>
      <c r="K53" s="22">
        <v>1705</v>
      </c>
      <c r="L53" s="22">
        <v>632</v>
      </c>
      <c r="M53" s="23">
        <f t="shared" si="1"/>
        <v>31919</v>
      </c>
    </row>
    <row r="54" spans="2:13" ht="20.100000000000001" customHeight="1">
      <c r="B54" s="20" t="s">
        <v>14</v>
      </c>
      <c r="C54" s="21" t="s">
        <v>149</v>
      </c>
      <c r="D54" s="22">
        <v>200</v>
      </c>
      <c r="E54" s="22">
        <v>2500</v>
      </c>
      <c r="F54" s="22">
        <v>100</v>
      </c>
      <c r="G54" s="22">
        <v>0</v>
      </c>
      <c r="H54" s="22">
        <v>30950</v>
      </c>
      <c r="I54" s="22">
        <v>0</v>
      </c>
      <c r="J54" s="22">
        <v>3975</v>
      </c>
      <c r="K54" s="22">
        <v>4000</v>
      </c>
      <c r="L54" s="22">
        <v>761</v>
      </c>
      <c r="M54" s="23">
        <f t="shared" si="1"/>
        <v>42486</v>
      </c>
    </row>
    <row r="55" spans="2:13" ht="20.100000000000001" customHeight="1">
      <c r="B55" s="20" t="s">
        <v>15</v>
      </c>
      <c r="C55" s="21" t="s">
        <v>184</v>
      </c>
      <c r="D55" s="22">
        <v>75</v>
      </c>
      <c r="E55" s="22">
        <v>1100</v>
      </c>
      <c r="F55" s="22">
        <v>0</v>
      </c>
      <c r="G55" s="22">
        <v>125</v>
      </c>
      <c r="H55" s="22">
        <v>32000</v>
      </c>
      <c r="I55" s="22">
        <v>125</v>
      </c>
      <c r="J55" s="22">
        <v>5650</v>
      </c>
      <c r="K55" s="22">
        <v>3200</v>
      </c>
      <c r="L55" s="22">
        <v>422</v>
      </c>
      <c r="M55" s="23">
        <f t="shared" si="1"/>
        <v>42697</v>
      </c>
    </row>
    <row r="56" spans="2:13" ht="20.100000000000001" customHeight="1">
      <c r="B56" s="20" t="s">
        <v>15</v>
      </c>
      <c r="C56" s="21" t="s">
        <v>147</v>
      </c>
      <c r="D56" s="22">
        <v>25</v>
      </c>
      <c r="E56" s="22">
        <v>1200</v>
      </c>
      <c r="F56" s="22">
        <v>0</v>
      </c>
      <c r="G56" s="22">
        <v>175</v>
      </c>
      <c r="H56" s="22">
        <v>44525</v>
      </c>
      <c r="I56" s="22">
        <v>50</v>
      </c>
      <c r="J56" s="22">
        <v>5050</v>
      </c>
      <c r="K56" s="22">
        <v>4125</v>
      </c>
      <c r="L56" s="22">
        <v>268</v>
      </c>
      <c r="M56" s="23">
        <f t="shared" si="1"/>
        <v>55418</v>
      </c>
    </row>
    <row r="57" spans="2:13" ht="20.100000000000001" customHeight="1">
      <c r="B57" s="20" t="s">
        <v>16</v>
      </c>
      <c r="C57" s="21" t="s">
        <v>182</v>
      </c>
      <c r="D57" s="22">
        <v>100</v>
      </c>
      <c r="E57" s="22">
        <v>2625</v>
      </c>
      <c r="F57" s="22">
        <v>25</v>
      </c>
      <c r="G57" s="22">
        <v>75</v>
      </c>
      <c r="H57" s="22">
        <v>41250</v>
      </c>
      <c r="I57" s="22">
        <v>50</v>
      </c>
      <c r="J57" s="22">
        <v>2333</v>
      </c>
      <c r="K57" s="22">
        <v>2450</v>
      </c>
      <c r="L57" s="22">
        <v>689</v>
      </c>
      <c r="M57" s="23">
        <f t="shared" si="1"/>
        <v>49597</v>
      </c>
    </row>
    <row r="58" spans="2:13" ht="20.100000000000001" customHeight="1">
      <c r="B58" s="20" t="s">
        <v>16</v>
      </c>
      <c r="C58" s="21" t="s">
        <v>140</v>
      </c>
      <c r="D58" s="22">
        <v>100</v>
      </c>
      <c r="E58" s="22">
        <v>9000</v>
      </c>
      <c r="F58" s="22">
        <v>175</v>
      </c>
      <c r="G58" s="22">
        <v>0</v>
      </c>
      <c r="H58" s="22">
        <v>6726</v>
      </c>
      <c r="I58" s="22">
        <v>125</v>
      </c>
      <c r="J58" s="22">
        <v>1716</v>
      </c>
      <c r="K58" s="22">
        <v>3000</v>
      </c>
      <c r="L58" s="22">
        <v>2128</v>
      </c>
      <c r="M58" s="23">
        <f t="shared" si="1"/>
        <v>22970</v>
      </c>
    </row>
    <row r="59" spans="2:13" ht="20.100000000000001" customHeight="1">
      <c r="B59" s="20" t="s">
        <v>18</v>
      </c>
      <c r="C59" s="21" t="s">
        <v>201</v>
      </c>
      <c r="D59" s="22">
        <v>200</v>
      </c>
      <c r="E59" s="22">
        <v>2000</v>
      </c>
      <c r="F59" s="22">
        <v>150</v>
      </c>
      <c r="G59" s="22">
        <v>0</v>
      </c>
      <c r="H59" s="22">
        <v>43776</v>
      </c>
      <c r="I59" s="22">
        <v>50</v>
      </c>
      <c r="J59" s="22">
        <v>4775</v>
      </c>
      <c r="K59" s="22">
        <v>7100</v>
      </c>
      <c r="L59" s="22">
        <v>3639</v>
      </c>
      <c r="M59" s="23">
        <f t="shared" si="1"/>
        <v>61690</v>
      </c>
    </row>
    <row r="60" spans="2:13" ht="20.100000000000001" customHeight="1">
      <c r="B60" s="20" t="s">
        <v>18</v>
      </c>
      <c r="C60" s="21" t="s">
        <v>155</v>
      </c>
      <c r="D60" s="22">
        <v>250</v>
      </c>
      <c r="E60" s="22">
        <v>1000</v>
      </c>
      <c r="F60" s="22">
        <v>150</v>
      </c>
      <c r="G60" s="22">
        <v>50</v>
      </c>
      <c r="H60" s="22">
        <v>66450</v>
      </c>
      <c r="I60" s="22">
        <v>0</v>
      </c>
      <c r="J60" s="22">
        <v>1700</v>
      </c>
      <c r="K60" s="22">
        <v>4500</v>
      </c>
      <c r="L60" s="22">
        <v>864</v>
      </c>
      <c r="M60" s="23">
        <f t="shared" si="1"/>
        <v>74964</v>
      </c>
    </row>
    <row r="61" spans="2:13" ht="20.100000000000001" customHeight="1">
      <c r="B61" s="24"/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2:13" ht="20.100000000000001" customHeight="1"/>
    <row r="64" spans="2:13" ht="20.100000000000001" customHeight="1"/>
    <row r="65" spans="2:13" ht="20.100000000000001" customHeight="1">
      <c r="B65" s="15" t="s">
        <v>156</v>
      </c>
    </row>
    <row r="66" spans="2:13" ht="9.9499999999999993" customHeight="1">
      <c r="B66" s="15" t="s">
        <v>157</v>
      </c>
    </row>
    <row r="67" spans="2:13" ht="20.100000000000001" customHeight="1">
      <c r="B67" s="34" t="s">
        <v>116</v>
      </c>
      <c r="C67" s="35"/>
      <c r="D67" s="16" t="s">
        <v>117</v>
      </c>
      <c r="E67" s="16" t="s">
        <v>118</v>
      </c>
      <c r="F67" s="16" t="s">
        <v>119</v>
      </c>
      <c r="G67" s="16" t="s">
        <v>120</v>
      </c>
      <c r="H67" s="16" t="s">
        <v>121</v>
      </c>
      <c r="I67" s="16" t="s">
        <v>122</v>
      </c>
      <c r="J67" s="16" t="s">
        <v>123</v>
      </c>
      <c r="K67" s="17" t="s">
        <v>124</v>
      </c>
      <c r="L67" s="18" t="s">
        <v>125</v>
      </c>
      <c r="M67" s="19" t="s">
        <v>126</v>
      </c>
    </row>
    <row r="68" spans="2:13" ht="20.100000000000001" customHeight="1">
      <c r="B68" s="20" t="s">
        <v>139</v>
      </c>
      <c r="C68" s="21" t="s">
        <v>180</v>
      </c>
      <c r="D68" s="22">
        <v>175</v>
      </c>
      <c r="E68" s="22">
        <v>3850</v>
      </c>
      <c r="F68" s="22">
        <v>0</v>
      </c>
      <c r="G68" s="22">
        <v>0</v>
      </c>
      <c r="H68" s="22">
        <v>6925</v>
      </c>
      <c r="I68" s="22">
        <v>0</v>
      </c>
      <c r="J68" s="22">
        <v>500</v>
      </c>
      <c r="K68" s="22">
        <v>3150</v>
      </c>
      <c r="L68" s="22">
        <v>1000</v>
      </c>
      <c r="M68" s="23">
        <f t="shared" ref="M68:M89" si="2">SUM(D68:L68)</f>
        <v>15600</v>
      </c>
    </row>
    <row r="69" spans="2:13" ht="20.100000000000001" customHeight="1">
      <c r="B69" s="20" t="s">
        <v>139</v>
      </c>
      <c r="C69" s="21" t="s">
        <v>143</v>
      </c>
      <c r="D69" s="22">
        <v>150</v>
      </c>
      <c r="E69" s="22">
        <v>3850</v>
      </c>
      <c r="F69" s="22">
        <v>0</v>
      </c>
      <c r="G69" s="22">
        <v>0</v>
      </c>
      <c r="H69" s="22">
        <v>25779</v>
      </c>
      <c r="I69" s="22">
        <v>0</v>
      </c>
      <c r="J69" s="22">
        <v>5200</v>
      </c>
      <c r="K69" s="22">
        <v>2800</v>
      </c>
      <c r="L69" s="22">
        <v>574</v>
      </c>
      <c r="M69" s="23">
        <f t="shared" si="2"/>
        <v>38353</v>
      </c>
    </row>
    <row r="70" spans="2:13" ht="20.100000000000001" customHeight="1">
      <c r="B70" s="20" t="s">
        <v>6</v>
      </c>
      <c r="C70" s="21" t="s">
        <v>200</v>
      </c>
      <c r="D70" s="22">
        <v>27675</v>
      </c>
      <c r="E70" s="22">
        <v>3700</v>
      </c>
      <c r="F70" s="22">
        <v>50</v>
      </c>
      <c r="G70" s="22">
        <v>0</v>
      </c>
      <c r="H70" s="22">
        <v>55625</v>
      </c>
      <c r="I70" s="22">
        <v>125</v>
      </c>
      <c r="J70" s="22">
        <v>6609</v>
      </c>
      <c r="K70" s="22">
        <v>5250</v>
      </c>
      <c r="L70" s="22">
        <v>1411</v>
      </c>
      <c r="M70" s="23">
        <f t="shared" si="2"/>
        <v>100445</v>
      </c>
    </row>
    <row r="71" spans="2:13" ht="20.100000000000001" customHeight="1">
      <c r="B71" s="20" t="s">
        <v>6</v>
      </c>
      <c r="C71" s="21" t="s">
        <v>151</v>
      </c>
      <c r="D71" s="22">
        <v>3950</v>
      </c>
      <c r="E71" s="22">
        <v>2200</v>
      </c>
      <c r="F71" s="22">
        <v>50</v>
      </c>
      <c r="G71" s="22">
        <v>25</v>
      </c>
      <c r="H71" s="22">
        <v>39950</v>
      </c>
      <c r="I71" s="22">
        <v>125</v>
      </c>
      <c r="J71" s="22">
        <v>8441</v>
      </c>
      <c r="K71" s="22">
        <v>1650</v>
      </c>
      <c r="L71" s="22">
        <v>306</v>
      </c>
      <c r="M71" s="23">
        <f t="shared" si="2"/>
        <v>56697</v>
      </c>
    </row>
    <row r="72" spans="2:13" ht="20.100000000000001" customHeight="1">
      <c r="B72" s="20" t="s">
        <v>7</v>
      </c>
      <c r="C72" s="21" t="s">
        <v>146</v>
      </c>
      <c r="D72" s="22">
        <v>1800</v>
      </c>
      <c r="E72" s="22">
        <v>725</v>
      </c>
      <c r="F72" s="22">
        <v>1</v>
      </c>
      <c r="G72" s="22">
        <v>0</v>
      </c>
      <c r="H72" s="22">
        <v>38725</v>
      </c>
      <c r="I72" s="22">
        <v>75</v>
      </c>
      <c r="J72" s="22">
        <v>4407</v>
      </c>
      <c r="K72" s="22">
        <v>2000</v>
      </c>
      <c r="L72" s="22">
        <v>1119</v>
      </c>
      <c r="M72" s="23">
        <f t="shared" si="2"/>
        <v>48852</v>
      </c>
    </row>
    <row r="73" spans="2:13" ht="20.100000000000001" customHeight="1">
      <c r="B73" s="20" t="s">
        <v>7</v>
      </c>
      <c r="C73" s="21" t="s">
        <v>140</v>
      </c>
      <c r="D73" s="22">
        <v>4100</v>
      </c>
      <c r="E73" s="22">
        <v>1000</v>
      </c>
      <c r="F73" s="22">
        <v>0</v>
      </c>
      <c r="G73" s="22">
        <v>0</v>
      </c>
      <c r="H73" s="22">
        <v>27850</v>
      </c>
      <c r="I73" s="22">
        <v>0</v>
      </c>
      <c r="J73" s="22">
        <v>5091</v>
      </c>
      <c r="K73" s="22">
        <v>3201</v>
      </c>
      <c r="L73" s="22">
        <v>1264</v>
      </c>
      <c r="M73" s="23">
        <f t="shared" si="2"/>
        <v>42506</v>
      </c>
    </row>
    <row r="74" spans="2:13" ht="20.100000000000001" customHeight="1">
      <c r="B74" s="20" t="s">
        <v>8</v>
      </c>
      <c r="C74" s="21" t="s">
        <v>150</v>
      </c>
      <c r="D74" s="22">
        <v>4750</v>
      </c>
      <c r="E74" s="22">
        <v>2150</v>
      </c>
      <c r="F74" s="22">
        <v>150</v>
      </c>
      <c r="G74" s="22">
        <v>500</v>
      </c>
      <c r="H74" s="22">
        <v>18600</v>
      </c>
      <c r="I74" s="22">
        <v>200</v>
      </c>
      <c r="J74" s="22">
        <v>10375</v>
      </c>
      <c r="K74" s="22">
        <v>2800</v>
      </c>
      <c r="L74" s="22">
        <v>374</v>
      </c>
      <c r="M74" s="23">
        <f t="shared" si="2"/>
        <v>39899</v>
      </c>
    </row>
    <row r="75" spans="2:13" ht="20.100000000000001" customHeight="1">
      <c r="B75" s="20" t="s">
        <v>8</v>
      </c>
      <c r="C75" s="21" t="s">
        <v>153</v>
      </c>
      <c r="D75" s="22">
        <v>35350</v>
      </c>
      <c r="E75" s="22">
        <v>1100</v>
      </c>
      <c r="F75" s="22">
        <v>100</v>
      </c>
      <c r="G75" s="22">
        <v>0</v>
      </c>
      <c r="H75" s="22">
        <v>26900</v>
      </c>
      <c r="I75" s="22">
        <v>200</v>
      </c>
      <c r="J75" s="22">
        <v>3614</v>
      </c>
      <c r="K75" s="22">
        <v>5103</v>
      </c>
      <c r="L75" s="22">
        <v>1021</v>
      </c>
      <c r="M75" s="23">
        <f t="shared" si="2"/>
        <v>73388</v>
      </c>
    </row>
    <row r="76" spans="2:13" ht="20.100000000000001" customHeight="1">
      <c r="B76" s="20" t="s">
        <v>145</v>
      </c>
      <c r="C76" s="21" t="s">
        <v>146</v>
      </c>
      <c r="D76" s="22">
        <v>10250</v>
      </c>
      <c r="E76" s="22">
        <v>2350</v>
      </c>
      <c r="F76" s="22">
        <v>0</v>
      </c>
      <c r="G76" s="22">
        <v>50</v>
      </c>
      <c r="H76" s="22">
        <v>24550</v>
      </c>
      <c r="I76" s="22">
        <v>100</v>
      </c>
      <c r="J76" s="22">
        <v>5412</v>
      </c>
      <c r="K76" s="22">
        <v>3902</v>
      </c>
      <c r="L76" s="22">
        <v>2324</v>
      </c>
      <c r="M76" s="23">
        <f t="shared" si="2"/>
        <v>48938</v>
      </c>
    </row>
    <row r="77" spans="2:13" ht="20.100000000000001" customHeight="1">
      <c r="B77" s="20" t="s">
        <v>145</v>
      </c>
      <c r="C77" s="21" t="s">
        <v>180</v>
      </c>
      <c r="D77" s="22">
        <v>16350</v>
      </c>
      <c r="E77" s="22">
        <v>1200</v>
      </c>
      <c r="F77" s="22">
        <v>100</v>
      </c>
      <c r="G77" s="22">
        <v>0</v>
      </c>
      <c r="H77" s="22">
        <v>42801</v>
      </c>
      <c r="I77" s="22">
        <v>100</v>
      </c>
      <c r="J77" s="22">
        <v>4808</v>
      </c>
      <c r="K77" s="22">
        <v>4050</v>
      </c>
      <c r="L77" s="22">
        <v>922</v>
      </c>
      <c r="M77" s="23">
        <f t="shared" si="2"/>
        <v>70331</v>
      </c>
    </row>
    <row r="78" spans="2:13" ht="20.100000000000001" customHeight="1">
      <c r="B78" s="20" t="s">
        <v>10</v>
      </c>
      <c r="C78" s="21" t="s">
        <v>144</v>
      </c>
      <c r="D78" s="22">
        <v>6050</v>
      </c>
      <c r="E78" s="22">
        <v>3000</v>
      </c>
      <c r="F78" s="22">
        <v>200</v>
      </c>
      <c r="G78" s="22">
        <v>100</v>
      </c>
      <c r="H78" s="22">
        <v>58254</v>
      </c>
      <c r="I78" s="22">
        <v>350</v>
      </c>
      <c r="J78" s="22">
        <v>8638</v>
      </c>
      <c r="K78" s="22">
        <v>2051</v>
      </c>
      <c r="L78" s="22">
        <v>443</v>
      </c>
      <c r="M78" s="23">
        <f t="shared" si="2"/>
        <v>79086</v>
      </c>
    </row>
    <row r="79" spans="2:13" ht="20.100000000000001" customHeight="1">
      <c r="B79" s="20" t="s">
        <v>10</v>
      </c>
      <c r="C79" s="21" t="s">
        <v>180</v>
      </c>
      <c r="D79" s="22">
        <v>13700</v>
      </c>
      <c r="E79" s="22">
        <v>1900</v>
      </c>
      <c r="F79" s="22">
        <v>150</v>
      </c>
      <c r="G79" s="22">
        <v>100</v>
      </c>
      <c r="H79" s="22">
        <v>19952</v>
      </c>
      <c r="I79" s="22">
        <v>150</v>
      </c>
      <c r="J79" s="22">
        <v>9893</v>
      </c>
      <c r="K79" s="22">
        <v>2752</v>
      </c>
      <c r="L79" s="22">
        <v>1213</v>
      </c>
      <c r="M79" s="23">
        <f t="shared" si="2"/>
        <v>49810</v>
      </c>
    </row>
    <row r="80" spans="2:13" ht="20.100000000000001" customHeight="1">
      <c r="B80" s="20" t="s">
        <v>11</v>
      </c>
      <c r="C80" s="21" t="s">
        <v>142</v>
      </c>
      <c r="D80" s="22">
        <v>7750</v>
      </c>
      <c r="E80" s="22">
        <v>3000</v>
      </c>
      <c r="F80" s="22">
        <v>100</v>
      </c>
      <c r="G80" s="22">
        <v>50</v>
      </c>
      <c r="H80" s="22">
        <v>18360</v>
      </c>
      <c r="I80" s="22">
        <v>100</v>
      </c>
      <c r="J80" s="22">
        <v>4731</v>
      </c>
      <c r="K80" s="22">
        <v>3201</v>
      </c>
      <c r="L80" s="22">
        <v>1208</v>
      </c>
      <c r="M80" s="23">
        <f t="shared" si="2"/>
        <v>38500</v>
      </c>
    </row>
    <row r="81" spans="2:13" ht="20.100000000000001" customHeight="1">
      <c r="B81" s="20" t="s">
        <v>11</v>
      </c>
      <c r="C81" s="21" t="s">
        <v>149</v>
      </c>
      <c r="D81" s="22">
        <v>8305</v>
      </c>
      <c r="E81" s="22">
        <v>1250</v>
      </c>
      <c r="F81" s="22">
        <v>231</v>
      </c>
      <c r="G81" s="22">
        <v>0</v>
      </c>
      <c r="H81" s="22">
        <v>38307</v>
      </c>
      <c r="I81" s="22">
        <v>175</v>
      </c>
      <c r="J81" s="22">
        <v>4060</v>
      </c>
      <c r="K81" s="22">
        <v>3331</v>
      </c>
      <c r="L81" s="22">
        <v>946</v>
      </c>
      <c r="M81" s="23">
        <f t="shared" si="2"/>
        <v>56605</v>
      </c>
    </row>
    <row r="82" spans="2:13" ht="20.100000000000001" customHeight="1">
      <c r="B82" s="20" t="s">
        <v>12</v>
      </c>
      <c r="C82" s="21" t="s">
        <v>142</v>
      </c>
      <c r="D82" s="22">
        <v>40</v>
      </c>
      <c r="E82" s="22">
        <v>95</v>
      </c>
      <c r="F82" s="22">
        <v>0</v>
      </c>
      <c r="G82" s="22">
        <v>0</v>
      </c>
      <c r="H82" s="22">
        <v>2620</v>
      </c>
      <c r="I82" s="22">
        <v>0</v>
      </c>
      <c r="J82" s="22">
        <v>318</v>
      </c>
      <c r="K82" s="22">
        <v>440</v>
      </c>
      <c r="L82" s="22">
        <v>56</v>
      </c>
      <c r="M82" s="23">
        <f t="shared" si="2"/>
        <v>3569</v>
      </c>
    </row>
    <row r="83" spans="2:13" ht="20.100000000000001" customHeight="1">
      <c r="B83" s="20" t="s">
        <v>12</v>
      </c>
      <c r="C83" s="21" t="s">
        <v>140</v>
      </c>
      <c r="D83" s="22">
        <v>125</v>
      </c>
      <c r="E83" s="22">
        <v>1600</v>
      </c>
      <c r="F83" s="22">
        <v>27</v>
      </c>
      <c r="G83" s="22">
        <v>275</v>
      </c>
      <c r="H83" s="22">
        <v>36851</v>
      </c>
      <c r="I83" s="22">
        <v>50</v>
      </c>
      <c r="J83" s="22">
        <v>3347</v>
      </c>
      <c r="K83" s="22">
        <v>10250</v>
      </c>
      <c r="L83" s="22">
        <v>2435</v>
      </c>
      <c r="M83" s="23">
        <f t="shared" si="2"/>
        <v>54960</v>
      </c>
    </row>
    <row r="84" spans="2:13" ht="20.100000000000001" customHeight="1">
      <c r="B84" s="20" t="s">
        <v>14</v>
      </c>
      <c r="C84" s="21" t="s">
        <v>182</v>
      </c>
      <c r="D84" s="22">
        <v>75</v>
      </c>
      <c r="E84" s="22">
        <v>950</v>
      </c>
      <c r="F84" s="22">
        <v>75</v>
      </c>
      <c r="G84" s="22">
        <v>0</v>
      </c>
      <c r="H84" s="22">
        <v>27315</v>
      </c>
      <c r="I84" s="22">
        <v>20</v>
      </c>
      <c r="J84" s="22">
        <v>1545</v>
      </c>
      <c r="K84" s="22">
        <v>1800</v>
      </c>
      <c r="L84" s="22">
        <v>836</v>
      </c>
      <c r="M84" s="23">
        <f t="shared" si="2"/>
        <v>32616</v>
      </c>
    </row>
    <row r="85" spans="2:13" ht="20.100000000000001" customHeight="1">
      <c r="B85" s="20" t="s">
        <v>14</v>
      </c>
      <c r="C85" s="21" t="s">
        <v>149</v>
      </c>
      <c r="D85" s="22">
        <v>125</v>
      </c>
      <c r="E85" s="22">
        <v>1875</v>
      </c>
      <c r="F85" s="22">
        <v>225</v>
      </c>
      <c r="G85" s="22">
        <v>575</v>
      </c>
      <c r="H85" s="22">
        <v>12150</v>
      </c>
      <c r="I85" s="22">
        <v>100</v>
      </c>
      <c r="J85" s="22">
        <v>2125</v>
      </c>
      <c r="K85" s="22">
        <v>3500</v>
      </c>
      <c r="L85" s="22">
        <v>526</v>
      </c>
      <c r="M85" s="23">
        <f t="shared" si="2"/>
        <v>21201</v>
      </c>
    </row>
    <row r="86" spans="2:13" ht="20.100000000000001" customHeight="1">
      <c r="B86" s="20" t="s">
        <v>15</v>
      </c>
      <c r="C86" s="21" t="s">
        <v>184</v>
      </c>
      <c r="D86" s="22">
        <v>100</v>
      </c>
      <c r="E86" s="22">
        <v>1100</v>
      </c>
      <c r="F86" s="22">
        <v>50</v>
      </c>
      <c r="G86" s="22">
        <v>600</v>
      </c>
      <c r="H86" s="22">
        <v>23576</v>
      </c>
      <c r="I86" s="22">
        <v>150</v>
      </c>
      <c r="J86" s="22">
        <v>6026</v>
      </c>
      <c r="K86" s="22">
        <v>4250</v>
      </c>
      <c r="L86" s="22">
        <v>595</v>
      </c>
      <c r="M86" s="23">
        <f t="shared" si="2"/>
        <v>36447</v>
      </c>
    </row>
    <row r="87" spans="2:13" ht="20.100000000000001" customHeight="1">
      <c r="B87" s="20" t="s">
        <v>15</v>
      </c>
      <c r="C87" s="21" t="s">
        <v>147</v>
      </c>
      <c r="D87" s="22">
        <v>125</v>
      </c>
      <c r="E87" s="22">
        <v>600</v>
      </c>
      <c r="F87" s="22">
        <v>100</v>
      </c>
      <c r="G87" s="22">
        <v>25</v>
      </c>
      <c r="H87" s="22">
        <v>42325</v>
      </c>
      <c r="I87" s="22">
        <v>75</v>
      </c>
      <c r="J87" s="22">
        <v>3825</v>
      </c>
      <c r="K87" s="22">
        <v>4375</v>
      </c>
      <c r="L87" s="22">
        <v>2295</v>
      </c>
      <c r="M87" s="23">
        <f t="shared" si="2"/>
        <v>53745</v>
      </c>
    </row>
    <row r="88" spans="2:13" ht="20.100000000000001" customHeight="1">
      <c r="B88" s="20" t="s">
        <v>16</v>
      </c>
      <c r="C88" s="21" t="s">
        <v>182</v>
      </c>
      <c r="D88" s="22">
        <v>50</v>
      </c>
      <c r="E88" s="22">
        <v>2050</v>
      </c>
      <c r="F88" s="22">
        <v>0</v>
      </c>
      <c r="G88" s="22">
        <v>75</v>
      </c>
      <c r="H88" s="22">
        <v>42675</v>
      </c>
      <c r="I88" s="22">
        <v>75</v>
      </c>
      <c r="J88" s="22">
        <v>5825</v>
      </c>
      <c r="K88" s="22">
        <v>3000</v>
      </c>
      <c r="L88" s="22">
        <v>645</v>
      </c>
      <c r="M88" s="23">
        <f t="shared" si="2"/>
        <v>54395</v>
      </c>
    </row>
    <row r="89" spans="2:13" ht="20.100000000000001" customHeight="1">
      <c r="B89" s="20" t="s">
        <v>16</v>
      </c>
      <c r="C89" s="21" t="s">
        <v>140</v>
      </c>
      <c r="D89" s="22">
        <v>75</v>
      </c>
      <c r="E89" s="22">
        <v>2500</v>
      </c>
      <c r="F89" s="22">
        <v>100</v>
      </c>
      <c r="G89" s="22">
        <v>50</v>
      </c>
      <c r="H89" s="22">
        <v>13625</v>
      </c>
      <c r="I89" s="22">
        <v>25</v>
      </c>
      <c r="J89" s="22">
        <v>3025</v>
      </c>
      <c r="K89" s="22">
        <v>5250</v>
      </c>
      <c r="L89" s="22">
        <v>1212</v>
      </c>
      <c r="M89" s="23">
        <f t="shared" si="2"/>
        <v>25862</v>
      </c>
    </row>
    <row r="90" spans="2:13" ht="20.100000000000001" customHeight="1">
      <c r="B90" s="20" t="s">
        <v>18</v>
      </c>
      <c r="C90" s="21" t="s">
        <v>201</v>
      </c>
      <c r="D90" s="22">
        <v>700</v>
      </c>
      <c r="E90" s="22">
        <v>2050</v>
      </c>
      <c r="F90" s="22">
        <v>150</v>
      </c>
      <c r="G90" s="22">
        <v>25</v>
      </c>
      <c r="H90" s="22">
        <v>60230</v>
      </c>
      <c r="I90" s="22">
        <v>50</v>
      </c>
      <c r="J90" s="22">
        <v>4166</v>
      </c>
      <c r="K90" s="22">
        <v>3550</v>
      </c>
      <c r="L90" s="22">
        <v>2159</v>
      </c>
      <c r="M90" s="23">
        <f>SUM(D90:L90)</f>
        <v>73080</v>
      </c>
    </row>
    <row r="91" spans="2:13" ht="20.100000000000001" customHeight="1">
      <c r="B91" s="20" t="s">
        <v>18</v>
      </c>
      <c r="C91" s="21" t="s">
        <v>155</v>
      </c>
      <c r="D91" s="22">
        <v>300</v>
      </c>
      <c r="E91" s="22">
        <v>1600</v>
      </c>
      <c r="F91" s="22">
        <v>250</v>
      </c>
      <c r="G91" s="22">
        <v>50</v>
      </c>
      <c r="H91" s="22">
        <v>33201</v>
      </c>
      <c r="I91" s="22">
        <v>0</v>
      </c>
      <c r="J91" s="22">
        <v>2558</v>
      </c>
      <c r="K91" s="22">
        <v>6250</v>
      </c>
      <c r="L91" s="22">
        <v>1355</v>
      </c>
      <c r="M91" s="23">
        <f>SUM(D91:L91)</f>
        <v>45564</v>
      </c>
    </row>
    <row r="92" spans="2:13" ht="20.100000000000001" customHeight="1">
      <c r="B92" s="24"/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</row>
    <row r="93" spans="2:13" ht="20.100000000000001" customHeight="1"/>
    <row r="95" spans="2:13" ht="20.100000000000001" customHeight="1"/>
    <row r="96" spans="2:13" ht="20.100000000000001" customHeight="1">
      <c r="B96" s="15" t="s">
        <v>158</v>
      </c>
    </row>
    <row r="97" spans="2:13" ht="9.9499999999999993" customHeight="1">
      <c r="B97" s="15" t="s">
        <v>157</v>
      </c>
    </row>
    <row r="98" spans="2:13" ht="20.100000000000001" customHeight="1">
      <c r="B98" s="34" t="s">
        <v>116</v>
      </c>
      <c r="C98" s="35"/>
      <c r="D98" s="16" t="s">
        <v>117</v>
      </c>
      <c r="E98" s="16" t="s">
        <v>118</v>
      </c>
      <c r="F98" s="16" t="s">
        <v>119</v>
      </c>
      <c r="G98" s="16" t="s">
        <v>120</v>
      </c>
      <c r="H98" s="16" t="s">
        <v>121</v>
      </c>
      <c r="I98" s="16" t="s">
        <v>122</v>
      </c>
      <c r="J98" s="16" t="s">
        <v>123</v>
      </c>
      <c r="K98" s="17" t="s">
        <v>124</v>
      </c>
      <c r="L98" s="18" t="s">
        <v>125</v>
      </c>
      <c r="M98" s="19" t="s">
        <v>126</v>
      </c>
    </row>
    <row r="99" spans="2:13" ht="20.100000000000001" customHeight="1">
      <c r="B99" s="20" t="s">
        <v>139</v>
      </c>
      <c r="C99" s="21" t="s">
        <v>180</v>
      </c>
      <c r="D99" s="22">
        <v>175</v>
      </c>
      <c r="E99" s="22">
        <v>2300</v>
      </c>
      <c r="F99" s="22">
        <v>50</v>
      </c>
      <c r="G99" s="22">
        <v>0</v>
      </c>
      <c r="H99" s="22">
        <v>12000</v>
      </c>
      <c r="I99" s="22">
        <v>25</v>
      </c>
      <c r="J99" s="22">
        <v>1975</v>
      </c>
      <c r="K99" s="22">
        <v>3650</v>
      </c>
      <c r="L99" s="22">
        <v>885</v>
      </c>
      <c r="M99" s="23">
        <f>SUM(D99:L99)</f>
        <v>21060</v>
      </c>
    </row>
    <row r="100" spans="2:13" ht="20.100000000000001" customHeight="1">
      <c r="B100" s="20" t="s">
        <v>139</v>
      </c>
      <c r="C100" s="21" t="s">
        <v>143</v>
      </c>
      <c r="D100" s="22">
        <v>250</v>
      </c>
      <c r="E100" s="22">
        <v>2300</v>
      </c>
      <c r="F100" s="22">
        <v>25</v>
      </c>
      <c r="G100" s="22">
        <v>0</v>
      </c>
      <c r="H100" s="22">
        <v>20634</v>
      </c>
      <c r="I100" s="22">
        <v>0</v>
      </c>
      <c r="J100" s="22">
        <v>4448</v>
      </c>
      <c r="K100" s="22">
        <v>3250</v>
      </c>
      <c r="L100" s="22">
        <v>301</v>
      </c>
      <c r="M100" s="23">
        <f>SUM(D100:L100)</f>
        <v>31208</v>
      </c>
    </row>
    <row r="101" spans="2:13" ht="20.100000000000001" customHeight="1">
      <c r="B101" s="20" t="s">
        <v>6</v>
      </c>
      <c r="C101" s="21" t="s">
        <v>200</v>
      </c>
      <c r="D101" s="22">
        <v>15625</v>
      </c>
      <c r="E101" s="22">
        <v>2300</v>
      </c>
      <c r="F101" s="22">
        <v>25</v>
      </c>
      <c r="G101" s="22">
        <v>0</v>
      </c>
      <c r="H101" s="22">
        <v>41050</v>
      </c>
      <c r="I101" s="22">
        <v>250</v>
      </c>
      <c r="J101" s="22">
        <v>4910</v>
      </c>
      <c r="K101" s="22">
        <v>6400</v>
      </c>
      <c r="L101" s="22">
        <v>163</v>
      </c>
      <c r="M101" s="23">
        <f>SUM(D101:L101)</f>
        <v>70723</v>
      </c>
    </row>
    <row r="102" spans="2:13" ht="20.100000000000001" customHeight="1">
      <c r="B102" s="20" t="s">
        <v>6</v>
      </c>
      <c r="C102" s="21" t="s">
        <v>151</v>
      </c>
      <c r="D102" s="22">
        <v>3300</v>
      </c>
      <c r="E102" s="22">
        <v>2150</v>
      </c>
      <c r="F102" s="22">
        <v>50</v>
      </c>
      <c r="G102" s="22">
        <v>50</v>
      </c>
      <c r="H102" s="22">
        <v>26126</v>
      </c>
      <c r="I102" s="22">
        <v>50</v>
      </c>
      <c r="J102" s="22">
        <v>5980</v>
      </c>
      <c r="K102" s="22">
        <v>2450</v>
      </c>
      <c r="L102" s="22">
        <v>361</v>
      </c>
      <c r="M102" s="23">
        <f>SUM(D102:L102)</f>
        <v>40517</v>
      </c>
    </row>
    <row r="103" spans="2:13" ht="20.100000000000001" customHeight="1">
      <c r="B103" s="20" t="s">
        <v>7</v>
      </c>
      <c r="C103" s="21" t="s">
        <v>146</v>
      </c>
      <c r="D103" s="22">
        <v>1350</v>
      </c>
      <c r="E103" s="22">
        <v>375</v>
      </c>
      <c r="F103" s="22">
        <v>100</v>
      </c>
      <c r="G103" s="22">
        <v>25</v>
      </c>
      <c r="H103" s="22">
        <v>31125</v>
      </c>
      <c r="I103" s="22">
        <v>25</v>
      </c>
      <c r="J103" s="22">
        <v>4125</v>
      </c>
      <c r="K103" s="22">
        <v>800</v>
      </c>
      <c r="L103" s="22">
        <v>247</v>
      </c>
      <c r="M103" s="23">
        <f>SUM(D103:L103)</f>
        <v>38172</v>
      </c>
    </row>
    <row r="104" spans="2:13" ht="20.100000000000001" customHeight="1">
      <c r="B104" s="20" t="s">
        <v>7</v>
      </c>
      <c r="C104" s="21" t="s">
        <v>140</v>
      </c>
      <c r="D104" s="22">
        <v>1950</v>
      </c>
      <c r="E104" s="22">
        <v>850</v>
      </c>
      <c r="F104" s="22">
        <v>50</v>
      </c>
      <c r="G104" s="22">
        <v>0</v>
      </c>
      <c r="H104" s="22">
        <v>35800</v>
      </c>
      <c r="I104" s="22">
        <v>50</v>
      </c>
      <c r="J104" s="22">
        <v>4148</v>
      </c>
      <c r="K104" s="22">
        <v>2600</v>
      </c>
      <c r="L104" s="22">
        <v>590</v>
      </c>
      <c r="M104" s="23">
        <f t="shared" ref="M104:M122" si="3">SUM(D104:L104)</f>
        <v>46038</v>
      </c>
    </row>
    <row r="105" spans="2:13" ht="20.100000000000001" customHeight="1">
      <c r="B105" s="20" t="s">
        <v>8</v>
      </c>
      <c r="C105" s="21" t="s">
        <v>150</v>
      </c>
      <c r="D105" s="22">
        <v>26750</v>
      </c>
      <c r="E105" s="22">
        <v>1350</v>
      </c>
      <c r="F105" s="22">
        <v>154</v>
      </c>
      <c r="G105" s="22">
        <v>250</v>
      </c>
      <c r="H105" s="22">
        <v>27600</v>
      </c>
      <c r="I105" s="22">
        <v>50</v>
      </c>
      <c r="J105" s="22">
        <v>6079</v>
      </c>
      <c r="K105" s="22">
        <v>3000</v>
      </c>
      <c r="L105" s="22">
        <v>272</v>
      </c>
      <c r="M105" s="23">
        <f t="shared" si="3"/>
        <v>65505</v>
      </c>
    </row>
    <row r="106" spans="2:13" ht="20.100000000000001" customHeight="1">
      <c r="B106" s="20" t="s">
        <v>8</v>
      </c>
      <c r="C106" s="21" t="s">
        <v>153</v>
      </c>
      <c r="D106" s="22">
        <v>9750</v>
      </c>
      <c r="E106" s="22">
        <v>1900</v>
      </c>
      <c r="F106" s="22">
        <v>50</v>
      </c>
      <c r="G106" s="22">
        <v>250</v>
      </c>
      <c r="H106" s="22">
        <v>30803</v>
      </c>
      <c r="I106" s="22">
        <v>50</v>
      </c>
      <c r="J106" s="22">
        <v>6090</v>
      </c>
      <c r="K106" s="22">
        <v>5800</v>
      </c>
      <c r="L106" s="22">
        <v>915</v>
      </c>
      <c r="M106" s="23">
        <f t="shared" si="3"/>
        <v>55608</v>
      </c>
    </row>
    <row r="107" spans="2:13" ht="20.100000000000001" customHeight="1">
      <c r="B107" s="20" t="s">
        <v>145</v>
      </c>
      <c r="C107" s="21" t="s">
        <v>146</v>
      </c>
      <c r="D107" s="22">
        <v>12300</v>
      </c>
      <c r="E107" s="22">
        <v>6800</v>
      </c>
      <c r="F107" s="22">
        <v>450</v>
      </c>
      <c r="G107" s="22">
        <v>0</v>
      </c>
      <c r="H107" s="22">
        <v>30150</v>
      </c>
      <c r="I107" s="22">
        <v>100</v>
      </c>
      <c r="J107" s="22">
        <v>5398</v>
      </c>
      <c r="K107" s="22">
        <v>11958</v>
      </c>
      <c r="L107" s="22">
        <v>564</v>
      </c>
      <c r="M107" s="23">
        <f t="shared" si="3"/>
        <v>67720</v>
      </c>
    </row>
    <row r="108" spans="2:13" ht="20.100000000000001" customHeight="1">
      <c r="B108" s="20" t="s">
        <v>145</v>
      </c>
      <c r="C108" s="21" t="s">
        <v>180</v>
      </c>
      <c r="D108" s="22">
        <v>9300</v>
      </c>
      <c r="E108" s="22">
        <v>6400</v>
      </c>
      <c r="F108" s="22">
        <v>201</v>
      </c>
      <c r="G108" s="22">
        <v>100</v>
      </c>
      <c r="H108" s="22">
        <v>38064</v>
      </c>
      <c r="I108" s="22">
        <v>250</v>
      </c>
      <c r="J108" s="22">
        <v>8838</v>
      </c>
      <c r="K108" s="22">
        <v>6202</v>
      </c>
      <c r="L108" s="22">
        <v>471</v>
      </c>
      <c r="M108" s="23">
        <f t="shared" si="3"/>
        <v>69826</v>
      </c>
    </row>
    <row r="109" spans="2:13" ht="20.100000000000001" customHeight="1">
      <c r="B109" s="20" t="s">
        <v>10</v>
      </c>
      <c r="C109" s="21" t="s">
        <v>144</v>
      </c>
      <c r="D109" s="22">
        <v>14800</v>
      </c>
      <c r="E109" s="22">
        <v>3400</v>
      </c>
      <c r="F109" s="22">
        <v>350</v>
      </c>
      <c r="G109" s="22">
        <v>0</v>
      </c>
      <c r="H109" s="22">
        <v>31410</v>
      </c>
      <c r="I109" s="22">
        <v>200</v>
      </c>
      <c r="J109" s="22">
        <v>8596</v>
      </c>
      <c r="K109" s="22">
        <v>6752</v>
      </c>
      <c r="L109" s="22">
        <v>1933</v>
      </c>
      <c r="M109" s="23">
        <f t="shared" si="3"/>
        <v>67441</v>
      </c>
    </row>
    <row r="110" spans="2:13" ht="20.100000000000001" customHeight="1">
      <c r="B110" s="20" t="s">
        <v>10</v>
      </c>
      <c r="C110" s="21" t="s">
        <v>180</v>
      </c>
      <c r="D110" s="22">
        <v>18100</v>
      </c>
      <c r="E110" s="22">
        <v>1050</v>
      </c>
      <c r="F110" s="22">
        <v>0</v>
      </c>
      <c r="G110" s="22">
        <v>0</v>
      </c>
      <c r="H110" s="22">
        <v>12817</v>
      </c>
      <c r="I110" s="22">
        <v>100</v>
      </c>
      <c r="J110" s="22">
        <v>9738</v>
      </c>
      <c r="K110" s="22">
        <v>6100</v>
      </c>
      <c r="L110" s="22">
        <v>1017</v>
      </c>
      <c r="M110" s="23">
        <f t="shared" si="3"/>
        <v>48922</v>
      </c>
    </row>
    <row r="111" spans="2:13" ht="20.100000000000001" customHeight="1">
      <c r="B111" s="20" t="s">
        <v>11</v>
      </c>
      <c r="C111" s="21" t="s">
        <v>142</v>
      </c>
      <c r="D111" s="22">
        <v>5250</v>
      </c>
      <c r="E111" s="22">
        <v>3600</v>
      </c>
      <c r="F111" s="22">
        <v>50</v>
      </c>
      <c r="G111" s="22">
        <v>0</v>
      </c>
      <c r="H111" s="22">
        <v>32007</v>
      </c>
      <c r="I111" s="22">
        <v>150</v>
      </c>
      <c r="J111" s="22">
        <v>4096</v>
      </c>
      <c r="K111" s="22">
        <v>2911</v>
      </c>
      <c r="L111" s="22">
        <v>1220</v>
      </c>
      <c r="M111" s="23">
        <f t="shared" si="3"/>
        <v>49284</v>
      </c>
    </row>
    <row r="112" spans="2:13" ht="20.100000000000001" customHeight="1">
      <c r="B112" s="20" t="s">
        <v>11</v>
      </c>
      <c r="C112" s="21" t="s">
        <v>149</v>
      </c>
      <c r="D112" s="22">
        <v>12225</v>
      </c>
      <c r="E112" s="22">
        <v>1550</v>
      </c>
      <c r="F112" s="22">
        <v>3</v>
      </c>
      <c r="G112" s="22">
        <v>50</v>
      </c>
      <c r="H112" s="22">
        <v>17531</v>
      </c>
      <c r="I112" s="22">
        <v>125</v>
      </c>
      <c r="J112" s="22">
        <v>2655</v>
      </c>
      <c r="K112" s="22">
        <v>3310</v>
      </c>
      <c r="L112" s="22">
        <v>372</v>
      </c>
      <c r="M112" s="23">
        <f t="shared" si="3"/>
        <v>37821</v>
      </c>
    </row>
    <row r="113" spans="2:13" ht="20.100000000000001" customHeight="1">
      <c r="B113" s="20" t="s">
        <v>12</v>
      </c>
      <c r="C113" s="21" t="s">
        <v>142</v>
      </c>
      <c r="D113" s="22">
        <v>790</v>
      </c>
      <c r="E113" s="22">
        <v>850</v>
      </c>
      <c r="F113" s="22">
        <v>10</v>
      </c>
      <c r="G113" s="22">
        <v>180</v>
      </c>
      <c r="H113" s="22">
        <v>7781</v>
      </c>
      <c r="I113" s="22">
        <v>20</v>
      </c>
      <c r="J113" s="22">
        <v>738</v>
      </c>
      <c r="K113" s="22">
        <v>860</v>
      </c>
      <c r="L113" s="22">
        <v>67</v>
      </c>
      <c r="M113" s="23">
        <f t="shared" si="3"/>
        <v>11296</v>
      </c>
    </row>
    <row r="114" spans="2:13" ht="20.100000000000001" customHeight="1">
      <c r="B114" s="20" t="s">
        <v>12</v>
      </c>
      <c r="C114" s="21" t="s">
        <v>140</v>
      </c>
      <c r="D114" s="22">
        <v>200</v>
      </c>
      <c r="E114" s="22">
        <v>3250</v>
      </c>
      <c r="F114" s="22">
        <v>4</v>
      </c>
      <c r="G114" s="22">
        <v>125</v>
      </c>
      <c r="H114" s="22">
        <v>27102</v>
      </c>
      <c r="I114" s="22">
        <v>50</v>
      </c>
      <c r="J114" s="22">
        <v>3739</v>
      </c>
      <c r="K114" s="22">
        <v>9002</v>
      </c>
      <c r="L114" s="22">
        <v>2279</v>
      </c>
      <c r="M114" s="23">
        <f t="shared" si="3"/>
        <v>45751</v>
      </c>
    </row>
    <row r="115" spans="2:13" ht="20.100000000000001" customHeight="1">
      <c r="B115" s="20" t="s">
        <v>14</v>
      </c>
      <c r="C115" s="21" t="s">
        <v>182</v>
      </c>
      <c r="D115" s="22">
        <v>225</v>
      </c>
      <c r="E115" s="22">
        <v>550</v>
      </c>
      <c r="F115" s="22">
        <v>105</v>
      </c>
      <c r="G115" s="22">
        <v>10</v>
      </c>
      <c r="H115" s="22">
        <v>20565</v>
      </c>
      <c r="I115" s="22">
        <v>5</v>
      </c>
      <c r="J115" s="22">
        <v>1199</v>
      </c>
      <c r="K115" s="22">
        <v>855</v>
      </c>
      <c r="L115" s="22">
        <v>607</v>
      </c>
      <c r="M115" s="23">
        <f t="shared" si="3"/>
        <v>24121</v>
      </c>
    </row>
    <row r="116" spans="2:13" ht="20.100000000000001" customHeight="1">
      <c r="B116" s="20" t="s">
        <v>14</v>
      </c>
      <c r="C116" s="21" t="s">
        <v>149</v>
      </c>
      <c r="D116" s="22">
        <v>175</v>
      </c>
      <c r="E116" s="22">
        <v>2250</v>
      </c>
      <c r="F116" s="22">
        <v>50</v>
      </c>
      <c r="G116" s="22">
        <v>2550</v>
      </c>
      <c r="H116" s="22">
        <v>6900</v>
      </c>
      <c r="I116" s="22">
        <v>0</v>
      </c>
      <c r="J116" s="22">
        <v>1807</v>
      </c>
      <c r="K116" s="22">
        <v>1625</v>
      </c>
      <c r="L116" s="22">
        <v>231</v>
      </c>
      <c r="M116" s="23">
        <f t="shared" si="3"/>
        <v>15588</v>
      </c>
    </row>
    <row r="117" spans="2:13" ht="20.100000000000001" customHeight="1">
      <c r="B117" s="20" t="s">
        <v>15</v>
      </c>
      <c r="C117" s="21" t="s">
        <v>184</v>
      </c>
      <c r="D117" s="22">
        <v>100</v>
      </c>
      <c r="E117" s="22">
        <v>600</v>
      </c>
      <c r="F117" s="22">
        <v>100</v>
      </c>
      <c r="G117" s="22">
        <v>3475</v>
      </c>
      <c r="H117" s="22">
        <v>1650</v>
      </c>
      <c r="I117" s="22">
        <v>0</v>
      </c>
      <c r="J117" s="22">
        <v>3008</v>
      </c>
      <c r="K117" s="22">
        <v>1500</v>
      </c>
      <c r="L117" s="22">
        <v>243</v>
      </c>
      <c r="M117" s="23">
        <f t="shared" si="3"/>
        <v>10676</v>
      </c>
    </row>
    <row r="118" spans="2:13" ht="20.100000000000001" customHeight="1">
      <c r="B118" s="20" t="s">
        <v>15</v>
      </c>
      <c r="C118" s="21" t="s">
        <v>147</v>
      </c>
      <c r="D118" s="22">
        <v>150</v>
      </c>
      <c r="E118" s="22">
        <v>525</v>
      </c>
      <c r="F118" s="22">
        <v>150</v>
      </c>
      <c r="G118" s="22">
        <v>875</v>
      </c>
      <c r="H118" s="22">
        <v>3475</v>
      </c>
      <c r="I118" s="22">
        <v>0</v>
      </c>
      <c r="J118" s="22">
        <v>2950</v>
      </c>
      <c r="K118" s="22">
        <v>2975</v>
      </c>
      <c r="L118" s="22">
        <v>166</v>
      </c>
      <c r="M118" s="23">
        <f t="shared" si="3"/>
        <v>11266</v>
      </c>
    </row>
    <row r="119" spans="2:13" ht="20.100000000000001" customHeight="1">
      <c r="B119" s="20" t="s">
        <v>16</v>
      </c>
      <c r="C119" s="21" t="s">
        <v>182</v>
      </c>
      <c r="D119" s="22">
        <v>125</v>
      </c>
      <c r="E119" s="22">
        <v>500</v>
      </c>
      <c r="F119" s="22">
        <v>100</v>
      </c>
      <c r="G119" s="22">
        <v>50</v>
      </c>
      <c r="H119" s="22">
        <v>6925</v>
      </c>
      <c r="I119" s="22">
        <v>75</v>
      </c>
      <c r="J119" s="22">
        <v>7476</v>
      </c>
      <c r="K119" s="22">
        <v>1600</v>
      </c>
      <c r="L119" s="22">
        <v>1372</v>
      </c>
      <c r="M119" s="23">
        <f t="shared" si="3"/>
        <v>18223</v>
      </c>
    </row>
    <row r="120" spans="2:13" ht="20.100000000000001" customHeight="1">
      <c r="B120" s="20" t="s">
        <v>16</v>
      </c>
      <c r="C120" s="21" t="s">
        <v>140</v>
      </c>
      <c r="D120" s="22">
        <v>650</v>
      </c>
      <c r="E120" s="22">
        <v>1200</v>
      </c>
      <c r="F120" s="22">
        <v>125</v>
      </c>
      <c r="G120" s="22">
        <v>100</v>
      </c>
      <c r="H120" s="22">
        <v>5400</v>
      </c>
      <c r="I120" s="22">
        <v>50</v>
      </c>
      <c r="J120" s="22">
        <v>2950</v>
      </c>
      <c r="K120" s="22">
        <v>2150</v>
      </c>
      <c r="L120" s="22">
        <v>676</v>
      </c>
      <c r="M120" s="23">
        <f t="shared" si="3"/>
        <v>13301</v>
      </c>
    </row>
    <row r="121" spans="2:13" ht="20.100000000000001" customHeight="1">
      <c r="B121" s="20" t="s">
        <v>18</v>
      </c>
      <c r="C121" s="21" t="s">
        <v>201</v>
      </c>
      <c r="D121" s="22">
        <v>1450</v>
      </c>
      <c r="E121" s="22">
        <v>1100</v>
      </c>
      <c r="F121" s="22">
        <v>75</v>
      </c>
      <c r="G121" s="22">
        <v>0</v>
      </c>
      <c r="H121" s="22">
        <v>23748</v>
      </c>
      <c r="I121" s="22">
        <v>50</v>
      </c>
      <c r="J121" s="22">
        <v>4191</v>
      </c>
      <c r="K121" s="22">
        <v>3500</v>
      </c>
      <c r="L121" s="22">
        <v>957</v>
      </c>
      <c r="M121" s="23">
        <f t="shared" si="3"/>
        <v>35071</v>
      </c>
    </row>
    <row r="122" spans="2:13" ht="20.100000000000001" customHeight="1">
      <c r="B122" s="20" t="s">
        <v>18</v>
      </c>
      <c r="C122" s="21" t="s">
        <v>155</v>
      </c>
      <c r="D122" s="22">
        <v>1025</v>
      </c>
      <c r="E122" s="22">
        <v>750</v>
      </c>
      <c r="F122" s="22">
        <v>300</v>
      </c>
      <c r="G122" s="22">
        <v>0</v>
      </c>
      <c r="H122" s="22">
        <v>28559</v>
      </c>
      <c r="I122" s="22">
        <v>100</v>
      </c>
      <c r="J122" s="22">
        <v>4600</v>
      </c>
      <c r="K122" s="22">
        <v>6125</v>
      </c>
      <c r="L122" s="22">
        <v>2237</v>
      </c>
      <c r="M122" s="23">
        <f t="shared" si="3"/>
        <v>43696</v>
      </c>
    </row>
    <row r="123" spans="2:13" ht="20.100000000000001" customHeight="1">
      <c r="B123" s="24"/>
      <c r="C123" s="24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63"/>
  <sheetViews>
    <sheetView view="pageBreakPreview" topLeftCell="A34" zoomScaleNormal="70" zoomScaleSheetLayoutView="100" workbookViewId="0">
      <selection activeCell="B37" sqref="B37:L60"/>
    </sheetView>
  </sheetViews>
  <sheetFormatPr defaultRowHeight="13.5"/>
  <cols>
    <col min="1" max="1" width="3" style="15" customWidth="1"/>
    <col min="2" max="2" width="8.42578125" style="15" customWidth="1"/>
    <col min="3" max="3" width="7.5703125" style="15" customWidth="1"/>
    <col min="4" max="13" width="15.5703125" style="15" customWidth="1"/>
    <col min="14" max="27" width="7.5703125" style="15" customWidth="1"/>
    <col min="28" max="256" width="9.140625" style="15"/>
    <col min="257" max="257" width="3" style="15" customWidth="1"/>
    <col min="258" max="259" width="7.5703125" style="15" customWidth="1"/>
    <col min="260" max="269" width="15.5703125" style="15" customWidth="1"/>
    <col min="270" max="283" width="7.5703125" style="15" customWidth="1"/>
    <col min="284" max="512" width="9.140625" style="15"/>
    <col min="513" max="513" width="3" style="15" customWidth="1"/>
    <col min="514" max="515" width="7.5703125" style="15" customWidth="1"/>
    <col min="516" max="525" width="15.5703125" style="15" customWidth="1"/>
    <col min="526" max="539" width="7.5703125" style="15" customWidth="1"/>
    <col min="540" max="768" width="9.140625" style="15"/>
    <col min="769" max="769" width="3" style="15" customWidth="1"/>
    <col min="770" max="771" width="7.5703125" style="15" customWidth="1"/>
    <col min="772" max="781" width="15.5703125" style="15" customWidth="1"/>
    <col min="782" max="795" width="7.5703125" style="15" customWidth="1"/>
    <col min="796" max="1024" width="9.140625" style="15"/>
    <col min="1025" max="1025" width="3" style="15" customWidth="1"/>
    <col min="1026" max="1027" width="7.5703125" style="15" customWidth="1"/>
    <col min="1028" max="1037" width="15.5703125" style="15" customWidth="1"/>
    <col min="1038" max="1051" width="7.5703125" style="15" customWidth="1"/>
    <col min="1052" max="1280" width="9.140625" style="15"/>
    <col min="1281" max="1281" width="3" style="15" customWidth="1"/>
    <col min="1282" max="1283" width="7.5703125" style="15" customWidth="1"/>
    <col min="1284" max="1293" width="15.5703125" style="15" customWidth="1"/>
    <col min="1294" max="1307" width="7.5703125" style="15" customWidth="1"/>
    <col min="1308" max="1536" width="9.140625" style="15"/>
    <col min="1537" max="1537" width="3" style="15" customWidth="1"/>
    <col min="1538" max="1539" width="7.5703125" style="15" customWidth="1"/>
    <col min="1540" max="1549" width="15.5703125" style="15" customWidth="1"/>
    <col min="1550" max="1563" width="7.5703125" style="15" customWidth="1"/>
    <col min="1564" max="1792" width="9.140625" style="15"/>
    <col min="1793" max="1793" width="3" style="15" customWidth="1"/>
    <col min="1794" max="1795" width="7.5703125" style="15" customWidth="1"/>
    <col min="1796" max="1805" width="15.5703125" style="15" customWidth="1"/>
    <col min="1806" max="1819" width="7.5703125" style="15" customWidth="1"/>
    <col min="1820" max="2048" width="9.140625" style="15"/>
    <col min="2049" max="2049" width="3" style="15" customWidth="1"/>
    <col min="2050" max="2051" width="7.5703125" style="15" customWidth="1"/>
    <col min="2052" max="2061" width="15.5703125" style="15" customWidth="1"/>
    <col min="2062" max="2075" width="7.5703125" style="15" customWidth="1"/>
    <col min="2076" max="2304" width="9.140625" style="15"/>
    <col min="2305" max="2305" width="3" style="15" customWidth="1"/>
    <col min="2306" max="2307" width="7.5703125" style="15" customWidth="1"/>
    <col min="2308" max="2317" width="15.5703125" style="15" customWidth="1"/>
    <col min="2318" max="2331" width="7.5703125" style="15" customWidth="1"/>
    <col min="2332" max="2560" width="9.140625" style="15"/>
    <col min="2561" max="2561" width="3" style="15" customWidth="1"/>
    <col min="2562" max="2563" width="7.5703125" style="15" customWidth="1"/>
    <col min="2564" max="2573" width="15.5703125" style="15" customWidth="1"/>
    <col min="2574" max="2587" width="7.5703125" style="15" customWidth="1"/>
    <col min="2588" max="2816" width="9.140625" style="15"/>
    <col min="2817" max="2817" width="3" style="15" customWidth="1"/>
    <col min="2818" max="2819" width="7.5703125" style="15" customWidth="1"/>
    <col min="2820" max="2829" width="15.5703125" style="15" customWidth="1"/>
    <col min="2830" max="2843" width="7.5703125" style="15" customWidth="1"/>
    <col min="2844" max="3072" width="9.140625" style="15"/>
    <col min="3073" max="3073" width="3" style="15" customWidth="1"/>
    <col min="3074" max="3075" width="7.5703125" style="15" customWidth="1"/>
    <col min="3076" max="3085" width="15.5703125" style="15" customWidth="1"/>
    <col min="3086" max="3099" width="7.5703125" style="15" customWidth="1"/>
    <col min="3100" max="3328" width="9.140625" style="15"/>
    <col min="3329" max="3329" width="3" style="15" customWidth="1"/>
    <col min="3330" max="3331" width="7.5703125" style="15" customWidth="1"/>
    <col min="3332" max="3341" width="15.5703125" style="15" customWidth="1"/>
    <col min="3342" max="3355" width="7.5703125" style="15" customWidth="1"/>
    <col min="3356" max="3584" width="9.140625" style="15"/>
    <col min="3585" max="3585" width="3" style="15" customWidth="1"/>
    <col min="3586" max="3587" width="7.5703125" style="15" customWidth="1"/>
    <col min="3588" max="3597" width="15.5703125" style="15" customWidth="1"/>
    <col min="3598" max="3611" width="7.5703125" style="15" customWidth="1"/>
    <col min="3612" max="3840" width="9.140625" style="15"/>
    <col min="3841" max="3841" width="3" style="15" customWidth="1"/>
    <col min="3842" max="3843" width="7.5703125" style="15" customWidth="1"/>
    <col min="3844" max="3853" width="15.5703125" style="15" customWidth="1"/>
    <col min="3854" max="3867" width="7.5703125" style="15" customWidth="1"/>
    <col min="3868" max="4096" width="9.140625" style="15"/>
    <col min="4097" max="4097" width="3" style="15" customWidth="1"/>
    <col min="4098" max="4099" width="7.5703125" style="15" customWidth="1"/>
    <col min="4100" max="4109" width="15.5703125" style="15" customWidth="1"/>
    <col min="4110" max="4123" width="7.5703125" style="15" customWidth="1"/>
    <col min="4124" max="4352" width="9.140625" style="15"/>
    <col min="4353" max="4353" width="3" style="15" customWidth="1"/>
    <col min="4354" max="4355" width="7.5703125" style="15" customWidth="1"/>
    <col min="4356" max="4365" width="15.5703125" style="15" customWidth="1"/>
    <col min="4366" max="4379" width="7.5703125" style="15" customWidth="1"/>
    <col min="4380" max="4608" width="9.140625" style="15"/>
    <col min="4609" max="4609" width="3" style="15" customWidth="1"/>
    <col min="4610" max="4611" width="7.5703125" style="15" customWidth="1"/>
    <col min="4612" max="4621" width="15.5703125" style="15" customWidth="1"/>
    <col min="4622" max="4635" width="7.5703125" style="15" customWidth="1"/>
    <col min="4636" max="4864" width="9.140625" style="15"/>
    <col min="4865" max="4865" width="3" style="15" customWidth="1"/>
    <col min="4866" max="4867" width="7.5703125" style="15" customWidth="1"/>
    <col min="4868" max="4877" width="15.5703125" style="15" customWidth="1"/>
    <col min="4878" max="4891" width="7.5703125" style="15" customWidth="1"/>
    <col min="4892" max="5120" width="9.140625" style="15"/>
    <col min="5121" max="5121" width="3" style="15" customWidth="1"/>
    <col min="5122" max="5123" width="7.5703125" style="15" customWidth="1"/>
    <col min="5124" max="5133" width="15.5703125" style="15" customWidth="1"/>
    <col min="5134" max="5147" width="7.5703125" style="15" customWidth="1"/>
    <col min="5148" max="5376" width="9.140625" style="15"/>
    <col min="5377" max="5377" width="3" style="15" customWidth="1"/>
    <col min="5378" max="5379" width="7.5703125" style="15" customWidth="1"/>
    <col min="5380" max="5389" width="15.5703125" style="15" customWidth="1"/>
    <col min="5390" max="5403" width="7.5703125" style="15" customWidth="1"/>
    <col min="5404" max="5632" width="9.140625" style="15"/>
    <col min="5633" max="5633" width="3" style="15" customWidth="1"/>
    <col min="5634" max="5635" width="7.5703125" style="15" customWidth="1"/>
    <col min="5636" max="5645" width="15.5703125" style="15" customWidth="1"/>
    <col min="5646" max="5659" width="7.5703125" style="15" customWidth="1"/>
    <col min="5660" max="5888" width="9.140625" style="15"/>
    <col min="5889" max="5889" width="3" style="15" customWidth="1"/>
    <col min="5890" max="5891" width="7.5703125" style="15" customWidth="1"/>
    <col min="5892" max="5901" width="15.5703125" style="15" customWidth="1"/>
    <col min="5902" max="5915" width="7.5703125" style="15" customWidth="1"/>
    <col min="5916" max="6144" width="9.140625" style="15"/>
    <col min="6145" max="6145" width="3" style="15" customWidth="1"/>
    <col min="6146" max="6147" width="7.5703125" style="15" customWidth="1"/>
    <col min="6148" max="6157" width="15.5703125" style="15" customWidth="1"/>
    <col min="6158" max="6171" width="7.5703125" style="15" customWidth="1"/>
    <col min="6172" max="6400" width="9.140625" style="15"/>
    <col min="6401" max="6401" width="3" style="15" customWidth="1"/>
    <col min="6402" max="6403" width="7.5703125" style="15" customWidth="1"/>
    <col min="6404" max="6413" width="15.5703125" style="15" customWidth="1"/>
    <col min="6414" max="6427" width="7.5703125" style="15" customWidth="1"/>
    <col min="6428" max="6656" width="9.140625" style="15"/>
    <col min="6657" max="6657" width="3" style="15" customWidth="1"/>
    <col min="6658" max="6659" width="7.5703125" style="15" customWidth="1"/>
    <col min="6660" max="6669" width="15.5703125" style="15" customWidth="1"/>
    <col min="6670" max="6683" width="7.5703125" style="15" customWidth="1"/>
    <col min="6684" max="6912" width="9.140625" style="15"/>
    <col min="6913" max="6913" width="3" style="15" customWidth="1"/>
    <col min="6914" max="6915" width="7.5703125" style="15" customWidth="1"/>
    <col min="6916" max="6925" width="15.5703125" style="15" customWidth="1"/>
    <col min="6926" max="6939" width="7.5703125" style="15" customWidth="1"/>
    <col min="6940" max="7168" width="9.140625" style="15"/>
    <col min="7169" max="7169" width="3" style="15" customWidth="1"/>
    <col min="7170" max="7171" width="7.5703125" style="15" customWidth="1"/>
    <col min="7172" max="7181" width="15.5703125" style="15" customWidth="1"/>
    <col min="7182" max="7195" width="7.5703125" style="15" customWidth="1"/>
    <col min="7196" max="7424" width="9.140625" style="15"/>
    <col min="7425" max="7425" width="3" style="15" customWidth="1"/>
    <col min="7426" max="7427" width="7.5703125" style="15" customWidth="1"/>
    <col min="7428" max="7437" width="15.5703125" style="15" customWidth="1"/>
    <col min="7438" max="7451" width="7.5703125" style="15" customWidth="1"/>
    <col min="7452" max="7680" width="9.140625" style="15"/>
    <col min="7681" max="7681" width="3" style="15" customWidth="1"/>
    <col min="7682" max="7683" width="7.5703125" style="15" customWidth="1"/>
    <col min="7684" max="7693" width="15.5703125" style="15" customWidth="1"/>
    <col min="7694" max="7707" width="7.5703125" style="15" customWidth="1"/>
    <col min="7708" max="7936" width="9.140625" style="15"/>
    <col min="7937" max="7937" width="3" style="15" customWidth="1"/>
    <col min="7938" max="7939" width="7.5703125" style="15" customWidth="1"/>
    <col min="7940" max="7949" width="15.5703125" style="15" customWidth="1"/>
    <col min="7950" max="7963" width="7.5703125" style="15" customWidth="1"/>
    <col min="7964" max="8192" width="9.140625" style="15"/>
    <col min="8193" max="8193" width="3" style="15" customWidth="1"/>
    <col min="8194" max="8195" width="7.5703125" style="15" customWidth="1"/>
    <col min="8196" max="8205" width="15.5703125" style="15" customWidth="1"/>
    <col min="8206" max="8219" width="7.5703125" style="15" customWidth="1"/>
    <col min="8220" max="8448" width="9.140625" style="15"/>
    <col min="8449" max="8449" width="3" style="15" customWidth="1"/>
    <col min="8450" max="8451" width="7.5703125" style="15" customWidth="1"/>
    <col min="8452" max="8461" width="15.5703125" style="15" customWidth="1"/>
    <col min="8462" max="8475" width="7.5703125" style="15" customWidth="1"/>
    <col min="8476" max="8704" width="9.140625" style="15"/>
    <col min="8705" max="8705" width="3" style="15" customWidth="1"/>
    <col min="8706" max="8707" width="7.5703125" style="15" customWidth="1"/>
    <col min="8708" max="8717" width="15.5703125" style="15" customWidth="1"/>
    <col min="8718" max="8731" width="7.5703125" style="15" customWidth="1"/>
    <col min="8732" max="8960" width="9.140625" style="15"/>
    <col min="8961" max="8961" width="3" style="15" customWidth="1"/>
    <col min="8962" max="8963" width="7.5703125" style="15" customWidth="1"/>
    <col min="8964" max="8973" width="15.5703125" style="15" customWidth="1"/>
    <col min="8974" max="8987" width="7.5703125" style="15" customWidth="1"/>
    <col min="8988" max="9216" width="9.140625" style="15"/>
    <col min="9217" max="9217" width="3" style="15" customWidth="1"/>
    <col min="9218" max="9219" width="7.5703125" style="15" customWidth="1"/>
    <col min="9220" max="9229" width="15.5703125" style="15" customWidth="1"/>
    <col min="9230" max="9243" width="7.5703125" style="15" customWidth="1"/>
    <col min="9244" max="9472" width="9.140625" style="15"/>
    <col min="9473" max="9473" width="3" style="15" customWidth="1"/>
    <col min="9474" max="9475" width="7.5703125" style="15" customWidth="1"/>
    <col min="9476" max="9485" width="15.5703125" style="15" customWidth="1"/>
    <col min="9486" max="9499" width="7.5703125" style="15" customWidth="1"/>
    <col min="9500" max="9728" width="9.140625" style="15"/>
    <col min="9729" max="9729" width="3" style="15" customWidth="1"/>
    <col min="9730" max="9731" width="7.5703125" style="15" customWidth="1"/>
    <col min="9732" max="9741" width="15.5703125" style="15" customWidth="1"/>
    <col min="9742" max="9755" width="7.5703125" style="15" customWidth="1"/>
    <col min="9756" max="9984" width="9.140625" style="15"/>
    <col min="9985" max="9985" width="3" style="15" customWidth="1"/>
    <col min="9986" max="9987" width="7.5703125" style="15" customWidth="1"/>
    <col min="9988" max="9997" width="15.5703125" style="15" customWidth="1"/>
    <col min="9998" max="10011" width="7.5703125" style="15" customWidth="1"/>
    <col min="10012" max="10240" width="9.140625" style="15"/>
    <col min="10241" max="10241" width="3" style="15" customWidth="1"/>
    <col min="10242" max="10243" width="7.5703125" style="15" customWidth="1"/>
    <col min="10244" max="10253" width="15.5703125" style="15" customWidth="1"/>
    <col min="10254" max="10267" width="7.5703125" style="15" customWidth="1"/>
    <col min="10268" max="10496" width="9.140625" style="15"/>
    <col min="10497" max="10497" width="3" style="15" customWidth="1"/>
    <col min="10498" max="10499" width="7.5703125" style="15" customWidth="1"/>
    <col min="10500" max="10509" width="15.5703125" style="15" customWidth="1"/>
    <col min="10510" max="10523" width="7.5703125" style="15" customWidth="1"/>
    <col min="10524" max="10752" width="9.140625" style="15"/>
    <col min="10753" max="10753" width="3" style="15" customWidth="1"/>
    <col min="10754" max="10755" width="7.5703125" style="15" customWidth="1"/>
    <col min="10756" max="10765" width="15.5703125" style="15" customWidth="1"/>
    <col min="10766" max="10779" width="7.5703125" style="15" customWidth="1"/>
    <col min="10780" max="11008" width="9.140625" style="15"/>
    <col min="11009" max="11009" width="3" style="15" customWidth="1"/>
    <col min="11010" max="11011" width="7.5703125" style="15" customWidth="1"/>
    <col min="11012" max="11021" width="15.5703125" style="15" customWidth="1"/>
    <col min="11022" max="11035" width="7.5703125" style="15" customWidth="1"/>
    <col min="11036" max="11264" width="9.140625" style="15"/>
    <col min="11265" max="11265" width="3" style="15" customWidth="1"/>
    <col min="11266" max="11267" width="7.5703125" style="15" customWidth="1"/>
    <col min="11268" max="11277" width="15.5703125" style="15" customWidth="1"/>
    <col min="11278" max="11291" width="7.5703125" style="15" customWidth="1"/>
    <col min="11292" max="11520" width="9.140625" style="15"/>
    <col min="11521" max="11521" width="3" style="15" customWidth="1"/>
    <col min="11522" max="11523" width="7.5703125" style="15" customWidth="1"/>
    <col min="11524" max="11533" width="15.5703125" style="15" customWidth="1"/>
    <col min="11534" max="11547" width="7.5703125" style="15" customWidth="1"/>
    <col min="11548" max="11776" width="9.140625" style="15"/>
    <col min="11777" max="11777" width="3" style="15" customWidth="1"/>
    <col min="11778" max="11779" width="7.5703125" style="15" customWidth="1"/>
    <col min="11780" max="11789" width="15.5703125" style="15" customWidth="1"/>
    <col min="11790" max="11803" width="7.5703125" style="15" customWidth="1"/>
    <col min="11804" max="12032" width="9.140625" style="15"/>
    <col min="12033" max="12033" width="3" style="15" customWidth="1"/>
    <col min="12034" max="12035" width="7.5703125" style="15" customWidth="1"/>
    <col min="12036" max="12045" width="15.5703125" style="15" customWidth="1"/>
    <col min="12046" max="12059" width="7.5703125" style="15" customWidth="1"/>
    <col min="12060" max="12288" width="9.140625" style="15"/>
    <col min="12289" max="12289" width="3" style="15" customWidth="1"/>
    <col min="12290" max="12291" width="7.5703125" style="15" customWidth="1"/>
    <col min="12292" max="12301" width="15.5703125" style="15" customWidth="1"/>
    <col min="12302" max="12315" width="7.5703125" style="15" customWidth="1"/>
    <col min="12316" max="12544" width="9.140625" style="15"/>
    <col min="12545" max="12545" width="3" style="15" customWidth="1"/>
    <col min="12546" max="12547" width="7.5703125" style="15" customWidth="1"/>
    <col min="12548" max="12557" width="15.5703125" style="15" customWidth="1"/>
    <col min="12558" max="12571" width="7.5703125" style="15" customWidth="1"/>
    <col min="12572" max="12800" width="9.140625" style="15"/>
    <col min="12801" max="12801" width="3" style="15" customWidth="1"/>
    <col min="12802" max="12803" width="7.5703125" style="15" customWidth="1"/>
    <col min="12804" max="12813" width="15.5703125" style="15" customWidth="1"/>
    <col min="12814" max="12827" width="7.5703125" style="15" customWidth="1"/>
    <col min="12828" max="13056" width="9.140625" style="15"/>
    <col min="13057" max="13057" width="3" style="15" customWidth="1"/>
    <col min="13058" max="13059" width="7.5703125" style="15" customWidth="1"/>
    <col min="13060" max="13069" width="15.5703125" style="15" customWidth="1"/>
    <col min="13070" max="13083" width="7.5703125" style="15" customWidth="1"/>
    <col min="13084" max="13312" width="9.140625" style="15"/>
    <col min="13313" max="13313" width="3" style="15" customWidth="1"/>
    <col min="13314" max="13315" width="7.5703125" style="15" customWidth="1"/>
    <col min="13316" max="13325" width="15.5703125" style="15" customWidth="1"/>
    <col min="13326" max="13339" width="7.5703125" style="15" customWidth="1"/>
    <col min="13340" max="13568" width="9.140625" style="15"/>
    <col min="13569" max="13569" width="3" style="15" customWidth="1"/>
    <col min="13570" max="13571" width="7.5703125" style="15" customWidth="1"/>
    <col min="13572" max="13581" width="15.5703125" style="15" customWidth="1"/>
    <col min="13582" max="13595" width="7.5703125" style="15" customWidth="1"/>
    <col min="13596" max="13824" width="9.140625" style="15"/>
    <col min="13825" max="13825" width="3" style="15" customWidth="1"/>
    <col min="13826" max="13827" width="7.5703125" style="15" customWidth="1"/>
    <col min="13828" max="13837" width="15.5703125" style="15" customWidth="1"/>
    <col min="13838" max="13851" width="7.5703125" style="15" customWidth="1"/>
    <col min="13852" max="14080" width="9.140625" style="15"/>
    <col min="14081" max="14081" width="3" style="15" customWidth="1"/>
    <col min="14082" max="14083" width="7.5703125" style="15" customWidth="1"/>
    <col min="14084" max="14093" width="15.5703125" style="15" customWidth="1"/>
    <col min="14094" max="14107" width="7.5703125" style="15" customWidth="1"/>
    <col min="14108" max="14336" width="9.140625" style="15"/>
    <col min="14337" max="14337" width="3" style="15" customWidth="1"/>
    <col min="14338" max="14339" width="7.5703125" style="15" customWidth="1"/>
    <col min="14340" max="14349" width="15.5703125" style="15" customWidth="1"/>
    <col min="14350" max="14363" width="7.5703125" style="15" customWidth="1"/>
    <col min="14364" max="14592" width="9.140625" style="15"/>
    <col min="14593" max="14593" width="3" style="15" customWidth="1"/>
    <col min="14594" max="14595" width="7.5703125" style="15" customWidth="1"/>
    <col min="14596" max="14605" width="15.5703125" style="15" customWidth="1"/>
    <col min="14606" max="14619" width="7.5703125" style="15" customWidth="1"/>
    <col min="14620" max="14848" width="9.140625" style="15"/>
    <col min="14849" max="14849" width="3" style="15" customWidth="1"/>
    <col min="14850" max="14851" width="7.5703125" style="15" customWidth="1"/>
    <col min="14852" max="14861" width="15.5703125" style="15" customWidth="1"/>
    <col min="14862" max="14875" width="7.5703125" style="15" customWidth="1"/>
    <col min="14876" max="15104" width="9.140625" style="15"/>
    <col min="15105" max="15105" width="3" style="15" customWidth="1"/>
    <col min="15106" max="15107" width="7.5703125" style="15" customWidth="1"/>
    <col min="15108" max="15117" width="15.5703125" style="15" customWidth="1"/>
    <col min="15118" max="15131" width="7.5703125" style="15" customWidth="1"/>
    <col min="15132" max="15360" width="9.140625" style="15"/>
    <col min="15361" max="15361" width="3" style="15" customWidth="1"/>
    <col min="15362" max="15363" width="7.5703125" style="15" customWidth="1"/>
    <col min="15364" max="15373" width="15.5703125" style="15" customWidth="1"/>
    <col min="15374" max="15387" width="7.5703125" style="15" customWidth="1"/>
    <col min="15388" max="15616" width="9.140625" style="15"/>
    <col min="15617" max="15617" width="3" style="15" customWidth="1"/>
    <col min="15618" max="15619" width="7.5703125" style="15" customWidth="1"/>
    <col min="15620" max="15629" width="15.5703125" style="15" customWidth="1"/>
    <col min="15630" max="15643" width="7.5703125" style="15" customWidth="1"/>
    <col min="15644" max="15872" width="9.140625" style="15"/>
    <col min="15873" max="15873" width="3" style="15" customWidth="1"/>
    <col min="15874" max="15875" width="7.5703125" style="15" customWidth="1"/>
    <col min="15876" max="15885" width="15.5703125" style="15" customWidth="1"/>
    <col min="15886" max="15899" width="7.5703125" style="15" customWidth="1"/>
    <col min="15900" max="16128" width="9.140625" style="15"/>
    <col min="16129" max="16129" width="3" style="15" customWidth="1"/>
    <col min="16130" max="16131" width="7.5703125" style="15" customWidth="1"/>
    <col min="16132" max="16141" width="15.5703125" style="15" customWidth="1"/>
    <col min="16142" max="16155" width="7.5703125" style="15" customWidth="1"/>
    <col min="16156" max="16384" width="9.140625" style="15"/>
  </cols>
  <sheetData>
    <row r="1" spans="2:13" ht="20.100000000000001" customHeight="1">
      <c r="B1" s="1" t="s">
        <v>159</v>
      </c>
    </row>
    <row r="2" spans="2:13" ht="20.100000000000001" customHeight="1">
      <c r="B2" s="1"/>
    </row>
    <row r="3" spans="2:13" ht="20.100000000000001" customHeight="1">
      <c r="B3" s="15" t="s">
        <v>160</v>
      </c>
    </row>
    <row r="4" spans="2:13" ht="9.9499999999999993" customHeight="1">
      <c r="B4" s="15" t="s">
        <v>161</v>
      </c>
    </row>
    <row r="5" spans="2:13" ht="20.100000000000001" customHeight="1">
      <c r="B5" s="34" t="s">
        <v>116</v>
      </c>
      <c r="C5" s="35"/>
      <c r="D5" s="26" t="s">
        <v>117</v>
      </c>
      <c r="E5" s="26" t="s">
        <v>118</v>
      </c>
      <c r="F5" s="26" t="s">
        <v>119</v>
      </c>
      <c r="G5" s="26" t="s">
        <v>120</v>
      </c>
      <c r="H5" s="26" t="s">
        <v>121</v>
      </c>
      <c r="I5" s="26" t="s">
        <v>122</v>
      </c>
      <c r="J5" s="26" t="s">
        <v>123</v>
      </c>
      <c r="K5" s="27" t="s">
        <v>124</v>
      </c>
      <c r="L5" s="28" t="s">
        <v>125</v>
      </c>
      <c r="M5" s="29" t="s">
        <v>126</v>
      </c>
    </row>
    <row r="6" spans="2:13" ht="20.100000000000001" customHeight="1">
      <c r="B6" s="20" t="s">
        <v>5</v>
      </c>
      <c r="C6" s="21" t="s">
        <v>187</v>
      </c>
      <c r="D6" s="30">
        <v>25</v>
      </c>
      <c r="E6" s="30">
        <v>125</v>
      </c>
      <c r="F6" s="30">
        <v>0</v>
      </c>
      <c r="G6" s="30">
        <v>0</v>
      </c>
      <c r="H6" s="30">
        <v>8120</v>
      </c>
      <c r="I6" s="30">
        <v>0</v>
      </c>
      <c r="J6" s="30">
        <v>1775</v>
      </c>
      <c r="K6" s="30">
        <v>900</v>
      </c>
      <c r="L6" s="30">
        <v>450</v>
      </c>
      <c r="M6" s="31">
        <f t="shared" ref="M6:M29" si="0">SUM(D6:L6)</f>
        <v>11395</v>
      </c>
    </row>
    <row r="7" spans="2:13" ht="20.100000000000001" customHeight="1">
      <c r="B7" s="20" t="s">
        <v>5</v>
      </c>
      <c r="C7" s="21" t="s">
        <v>165</v>
      </c>
      <c r="D7" s="30">
        <v>75</v>
      </c>
      <c r="E7" s="30">
        <v>525</v>
      </c>
      <c r="F7" s="30">
        <v>0</v>
      </c>
      <c r="G7" s="30">
        <v>0</v>
      </c>
      <c r="H7" s="30">
        <v>44458</v>
      </c>
      <c r="I7" s="30">
        <v>0</v>
      </c>
      <c r="J7" s="30">
        <v>1800</v>
      </c>
      <c r="K7" s="30">
        <v>2900</v>
      </c>
      <c r="L7" s="30">
        <v>775</v>
      </c>
      <c r="M7" s="31">
        <f t="shared" si="0"/>
        <v>50533</v>
      </c>
    </row>
    <row r="8" spans="2:13" ht="20.100000000000001" customHeight="1">
      <c r="B8" s="20" t="s">
        <v>6</v>
      </c>
      <c r="C8" s="21" t="s">
        <v>164</v>
      </c>
      <c r="D8" s="30">
        <v>175</v>
      </c>
      <c r="E8" s="30">
        <v>2250</v>
      </c>
      <c r="F8" s="30">
        <v>75</v>
      </c>
      <c r="G8" s="30">
        <v>0</v>
      </c>
      <c r="H8" s="30">
        <v>85668</v>
      </c>
      <c r="I8" s="30">
        <v>0</v>
      </c>
      <c r="J8" s="30">
        <v>3405</v>
      </c>
      <c r="K8" s="30">
        <v>2450</v>
      </c>
      <c r="L8" s="30">
        <v>601</v>
      </c>
      <c r="M8" s="31">
        <f t="shared" si="0"/>
        <v>94624</v>
      </c>
    </row>
    <row r="9" spans="2:13" ht="20.100000000000001" customHeight="1">
      <c r="B9" s="20" t="s">
        <v>6</v>
      </c>
      <c r="C9" s="21" t="s">
        <v>172</v>
      </c>
      <c r="D9" s="30">
        <v>125</v>
      </c>
      <c r="E9" s="30">
        <v>1500</v>
      </c>
      <c r="F9" s="30">
        <v>0</v>
      </c>
      <c r="G9" s="30">
        <v>0</v>
      </c>
      <c r="H9" s="30">
        <v>8875</v>
      </c>
      <c r="I9" s="30">
        <v>0</v>
      </c>
      <c r="J9" s="30">
        <v>725</v>
      </c>
      <c r="K9" s="30">
        <v>1651</v>
      </c>
      <c r="L9" s="30">
        <v>152</v>
      </c>
      <c r="M9" s="31">
        <f t="shared" si="0"/>
        <v>13028</v>
      </c>
    </row>
    <row r="10" spans="2:13" ht="20.100000000000001" customHeight="1">
      <c r="B10" s="20" t="s">
        <v>7</v>
      </c>
      <c r="C10" s="21" t="s">
        <v>173</v>
      </c>
      <c r="D10" s="30">
        <v>225</v>
      </c>
      <c r="E10" s="30">
        <v>2200</v>
      </c>
      <c r="F10" s="30">
        <v>75</v>
      </c>
      <c r="G10" s="30">
        <v>0</v>
      </c>
      <c r="H10" s="30">
        <v>39275</v>
      </c>
      <c r="I10" s="30">
        <v>0</v>
      </c>
      <c r="J10" s="30">
        <v>2273</v>
      </c>
      <c r="K10" s="30">
        <v>1865</v>
      </c>
      <c r="L10" s="30">
        <v>407</v>
      </c>
      <c r="M10" s="31">
        <f t="shared" si="0"/>
        <v>46320</v>
      </c>
    </row>
    <row r="11" spans="2:13" ht="20.100000000000001" customHeight="1">
      <c r="B11" s="20" t="s">
        <v>7</v>
      </c>
      <c r="C11" s="21" t="s">
        <v>169</v>
      </c>
      <c r="D11" s="30">
        <v>375</v>
      </c>
      <c r="E11" s="30">
        <v>2050</v>
      </c>
      <c r="F11" s="30">
        <v>50</v>
      </c>
      <c r="G11" s="30">
        <v>0</v>
      </c>
      <c r="H11" s="30">
        <v>49950</v>
      </c>
      <c r="I11" s="30">
        <v>0</v>
      </c>
      <c r="J11" s="30">
        <v>3192</v>
      </c>
      <c r="K11" s="30">
        <v>2137</v>
      </c>
      <c r="L11" s="30">
        <v>1434</v>
      </c>
      <c r="M11" s="31">
        <f t="shared" si="0"/>
        <v>59188</v>
      </c>
    </row>
    <row r="12" spans="2:13" ht="20.100000000000001" customHeight="1">
      <c r="B12" s="20" t="s">
        <v>8</v>
      </c>
      <c r="C12" s="21" t="s">
        <v>168</v>
      </c>
      <c r="D12" s="30">
        <v>200</v>
      </c>
      <c r="E12" s="30">
        <v>2350</v>
      </c>
      <c r="F12" s="30">
        <v>25</v>
      </c>
      <c r="G12" s="30">
        <v>0</v>
      </c>
      <c r="H12" s="30">
        <v>41579</v>
      </c>
      <c r="I12" s="30">
        <v>0</v>
      </c>
      <c r="J12" s="30">
        <v>3598</v>
      </c>
      <c r="K12" s="30">
        <v>1650</v>
      </c>
      <c r="L12" s="30">
        <v>229</v>
      </c>
      <c r="M12" s="31">
        <f t="shared" si="0"/>
        <v>49631</v>
      </c>
    </row>
    <row r="13" spans="2:13" ht="20.100000000000001" customHeight="1">
      <c r="B13" s="20" t="s">
        <v>8</v>
      </c>
      <c r="C13" s="21" t="s">
        <v>174</v>
      </c>
      <c r="D13" s="30">
        <v>1100</v>
      </c>
      <c r="E13" s="30">
        <v>4700</v>
      </c>
      <c r="F13" s="30">
        <v>50</v>
      </c>
      <c r="G13" s="30">
        <v>0</v>
      </c>
      <c r="H13" s="30">
        <v>16350</v>
      </c>
      <c r="I13" s="30">
        <v>0</v>
      </c>
      <c r="J13" s="30">
        <v>6128</v>
      </c>
      <c r="K13" s="30">
        <v>6307</v>
      </c>
      <c r="L13" s="30">
        <v>454</v>
      </c>
      <c r="M13" s="31">
        <f t="shared" si="0"/>
        <v>35089</v>
      </c>
    </row>
    <row r="14" spans="2:13" ht="20.100000000000001" customHeight="1">
      <c r="B14" s="20" t="s">
        <v>145</v>
      </c>
      <c r="C14" s="21" t="s">
        <v>176</v>
      </c>
      <c r="D14" s="30">
        <v>2550</v>
      </c>
      <c r="E14" s="30">
        <v>3000</v>
      </c>
      <c r="F14" s="30">
        <v>75</v>
      </c>
      <c r="G14" s="30">
        <v>50</v>
      </c>
      <c r="H14" s="30">
        <v>34275</v>
      </c>
      <c r="I14" s="30">
        <v>0</v>
      </c>
      <c r="J14" s="30">
        <v>7889</v>
      </c>
      <c r="K14" s="30">
        <v>3164</v>
      </c>
      <c r="L14" s="30">
        <v>663</v>
      </c>
      <c r="M14" s="31">
        <f t="shared" si="0"/>
        <v>51666</v>
      </c>
    </row>
    <row r="15" spans="2:13" ht="20.100000000000001" customHeight="1">
      <c r="B15" s="20" t="s">
        <v>145</v>
      </c>
      <c r="C15" s="21" t="s">
        <v>163</v>
      </c>
      <c r="D15" s="30">
        <v>1650</v>
      </c>
      <c r="E15" s="30">
        <v>1600</v>
      </c>
      <c r="F15" s="30">
        <v>50</v>
      </c>
      <c r="G15" s="30">
        <v>0</v>
      </c>
      <c r="H15" s="30">
        <v>118250</v>
      </c>
      <c r="I15" s="30">
        <v>0</v>
      </c>
      <c r="J15" s="30">
        <v>2914</v>
      </c>
      <c r="K15" s="30">
        <v>1904</v>
      </c>
      <c r="L15" s="30">
        <v>258</v>
      </c>
      <c r="M15" s="31">
        <f>SUM(D15:L15)</f>
        <v>126626</v>
      </c>
    </row>
    <row r="16" spans="2:13" ht="20.100000000000001" customHeight="1">
      <c r="B16" s="20" t="s">
        <v>10</v>
      </c>
      <c r="C16" s="21" t="s">
        <v>168</v>
      </c>
      <c r="D16" s="30">
        <v>50</v>
      </c>
      <c r="E16" s="30">
        <v>6900</v>
      </c>
      <c r="F16" s="30">
        <v>50</v>
      </c>
      <c r="G16" s="30">
        <v>0</v>
      </c>
      <c r="H16" s="30">
        <v>34101</v>
      </c>
      <c r="I16" s="30">
        <v>0</v>
      </c>
      <c r="J16" s="30">
        <v>2254</v>
      </c>
      <c r="K16" s="30">
        <v>5002</v>
      </c>
      <c r="L16" s="30">
        <v>558</v>
      </c>
      <c r="M16" s="31">
        <f t="shared" si="0"/>
        <v>48915</v>
      </c>
    </row>
    <row r="17" spans="2:13" ht="20.100000000000001" customHeight="1">
      <c r="B17" s="20" t="s">
        <v>10</v>
      </c>
      <c r="C17" s="21" t="s">
        <v>163</v>
      </c>
      <c r="D17" s="30">
        <v>0</v>
      </c>
      <c r="E17" s="30">
        <v>5000</v>
      </c>
      <c r="F17" s="30">
        <v>100</v>
      </c>
      <c r="G17" s="30">
        <v>0</v>
      </c>
      <c r="H17" s="30">
        <v>48750</v>
      </c>
      <c r="I17" s="30">
        <v>200</v>
      </c>
      <c r="J17" s="30">
        <v>5930</v>
      </c>
      <c r="K17" s="30">
        <v>4876</v>
      </c>
      <c r="L17" s="30">
        <v>582</v>
      </c>
      <c r="M17" s="31">
        <f t="shared" si="0"/>
        <v>65438</v>
      </c>
    </row>
    <row r="18" spans="2:13" ht="20.100000000000001" customHeight="1">
      <c r="B18" s="20" t="s">
        <v>11</v>
      </c>
      <c r="C18" s="21" t="s">
        <v>202</v>
      </c>
      <c r="D18" s="30">
        <v>0</v>
      </c>
      <c r="E18" s="30">
        <v>7250</v>
      </c>
      <c r="F18" s="30">
        <v>100</v>
      </c>
      <c r="G18" s="30">
        <v>0</v>
      </c>
      <c r="H18" s="30">
        <v>45251</v>
      </c>
      <c r="I18" s="30">
        <v>50</v>
      </c>
      <c r="J18" s="30">
        <v>1364</v>
      </c>
      <c r="K18" s="30">
        <v>2628</v>
      </c>
      <c r="L18" s="30">
        <v>1854</v>
      </c>
      <c r="M18" s="31">
        <f t="shared" si="0"/>
        <v>58497</v>
      </c>
    </row>
    <row r="19" spans="2:13" ht="20.100000000000001" customHeight="1">
      <c r="B19" s="20" t="s">
        <v>11</v>
      </c>
      <c r="C19" s="21" t="s">
        <v>171</v>
      </c>
      <c r="D19" s="30">
        <v>0</v>
      </c>
      <c r="E19" s="30">
        <v>600</v>
      </c>
      <c r="F19" s="30">
        <v>50</v>
      </c>
      <c r="G19" s="30">
        <v>0</v>
      </c>
      <c r="H19" s="30">
        <v>62300</v>
      </c>
      <c r="I19" s="30">
        <v>25</v>
      </c>
      <c r="J19" s="30">
        <v>1365</v>
      </c>
      <c r="K19" s="30">
        <v>3550</v>
      </c>
      <c r="L19" s="30">
        <v>232</v>
      </c>
      <c r="M19" s="31">
        <f t="shared" si="0"/>
        <v>68122</v>
      </c>
    </row>
    <row r="20" spans="2:13" ht="20.100000000000001" customHeight="1">
      <c r="B20" s="20" t="s">
        <v>12</v>
      </c>
      <c r="C20" s="21" t="s">
        <v>166</v>
      </c>
      <c r="D20" s="30">
        <v>0</v>
      </c>
      <c r="E20" s="30">
        <v>220</v>
      </c>
      <c r="F20" s="30">
        <v>0</v>
      </c>
      <c r="G20" s="30">
        <v>15</v>
      </c>
      <c r="H20" s="30">
        <v>12965</v>
      </c>
      <c r="I20" s="30">
        <v>0</v>
      </c>
      <c r="J20" s="30">
        <v>236</v>
      </c>
      <c r="K20" s="30">
        <v>925</v>
      </c>
      <c r="L20" s="30">
        <v>77</v>
      </c>
      <c r="M20" s="31">
        <f t="shared" si="0"/>
        <v>14438</v>
      </c>
    </row>
    <row r="21" spans="2:13" ht="20.100000000000001" customHeight="1">
      <c r="B21" s="20" t="s">
        <v>12</v>
      </c>
      <c r="C21" s="21" t="s">
        <v>169</v>
      </c>
      <c r="D21" s="30">
        <v>0</v>
      </c>
      <c r="E21" s="30">
        <v>3000</v>
      </c>
      <c r="F21" s="30">
        <v>0</v>
      </c>
      <c r="G21" s="30">
        <v>0</v>
      </c>
      <c r="H21" s="30">
        <v>50727</v>
      </c>
      <c r="I21" s="30">
        <v>25</v>
      </c>
      <c r="J21" s="30">
        <v>600</v>
      </c>
      <c r="K21" s="30">
        <v>2550</v>
      </c>
      <c r="L21" s="30">
        <v>619</v>
      </c>
      <c r="M21" s="31">
        <f t="shared" si="0"/>
        <v>57521</v>
      </c>
    </row>
    <row r="22" spans="2:13" ht="20.100000000000001" customHeight="1">
      <c r="B22" s="20" t="s">
        <v>14</v>
      </c>
      <c r="C22" s="21" t="s">
        <v>203</v>
      </c>
      <c r="D22" s="30">
        <v>25</v>
      </c>
      <c r="E22" s="30">
        <v>340</v>
      </c>
      <c r="F22" s="30">
        <v>15</v>
      </c>
      <c r="G22" s="30">
        <v>12</v>
      </c>
      <c r="H22" s="30">
        <v>17905</v>
      </c>
      <c r="I22" s="30">
        <v>5</v>
      </c>
      <c r="J22" s="30">
        <v>253</v>
      </c>
      <c r="K22" s="30">
        <v>625</v>
      </c>
      <c r="L22" s="30">
        <v>166</v>
      </c>
      <c r="M22" s="31">
        <f t="shared" si="0"/>
        <v>19346</v>
      </c>
    </row>
    <row r="23" spans="2:13" ht="20.100000000000001" customHeight="1">
      <c r="B23" s="20" t="s">
        <v>14</v>
      </c>
      <c r="C23" s="21" t="s">
        <v>174</v>
      </c>
      <c r="D23" s="30">
        <v>5</v>
      </c>
      <c r="E23" s="30">
        <v>20</v>
      </c>
      <c r="F23" s="30">
        <v>10</v>
      </c>
      <c r="G23" s="30">
        <v>25</v>
      </c>
      <c r="H23" s="30">
        <v>34310</v>
      </c>
      <c r="I23" s="30">
        <v>0</v>
      </c>
      <c r="J23" s="30">
        <v>90</v>
      </c>
      <c r="K23" s="30">
        <v>425</v>
      </c>
      <c r="L23" s="30">
        <v>30</v>
      </c>
      <c r="M23" s="31">
        <f t="shared" si="0"/>
        <v>34915</v>
      </c>
    </row>
    <row r="24" spans="2:13" ht="20.100000000000001" customHeight="1">
      <c r="B24" s="20" t="s">
        <v>15</v>
      </c>
      <c r="C24" s="21" t="s">
        <v>175</v>
      </c>
      <c r="D24" s="30">
        <v>45</v>
      </c>
      <c r="E24" s="30">
        <v>115</v>
      </c>
      <c r="F24" s="30">
        <v>20</v>
      </c>
      <c r="G24" s="30">
        <v>5</v>
      </c>
      <c r="H24" s="30">
        <v>17440</v>
      </c>
      <c r="I24" s="30">
        <v>0</v>
      </c>
      <c r="J24" s="30">
        <v>145</v>
      </c>
      <c r="K24" s="30">
        <v>1050</v>
      </c>
      <c r="L24" s="30">
        <v>165</v>
      </c>
      <c r="M24" s="31">
        <f t="shared" si="0"/>
        <v>18985</v>
      </c>
    </row>
    <row r="25" spans="2:13" ht="20.100000000000001" customHeight="1">
      <c r="B25" s="20" t="s">
        <v>15</v>
      </c>
      <c r="C25" s="21" t="s">
        <v>170</v>
      </c>
      <c r="D25" s="30">
        <v>25</v>
      </c>
      <c r="E25" s="30">
        <v>300</v>
      </c>
      <c r="F25" s="30">
        <v>25</v>
      </c>
      <c r="G25" s="30">
        <v>0</v>
      </c>
      <c r="H25" s="30">
        <v>28425</v>
      </c>
      <c r="I25" s="30">
        <v>25</v>
      </c>
      <c r="J25" s="30">
        <v>525</v>
      </c>
      <c r="K25" s="30">
        <v>2250</v>
      </c>
      <c r="L25" s="30">
        <v>400</v>
      </c>
      <c r="M25" s="31">
        <f t="shared" si="0"/>
        <v>31975</v>
      </c>
    </row>
    <row r="26" spans="2:13" ht="20.100000000000001" customHeight="1">
      <c r="B26" s="20" t="s">
        <v>16</v>
      </c>
      <c r="C26" s="21" t="s">
        <v>166</v>
      </c>
      <c r="D26" s="30">
        <v>75</v>
      </c>
      <c r="E26" s="30">
        <v>450</v>
      </c>
      <c r="F26" s="30">
        <v>0</v>
      </c>
      <c r="G26" s="30">
        <v>0</v>
      </c>
      <c r="H26" s="30">
        <v>10750</v>
      </c>
      <c r="I26" s="30">
        <v>0</v>
      </c>
      <c r="J26" s="30">
        <v>725</v>
      </c>
      <c r="K26" s="30">
        <v>1150</v>
      </c>
      <c r="L26" s="30">
        <v>100</v>
      </c>
      <c r="M26" s="31">
        <f t="shared" si="0"/>
        <v>13250</v>
      </c>
    </row>
    <row r="27" spans="2:13" ht="20.100000000000001" customHeight="1">
      <c r="B27" s="20" t="s">
        <v>16</v>
      </c>
      <c r="C27" s="21" t="s">
        <v>169</v>
      </c>
      <c r="D27" s="30">
        <v>115</v>
      </c>
      <c r="E27" s="30">
        <v>60</v>
      </c>
      <c r="F27" s="30">
        <v>55</v>
      </c>
      <c r="G27" s="30">
        <v>10</v>
      </c>
      <c r="H27" s="30">
        <v>12975</v>
      </c>
      <c r="I27" s="30">
        <v>40</v>
      </c>
      <c r="J27" s="30">
        <v>945</v>
      </c>
      <c r="K27" s="30">
        <v>450</v>
      </c>
      <c r="L27" s="30">
        <v>105</v>
      </c>
      <c r="M27" s="31">
        <f t="shared" si="0"/>
        <v>14755</v>
      </c>
    </row>
    <row r="28" spans="2:13" ht="20.100000000000001" customHeight="1">
      <c r="B28" s="20" t="s">
        <v>18</v>
      </c>
      <c r="C28" s="21" t="s">
        <v>204</v>
      </c>
      <c r="D28" s="30">
        <v>45</v>
      </c>
      <c r="E28" s="30">
        <v>85</v>
      </c>
      <c r="F28" s="30">
        <v>20</v>
      </c>
      <c r="G28" s="30">
        <v>30</v>
      </c>
      <c r="H28" s="30">
        <v>9160</v>
      </c>
      <c r="I28" s="30">
        <v>5</v>
      </c>
      <c r="J28" s="30">
        <v>955</v>
      </c>
      <c r="K28" s="30">
        <v>1050</v>
      </c>
      <c r="L28" s="30">
        <v>271</v>
      </c>
      <c r="M28" s="31">
        <f t="shared" si="0"/>
        <v>11621</v>
      </c>
    </row>
    <row r="29" spans="2:13" ht="20.100000000000001" customHeight="1">
      <c r="B29" s="20" t="s">
        <v>18</v>
      </c>
      <c r="C29" s="21" t="s">
        <v>177</v>
      </c>
      <c r="D29" s="30">
        <v>65</v>
      </c>
      <c r="E29" s="30">
        <v>180</v>
      </c>
      <c r="F29" s="30">
        <v>20</v>
      </c>
      <c r="G29" s="30">
        <v>20</v>
      </c>
      <c r="H29" s="30">
        <v>5580</v>
      </c>
      <c r="I29" s="30">
        <v>5</v>
      </c>
      <c r="J29" s="30">
        <v>620</v>
      </c>
      <c r="K29" s="30">
        <v>1150</v>
      </c>
      <c r="L29" s="30">
        <v>256</v>
      </c>
      <c r="M29" s="31">
        <f t="shared" si="0"/>
        <v>7896</v>
      </c>
    </row>
    <row r="30" spans="2:13" ht="20.100000000000001" customHeight="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 ht="20.100000000000001" customHeight="1"/>
    <row r="32" spans="2:13" ht="14.25">
      <c r="B32" s="1" t="s">
        <v>159</v>
      </c>
    </row>
    <row r="33" spans="2:13" ht="20.100000000000001" customHeight="1"/>
    <row r="34" spans="2:13" ht="20.100000000000001" customHeight="1">
      <c r="B34" s="15" t="s">
        <v>178</v>
      </c>
    </row>
    <row r="35" spans="2:13" ht="9.9499999999999993" customHeight="1">
      <c r="B35" s="15" t="s">
        <v>157</v>
      </c>
    </row>
    <row r="36" spans="2:13" ht="20.100000000000001" customHeight="1">
      <c r="B36" s="34" t="s">
        <v>116</v>
      </c>
      <c r="C36" s="35"/>
      <c r="D36" s="26" t="s">
        <v>117</v>
      </c>
      <c r="E36" s="26" t="s">
        <v>118</v>
      </c>
      <c r="F36" s="26" t="s">
        <v>119</v>
      </c>
      <c r="G36" s="26" t="s">
        <v>120</v>
      </c>
      <c r="H36" s="26" t="s">
        <v>121</v>
      </c>
      <c r="I36" s="26" t="s">
        <v>122</v>
      </c>
      <c r="J36" s="26" t="s">
        <v>123</v>
      </c>
      <c r="K36" s="27" t="s">
        <v>124</v>
      </c>
      <c r="L36" s="28" t="s">
        <v>125</v>
      </c>
      <c r="M36" s="29" t="s">
        <v>126</v>
      </c>
    </row>
    <row r="37" spans="2:13" ht="20.100000000000001" customHeight="1">
      <c r="B37" s="20" t="s">
        <v>5</v>
      </c>
      <c r="C37" s="21" t="s">
        <v>191</v>
      </c>
      <c r="D37" s="30">
        <v>125</v>
      </c>
      <c r="E37" s="30">
        <v>1400</v>
      </c>
      <c r="F37" s="30">
        <v>0</v>
      </c>
      <c r="G37" s="30">
        <v>0</v>
      </c>
      <c r="H37" s="30">
        <v>47136</v>
      </c>
      <c r="I37" s="30">
        <v>0</v>
      </c>
      <c r="J37" s="30">
        <v>5350</v>
      </c>
      <c r="K37" s="30">
        <v>3600</v>
      </c>
      <c r="L37" s="30">
        <v>2200</v>
      </c>
      <c r="M37" s="31">
        <f t="shared" ref="M37:M60" si="1">SUM(D37:L37)</f>
        <v>59811</v>
      </c>
    </row>
    <row r="38" spans="2:13" ht="20.100000000000001" customHeight="1">
      <c r="B38" s="20" t="s">
        <v>5</v>
      </c>
      <c r="C38" s="21" t="s">
        <v>141</v>
      </c>
      <c r="D38" s="30">
        <v>350</v>
      </c>
      <c r="E38" s="30">
        <v>675</v>
      </c>
      <c r="F38" s="30">
        <v>0</v>
      </c>
      <c r="G38" s="30">
        <v>0</v>
      </c>
      <c r="H38" s="30">
        <v>64432</v>
      </c>
      <c r="I38" s="30">
        <v>0</v>
      </c>
      <c r="J38" s="30">
        <v>5350</v>
      </c>
      <c r="K38" s="30">
        <v>1500</v>
      </c>
      <c r="L38" s="30">
        <v>500</v>
      </c>
      <c r="M38" s="31">
        <f t="shared" si="1"/>
        <v>72807</v>
      </c>
    </row>
    <row r="39" spans="2:13" ht="20.100000000000001" customHeight="1">
      <c r="B39" s="20" t="s">
        <v>6</v>
      </c>
      <c r="C39" s="21" t="s">
        <v>154</v>
      </c>
      <c r="D39" s="30">
        <v>850</v>
      </c>
      <c r="E39" s="30">
        <v>575</v>
      </c>
      <c r="F39" s="30">
        <v>0</v>
      </c>
      <c r="G39" s="30">
        <v>0</v>
      </c>
      <c r="H39" s="30">
        <v>68729</v>
      </c>
      <c r="I39" s="30">
        <v>0</v>
      </c>
      <c r="J39" s="30">
        <v>7175</v>
      </c>
      <c r="K39" s="30">
        <v>3300</v>
      </c>
      <c r="L39" s="30">
        <v>803</v>
      </c>
      <c r="M39" s="31">
        <f t="shared" si="1"/>
        <v>81432</v>
      </c>
    </row>
    <row r="40" spans="2:13" ht="20.100000000000001" customHeight="1">
      <c r="B40" s="20" t="s">
        <v>6</v>
      </c>
      <c r="C40" s="21" t="s">
        <v>151</v>
      </c>
      <c r="D40" s="30">
        <v>250</v>
      </c>
      <c r="E40" s="30">
        <v>4050</v>
      </c>
      <c r="F40" s="30">
        <v>0</v>
      </c>
      <c r="G40" s="30">
        <v>0</v>
      </c>
      <c r="H40" s="30">
        <v>9775</v>
      </c>
      <c r="I40" s="30">
        <v>0</v>
      </c>
      <c r="J40" s="30">
        <v>1300</v>
      </c>
      <c r="K40" s="30">
        <v>3150</v>
      </c>
      <c r="L40" s="30">
        <v>287</v>
      </c>
      <c r="M40" s="31">
        <f t="shared" si="1"/>
        <v>18812</v>
      </c>
    </row>
    <row r="41" spans="2:13" ht="20.100000000000001" customHeight="1">
      <c r="B41" s="20" t="s">
        <v>7</v>
      </c>
      <c r="C41" s="21" t="s">
        <v>183</v>
      </c>
      <c r="D41" s="30">
        <v>275</v>
      </c>
      <c r="E41" s="30">
        <v>2850</v>
      </c>
      <c r="F41" s="30">
        <v>150</v>
      </c>
      <c r="G41" s="30">
        <v>25</v>
      </c>
      <c r="H41" s="30">
        <v>15050</v>
      </c>
      <c r="I41" s="30">
        <v>0</v>
      </c>
      <c r="J41" s="30">
        <v>6429</v>
      </c>
      <c r="K41" s="30">
        <v>3057</v>
      </c>
      <c r="L41" s="30">
        <v>925</v>
      </c>
      <c r="M41" s="31">
        <f t="shared" si="1"/>
        <v>28761</v>
      </c>
    </row>
    <row r="42" spans="2:13" ht="20.100000000000001" customHeight="1">
      <c r="B42" s="20" t="s">
        <v>7</v>
      </c>
      <c r="C42" s="21" t="s">
        <v>140</v>
      </c>
      <c r="D42" s="30">
        <v>1250</v>
      </c>
      <c r="E42" s="30">
        <v>925</v>
      </c>
      <c r="F42" s="30">
        <v>75</v>
      </c>
      <c r="G42" s="30">
        <v>0</v>
      </c>
      <c r="H42" s="30">
        <v>26775</v>
      </c>
      <c r="I42" s="30">
        <v>0</v>
      </c>
      <c r="J42" s="30">
        <v>5872</v>
      </c>
      <c r="K42" s="30">
        <v>1404</v>
      </c>
      <c r="L42" s="30">
        <v>272</v>
      </c>
      <c r="M42" s="31">
        <f t="shared" si="1"/>
        <v>36573</v>
      </c>
    </row>
    <row r="43" spans="2:13" ht="20.100000000000001" customHeight="1">
      <c r="B43" s="20" t="s">
        <v>8</v>
      </c>
      <c r="C43" s="21" t="s">
        <v>182</v>
      </c>
      <c r="D43" s="30">
        <v>2025</v>
      </c>
      <c r="E43" s="30">
        <v>875</v>
      </c>
      <c r="F43" s="30">
        <v>50</v>
      </c>
      <c r="G43" s="30">
        <v>0</v>
      </c>
      <c r="H43" s="30">
        <v>21625</v>
      </c>
      <c r="I43" s="30">
        <v>0</v>
      </c>
      <c r="J43" s="30">
        <v>3543</v>
      </c>
      <c r="K43" s="30">
        <v>1525</v>
      </c>
      <c r="L43" s="30">
        <v>331</v>
      </c>
      <c r="M43" s="31">
        <f t="shared" si="1"/>
        <v>29974</v>
      </c>
    </row>
    <row r="44" spans="2:13" ht="20.100000000000001" customHeight="1">
      <c r="B44" s="20" t="s">
        <v>8</v>
      </c>
      <c r="C44" s="21" t="s">
        <v>153</v>
      </c>
      <c r="D44" s="30">
        <v>8350</v>
      </c>
      <c r="E44" s="30">
        <v>3400</v>
      </c>
      <c r="F44" s="30">
        <v>0</v>
      </c>
      <c r="G44" s="30">
        <v>0</v>
      </c>
      <c r="H44" s="30">
        <v>21300</v>
      </c>
      <c r="I44" s="30">
        <v>100</v>
      </c>
      <c r="J44" s="30">
        <v>10198</v>
      </c>
      <c r="K44" s="30">
        <v>6102</v>
      </c>
      <c r="L44" s="30">
        <v>567</v>
      </c>
      <c r="M44" s="31">
        <f t="shared" si="1"/>
        <v>50017</v>
      </c>
    </row>
    <row r="45" spans="2:13" ht="20.100000000000001" customHeight="1">
      <c r="B45" s="20" t="s">
        <v>145</v>
      </c>
      <c r="C45" s="21" t="s">
        <v>148</v>
      </c>
      <c r="D45" s="30">
        <v>4600</v>
      </c>
      <c r="E45" s="30">
        <v>3500</v>
      </c>
      <c r="F45" s="30">
        <v>50</v>
      </c>
      <c r="G45" s="30">
        <v>0</v>
      </c>
      <c r="H45" s="30">
        <v>38500</v>
      </c>
      <c r="I45" s="30">
        <v>0</v>
      </c>
      <c r="J45" s="30">
        <v>13288</v>
      </c>
      <c r="K45" s="30">
        <v>10404</v>
      </c>
      <c r="L45" s="30">
        <v>658</v>
      </c>
      <c r="M45" s="31">
        <f t="shared" si="1"/>
        <v>71000</v>
      </c>
    </row>
    <row r="46" spans="2:13" ht="20.100000000000001" customHeight="1">
      <c r="B46" s="20" t="s">
        <v>145</v>
      </c>
      <c r="C46" s="21" t="s">
        <v>180</v>
      </c>
      <c r="D46" s="30">
        <v>11550</v>
      </c>
      <c r="E46" s="30">
        <v>5900</v>
      </c>
      <c r="F46" s="30">
        <v>350</v>
      </c>
      <c r="G46" s="30">
        <v>0</v>
      </c>
      <c r="H46" s="30">
        <v>65001</v>
      </c>
      <c r="I46" s="30">
        <v>0</v>
      </c>
      <c r="J46" s="30">
        <v>19058</v>
      </c>
      <c r="K46" s="30">
        <v>6308</v>
      </c>
      <c r="L46" s="30">
        <v>1312</v>
      </c>
      <c r="M46" s="31">
        <f>SUM(D46:L46)</f>
        <v>109479</v>
      </c>
    </row>
    <row r="47" spans="2:13" ht="20.100000000000001" customHeight="1">
      <c r="B47" s="20" t="s">
        <v>10</v>
      </c>
      <c r="C47" s="21" t="s">
        <v>182</v>
      </c>
      <c r="D47" s="30">
        <v>1250</v>
      </c>
      <c r="E47" s="30">
        <v>8250</v>
      </c>
      <c r="F47" s="30">
        <v>100</v>
      </c>
      <c r="G47" s="30">
        <v>0</v>
      </c>
      <c r="H47" s="30">
        <v>53300</v>
      </c>
      <c r="I47" s="30">
        <v>0</v>
      </c>
      <c r="J47" s="30">
        <v>6648</v>
      </c>
      <c r="K47" s="30">
        <v>3101</v>
      </c>
      <c r="L47" s="30">
        <v>1477</v>
      </c>
      <c r="M47" s="31">
        <f t="shared" si="1"/>
        <v>74126</v>
      </c>
    </row>
    <row r="48" spans="2:13" ht="20.100000000000001" customHeight="1">
      <c r="B48" s="20" t="s">
        <v>10</v>
      </c>
      <c r="C48" s="21" t="s">
        <v>180</v>
      </c>
      <c r="D48" s="30">
        <v>750</v>
      </c>
      <c r="E48" s="30">
        <v>12000</v>
      </c>
      <c r="F48" s="30">
        <v>0</v>
      </c>
      <c r="G48" s="30">
        <v>0</v>
      </c>
      <c r="H48" s="30">
        <v>50803</v>
      </c>
      <c r="I48" s="30">
        <v>100</v>
      </c>
      <c r="J48" s="30">
        <v>7226</v>
      </c>
      <c r="K48" s="30">
        <v>2700</v>
      </c>
      <c r="L48" s="30">
        <v>976</v>
      </c>
      <c r="M48" s="31">
        <f t="shared" si="1"/>
        <v>74555</v>
      </c>
    </row>
    <row r="49" spans="2:13" ht="20.100000000000001" customHeight="1">
      <c r="B49" s="20" t="s">
        <v>11</v>
      </c>
      <c r="C49" s="21" t="s">
        <v>144</v>
      </c>
      <c r="D49" s="30">
        <v>150</v>
      </c>
      <c r="E49" s="30">
        <v>13250</v>
      </c>
      <c r="F49" s="30">
        <v>100</v>
      </c>
      <c r="G49" s="30">
        <v>0</v>
      </c>
      <c r="H49" s="30">
        <v>57655</v>
      </c>
      <c r="I49" s="30">
        <v>0</v>
      </c>
      <c r="J49" s="30">
        <v>3390</v>
      </c>
      <c r="K49" s="30">
        <v>2802</v>
      </c>
      <c r="L49" s="30">
        <v>2357</v>
      </c>
      <c r="M49" s="31">
        <f t="shared" si="1"/>
        <v>79704</v>
      </c>
    </row>
    <row r="50" spans="2:13" ht="20.100000000000001" customHeight="1">
      <c r="B50" s="20" t="s">
        <v>11</v>
      </c>
      <c r="C50" s="21" t="s">
        <v>149</v>
      </c>
      <c r="D50" s="30">
        <v>450</v>
      </c>
      <c r="E50" s="30">
        <v>11250</v>
      </c>
      <c r="F50" s="30">
        <v>300</v>
      </c>
      <c r="G50" s="30">
        <v>0</v>
      </c>
      <c r="H50" s="30">
        <v>45675</v>
      </c>
      <c r="I50" s="30">
        <v>150</v>
      </c>
      <c r="J50" s="30">
        <v>3178</v>
      </c>
      <c r="K50" s="30">
        <v>6125</v>
      </c>
      <c r="L50" s="30">
        <v>1038</v>
      </c>
      <c r="M50" s="31">
        <f t="shared" si="1"/>
        <v>68166</v>
      </c>
    </row>
    <row r="51" spans="2:13" ht="20.100000000000001" customHeight="1">
      <c r="B51" s="20" t="s">
        <v>12</v>
      </c>
      <c r="C51" s="21" t="s">
        <v>146</v>
      </c>
      <c r="D51" s="30">
        <v>10</v>
      </c>
      <c r="E51" s="30">
        <v>375</v>
      </c>
      <c r="F51" s="30">
        <v>0</v>
      </c>
      <c r="G51" s="30">
        <v>0</v>
      </c>
      <c r="H51" s="30">
        <v>16340</v>
      </c>
      <c r="I51" s="30">
        <v>0</v>
      </c>
      <c r="J51" s="30">
        <v>486</v>
      </c>
      <c r="K51" s="30">
        <v>960</v>
      </c>
      <c r="L51" s="30">
        <v>73</v>
      </c>
      <c r="M51" s="31">
        <f t="shared" si="1"/>
        <v>18244</v>
      </c>
    </row>
    <row r="52" spans="2:13" ht="20.100000000000001" customHeight="1">
      <c r="B52" s="20" t="s">
        <v>12</v>
      </c>
      <c r="C52" s="21" t="s">
        <v>140</v>
      </c>
      <c r="D52" s="32">
        <v>0</v>
      </c>
      <c r="E52" s="30">
        <v>5500</v>
      </c>
      <c r="F52" s="30">
        <v>75</v>
      </c>
      <c r="G52" s="30">
        <v>50</v>
      </c>
      <c r="H52" s="30">
        <v>64375</v>
      </c>
      <c r="I52" s="30">
        <v>0</v>
      </c>
      <c r="J52" s="30">
        <v>2615</v>
      </c>
      <c r="K52" s="30">
        <v>6575</v>
      </c>
      <c r="L52" s="30">
        <v>387</v>
      </c>
      <c r="M52" s="31">
        <f t="shared" si="1"/>
        <v>79577</v>
      </c>
    </row>
    <row r="53" spans="2:13" ht="20.100000000000001" customHeight="1">
      <c r="B53" s="20" t="s">
        <v>14</v>
      </c>
      <c r="C53" s="21" t="s">
        <v>205</v>
      </c>
      <c r="D53" s="30">
        <v>0</v>
      </c>
      <c r="E53" s="30">
        <v>2700</v>
      </c>
      <c r="F53" s="30">
        <v>10</v>
      </c>
      <c r="G53" s="30">
        <v>5</v>
      </c>
      <c r="H53" s="30">
        <v>25650</v>
      </c>
      <c r="I53" s="30">
        <v>5</v>
      </c>
      <c r="J53" s="30">
        <v>450</v>
      </c>
      <c r="K53" s="30">
        <v>1800</v>
      </c>
      <c r="L53" s="30">
        <v>1104</v>
      </c>
      <c r="M53" s="31">
        <f t="shared" si="1"/>
        <v>31724</v>
      </c>
    </row>
    <row r="54" spans="2:13" ht="20.100000000000001" customHeight="1">
      <c r="B54" s="20" t="s">
        <v>14</v>
      </c>
      <c r="C54" s="21" t="s">
        <v>153</v>
      </c>
      <c r="D54" s="30">
        <v>25</v>
      </c>
      <c r="E54" s="30">
        <v>220</v>
      </c>
      <c r="F54" s="30">
        <v>25</v>
      </c>
      <c r="G54" s="30">
        <v>5</v>
      </c>
      <c r="H54" s="30">
        <v>66350</v>
      </c>
      <c r="I54" s="30">
        <v>15</v>
      </c>
      <c r="J54" s="30">
        <v>236</v>
      </c>
      <c r="K54" s="30">
        <v>500</v>
      </c>
      <c r="L54" s="30">
        <v>176</v>
      </c>
      <c r="M54" s="31">
        <f t="shared" si="1"/>
        <v>67552</v>
      </c>
    </row>
    <row r="55" spans="2:13" ht="20.100000000000001" customHeight="1">
      <c r="B55" s="20" t="s">
        <v>15</v>
      </c>
      <c r="C55" s="21" t="s">
        <v>184</v>
      </c>
      <c r="D55" s="30">
        <v>60</v>
      </c>
      <c r="E55" s="30">
        <v>240</v>
      </c>
      <c r="F55" s="30">
        <v>5</v>
      </c>
      <c r="G55" s="30">
        <v>0</v>
      </c>
      <c r="H55" s="30">
        <v>81900</v>
      </c>
      <c r="I55" s="30">
        <v>10</v>
      </c>
      <c r="J55" s="30">
        <v>155</v>
      </c>
      <c r="K55" s="30">
        <v>1000</v>
      </c>
      <c r="L55" s="30">
        <v>182</v>
      </c>
      <c r="M55" s="31">
        <f t="shared" si="1"/>
        <v>83552</v>
      </c>
    </row>
    <row r="56" spans="2:13" ht="20.100000000000001" customHeight="1">
      <c r="B56" s="20" t="s">
        <v>15</v>
      </c>
      <c r="C56" s="21" t="s">
        <v>147</v>
      </c>
      <c r="D56" s="30">
        <v>25</v>
      </c>
      <c r="E56" s="30">
        <v>500</v>
      </c>
      <c r="F56" s="30">
        <v>25</v>
      </c>
      <c r="G56" s="30">
        <v>0</v>
      </c>
      <c r="H56" s="30">
        <v>80750</v>
      </c>
      <c r="I56" s="30">
        <v>0</v>
      </c>
      <c r="J56" s="30">
        <v>375</v>
      </c>
      <c r="K56" s="30">
        <v>1875</v>
      </c>
      <c r="L56" s="30">
        <v>300</v>
      </c>
      <c r="M56" s="31">
        <f t="shared" si="1"/>
        <v>83850</v>
      </c>
    </row>
    <row r="57" spans="2:13" ht="20.100000000000001" customHeight="1">
      <c r="B57" s="20" t="s">
        <v>16</v>
      </c>
      <c r="C57" s="21" t="s">
        <v>146</v>
      </c>
      <c r="D57" s="30">
        <v>100</v>
      </c>
      <c r="E57" s="30">
        <v>0</v>
      </c>
      <c r="F57" s="30">
        <v>100</v>
      </c>
      <c r="G57" s="30">
        <v>0</v>
      </c>
      <c r="H57" s="30">
        <v>103450</v>
      </c>
      <c r="I57" s="30">
        <v>0</v>
      </c>
      <c r="J57" s="30">
        <v>1200</v>
      </c>
      <c r="K57" s="30">
        <v>1550</v>
      </c>
      <c r="L57" s="30">
        <v>426</v>
      </c>
      <c r="M57" s="31">
        <f t="shared" si="1"/>
        <v>106826</v>
      </c>
    </row>
    <row r="58" spans="2:13" ht="20.100000000000001" customHeight="1">
      <c r="B58" s="20" t="s">
        <v>16</v>
      </c>
      <c r="C58" s="21" t="s">
        <v>140</v>
      </c>
      <c r="D58" s="30">
        <v>200</v>
      </c>
      <c r="E58" s="30">
        <v>200</v>
      </c>
      <c r="F58" s="30">
        <v>100</v>
      </c>
      <c r="G58" s="30">
        <v>0</v>
      </c>
      <c r="H58" s="30">
        <v>55800</v>
      </c>
      <c r="I58" s="30">
        <v>75</v>
      </c>
      <c r="J58" s="30">
        <v>1275</v>
      </c>
      <c r="K58" s="30">
        <v>3500</v>
      </c>
      <c r="L58" s="30">
        <v>450</v>
      </c>
      <c r="M58" s="31">
        <f t="shared" si="1"/>
        <v>61600</v>
      </c>
    </row>
    <row r="59" spans="2:13" ht="20.100000000000001" customHeight="1">
      <c r="B59" s="20" t="s">
        <v>18</v>
      </c>
      <c r="C59" s="21" t="s">
        <v>201</v>
      </c>
      <c r="D59" s="30">
        <v>200</v>
      </c>
      <c r="E59" s="30">
        <v>500</v>
      </c>
      <c r="F59" s="30">
        <v>0</v>
      </c>
      <c r="G59" s="30">
        <v>50</v>
      </c>
      <c r="H59" s="30">
        <v>73751</v>
      </c>
      <c r="I59" s="30">
        <v>0</v>
      </c>
      <c r="J59" s="30">
        <v>2125</v>
      </c>
      <c r="K59" s="30">
        <v>2100</v>
      </c>
      <c r="L59" s="30">
        <v>1752</v>
      </c>
      <c r="M59" s="31">
        <f t="shared" si="1"/>
        <v>80478</v>
      </c>
    </row>
    <row r="60" spans="2:13" ht="20.100000000000001" customHeight="1">
      <c r="B60" s="20" t="s">
        <v>18</v>
      </c>
      <c r="C60" s="21" t="s">
        <v>155</v>
      </c>
      <c r="D60" s="30">
        <v>150</v>
      </c>
      <c r="E60" s="30">
        <v>325</v>
      </c>
      <c r="F60" s="30">
        <v>100</v>
      </c>
      <c r="G60" s="30">
        <v>50</v>
      </c>
      <c r="H60" s="30">
        <v>54152</v>
      </c>
      <c r="I60" s="30">
        <v>25</v>
      </c>
      <c r="J60" s="30">
        <v>1350</v>
      </c>
      <c r="K60" s="30">
        <v>6000</v>
      </c>
      <c r="L60" s="30">
        <v>1079</v>
      </c>
      <c r="M60" s="31">
        <f t="shared" si="1"/>
        <v>63231</v>
      </c>
    </row>
    <row r="61" spans="2:13" ht="20.100000000000001" customHeight="1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13" ht="20.100000000000001" customHeight="1"/>
    <row r="63" spans="2:13" ht="20.100000000000001" customHeight="1"/>
  </sheetData>
  <mergeCells count="2">
    <mergeCell ref="B5:C5"/>
    <mergeCell ref="B36:C36"/>
  </mergeCells>
  <phoneticPr fontId="22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B1:M57"/>
  <sheetViews>
    <sheetView view="pageBreakPreview" zoomScaleNormal="75" zoomScaleSheetLayoutView="100" workbookViewId="0">
      <selection activeCell="B1" sqref="B1"/>
    </sheetView>
  </sheetViews>
  <sheetFormatPr defaultRowHeight="13.5"/>
  <cols>
    <col min="1" max="1" width="3" style="15" customWidth="1"/>
    <col min="2" max="2" width="9" style="15" customWidth="1"/>
    <col min="3" max="3" width="7.5703125" style="15" customWidth="1"/>
    <col min="4" max="13" width="15.5703125" style="15" customWidth="1"/>
    <col min="14" max="27" width="7.5703125" style="15" customWidth="1"/>
    <col min="28" max="256" width="9.140625" style="15"/>
    <col min="257" max="257" width="3" style="15" customWidth="1"/>
    <col min="258" max="259" width="7.5703125" style="15" customWidth="1"/>
    <col min="260" max="269" width="15.5703125" style="15" customWidth="1"/>
    <col min="270" max="283" width="7.5703125" style="15" customWidth="1"/>
    <col min="284" max="512" width="9.140625" style="15"/>
    <col min="513" max="513" width="3" style="15" customWidth="1"/>
    <col min="514" max="515" width="7.5703125" style="15" customWidth="1"/>
    <col min="516" max="525" width="15.5703125" style="15" customWidth="1"/>
    <col min="526" max="539" width="7.5703125" style="15" customWidth="1"/>
    <col min="540" max="768" width="9.140625" style="15"/>
    <col min="769" max="769" width="3" style="15" customWidth="1"/>
    <col min="770" max="771" width="7.5703125" style="15" customWidth="1"/>
    <col min="772" max="781" width="15.5703125" style="15" customWidth="1"/>
    <col min="782" max="795" width="7.5703125" style="15" customWidth="1"/>
    <col min="796" max="1024" width="9.140625" style="15"/>
    <col min="1025" max="1025" width="3" style="15" customWidth="1"/>
    <col min="1026" max="1027" width="7.5703125" style="15" customWidth="1"/>
    <col min="1028" max="1037" width="15.5703125" style="15" customWidth="1"/>
    <col min="1038" max="1051" width="7.5703125" style="15" customWidth="1"/>
    <col min="1052" max="1280" width="9.140625" style="15"/>
    <col min="1281" max="1281" width="3" style="15" customWidth="1"/>
    <col min="1282" max="1283" width="7.5703125" style="15" customWidth="1"/>
    <col min="1284" max="1293" width="15.5703125" style="15" customWidth="1"/>
    <col min="1294" max="1307" width="7.5703125" style="15" customWidth="1"/>
    <col min="1308" max="1536" width="9.140625" style="15"/>
    <col min="1537" max="1537" width="3" style="15" customWidth="1"/>
    <col min="1538" max="1539" width="7.5703125" style="15" customWidth="1"/>
    <col min="1540" max="1549" width="15.5703125" style="15" customWidth="1"/>
    <col min="1550" max="1563" width="7.5703125" style="15" customWidth="1"/>
    <col min="1564" max="1792" width="9.140625" style="15"/>
    <col min="1793" max="1793" width="3" style="15" customWidth="1"/>
    <col min="1794" max="1795" width="7.5703125" style="15" customWidth="1"/>
    <col min="1796" max="1805" width="15.5703125" style="15" customWidth="1"/>
    <col min="1806" max="1819" width="7.5703125" style="15" customWidth="1"/>
    <col min="1820" max="2048" width="9.140625" style="15"/>
    <col min="2049" max="2049" width="3" style="15" customWidth="1"/>
    <col min="2050" max="2051" width="7.5703125" style="15" customWidth="1"/>
    <col min="2052" max="2061" width="15.5703125" style="15" customWidth="1"/>
    <col min="2062" max="2075" width="7.5703125" style="15" customWidth="1"/>
    <col min="2076" max="2304" width="9.140625" style="15"/>
    <col min="2305" max="2305" width="3" style="15" customWidth="1"/>
    <col min="2306" max="2307" width="7.5703125" style="15" customWidth="1"/>
    <col min="2308" max="2317" width="15.5703125" style="15" customWidth="1"/>
    <col min="2318" max="2331" width="7.5703125" style="15" customWidth="1"/>
    <col min="2332" max="2560" width="9.140625" style="15"/>
    <col min="2561" max="2561" width="3" style="15" customWidth="1"/>
    <col min="2562" max="2563" width="7.5703125" style="15" customWidth="1"/>
    <col min="2564" max="2573" width="15.5703125" style="15" customWidth="1"/>
    <col min="2574" max="2587" width="7.5703125" style="15" customWidth="1"/>
    <col min="2588" max="2816" width="9.140625" style="15"/>
    <col min="2817" max="2817" width="3" style="15" customWidth="1"/>
    <col min="2818" max="2819" width="7.5703125" style="15" customWidth="1"/>
    <col min="2820" max="2829" width="15.5703125" style="15" customWidth="1"/>
    <col min="2830" max="2843" width="7.5703125" style="15" customWidth="1"/>
    <col min="2844" max="3072" width="9.140625" style="15"/>
    <col min="3073" max="3073" width="3" style="15" customWidth="1"/>
    <col min="3074" max="3075" width="7.5703125" style="15" customWidth="1"/>
    <col min="3076" max="3085" width="15.5703125" style="15" customWidth="1"/>
    <col min="3086" max="3099" width="7.5703125" style="15" customWidth="1"/>
    <col min="3100" max="3328" width="9.140625" style="15"/>
    <col min="3329" max="3329" width="3" style="15" customWidth="1"/>
    <col min="3330" max="3331" width="7.5703125" style="15" customWidth="1"/>
    <col min="3332" max="3341" width="15.5703125" style="15" customWidth="1"/>
    <col min="3342" max="3355" width="7.5703125" style="15" customWidth="1"/>
    <col min="3356" max="3584" width="9.140625" style="15"/>
    <col min="3585" max="3585" width="3" style="15" customWidth="1"/>
    <col min="3586" max="3587" width="7.5703125" style="15" customWidth="1"/>
    <col min="3588" max="3597" width="15.5703125" style="15" customWidth="1"/>
    <col min="3598" max="3611" width="7.5703125" style="15" customWidth="1"/>
    <col min="3612" max="3840" width="9.140625" style="15"/>
    <col min="3841" max="3841" width="3" style="15" customWidth="1"/>
    <col min="3842" max="3843" width="7.5703125" style="15" customWidth="1"/>
    <col min="3844" max="3853" width="15.5703125" style="15" customWidth="1"/>
    <col min="3854" max="3867" width="7.5703125" style="15" customWidth="1"/>
    <col min="3868" max="4096" width="9.140625" style="15"/>
    <col min="4097" max="4097" width="3" style="15" customWidth="1"/>
    <col min="4098" max="4099" width="7.5703125" style="15" customWidth="1"/>
    <col min="4100" max="4109" width="15.5703125" style="15" customWidth="1"/>
    <col min="4110" max="4123" width="7.5703125" style="15" customWidth="1"/>
    <col min="4124" max="4352" width="9.140625" style="15"/>
    <col min="4353" max="4353" width="3" style="15" customWidth="1"/>
    <col min="4354" max="4355" width="7.5703125" style="15" customWidth="1"/>
    <col min="4356" max="4365" width="15.5703125" style="15" customWidth="1"/>
    <col min="4366" max="4379" width="7.5703125" style="15" customWidth="1"/>
    <col min="4380" max="4608" width="9.140625" style="15"/>
    <col min="4609" max="4609" width="3" style="15" customWidth="1"/>
    <col min="4610" max="4611" width="7.5703125" style="15" customWidth="1"/>
    <col min="4612" max="4621" width="15.5703125" style="15" customWidth="1"/>
    <col min="4622" max="4635" width="7.5703125" style="15" customWidth="1"/>
    <col min="4636" max="4864" width="9.140625" style="15"/>
    <col min="4865" max="4865" width="3" style="15" customWidth="1"/>
    <col min="4866" max="4867" width="7.5703125" style="15" customWidth="1"/>
    <col min="4868" max="4877" width="15.5703125" style="15" customWidth="1"/>
    <col min="4878" max="4891" width="7.5703125" style="15" customWidth="1"/>
    <col min="4892" max="5120" width="9.140625" style="15"/>
    <col min="5121" max="5121" width="3" style="15" customWidth="1"/>
    <col min="5122" max="5123" width="7.5703125" style="15" customWidth="1"/>
    <col min="5124" max="5133" width="15.5703125" style="15" customWidth="1"/>
    <col min="5134" max="5147" width="7.5703125" style="15" customWidth="1"/>
    <col min="5148" max="5376" width="9.140625" style="15"/>
    <col min="5377" max="5377" width="3" style="15" customWidth="1"/>
    <col min="5378" max="5379" width="7.5703125" style="15" customWidth="1"/>
    <col min="5380" max="5389" width="15.5703125" style="15" customWidth="1"/>
    <col min="5390" max="5403" width="7.5703125" style="15" customWidth="1"/>
    <col min="5404" max="5632" width="9.140625" style="15"/>
    <col min="5633" max="5633" width="3" style="15" customWidth="1"/>
    <col min="5634" max="5635" width="7.5703125" style="15" customWidth="1"/>
    <col min="5636" max="5645" width="15.5703125" style="15" customWidth="1"/>
    <col min="5646" max="5659" width="7.5703125" style="15" customWidth="1"/>
    <col min="5660" max="5888" width="9.140625" style="15"/>
    <col min="5889" max="5889" width="3" style="15" customWidth="1"/>
    <col min="5890" max="5891" width="7.5703125" style="15" customWidth="1"/>
    <col min="5892" max="5901" width="15.5703125" style="15" customWidth="1"/>
    <col min="5902" max="5915" width="7.5703125" style="15" customWidth="1"/>
    <col min="5916" max="6144" width="9.140625" style="15"/>
    <col min="6145" max="6145" width="3" style="15" customWidth="1"/>
    <col min="6146" max="6147" width="7.5703125" style="15" customWidth="1"/>
    <col min="6148" max="6157" width="15.5703125" style="15" customWidth="1"/>
    <col min="6158" max="6171" width="7.5703125" style="15" customWidth="1"/>
    <col min="6172" max="6400" width="9.140625" style="15"/>
    <col min="6401" max="6401" width="3" style="15" customWidth="1"/>
    <col min="6402" max="6403" width="7.5703125" style="15" customWidth="1"/>
    <col min="6404" max="6413" width="15.5703125" style="15" customWidth="1"/>
    <col min="6414" max="6427" width="7.5703125" style="15" customWidth="1"/>
    <col min="6428" max="6656" width="9.140625" style="15"/>
    <col min="6657" max="6657" width="3" style="15" customWidth="1"/>
    <col min="6658" max="6659" width="7.5703125" style="15" customWidth="1"/>
    <col min="6660" max="6669" width="15.5703125" style="15" customWidth="1"/>
    <col min="6670" max="6683" width="7.5703125" style="15" customWidth="1"/>
    <col min="6684" max="6912" width="9.140625" style="15"/>
    <col min="6913" max="6913" width="3" style="15" customWidth="1"/>
    <col min="6914" max="6915" width="7.5703125" style="15" customWidth="1"/>
    <col min="6916" max="6925" width="15.5703125" style="15" customWidth="1"/>
    <col min="6926" max="6939" width="7.5703125" style="15" customWidth="1"/>
    <col min="6940" max="7168" width="9.140625" style="15"/>
    <col min="7169" max="7169" width="3" style="15" customWidth="1"/>
    <col min="7170" max="7171" width="7.5703125" style="15" customWidth="1"/>
    <col min="7172" max="7181" width="15.5703125" style="15" customWidth="1"/>
    <col min="7182" max="7195" width="7.5703125" style="15" customWidth="1"/>
    <col min="7196" max="7424" width="9.140625" style="15"/>
    <col min="7425" max="7425" width="3" style="15" customWidth="1"/>
    <col min="7426" max="7427" width="7.5703125" style="15" customWidth="1"/>
    <col min="7428" max="7437" width="15.5703125" style="15" customWidth="1"/>
    <col min="7438" max="7451" width="7.5703125" style="15" customWidth="1"/>
    <col min="7452" max="7680" width="9.140625" style="15"/>
    <col min="7681" max="7681" width="3" style="15" customWidth="1"/>
    <col min="7682" max="7683" width="7.5703125" style="15" customWidth="1"/>
    <col min="7684" max="7693" width="15.5703125" style="15" customWidth="1"/>
    <col min="7694" max="7707" width="7.5703125" style="15" customWidth="1"/>
    <col min="7708" max="7936" width="9.140625" style="15"/>
    <col min="7937" max="7937" width="3" style="15" customWidth="1"/>
    <col min="7938" max="7939" width="7.5703125" style="15" customWidth="1"/>
    <col min="7940" max="7949" width="15.5703125" style="15" customWidth="1"/>
    <col min="7950" max="7963" width="7.5703125" style="15" customWidth="1"/>
    <col min="7964" max="8192" width="9.140625" style="15"/>
    <col min="8193" max="8193" width="3" style="15" customWidth="1"/>
    <col min="8194" max="8195" width="7.5703125" style="15" customWidth="1"/>
    <col min="8196" max="8205" width="15.5703125" style="15" customWidth="1"/>
    <col min="8206" max="8219" width="7.5703125" style="15" customWidth="1"/>
    <col min="8220" max="8448" width="9.140625" style="15"/>
    <col min="8449" max="8449" width="3" style="15" customWidth="1"/>
    <col min="8450" max="8451" width="7.5703125" style="15" customWidth="1"/>
    <col min="8452" max="8461" width="15.5703125" style="15" customWidth="1"/>
    <col min="8462" max="8475" width="7.5703125" style="15" customWidth="1"/>
    <col min="8476" max="8704" width="9.140625" style="15"/>
    <col min="8705" max="8705" width="3" style="15" customWidth="1"/>
    <col min="8706" max="8707" width="7.5703125" style="15" customWidth="1"/>
    <col min="8708" max="8717" width="15.5703125" style="15" customWidth="1"/>
    <col min="8718" max="8731" width="7.5703125" style="15" customWidth="1"/>
    <col min="8732" max="8960" width="9.140625" style="15"/>
    <col min="8961" max="8961" width="3" style="15" customWidth="1"/>
    <col min="8962" max="8963" width="7.5703125" style="15" customWidth="1"/>
    <col min="8964" max="8973" width="15.5703125" style="15" customWidth="1"/>
    <col min="8974" max="8987" width="7.5703125" style="15" customWidth="1"/>
    <col min="8988" max="9216" width="9.140625" style="15"/>
    <col min="9217" max="9217" width="3" style="15" customWidth="1"/>
    <col min="9218" max="9219" width="7.5703125" style="15" customWidth="1"/>
    <col min="9220" max="9229" width="15.5703125" style="15" customWidth="1"/>
    <col min="9230" max="9243" width="7.5703125" style="15" customWidth="1"/>
    <col min="9244" max="9472" width="9.140625" style="15"/>
    <col min="9473" max="9473" width="3" style="15" customWidth="1"/>
    <col min="9474" max="9475" width="7.5703125" style="15" customWidth="1"/>
    <col min="9476" max="9485" width="15.5703125" style="15" customWidth="1"/>
    <col min="9486" max="9499" width="7.5703125" style="15" customWidth="1"/>
    <col min="9500" max="9728" width="9.140625" style="15"/>
    <col min="9729" max="9729" width="3" style="15" customWidth="1"/>
    <col min="9730" max="9731" width="7.5703125" style="15" customWidth="1"/>
    <col min="9732" max="9741" width="15.5703125" style="15" customWidth="1"/>
    <col min="9742" max="9755" width="7.5703125" style="15" customWidth="1"/>
    <col min="9756" max="9984" width="9.140625" style="15"/>
    <col min="9985" max="9985" width="3" style="15" customWidth="1"/>
    <col min="9986" max="9987" width="7.5703125" style="15" customWidth="1"/>
    <col min="9988" max="9997" width="15.5703125" style="15" customWidth="1"/>
    <col min="9998" max="10011" width="7.5703125" style="15" customWidth="1"/>
    <col min="10012" max="10240" width="9.140625" style="15"/>
    <col min="10241" max="10241" width="3" style="15" customWidth="1"/>
    <col min="10242" max="10243" width="7.5703125" style="15" customWidth="1"/>
    <col min="10244" max="10253" width="15.5703125" style="15" customWidth="1"/>
    <col min="10254" max="10267" width="7.5703125" style="15" customWidth="1"/>
    <col min="10268" max="10496" width="9.140625" style="15"/>
    <col min="10497" max="10497" width="3" style="15" customWidth="1"/>
    <col min="10498" max="10499" width="7.5703125" style="15" customWidth="1"/>
    <col min="10500" max="10509" width="15.5703125" style="15" customWidth="1"/>
    <col min="10510" max="10523" width="7.5703125" style="15" customWidth="1"/>
    <col min="10524" max="10752" width="9.140625" style="15"/>
    <col min="10753" max="10753" width="3" style="15" customWidth="1"/>
    <col min="10754" max="10755" width="7.5703125" style="15" customWidth="1"/>
    <col min="10756" max="10765" width="15.5703125" style="15" customWidth="1"/>
    <col min="10766" max="10779" width="7.5703125" style="15" customWidth="1"/>
    <col min="10780" max="11008" width="9.140625" style="15"/>
    <col min="11009" max="11009" width="3" style="15" customWidth="1"/>
    <col min="11010" max="11011" width="7.5703125" style="15" customWidth="1"/>
    <col min="11012" max="11021" width="15.5703125" style="15" customWidth="1"/>
    <col min="11022" max="11035" width="7.5703125" style="15" customWidth="1"/>
    <col min="11036" max="11264" width="9.140625" style="15"/>
    <col min="11265" max="11265" width="3" style="15" customWidth="1"/>
    <col min="11266" max="11267" width="7.5703125" style="15" customWidth="1"/>
    <col min="11268" max="11277" width="15.5703125" style="15" customWidth="1"/>
    <col min="11278" max="11291" width="7.5703125" style="15" customWidth="1"/>
    <col min="11292" max="11520" width="9.140625" style="15"/>
    <col min="11521" max="11521" width="3" style="15" customWidth="1"/>
    <col min="11522" max="11523" width="7.5703125" style="15" customWidth="1"/>
    <col min="11524" max="11533" width="15.5703125" style="15" customWidth="1"/>
    <col min="11534" max="11547" width="7.5703125" style="15" customWidth="1"/>
    <col min="11548" max="11776" width="9.140625" style="15"/>
    <col min="11777" max="11777" width="3" style="15" customWidth="1"/>
    <col min="11778" max="11779" width="7.5703125" style="15" customWidth="1"/>
    <col min="11780" max="11789" width="15.5703125" style="15" customWidth="1"/>
    <col min="11790" max="11803" width="7.5703125" style="15" customWidth="1"/>
    <col min="11804" max="12032" width="9.140625" style="15"/>
    <col min="12033" max="12033" width="3" style="15" customWidth="1"/>
    <col min="12034" max="12035" width="7.5703125" style="15" customWidth="1"/>
    <col min="12036" max="12045" width="15.5703125" style="15" customWidth="1"/>
    <col min="12046" max="12059" width="7.5703125" style="15" customWidth="1"/>
    <col min="12060" max="12288" width="9.140625" style="15"/>
    <col min="12289" max="12289" width="3" style="15" customWidth="1"/>
    <col min="12290" max="12291" width="7.5703125" style="15" customWidth="1"/>
    <col min="12292" max="12301" width="15.5703125" style="15" customWidth="1"/>
    <col min="12302" max="12315" width="7.5703125" style="15" customWidth="1"/>
    <col min="12316" max="12544" width="9.140625" style="15"/>
    <col min="12545" max="12545" width="3" style="15" customWidth="1"/>
    <col min="12546" max="12547" width="7.5703125" style="15" customWidth="1"/>
    <col min="12548" max="12557" width="15.5703125" style="15" customWidth="1"/>
    <col min="12558" max="12571" width="7.5703125" style="15" customWidth="1"/>
    <col min="12572" max="12800" width="9.140625" style="15"/>
    <col min="12801" max="12801" width="3" style="15" customWidth="1"/>
    <col min="12802" max="12803" width="7.5703125" style="15" customWidth="1"/>
    <col min="12804" max="12813" width="15.5703125" style="15" customWidth="1"/>
    <col min="12814" max="12827" width="7.5703125" style="15" customWidth="1"/>
    <col min="12828" max="13056" width="9.140625" style="15"/>
    <col min="13057" max="13057" width="3" style="15" customWidth="1"/>
    <col min="13058" max="13059" width="7.5703125" style="15" customWidth="1"/>
    <col min="13060" max="13069" width="15.5703125" style="15" customWidth="1"/>
    <col min="13070" max="13083" width="7.5703125" style="15" customWidth="1"/>
    <col min="13084" max="13312" width="9.140625" style="15"/>
    <col min="13313" max="13313" width="3" style="15" customWidth="1"/>
    <col min="13314" max="13315" width="7.5703125" style="15" customWidth="1"/>
    <col min="13316" max="13325" width="15.5703125" style="15" customWidth="1"/>
    <col min="13326" max="13339" width="7.5703125" style="15" customWidth="1"/>
    <col min="13340" max="13568" width="9.140625" style="15"/>
    <col min="13569" max="13569" width="3" style="15" customWidth="1"/>
    <col min="13570" max="13571" width="7.5703125" style="15" customWidth="1"/>
    <col min="13572" max="13581" width="15.5703125" style="15" customWidth="1"/>
    <col min="13582" max="13595" width="7.5703125" style="15" customWidth="1"/>
    <col min="13596" max="13824" width="9.140625" style="15"/>
    <col min="13825" max="13825" width="3" style="15" customWidth="1"/>
    <col min="13826" max="13827" width="7.5703125" style="15" customWidth="1"/>
    <col min="13828" max="13837" width="15.5703125" style="15" customWidth="1"/>
    <col min="13838" max="13851" width="7.5703125" style="15" customWidth="1"/>
    <col min="13852" max="14080" width="9.140625" style="15"/>
    <col min="14081" max="14081" width="3" style="15" customWidth="1"/>
    <col min="14082" max="14083" width="7.5703125" style="15" customWidth="1"/>
    <col min="14084" max="14093" width="15.5703125" style="15" customWidth="1"/>
    <col min="14094" max="14107" width="7.5703125" style="15" customWidth="1"/>
    <col min="14108" max="14336" width="9.140625" style="15"/>
    <col min="14337" max="14337" width="3" style="15" customWidth="1"/>
    <col min="14338" max="14339" width="7.5703125" style="15" customWidth="1"/>
    <col min="14340" max="14349" width="15.5703125" style="15" customWidth="1"/>
    <col min="14350" max="14363" width="7.5703125" style="15" customWidth="1"/>
    <col min="14364" max="14592" width="9.140625" style="15"/>
    <col min="14593" max="14593" width="3" style="15" customWidth="1"/>
    <col min="14594" max="14595" width="7.5703125" style="15" customWidth="1"/>
    <col min="14596" max="14605" width="15.5703125" style="15" customWidth="1"/>
    <col min="14606" max="14619" width="7.5703125" style="15" customWidth="1"/>
    <col min="14620" max="14848" width="9.140625" style="15"/>
    <col min="14849" max="14849" width="3" style="15" customWidth="1"/>
    <col min="14850" max="14851" width="7.5703125" style="15" customWidth="1"/>
    <col min="14852" max="14861" width="15.5703125" style="15" customWidth="1"/>
    <col min="14862" max="14875" width="7.5703125" style="15" customWidth="1"/>
    <col min="14876" max="15104" width="9.140625" style="15"/>
    <col min="15105" max="15105" width="3" style="15" customWidth="1"/>
    <col min="15106" max="15107" width="7.5703125" style="15" customWidth="1"/>
    <col min="15108" max="15117" width="15.5703125" style="15" customWidth="1"/>
    <col min="15118" max="15131" width="7.5703125" style="15" customWidth="1"/>
    <col min="15132" max="15360" width="9.140625" style="15"/>
    <col min="15361" max="15361" width="3" style="15" customWidth="1"/>
    <col min="15362" max="15363" width="7.5703125" style="15" customWidth="1"/>
    <col min="15364" max="15373" width="15.5703125" style="15" customWidth="1"/>
    <col min="15374" max="15387" width="7.5703125" style="15" customWidth="1"/>
    <col min="15388" max="15616" width="9.140625" style="15"/>
    <col min="15617" max="15617" width="3" style="15" customWidth="1"/>
    <col min="15618" max="15619" width="7.5703125" style="15" customWidth="1"/>
    <col min="15620" max="15629" width="15.5703125" style="15" customWidth="1"/>
    <col min="15630" max="15643" width="7.5703125" style="15" customWidth="1"/>
    <col min="15644" max="15872" width="9.140625" style="15"/>
    <col min="15873" max="15873" width="3" style="15" customWidth="1"/>
    <col min="15874" max="15875" width="7.5703125" style="15" customWidth="1"/>
    <col min="15876" max="15885" width="15.5703125" style="15" customWidth="1"/>
    <col min="15886" max="15899" width="7.5703125" style="15" customWidth="1"/>
    <col min="15900" max="16128" width="9.140625" style="15"/>
    <col min="16129" max="16129" width="3" style="15" customWidth="1"/>
    <col min="16130" max="16131" width="7.5703125" style="15" customWidth="1"/>
    <col min="16132" max="16141" width="15.5703125" style="15" customWidth="1"/>
    <col min="16142" max="16155" width="7.5703125" style="15" customWidth="1"/>
    <col min="16156" max="16384" width="9.140625" style="15"/>
  </cols>
  <sheetData>
    <row r="1" spans="2:13" ht="20.100000000000001" customHeight="1">
      <c r="B1" s="1" t="s">
        <v>185</v>
      </c>
    </row>
    <row r="2" spans="2:13" ht="20.100000000000001" customHeight="1">
      <c r="B2" s="1"/>
    </row>
    <row r="3" spans="2:13" ht="20.100000000000001" customHeight="1">
      <c r="B3" s="15" t="s">
        <v>186</v>
      </c>
    </row>
    <row r="4" spans="2:13" ht="9.9499999999999993" customHeight="1">
      <c r="B4" s="15" t="s">
        <v>157</v>
      </c>
    </row>
    <row r="5" spans="2:13" ht="20.100000000000001" customHeight="1">
      <c r="B5" s="34" t="s">
        <v>116</v>
      </c>
      <c r="C5" s="35"/>
      <c r="D5" s="26" t="s">
        <v>117</v>
      </c>
      <c r="E5" s="26" t="s">
        <v>118</v>
      </c>
      <c r="F5" s="26" t="s">
        <v>119</v>
      </c>
      <c r="G5" s="26" t="s">
        <v>120</v>
      </c>
      <c r="H5" s="26" t="s">
        <v>121</v>
      </c>
      <c r="I5" s="26" t="s">
        <v>122</v>
      </c>
      <c r="J5" s="26" t="s">
        <v>123</v>
      </c>
      <c r="K5" s="27" t="s">
        <v>124</v>
      </c>
      <c r="L5" s="28" t="s">
        <v>125</v>
      </c>
      <c r="M5" s="29" t="s">
        <v>126</v>
      </c>
    </row>
    <row r="6" spans="2:13" ht="20.100000000000001" customHeight="1">
      <c r="B6" s="20" t="s">
        <v>5</v>
      </c>
      <c r="C6" s="21" t="s">
        <v>206</v>
      </c>
      <c r="D6" s="30">
        <v>5</v>
      </c>
      <c r="E6" s="30">
        <v>590</v>
      </c>
      <c r="F6" s="30">
        <v>0</v>
      </c>
      <c r="G6" s="30">
        <v>50</v>
      </c>
      <c r="H6" s="30">
        <v>3030</v>
      </c>
      <c r="I6" s="30">
        <v>15</v>
      </c>
      <c r="J6" s="30">
        <v>150</v>
      </c>
      <c r="K6" s="30">
        <v>650</v>
      </c>
      <c r="L6" s="30">
        <v>51</v>
      </c>
      <c r="M6" s="31">
        <f>SUM(D6:L6)</f>
        <v>4541</v>
      </c>
    </row>
    <row r="7" spans="2:13" ht="20.100000000000001" customHeight="1">
      <c r="B7" s="20" t="s">
        <v>6</v>
      </c>
      <c r="C7" s="21" t="s">
        <v>170</v>
      </c>
      <c r="D7" s="30">
        <v>15</v>
      </c>
      <c r="E7" s="30">
        <v>95</v>
      </c>
      <c r="F7" s="30">
        <v>0</v>
      </c>
      <c r="G7" s="30">
        <v>25</v>
      </c>
      <c r="H7" s="30">
        <v>70</v>
      </c>
      <c r="I7" s="33">
        <v>10</v>
      </c>
      <c r="J7" s="30">
        <v>542</v>
      </c>
      <c r="K7" s="30">
        <v>150</v>
      </c>
      <c r="L7" s="30">
        <v>35</v>
      </c>
      <c r="M7" s="31">
        <f>SUM(D7:L7)</f>
        <v>942</v>
      </c>
    </row>
    <row r="8" spans="2:13" ht="20.100000000000001" customHeight="1">
      <c r="B8" s="20" t="s">
        <v>7</v>
      </c>
      <c r="C8" s="21" t="s">
        <v>189</v>
      </c>
      <c r="D8" s="30">
        <v>325</v>
      </c>
      <c r="E8" s="30">
        <v>80</v>
      </c>
      <c r="F8" s="30">
        <v>38</v>
      </c>
      <c r="G8" s="30">
        <v>20</v>
      </c>
      <c r="H8" s="30">
        <v>3599</v>
      </c>
      <c r="I8" s="30">
        <v>0</v>
      </c>
      <c r="J8" s="30">
        <v>215</v>
      </c>
      <c r="K8" s="30">
        <v>390</v>
      </c>
      <c r="L8" s="30">
        <v>131</v>
      </c>
      <c r="M8" s="31">
        <f>SUM(D8:L8)</f>
        <v>4798</v>
      </c>
    </row>
    <row r="9" spans="2:13" ht="20.100000000000001" customHeight="1">
      <c r="B9" s="20" t="s">
        <v>8</v>
      </c>
      <c r="C9" s="21" t="s">
        <v>169</v>
      </c>
      <c r="D9" s="30">
        <v>1665</v>
      </c>
      <c r="E9" s="30">
        <v>630</v>
      </c>
      <c r="F9" s="30">
        <v>7</v>
      </c>
      <c r="G9" s="30">
        <v>0</v>
      </c>
      <c r="H9" s="30">
        <v>356</v>
      </c>
      <c r="I9" s="30">
        <v>15</v>
      </c>
      <c r="J9" s="30">
        <v>151</v>
      </c>
      <c r="K9" s="30">
        <v>180</v>
      </c>
      <c r="L9" s="30">
        <v>35</v>
      </c>
      <c r="M9" s="31">
        <f>SUM(D9:L9)</f>
        <v>3039</v>
      </c>
    </row>
    <row r="10" spans="2:13" ht="20.100000000000001" customHeight="1">
      <c r="B10" s="20" t="s">
        <v>145</v>
      </c>
      <c r="C10" s="21" t="s">
        <v>188</v>
      </c>
      <c r="D10" s="30">
        <v>170</v>
      </c>
      <c r="E10" s="30">
        <v>1025</v>
      </c>
      <c r="F10" s="30">
        <v>150</v>
      </c>
      <c r="G10" s="30">
        <v>25</v>
      </c>
      <c r="H10" s="30">
        <v>205</v>
      </c>
      <c r="I10" s="30">
        <v>50</v>
      </c>
      <c r="J10" s="30">
        <v>995</v>
      </c>
      <c r="K10" s="30">
        <v>345</v>
      </c>
      <c r="L10" s="30">
        <v>180</v>
      </c>
      <c r="M10" s="31">
        <f>SUM(D10:L10)</f>
        <v>3145</v>
      </c>
    </row>
    <row r="11" spans="2:13" ht="20.100000000000001" customHeight="1">
      <c r="B11" s="20" t="s">
        <v>10</v>
      </c>
      <c r="C11" s="21" t="s">
        <v>162</v>
      </c>
      <c r="D11" s="30">
        <v>125</v>
      </c>
      <c r="E11" s="30">
        <v>1000</v>
      </c>
      <c r="F11" s="30">
        <v>475</v>
      </c>
      <c r="G11" s="30">
        <v>45</v>
      </c>
      <c r="H11" s="30">
        <v>15</v>
      </c>
      <c r="I11" s="30">
        <v>55</v>
      </c>
      <c r="J11" s="30">
        <v>338</v>
      </c>
      <c r="K11" s="30">
        <v>177</v>
      </c>
      <c r="L11" s="30">
        <v>122</v>
      </c>
      <c r="M11" s="31">
        <f t="shared" ref="M11:M17" si="0">SUM(D11:L11)</f>
        <v>2352</v>
      </c>
    </row>
    <row r="12" spans="2:13" ht="20.100000000000001" customHeight="1">
      <c r="B12" s="20" t="s">
        <v>11</v>
      </c>
      <c r="C12" s="21" t="s">
        <v>167</v>
      </c>
      <c r="D12" s="30">
        <v>3275</v>
      </c>
      <c r="E12" s="30">
        <v>2175</v>
      </c>
      <c r="F12" s="30">
        <v>88</v>
      </c>
      <c r="G12" s="30">
        <v>150</v>
      </c>
      <c r="H12" s="30">
        <v>130</v>
      </c>
      <c r="I12" s="30">
        <v>360</v>
      </c>
      <c r="J12" s="30">
        <v>844</v>
      </c>
      <c r="K12" s="30">
        <v>180</v>
      </c>
      <c r="L12" s="30">
        <v>59</v>
      </c>
      <c r="M12" s="31">
        <f t="shared" si="0"/>
        <v>7261</v>
      </c>
    </row>
    <row r="13" spans="2:13" ht="20.100000000000001" customHeight="1">
      <c r="B13" s="20" t="s">
        <v>12</v>
      </c>
      <c r="C13" s="21" t="s">
        <v>167</v>
      </c>
      <c r="D13" s="30">
        <v>45</v>
      </c>
      <c r="E13" s="30">
        <v>80</v>
      </c>
      <c r="F13" s="30">
        <v>0</v>
      </c>
      <c r="G13" s="30">
        <v>25</v>
      </c>
      <c r="H13" s="30">
        <v>219</v>
      </c>
      <c r="I13" s="30">
        <v>0</v>
      </c>
      <c r="J13" s="30">
        <v>70</v>
      </c>
      <c r="K13" s="30">
        <v>800</v>
      </c>
      <c r="L13" s="30">
        <v>34</v>
      </c>
      <c r="M13" s="31">
        <f>SUM(D13:L13)</f>
        <v>1273</v>
      </c>
    </row>
    <row r="14" spans="2:13" ht="20.100000000000001" customHeight="1">
      <c r="B14" s="20" t="s">
        <v>14</v>
      </c>
      <c r="C14" s="21" t="s">
        <v>189</v>
      </c>
      <c r="D14" s="30">
        <v>5</v>
      </c>
      <c r="E14" s="30">
        <v>105</v>
      </c>
      <c r="F14" s="30">
        <v>0</v>
      </c>
      <c r="G14" s="30">
        <v>15</v>
      </c>
      <c r="H14" s="30">
        <v>70</v>
      </c>
      <c r="I14" s="30">
        <v>5</v>
      </c>
      <c r="J14" s="30">
        <v>5</v>
      </c>
      <c r="K14" s="30">
        <v>600</v>
      </c>
      <c r="L14" s="30">
        <v>40</v>
      </c>
      <c r="M14" s="31">
        <f t="shared" si="0"/>
        <v>845</v>
      </c>
    </row>
    <row r="15" spans="2:13" ht="20.100000000000001" customHeight="1">
      <c r="B15" s="20" t="s">
        <v>15</v>
      </c>
      <c r="C15" s="21" t="s">
        <v>172</v>
      </c>
      <c r="D15" s="30">
        <v>0</v>
      </c>
      <c r="E15" s="30">
        <v>430</v>
      </c>
      <c r="F15" s="30">
        <v>45</v>
      </c>
      <c r="G15" s="30">
        <v>5</v>
      </c>
      <c r="H15" s="30">
        <v>215</v>
      </c>
      <c r="I15" s="30">
        <v>5</v>
      </c>
      <c r="J15" s="30">
        <v>20</v>
      </c>
      <c r="K15" s="30">
        <v>1800</v>
      </c>
      <c r="L15" s="30">
        <v>32</v>
      </c>
      <c r="M15" s="31">
        <f t="shared" si="0"/>
        <v>2552</v>
      </c>
    </row>
    <row r="16" spans="2:13" ht="20.100000000000001" customHeight="1">
      <c r="B16" s="20" t="s">
        <v>16</v>
      </c>
      <c r="C16" s="21" t="s">
        <v>207</v>
      </c>
      <c r="D16" s="30">
        <v>5</v>
      </c>
      <c r="E16" s="30">
        <v>340</v>
      </c>
      <c r="F16" s="30">
        <v>40</v>
      </c>
      <c r="G16" s="30">
        <v>115</v>
      </c>
      <c r="H16" s="30">
        <v>365</v>
      </c>
      <c r="I16" s="30">
        <v>0</v>
      </c>
      <c r="J16" s="30">
        <v>95</v>
      </c>
      <c r="K16" s="30">
        <v>725</v>
      </c>
      <c r="L16" s="30">
        <v>238</v>
      </c>
      <c r="M16" s="31">
        <f t="shared" si="0"/>
        <v>1923</v>
      </c>
    </row>
    <row r="17" spans="2:13" ht="19.5" customHeight="1">
      <c r="B17" s="20" t="s">
        <v>18</v>
      </c>
      <c r="C17" s="21" t="s">
        <v>203</v>
      </c>
      <c r="D17" s="30">
        <v>10</v>
      </c>
      <c r="E17" s="30">
        <v>190</v>
      </c>
      <c r="F17" s="30">
        <v>170</v>
      </c>
      <c r="G17" s="30">
        <v>500</v>
      </c>
      <c r="H17" s="30">
        <v>3080</v>
      </c>
      <c r="I17" s="30">
        <v>35</v>
      </c>
      <c r="J17" s="30">
        <v>582</v>
      </c>
      <c r="K17" s="30">
        <v>2350</v>
      </c>
      <c r="L17" s="30">
        <v>124</v>
      </c>
      <c r="M17" s="31">
        <f t="shared" si="0"/>
        <v>7041</v>
      </c>
    </row>
    <row r="18" spans="2:13" ht="19.5" customHeight="1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2:13" ht="20.100000000000001" customHeight="1"/>
    <row r="21" spans="2:13" ht="20.100000000000001" customHeight="1"/>
    <row r="22" spans="2:13" ht="20.100000000000001" customHeight="1">
      <c r="B22" s="15" t="s">
        <v>190</v>
      </c>
    </row>
    <row r="23" spans="2:13" ht="9.9499999999999993" customHeight="1">
      <c r="B23" s="15" t="s">
        <v>157</v>
      </c>
    </row>
    <row r="24" spans="2:13" ht="20.100000000000001" customHeight="1">
      <c r="B24" s="34" t="s">
        <v>116</v>
      </c>
      <c r="C24" s="35"/>
      <c r="D24" s="26" t="s">
        <v>117</v>
      </c>
      <c r="E24" s="26" t="s">
        <v>118</v>
      </c>
      <c r="F24" s="26" t="s">
        <v>119</v>
      </c>
      <c r="G24" s="26" t="s">
        <v>120</v>
      </c>
      <c r="H24" s="26" t="s">
        <v>121</v>
      </c>
      <c r="I24" s="26" t="s">
        <v>122</v>
      </c>
      <c r="J24" s="26" t="s">
        <v>123</v>
      </c>
      <c r="K24" s="27" t="s">
        <v>124</v>
      </c>
      <c r="L24" s="28" t="s">
        <v>125</v>
      </c>
      <c r="M24" s="29" t="s">
        <v>126</v>
      </c>
    </row>
    <row r="25" spans="2:13" ht="20.100000000000001" customHeight="1">
      <c r="B25" s="20" t="s">
        <v>139</v>
      </c>
      <c r="C25" s="21" t="s">
        <v>208</v>
      </c>
      <c r="D25" s="30">
        <v>0</v>
      </c>
      <c r="E25" s="30">
        <v>470</v>
      </c>
      <c r="F25" s="30">
        <v>10</v>
      </c>
      <c r="G25" s="30">
        <v>185</v>
      </c>
      <c r="H25" s="30">
        <v>345</v>
      </c>
      <c r="I25" s="30">
        <v>60</v>
      </c>
      <c r="J25" s="30">
        <v>180</v>
      </c>
      <c r="K25" s="30">
        <v>280</v>
      </c>
      <c r="L25" s="30">
        <v>125</v>
      </c>
      <c r="M25" s="31">
        <f>SUM(D25:L25)</f>
        <v>1655</v>
      </c>
    </row>
    <row r="26" spans="2:13" ht="20.100000000000001" customHeight="1">
      <c r="B26" s="20" t="s">
        <v>6</v>
      </c>
      <c r="C26" s="21" t="s">
        <v>147</v>
      </c>
      <c r="D26" s="30">
        <v>145</v>
      </c>
      <c r="E26" s="30">
        <v>270</v>
      </c>
      <c r="F26" s="30">
        <v>12</v>
      </c>
      <c r="G26" s="30">
        <v>109</v>
      </c>
      <c r="H26" s="30">
        <v>30</v>
      </c>
      <c r="I26" s="33">
        <v>45</v>
      </c>
      <c r="J26" s="30">
        <v>9702</v>
      </c>
      <c r="K26" s="30">
        <v>100</v>
      </c>
      <c r="L26" s="30">
        <v>16</v>
      </c>
      <c r="M26" s="31">
        <f>SUM(D26:L26)</f>
        <v>10429</v>
      </c>
    </row>
    <row r="27" spans="2:13" ht="20.100000000000001" customHeight="1">
      <c r="B27" s="20" t="s">
        <v>7</v>
      </c>
      <c r="C27" s="21" t="s">
        <v>192</v>
      </c>
      <c r="D27" s="30">
        <v>330</v>
      </c>
      <c r="E27" s="30">
        <v>260</v>
      </c>
      <c r="F27" s="30">
        <v>39</v>
      </c>
      <c r="G27" s="30">
        <v>0</v>
      </c>
      <c r="H27" s="30">
        <v>3866</v>
      </c>
      <c r="I27" s="30">
        <v>15</v>
      </c>
      <c r="J27" s="30">
        <v>255</v>
      </c>
      <c r="K27" s="30">
        <v>430</v>
      </c>
      <c r="L27" s="30">
        <v>216</v>
      </c>
      <c r="M27" s="31">
        <f>SUM(D27:L27)</f>
        <v>5411</v>
      </c>
    </row>
    <row r="28" spans="2:13" ht="20.100000000000001" customHeight="1">
      <c r="B28" s="20" t="s">
        <v>8</v>
      </c>
      <c r="C28" s="21" t="s">
        <v>140</v>
      </c>
      <c r="D28" s="30">
        <v>1755</v>
      </c>
      <c r="E28" s="30">
        <v>880</v>
      </c>
      <c r="F28" s="30">
        <v>55</v>
      </c>
      <c r="G28" s="30">
        <v>30</v>
      </c>
      <c r="H28" s="30">
        <v>720</v>
      </c>
      <c r="I28" s="30">
        <v>40</v>
      </c>
      <c r="J28" s="30">
        <v>128</v>
      </c>
      <c r="K28" s="30">
        <v>301</v>
      </c>
      <c r="L28" s="30">
        <v>32</v>
      </c>
      <c r="M28" s="31">
        <f>SUM(D28:L28)</f>
        <v>3941</v>
      </c>
    </row>
    <row r="29" spans="2:13" ht="20.100000000000001" customHeight="1">
      <c r="B29" s="20" t="s">
        <v>145</v>
      </c>
      <c r="C29" s="21" t="s">
        <v>152</v>
      </c>
      <c r="D29" s="30">
        <v>375</v>
      </c>
      <c r="E29" s="30">
        <v>670</v>
      </c>
      <c r="F29" s="30">
        <v>150</v>
      </c>
      <c r="G29" s="30">
        <v>10</v>
      </c>
      <c r="H29" s="30">
        <v>135</v>
      </c>
      <c r="I29" s="30">
        <v>50</v>
      </c>
      <c r="J29" s="30">
        <v>306</v>
      </c>
      <c r="K29" s="30">
        <v>410</v>
      </c>
      <c r="L29" s="30">
        <v>211</v>
      </c>
      <c r="M29" s="31">
        <f>SUM(D29:L29)</f>
        <v>2317</v>
      </c>
    </row>
    <row r="30" spans="2:13" ht="20.100000000000001" customHeight="1">
      <c r="B30" s="20" t="s">
        <v>10</v>
      </c>
      <c r="C30" s="21" t="s">
        <v>179</v>
      </c>
      <c r="D30" s="30">
        <v>115</v>
      </c>
      <c r="E30" s="30">
        <v>440</v>
      </c>
      <c r="F30" s="30">
        <v>225</v>
      </c>
      <c r="G30" s="30">
        <v>10</v>
      </c>
      <c r="H30" s="30">
        <v>25</v>
      </c>
      <c r="I30" s="30">
        <v>50</v>
      </c>
      <c r="J30" s="30">
        <v>186</v>
      </c>
      <c r="K30" s="30">
        <v>200</v>
      </c>
      <c r="L30" s="30">
        <v>122</v>
      </c>
      <c r="M30" s="31">
        <f t="shared" ref="M30:M36" si="1">SUM(D30:L30)</f>
        <v>1373</v>
      </c>
    </row>
    <row r="31" spans="2:13" ht="20.100000000000001" customHeight="1">
      <c r="B31" s="20" t="s">
        <v>11</v>
      </c>
      <c r="C31" s="21" t="s">
        <v>181</v>
      </c>
      <c r="D31" s="30">
        <v>110</v>
      </c>
      <c r="E31" s="30">
        <v>1060</v>
      </c>
      <c r="F31" s="30">
        <v>16</v>
      </c>
      <c r="G31" s="30">
        <v>80</v>
      </c>
      <c r="H31" s="30">
        <v>135</v>
      </c>
      <c r="I31" s="30">
        <v>65</v>
      </c>
      <c r="J31" s="30">
        <v>354</v>
      </c>
      <c r="K31" s="30">
        <v>158</v>
      </c>
      <c r="L31" s="30">
        <v>40</v>
      </c>
      <c r="M31" s="31">
        <f t="shared" si="1"/>
        <v>2018</v>
      </c>
    </row>
    <row r="32" spans="2:13" ht="19.5" customHeight="1">
      <c r="B32" s="20" t="s">
        <v>12</v>
      </c>
      <c r="C32" s="21" t="s">
        <v>181</v>
      </c>
      <c r="D32" s="30">
        <v>20</v>
      </c>
      <c r="E32" s="30">
        <v>100</v>
      </c>
      <c r="F32" s="30">
        <v>5</v>
      </c>
      <c r="G32" s="30">
        <v>185</v>
      </c>
      <c r="H32" s="30">
        <v>840</v>
      </c>
      <c r="I32" s="30">
        <v>20</v>
      </c>
      <c r="J32" s="30">
        <v>45</v>
      </c>
      <c r="K32" s="30">
        <v>902</v>
      </c>
      <c r="L32" s="30">
        <v>231</v>
      </c>
      <c r="M32" s="31">
        <f t="shared" si="1"/>
        <v>2348</v>
      </c>
    </row>
    <row r="33" spans="2:13" ht="20.100000000000001" customHeight="1">
      <c r="B33" s="20" t="s">
        <v>14</v>
      </c>
      <c r="C33" s="21" t="s">
        <v>192</v>
      </c>
      <c r="D33" s="30">
        <v>0</v>
      </c>
      <c r="E33" s="30">
        <v>120</v>
      </c>
      <c r="F33" s="30">
        <v>20</v>
      </c>
      <c r="G33" s="30">
        <v>0</v>
      </c>
      <c r="H33" s="30">
        <v>100</v>
      </c>
      <c r="I33" s="30">
        <v>20</v>
      </c>
      <c r="J33" s="30">
        <v>25</v>
      </c>
      <c r="K33" s="30">
        <v>475</v>
      </c>
      <c r="L33" s="30">
        <v>56</v>
      </c>
      <c r="M33" s="31">
        <f t="shared" si="1"/>
        <v>816</v>
      </c>
    </row>
    <row r="34" spans="2:13" ht="20.100000000000001" customHeight="1">
      <c r="B34" s="20" t="s">
        <v>15</v>
      </c>
      <c r="C34" s="21" t="s">
        <v>151</v>
      </c>
      <c r="D34" s="30">
        <v>0</v>
      </c>
      <c r="E34" s="30">
        <v>600</v>
      </c>
      <c r="F34" s="30">
        <v>10</v>
      </c>
      <c r="G34" s="30">
        <v>5</v>
      </c>
      <c r="H34" s="30">
        <v>213</v>
      </c>
      <c r="I34" s="30">
        <v>0</v>
      </c>
      <c r="J34" s="30">
        <v>95</v>
      </c>
      <c r="K34" s="30">
        <v>1250</v>
      </c>
      <c r="L34" s="30">
        <v>181</v>
      </c>
      <c r="M34" s="31">
        <f t="shared" si="1"/>
        <v>2354</v>
      </c>
    </row>
    <row r="35" spans="2:13" ht="20.100000000000001" customHeight="1">
      <c r="B35" s="20" t="s">
        <v>16</v>
      </c>
      <c r="C35" s="21" t="s">
        <v>209</v>
      </c>
      <c r="D35" s="30">
        <v>0</v>
      </c>
      <c r="E35" s="30">
        <v>800</v>
      </c>
      <c r="F35" s="30">
        <v>30</v>
      </c>
      <c r="G35" s="30">
        <v>140</v>
      </c>
      <c r="H35" s="30">
        <v>1515</v>
      </c>
      <c r="I35" s="30">
        <v>10</v>
      </c>
      <c r="J35" s="30">
        <v>895</v>
      </c>
      <c r="K35" s="30">
        <v>1500</v>
      </c>
      <c r="L35" s="30">
        <v>130</v>
      </c>
      <c r="M35" s="31">
        <f t="shared" si="1"/>
        <v>5020</v>
      </c>
    </row>
    <row r="36" spans="2:13" ht="20.100000000000001" customHeight="1">
      <c r="B36" s="20" t="s">
        <v>18</v>
      </c>
      <c r="C36" s="21" t="s">
        <v>205</v>
      </c>
      <c r="D36" s="30">
        <v>10</v>
      </c>
      <c r="E36" s="30">
        <v>240</v>
      </c>
      <c r="F36" s="30">
        <v>180</v>
      </c>
      <c r="G36" s="30">
        <v>315</v>
      </c>
      <c r="H36" s="30">
        <v>1975</v>
      </c>
      <c r="I36" s="30">
        <v>0</v>
      </c>
      <c r="J36" s="30">
        <v>437</v>
      </c>
      <c r="K36" s="30">
        <v>1450</v>
      </c>
      <c r="L36" s="30">
        <v>193</v>
      </c>
      <c r="M36" s="31">
        <f t="shared" si="1"/>
        <v>4800</v>
      </c>
    </row>
    <row r="37" spans="2:13" ht="20.100000000000001" customHeight="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  <row r="38" spans="2:13" ht="20.100000000000001" customHeight="1"/>
    <row r="40" spans="2:13" ht="20.100000000000001" customHeight="1"/>
    <row r="41" spans="2:13" ht="20.100000000000001" customHeight="1">
      <c r="B41" s="15" t="s">
        <v>193</v>
      </c>
    </row>
    <row r="42" spans="2:13" ht="9.9499999999999993" customHeight="1">
      <c r="B42" s="15" t="s">
        <v>194</v>
      </c>
    </row>
    <row r="43" spans="2:13" ht="20.100000000000001" customHeight="1">
      <c r="B43" s="34" t="s">
        <v>116</v>
      </c>
      <c r="C43" s="35"/>
      <c r="D43" s="26" t="s">
        <v>117</v>
      </c>
      <c r="E43" s="26" t="s">
        <v>118</v>
      </c>
      <c r="F43" s="26" t="s">
        <v>119</v>
      </c>
      <c r="G43" s="26" t="s">
        <v>120</v>
      </c>
      <c r="H43" s="26" t="s">
        <v>121</v>
      </c>
      <c r="I43" s="26" t="s">
        <v>122</v>
      </c>
      <c r="J43" s="26" t="s">
        <v>123</v>
      </c>
      <c r="K43" s="27" t="s">
        <v>124</v>
      </c>
      <c r="L43" s="28" t="s">
        <v>125</v>
      </c>
      <c r="M43" s="29" t="s">
        <v>126</v>
      </c>
    </row>
    <row r="44" spans="2:13" ht="20.100000000000001" customHeight="1">
      <c r="B44" s="20" t="s">
        <v>139</v>
      </c>
      <c r="C44" s="21" t="s">
        <v>208</v>
      </c>
      <c r="D44" s="30">
        <v>0</v>
      </c>
      <c r="E44" s="30">
        <v>235</v>
      </c>
      <c r="F44" s="30">
        <v>5</v>
      </c>
      <c r="G44" s="30">
        <v>40</v>
      </c>
      <c r="H44" s="30">
        <v>2575</v>
      </c>
      <c r="I44" s="30">
        <v>15</v>
      </c>
      <c r="J44" s="30">
        <v>190</v>
      </c>
      <c r="K44" s="30">
        <v>680</v>
      </c>
      <c r="L44" s="30">
        <v>49</v>
      </c>
      <c r="M44" s="31">
        <f>SUM(D44:L44)</f>
        <v>3789</v>
      </c>
    </row>
    <row r="45" spans="2:13" ht="20.100000000000001" customHeight="1">
      <c r="B45" s="20" t="s">
        <v>6</v>
      </c>
      <c r="C45" s="21" t="s">
        <v>147</v>
      </c>
      <c r="D45" s="30">
        <v>55</v>
      </c>
      <c r="E45" s="30">
        <v>585</v>
      </c>
      <c r="F45" s="30">
        <v>0</v>
      </c>
      <c r="G45" s="30">
        <v>55</v>
      </c>
      <c r="H45" s="30">
        <v>77</v>
      </c>
      <c r="I45" s="33">
        <v>60</v>
      </c>
      <c r="J45" s="30">
        <v>432</v>
      </c>
      <c r="K45" s="30">
        <v>176</v>
      </c>
      <c r="L45" s="30">
        <v>12</v>
      </c>
      <c r="M45" s="31">
        <f>SUM(D45:L45)</f>
        <v>1452</v>
      </c>
    </row>
    <row r="46" spans="2:13" ht="20.100000000000001" customHeight="1">
      <c r="B46" s="20" t="s">
        <v>7</v>
      </c>
      <c r="C46" s="21" t="s">
        <v>192</v>
      </c>
      <c r="D46" s="30">
        <v>530</v>
      </c>
      <c r="E46" s="30">
        <v>460</v>
      </c>
      <c r="F46" s="30">
        <v>117</v>
      </c>
      <c r="G46" s="30">
        <v>0</v>
      </c>
      <c r="H46" s="30">
        <v>2265</v>
      </c>
      <c r="I46" s="30">
        <v>25</v>
      </c>
      <c r="J46" s="30">
        <v>369</v>
      </c>
      <c r="K46" s="30">
        <v>150</v>
      </c>
      <c r="L46" s="30">
        <v>59</v>
      </c>
      <c r="M46" s="31">
        <f>SUM(D46:L46)</f>
        <v>3975</v>
      </c>
    </row>
    <row r="47" spans="2:13" ht="20.100000000000001" customHeight="1">
      <c r="B47" s="20" t="s">
        <v>8</v>
      </c>
      <c r="C47" s="21" t="s">
        <v>140</v>
      </c>
      <c r="D47" s="30">
        <v>5065</v>
      </c>
      <c r="E47" s="30">
        <v>350</v>
      </c>
      <c r="F47" s="30">
        <v>15</v>
      </c>
      <c r="G47" s="30">
        <v>5</v>
      </c>
      <c r="H47" s="30">
        <v>600</v>
      </c>
      <c r="I47" s="30">
        <v>50</v>
      </c>
      <c r="J47" s="30">
        <v>567</v>
      </c>
      <c r="K47" s="30">
        <v>240</v>
      </c>
      <c r="L47" s="30">
        <v>71</v>
      </c>
      <c r="M47" s="31">
        <f>SUM(D47:L47)</f>
        <v>6963</v>
      </c>
    </row>
    <row r="48" spans="2:13" ht="20.100000000000001" customHeight="1">
      <c r="B48" s="20" t="s">
        <v>145</v>
      </c>
      <c r="C48" s="21" t="s">
        <v>152</v>
      </c>
      <c r="D48" s="30">
        <v>1550</v>
      </c>
      <c r="E48" s="30">
        <v>1150</v>
      </c>
      <c r="F48" s="30">
        <v>2171</v>
      </c>
      <c r="G48" s="30">
        <v>45</v>
      </c>
      <c r="H48" s="30">
        <v>45</v>
      </c>
      <c r="I48" s="30">
        <v>70</v>
      </c>
      <c r="J48" s="30">
        <v>1702</v>
      </c>
      <c r="K48" s="30">
        <v>429</v>
      </c>
      <c r="L48" s="30">
        <v>78</v>
      </c>
      <c r="M48" s="31">
        <f>SUM(D48:L48)</f>
        <v>7240</v>
      </c>
    </row>
    <row r="49" spans="2:13" ht="20.100000000000001" customHeight="1">
      <c r="B49" s="20" t="s">
        <v>10</v>
      </c>
      <c r="C49" s="21" t="s">
        <v>179</v>
      </c>
      <c r="D49" s="30">
        <v>90</v>
      </c>
      <c r="E49" s="30">
        <v>410</v>
      </c>
      <c r="F49" s="30">
        <v>33</v>
      </c>
      <c r="G49" s="30">
        <v>15</v>
      </c>
      <c r="H49" s="30">
        <v>20</v>
      </c>
      <c r="I49" s="30">
        <v>35</v>
      </c>
      <c r="J49" s="30">
        <v>40</v>
      </c>
      <c r="K49" s="30">
        <v>125</v>
      </c>
      <c r="L49" s="30">
        <v>81</v>
      </c>
      <c r="M49" s="31">
        <f t="shared" ref="M49:M55" si="2">SUM(D49:L49)</f>
        <v>849</v>
      </c>
    </row>
    <row r="50" spans="2:13" ht="20.100000000000001" customHeight="1">
      <c r="B50" s="20" t="s">
        <v>11</v>
      </c>
      <c r="C50" s="21" t="s">
        <v>181</v>
      </c>
      <c r="D50" s="30">
        <v>65</v>
      </c>
      <c r="E50" s="30">
        <v>2025</v>
      </c>
      <c r="F50" s="30">
        <v>175</v>
      </c>
      <c r="G50" s="30">
        <v>105</v>
      </c>
      <c r="H50" s="30">
        <v>395</v>
      </c>
      <c r="I50" s="30">
        <v>75</v>
      </c>
      <c r="J50" s="30">
        <v>645</v>
      </c>
      <c r="K50" s="30">
        <v>427</v>
      </c>
      <c r="L50" s="30">
        <v>102</v>
      </c>
      <c r="M50" s="31">
        <f t="shared" si="2"/>
        <v>4014</v>
      </c>
    </row>
    <row r="51" spans="2:13" ht="20.100000000000001" customHeight="1">
      <c r="B51" s="20" t="s">
        <v>12</v>
      </c>
      <c r="C51" s="21" t="s">
        <v>181</v>
      </c>
      <c r="D51" s="30">
        <v>35</v>
      </c>
      <c r="E51" s="30">
        <v>120</v>
      </c>
      <c r="F51" s="30">
        <v>20</v>
      </c>
      <c r="G51" s="30">
        <v>115</v>
      </c>
      <c r="H51" s="30">
        <v>325</v>
      </c>
      <c r="I51" s="30">
        <v>5</v>
      </c>
      <c r="J51" s="30">
        <v>99</v>
      </c>
      <c r="K51" s="30">
        <v>1950</v>
      </c>
      <c r="L51" s="30">
        <v>72</v>
      </c>
      <c r="M51" s="31">
        <f t="shared" si="2"/>
        <v>2741</v>
      </c>
    </row>
    <row r="52" spans="2:13" ht="20.100000000000001" customHeight="1">
      <c r="B52" s="20" t="s">
        <v>14</v>
      </c>
      <c r="C52" s="21" t="s">
        <v>192</v>
      </c>
      <c r="D52" s="30">
        <v>5</v>
      </c>
      <c r="E52" s="30">
        <v>460</v>
      </c>
      <c r="F52" s="30">
        <v>0</v>
      </c>
      <c r="G52" s="30">
        <v>0</v>
      </c>
      <c r="H52" s="30">
        <v>70</v>
      </c>
      <c r="I52" s="30">
        <v>0</v>
      </c>
      <c r="J52" s="30">
        <v>20</v>
      </c>
      <c r="K52" s="30">
        <v>950</v>
      </c>
      <c r="L52" s="30">
        <v>30</v>
      </c>
      <c r="M52" s="31">
        <f t="shared" si="2"/>
        <v>1535</v>
      </c>
    </row>
    <row r="53" spans="2:13" ht="19.5" customHeight="1">
      <c r="B53" s="20" t="s">
        <v>15</v>
      </c>
      <c r="C53" s="21" t="s">
        <v>151</v>
      </c>
      <c r="D53" s="30">
        <v>0</v>
      </c>
      <c r="E53" s="30">
        <v>85</v>
      </c>
      <c r="F53" s="30">
        <v>25</v>
      </c>
      <c r="G53" s="30">
        <v>10</v>
      </c>
      <c r="H53" s="30">
        <v>370</v>
      </c>
      <c r="I53" s="30">
        <v>5</v>
      </c>
      <c r="J53" s="30">
        <v>40</v>
      </c>
      <c r="K53" s="30">
        <v>475</v>
      </c>
      <c r="L53" s="30">
        <v>50</v>
      </c>
      <c r="M53" s="31">
        <f t="shared" si="2"/>
        <v>1060</v>
      </c>
    </row>
    <row r="54" spans="2:13" ht="20.100000000000001" customHeight="1">
      <c r="B54" s="20" t="s">
        <v>16</v>
      </c>
      <c r="C54" s="21" t="s">
        <v>209</v>
      </c>
      <c r="D54" s="30">
        <v>10</v>
      </c>
      <c r="E54" s="30">
        <v>375</v>
      </c>
      <c r="F54" s="30">
        <v>40</v>
      </c>
      <c r="G54" s="30">
        <v>125</v>
      </c>
      <c r="H54" s="30">
        <v>905</v>
      </c>
      <c r="I54" s="30">
        <v>0</v>
      </c>
      <c r="J54" s="30">
        <v>200</v>
      </c>
      <c r="K54" s="30">
        <v>1200</v>
      </c>
      <c r="L54" s="30">
        <v>210</v>
      </c>
      <c r="M54" s="31">
        <f t="shared" si="2"/>
        <v>3065</v>
      </c>
    </row>
    <row r="55" spans="2:13" ht="20.100000000000001" customHeight="1">
      <c r="B55" s="20" t="s">
        <v>18</v>
      </c>
      <c r="C55" s="21" t="s">
        <v>205</v>
      </c>
      <c r="D55" s="30">
        <v>15</v>
      </c>
      <c r="E55" s="30">
        <v>425</v>
      </c>
      <c r="F55" s="30">
        <v>30</v>
      </c>
      <c r="G55" s="30">
        <v>2340</v>
      </c>
      <c r="H55" s="30">
        <v>1090</v>
      </c>
      <c r="I55" s="30">
        <v>70</v>
      </c>
      <c r="J55" s="30">
        <v>1178</v>
      </c>
      <c r="K55" s="30">
        <v>2400</v>
      </c>
      <c r="L55" s="30">
        <v>192</v>
      </c>
      <c r="M55" s="31">
        <f t="shared" si="2"/>
        <v>7740</v>
      </c>
    </row>
    <row r="56" spans="2:13" ht="20.100000000000001" customHeight="1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2:13" ht="20.100000000000001" customHeight="1"/>
  </sheetData>
  <mergeCells count="3">
    <mergeCell ref="B5:C5"/>
    <mergeCell ref="B24:C24"/>
    <mergeCell ref="B43:C43"/>
  </mergeCells>
  <phoneticPr fontId="22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23"/>
  <sheetViews>
    <sheetView view="pageBreakPreview" zoomScaleNormal="85" zoomScaleSheetLayoutView="100" workbookViewId="0">
      <selection activeCell="Q211" sqref="Q211"/>
    </sheetView>
  </sheetViews>
  <sheetFormatPr defaultRowHeight="14.25"/>
  <cols>
    <col min="1" max="2" width="8" style="2" customWidth="1"/>
    <col min="3" max="3" width="10.140625" style="2" customWidth="1"/>
    <col min="4" max="17" width="11.42578125" style="2" customWidth="1"/>
    <col min="18" max="21" width="10.28515625" style="2" customWidth="1"/>
    <col min="22" max="22" width="11.42578125" style="2" customWidth="1"/>
    <col min="23" max="23" width="11.85546875" style="2" customWidth="1"/>
    <col min="24" max="16384" width="9.140625" style="2"/>
  </cols>
  <sheetData>
    <row r="1" spans="1:23" ht="17.25" customHeight="1">
      <c r="A1" s="1" t="s">
        <v>19</v>
      </c>
    </row>
    <row r="2" spans="1:23" ht="17.25" customHeight="1">
      <c r="A2" s="1"/>
    </row>
    <row r="3" spans="1:23" ht="17.25" customHeight="1">
      <c r="A3" s="2" t="s">
        <v>21</v>
      </c>
    </row>
    <row r="4" spans="1:23" ht="28.5">
      <c r="A4" s="36"/>
      <c r="B4" s="37"/>
      <c r="C4" s="3" t="s">
        <v>22</v>
      </c>
      <c r="D4" s="3" t="s">
        <v>23</v>
      </c>
      <c r="E4" s="3" t="s">
        <v>0</v>
      </c>
      <c r="F4" s="3" t="s">
        <v>24</v>
      </c>
      <c r="G4" s="3" t="s">
        <v>25</v>
      </c>
      <c r="H4" s="3" t="s">
        <v>26</v>
      </c>
      <c r="I4" s="3" t="s">
        <v>1</v>
      </c>
      <c r="J4" s="3" t="s">
        <v>27</v>
      </c>
      <c r="K4" s="3" t="s">
        <v>28</v>
      </c>
      <c r="L4" s="3" t="s">
        <v>29</v>
      </c>
      <c r="M4" s="3" t="s">
        <v>30</v>
      </c>
      <c r="N4" s="3" t="s">
        <v>2</v>
      </c>
      <c r="O4" s="3" t="s">
        <v>31</v>
      </c>
      <c r="P4" s="3" t="s">
        <v>3</v>
      </c>
      <c r="Q4" s="11" t="s">
        <v>32</v>
      </c>
      <c r="R4" s="3" t="s">
        <v>33</v>
      </c>
      <c r="S4" s="3" t="s">
        <v>34</v>
      </c>
      <c r="T4" s="3" t="s">
        <v>4</v>
      </c>
      <c r="U4" s="3" t="s">
        <v>35</v>
      </c>
      <c r="V4" s="3" t="s">
        <v>36</v>
      </c>
      <c r="W4" s="10" t="s">
        <v>37</v>
      </c>
    </row>
    <row r="5" spans="1:23" ht="17.25" customHeight="1">
      <c r="A5" s="5" t="s">
        <v>5</v>
      </c>
      <c r="B5" s="6" t="s">
        <v>38</v>
      </c>
      <c r="C5" s="7">
        <v>0</v>
      </c>
      <c r="D5" s="7">
        <v>806.4</v>
      </c>
      <c r="E5" s="7">
        <v>100.80000000000003</v>
      </c>
      <c r="F5" s="7">
        <v>1.6</v>
      </c>
      <c r="G5" s="7">
        <v>13.600000000000001</v>
      </c>
      <c r="H5" s="7">
        <v>0</v>
      </c>
      <c r="I5" s="7">
        <v>316.8</v>
      </c>
      <c r="J5" s="7">
        <v>0</v>
      </c>
      <c r="K5" s="7">
        <v>0</v>
      </c>
      <c r="L5" s="7">
        <v>102.4</v>
      </c>
      <c r="M5" s="7">
        <v>0</v>
      </c>
      <c r="N5" s="7">
        <v>307.2</v>
      </c>
      <c r="O5" s="7">
        <v>3.2</v>
      </c>
      <c r="P5" s="7">
        <v>7.2</v>
      </c>
      <c r="Q5" s="7">
        <v>6.4</v>
      </c>
      <c r="R5" s="7">
        <v>0</v>
      </c>
      <c r="S5" s="7">
        <v>0</v>
      </c>
      <c r="T5" s="7">
        <v>0</v>
      </c>
      <c r="U5" s="7">
        <v>0.8</v>
      </c>
      <c r="V5" s="7">
        <v>0</v>
      </c>
      <c r="W5" s="7">
        <f t="shared" ref="W5:W16" si="0">SUM(C5:V5)</f>
        <v>1666.4000000000003</v>
      </c>
    </row>
    <row r="6" spans="1:23" ht="17.25" customHeight="1">
      <c r="A6" s="5" t="s">
        <v>6</v>
      </c>
      <c r="B6" s="6" t="s">
        <v>39</v>
      </c>
      <c r="C6" s="7">
        <v>0</v>
      </c>
      <c r="D6" s="7">
        <v>5990.4</v>
      </c>
      <c r="E6" s="7">
        <v>6878.4</v>
      </c>
      <c r="F6" s="7">
        <v>0</v>
      </c>
      <c r="G6" s="7">
        <v>1.6</v>
      </c>
      <c r="H6" s="7">
        <v>0</v>
      </c>
      <c r="I6" s="8">
        <v>5312</v>
      </c>
      <c r="J6" s="7">
        <v>0</v>
      </c>
      <c r="K6" s="7">
        <v>12.8</v>
      </c>
      <c r="L6" s="7">
        <v>38.4</v>
      </c>
      <c r="M6" s="7">
        <v>0</v>
      </c>
      <c r="N6" s="8">
        <v>192</v>
      </c>
      <c r="O6" s="7">
        <v>0</v>
      </c>
      <c r="P6" s="8">
        <v>4</v>
      </c>
      <c r="Q6" s="7">
        <v>0</v>
      </c>
      <c r="R6" s="7">
        <v>0</v>
      </c>
      <c r="S6" s="7">
        <v>0</v>
      </c>
      <c r="T6" s="7">
        <v>0</v>
      </c>
      <c r="U6" s="7">
        <v>0.8</v>
      </c>
      <c r="V6" s="7">
        <v>0</v>
      </c>
      <c r="W6" s="7">
        <f t="shared" si="0"/>
        <v>18430.400000000001</v>
      </c>
    </row>
    <row r="7" spans="1:23" ht="17.25" customHeight="1">
      <c r="A7" s="5" t="s">
        <v>7</v>
      </c>
      <c r="B7" s="6" t="s">
        <v>40</v>
      </c>
      <c r="C7" s="7">
        <v>0</v>
      </c>
      <c r="D7" s="7">
        <v>9830.4</v>
      </c>
      <c r="E7" s="7">
        <v>178.4</v>
      </c>
      <c r="F7" s="7">
        <v>0</v>
      </c>
      <c r="G7" s="7">
        <v>0</v>
      </c>
      <c r="H7" s="7">
        <v>2304</v>
      </c>
      <c r="I7" s="7">
        <v>132.4</v>
      </c>
      <c r="J7" s="7">
        <v>0</v>
      </c>
      <c r="K7" s="8">
        <v>192</v>
      </c>
      <c r="L7" s="7">
        <v>1459.2</v>
      </c>
      <c r="M7" s="7">
        <v>0</v>
      </c>
      <c r="N7" s="7">
        <v>537.6</v>
      </c>
      <c r="O7" s="7">
        <v>0</v>
      </c>
      <c r="P7" s="7">
        <v>2.4000000000000004</v>
      </c>
      <c r="Q7" s="7">
        <v>3.2</v>
      </c>
      <c r="R7" s="7">
        <v>0</v>
      </c>
      <c r="S7" s="7">
        <v>0</v>
      </c>
      <c r="T7" s="7">
        <v>0</v>
      </c>
      <c r="U7" s="7">
        <v>3.2</v>
      </c>
      <c r="V7" s="7">
        <v>0</v>
      </c>
      <c r="W7" s="7">
        <f t="shared" si="0"/>
        <v>14642.800000000001</v>
      </c>
    </row>
    <row r="8" spans="1:23" ht="17.25" customHeight="1">
      <c r="A8" s="5" t="s">
        <v>8</v>
      </c>
      <c r="B8" s="6" t="s">
        <v>41</v>
      </c>
      <c r="C8" s="7">
        <v>0</v>
      </c>
      <c r="D8" s="8">
        <v>640</v>
      </c>
      <c r="E8" s="7">
        <v>7213.5999999999985</v>
      </c>
      <c r="F8" s="7">
        <v>3.2</v>
      </c>
      <c r="G8" s="7">
        <v>19.2</v>
      </c>
      <c r="H8" s="7">
        <v>1.6</v>
      </c>
      <c r="I8" s="7">
        <v>2188.8000000000002</v>
      </c>
      <c r="J8" s="7">
        <v>0</v>
      </c>
      <c r="K8" s="7">
        <v>3.2</v>
      </c>
      <c r="L8" s="7">
        <v>0</v>
      </c>
      <c r="M8" s="7">
        <v>0</v>
      </c>
      <c r="N8" s="7">
        <v>44.8</v>
      </c>
      <c r="O8" s="7">
        <v>12.8</v>
      </c>
      <c r="P8" s="7">
        <v>44.800000000000004</v>
      </c>
      <c r="Q8" s="7">
        <v>6.4</v>
      </c>
      <c r="R8" s="7">
        <v>0</v>
      </c>
      <c r="S8" s="7">
        <v>0</v>
      </c>
      <c r="T8" s="7">
        <v>0</v>
      </c>
      <c r="U8" s="7">
        <v>2.4000000000000004</v>
      </c>
      <c r="V8" s="7">
        <v>0</v>
      </c>
      <c r="W8" s="7">
        <f t="shared" si="0"/>
        <v>10180.799999999996</v>
      </c>
    </row>
    <row r="9" spans="1:23" ht="17.25" customHeight="1">
      <c r="A9" s="5" t="s">
        <v>42</v>
      </c>
      <c r="B9" s="6" t="s">
        <v>43</v>
      </c>
      <c r="C9" s="7">
        <v>0</v>
      </c>
      <c r="D9" s="7">
        <v>1996.8</v>
      </c>
      <c r="E9" s="7">
        <v>354.40000000000003</v>
      </c>
      <c r="F9" s="7">
        <v>0</v>
      </c>
      <c r="G9" s="7">
        <v>3.2</v>
      </c>
      <c r="H9" s="7">
        <v>6.4</v>
      </c>
      <c r="I9" s="7">
        <v>17670.400000000001</v>
      </c>
      <c r="J9" s="7">
        <v>0</v>
      </c>
      <c r="K9" s="8">
        <v>192</v>
      </c>
      <c r="L9" s="7">
        <v>0</v>
      </c>
      <c r="M9" s="7">
        <v>0</v>
      </c>
      <c r="N9" s="7">
        <v>2764.8</v>
      </c>
      <c r="O9" s="7">
        <v>76.8</v>
      </c>
      <c r="P9" s="7">
        <v>3.2</v>
      </c>
      <c r="Q9" s="7">
        <v>6.4</v>
      </c>
      <c r="R9" s="7">
        <v>0.8</v>
      </c>
      <c r="S9" s="7">
        <v>0</v>
      </c>
      <c r="T9" s="7">
        <v>0</v>
      </c>
      <c r="U9" s="7">
        <v>0.8</v>
      </c>
      <c r="V9" s="7">
        <v>0</v>
      </c>
      <c r="W9" s="8">
        <f t="shared" si="0"/>
        <v>23076</v>
      </c>
    </row>
    <row r="10" spans="1:23" ht="17.25" customHeight="1">
      <c r="A10" s="5" t="s">
        <v>10</v>
      </c>
      <c r="B10" s="6" t="s">
        <v>44</v>
      </c>
      <c r="C10" s="7">
        <v>0</v>
      </c>
      <c r="D10" s="7">
        <v>2457.6</v>
      </c>
      <c r="E10" s="7">
        <v>443.20000000000005</v>
      </c>
      <c r="F10" s="7">
        <v>6.4</v>
      </c>
      <c r="G10" s="7">
        <v>1.6</v>
      </c>
      <c r="H10" s="7">
        <v>345.6</v>
      </c>
      <c r="I10" s="7">
        <v>4336.8</v>
      </c>
      <c r="J10" s="7">
        <v>0</v>
      </c>
      <c r="K10" s="7">
        <v>25.6</v>
      </c>
      <c r="L10" s="7">
        <v>25.6</v>
      </c>
      <c r="M10" s="7">
        <v>0</v>
      </c>
      <c r="N10" s="7">
        <v>166.4</v>
      </c>
      <c r="O10" s="7">
        <v>12.8</v>
      </c>
      <c r="P10" s="7">
        <v>12.8</v>
      </c>
      <c r="Q10" s="7">
        <v>12.8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8">
        <f t="shared" si="0"/>
        <v>7847.2000000000016</v>
      </c>
    </row>
    <row r="11" spans="1:23" ht="17.25" customHeight="1">
      <c r="A11" s="5" t="s">
        <v>11</v>
      </c>
      <c r="B11" s="6" t="s">
        <v>39</v>
      </c>
      <c r="C11" s="7">
        <v>0</v>
      </c>
      <c r="D11" s="7">
        <v>5068.8</v>
      </c>
      <c r="E11" s="7">
        <v>277.60000000000002</v>
      </c>
      <c r="F11" s="7">
        <v>0</v>
      </c>
      <c r="G11" s="7">
        <v>0</v>
      </c>
      <c r="H11" s="7">
        <v>57.6</v>
      </c>
      <c r="I11" s="7">
        <v>23919.200000000004</v>
      </c>
      <c r="J11" s="7">
        <v>0</v>
      </c>
      <c r="K11" s="8">
        <v>32</v>
      </c>
      <c r="L11" s="7">
        <v>25.6</v>
      </c>
      <c r="M11" s="7">
        <v>0</v>
      </c>
      <c r="N11" s="7">
        <v>70.400000000000006</v>
      </c>
      <c r="O11" s="7">
        <v>44.8</v>
      </c>
      <c r="P11" s="7">
        <v>19.2</v>
      </c>
      <c r="Q11" s="7">
        <v>6.4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f t="shared" si="0"/>
        <v>29521.600000000006</v>
      </c>
    </row>
    <row r="12" spans="1:23" ht="17.25" customHeight="1">
      <c r="A12" s="5" t="s">
        <v>12</v>
      </c>
      <c r="B12" s="6" t="s">
        <v>45</v>
      </c>
      <c r="C12" s="7">
        <v>0</v>
      </c>
      <c r="D12" s="7">
        <v>115.2</v>
      </c>
      <c r="E12" s="7">
        <v>20.8</v>
      </c>
      <c r="F12" s="7">
        <v>0</v>
      </c>
      <c r="G12" s="7">
        <v>0</v>
      </c>
      <c r="H12" s="7">
        <v>12.8</v>
      </c>
      <c r="I12" s="7">
        <v>2990.3999999999996</v>
      </c>
      <c r="J12" s="7">
        <v>0</v>
      </c>
      <c r="K12" s="7">
        <v>0</v>
      </c>
      <c r="L12" s="7">
        <v>0</v>
      </c>
      <c r="M12" s="7">
        <v>0</v>
      </c>
      <c r="N12" s="7">
        <v>19.2</v>
      </c>
      <c r="O12" s="7">
        <v>0</v>
      </c>
      <c r="P12" s="7">
        <v>3.2</v>
      </c>
      <c r="Q12" s="7">
        <v>0</v>
      </c>
      <c r="R12" s="7">
        <v>0</v>
      </c>
      <c r="S12" s="7">
        <v>0</v>
      </c>
      <c r="T12" s="7">
        <v>0</v>
      </c>
      <c r="U12" s="7">
        <v>0.8</v>
      </c>
      <c r="V12" s="7">
        <v>0</v>
      </c>
      <c r="W12" s="7">
        <f t="shared" si="0"/>
        <v>3162.3999999999996</v>
      </c>
    </row>
    <row r="13" spans="1:23" ht="17.25" customHeight="1">
      <c r="A13" s="5" t="s">
        <v>14</v>
      </c>
      <c r="B13" s="6" t="s">
        <v>46</v>
      </c>
      <c r="C13" s="7">
        <v>0</v>
      </c>
      <c r="D13" s="7">
        <v>665.6</v>
      </c>
      <c r="E13" s="7">
        <v>111.60000000000001</v>
      </c>
      <c r="F13" s="7">
        <v>0</v>
      </c>
      <c r="G13" s="7">
        <v>3.2</v>
      </c>
      <c r="H13" s="7">
        <v>35.200000000000003</v>
      </c>
      <c r="I13" s="8">
        <v>928</v>
      </c>
      <c r="J13" s="7">
        <v>0</v>
      </c>
      <c r="K13" s="8">
        <v>16</v>
      </c>
      <c r="L13" s="7">
        <v>38.4</v>
      </c>
      <c r="M13" s="7">
        <v>0</v>
      </c>
      <c r="N13" s="7">
        <v>19.2</v>
      </c>
      <c r="O13" s="7">
        <v>0</v>
      </c>
      <c r="P13" s="8">
        <v>2</v>
      </c>
      <c r="Q13" s="7">
        <v>3.2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f t="shared" si="0"/>
        <v>1822.4000000000003</v>
      </c>
    </row>
    <row r="14" spans="1:23" ht="17.25" customHeight="1">
      <c r="A14" s="5" t="s">
        <v>15</v>
      </c>
      <c r="B14" s="6" t="s">
        <v>47</v>
      </c>
      <c r="C14" s="7">
        <v>0</v>
      </c>
      <c r="D14" s="7">
        <v>793.6</v>
      </c>
      <c r="E14" s="7">
        <v>105.6</v>
      </c>
      <c r="F14" s="7">
        <v>0</v>
      </c>
      <c r="G14" s="7">
        <v>0</v>
      </c>
      <c r="H14" s="7">
        <v>0</v>
      </c>
      <c r="I14" s="7">
        <v>1872.7999999999997</v>
      </c>
      <c r="J14" s="7">
        <v>0</v>
      </c>
      <c r="K14" s="7">
        <v>3.2</v>
      </c>
      <c r="L14" s="7">
        <v>0</v>
      </c>
      <c r="M14" s="7">
        <v>0</v>
      </c>
      <c r="N14" s="7">
        <v>44.8</v>
      </c>
      <c r="O14" s="7">
        <v>0</v>
      </c>
      <c r="P14" s="8">
        <v>4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8">
        <f t="shared" si="0"/>
        <v>2824</v>
      </c>
    </row>
    <row r="15" spans="1:23" ht="17.25" customHeight="1">
      <c r="A15" s="5" t="s">
        <v>16</v>
      </c>
      <c r="B15" s="6" t="s">
        <v>44</v>
      </c>
      <c r="C15" s="7">
        <v>0</v>
      </c>
      <c r="D15" s="7">
        <v>1612.8</v>
      </c>
      <c r="E15" s="8">
        <v>104</v>
      </c>
      <c r="F15" s="7">
        <v>0</v>
      </c>
      <c r="G15" s="7">
        <v>0</v>
      </c>
      <c r="H15" s="7">
        <v>0</v>
      </c>
      <c r="I15" s="7">
        <v>138.4</v>
      </c>
      <c r="J15" s="7">
        <v>0</v>
      </c>
      <c r="K15" s="7">
        <v>0</v>
      </c>
      <c r="L15" s="7">
        <v>25.6</v>
      </c>
      <c r="M15" s="7">
        <v>0</v>
      </c>
      <c r="N15" s="7">
        <v>38.4</v>
      </c>
      <c r="O15" s="7">
        <v>0</v>
      </c>
      <c r="P15" s="7">
        <v>0</v>
      </c>
      <c r="Q15" s="7">
        <v>12.8</v>
      </c>
      <c r="R15" s="7">
        <v>0</v>
      </c>
      <c r="S15" s="7">
        <v>0</v>
      </c>
      <c r="T15" s="7">
        <v>0</v>
      </c>
      <c r="U15" s="7">
        <v>0.8</v>
      </c>
      <c r="V15" s="7">
        <v>0</v>
      </c>
      <c r="W15" s="7">
        <f t="shared" si="0"/>
        <v>1932.8</v>
      </c>
    </row>
    <row r="16" spans="1:23" ht="17.25" customHeight="1">
      <c r="A16" s="5" t="s">
        <v>18</v>
      </c>
      <c r="B16" s="6" t="s">
        <v>43</v>
      </c>
      <c r="C16" s="7">
        <v>0</v>
      </c>
      <c r="D16" s="7">
        <v>89.6</v>
      </c>
      <c r="E16" s="7">
        <v>100.80000000000001</v>
      </c>
      <c r="F16" s="7">
        <v>0</v>
      </c>
      <c r="G16" s="7">
        <v>14.4</v>
      </c>
      <c r="H16" s="7">
        <v>0</v>
      </c>
      <c r="I16" s="7">
        <v>8508.8000000000011</v>
      </c>
      <c r="J16" s="7">
        <v>0</v>
      </c>
      <c r="K16" s="7">
        <v>0</v>
      </c>
      <c r="L16" s="7">
        <v>6.4</v>
      </c>
      <c r="M16" s="7">
        <v>0</v>
      </c>
      <c r="N16" s="7">
        <v>1100.8</v>
      </c>
      <c r="O16" s="7">
        <v>1.6</v>
      </c>
      <c r="P16" s="7">
        <v>2.4000000000000004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f t="shared" si="0"/>
        <v>9824.7999999999993</v>
      </c>
    </row>
    <row r="17" spans="1:23" ht="17.25" customHeight="1"/>
    <row r="18" spans="1:23" ht="17.25" customHeight="1"/>
    <row r="19" spans="1:23" ht="17.25" customHeight="1">
      <c r="A19" s="2" t="s">
        <v>48</v>
      </c>
    </row>
    <row r="20" spans="1:23" ht="28.5" customHeight="1">
      <c r="A20" s="36"/>
      <c r="B20" s="37"/>
      <c r="C20" s="3" t="s">
        <v>22</v>
      </c>
      <c r="D20" s="3" t="s">
        <v>23</v>
      </c>
      <c r="E20" s="3" t="s">
        <v>0</v>
      </c>
      <c r="F20" s="3" t="s">
        <v>24</v>
      </c>
      <c r="G20" s="3" t="s">
        <v>25</v>
      </c>
      <c r="H20" s="3" t="s">
        <v>26</v>
      </c>
      <c r="I20" s="3" t="s">
        <v>1</v>
      </c>
      <c r="J20" s="3" t="s">
        <v>27</v>
      </c>
      <c r="K20" s="3" t="s">
        <v>28</v>
      </c>
      <c r="L20" s="3" t="s">
        <v>29</v>
      </c>
      <c r="M20" s="3" t="s">
        <v>30</v>
      </c>
      <c r="N20" s="3" t="s">
        <v>2</v>
      </c>
      <c r="O20" s="3" t="s">
        <v>31</v>
      </c>
      <c r="P20" s="3" t="s">
        <v>3</v>
      </c>
      <c r="Q20" s="11" t="s">
        <v>32</v>
      </c>
      <c r="R20" s="3" t="s">
        <v>33</v>
      </c>
      <c r="S20" s="3" t="s">
        <v>34</v>
      </c>
      <c r="T20" s="3" t="s">
        <v>4</v>
      </c>
      <c r="U20" s="3" t="s">
        <v>35</v>
      </c>
      <c r="V20" s="3" t="s">
        <v>36</v>
      </c>
      <c r="W20" s="4" t="s">
        <v>37</v>
      </c>
    </row>
    <row r="21" spans="1:23" ht="17.25" customHeight="1">
      <c r="A21" s="5" t="s">
        <v>5</v>
      </c>
      <c r="B21" s="6" t="s">
        <v>38</v>
      </c>
      <c r="C21" s="7">
        <v>0</v>
      </c>
      <c r="D21" s="7">
        <v>1715.2</v>
      </c>
      <c r="E21" s="7">
        <v>162.4</v>
      </c>
      <c r="F21" s="7">
        <v>6.4</v>
      </c>
      <c r="G21" s="7">
        <v>19.2</v>
      </c>
      <c r="H21" s="7">
        <v>0</v>
      </c>
      <c r="I21" s="7">
        <v>371.19999999999993</v>
      </c>
      <c r="J21" s="7">
        <v>0</v>
      </c>
      <c r="K21" s="7">
        <v>12.8</v>
      </c>
      <c r="L21" s="8">
        <v>128</v>
      </c>
      <c r="M21" s="7">
        <v>0</v>
      </c>
      <c r="N21" s="7">
        <v>409.6</v>
      </c>
      <c r="O21" s="7">
        <v>6.4</v>
      </c>
      <c r="P21" s="7">
        <v>5.6000000000000005</v>
      </c>
      <c r="Q21" s="7">
        <v>6.4</v>
      </c>
      <c r="R21" s="7">
        <v>0</v>
      </c>
      <c r="S21" s="7">
        <v>0</v>
      </c>
      <c r="T21" s="7">
        <v>0</v>
      </c>
      <c r="U21" s="7">
        <v>3.2</v>
      </c>
      <c r="V21" s="7">
        <v>0</v>
      </c>
      <c r="W21" s="7">
        <f t="shared" ref="W21:W32" si="1">SUM(C21:V21)</f>
        <v>2846.4</v>
      </c>
    </row>
    <row r="22" spans="1:23" ht="17.25" customHeight="1">
      <c r="A22" s="5" t="s">
        <v>6</v>
      </c>
      <c r="B22" s="6" t="s">
        <v>49</v>
      </c>
      <c r="C22" s="7">
        <v>0</v>
      </c>
      <c r="D22" s="7">
        <v>614.4</v>
      </c>
      <c r="E22" s="7">
        <v>1784.8000000000002</v>
      </c>
      <c r="F22" s="7">
        <v>0</v>
      </c>
      <c r="G22" s="7">
        <v>0</v>
      </c>
      <c r="H22" s="7">
        <v>19.2</v>
      </c>
      <c r="I22" s="7">
        <v>4982.4000000000005</v>
      </c>
      <c r="J22" s="7">
        <v>0</v>
      </c>
      <c r="K22" s="7">
        <v>51.2</v>
      </c>
      <c r="L22" s="8">
        <v>32</v>
      </c>
      <c r="M22" s="7">
        <v>0</v>
      </c>
      <c r="N22" s="7">
        <v>294.39999999999998</v>
      </c>
      <c r="O22" s="7">
        <v>3.2</v>
      </c>
      <c r="P22" s="8">
        <v>4</v>
      </c>
      <c r="Q22" s="7">
        <v>0</v>
      </c>
      <c r="R22" s="7">
        <v>0</v>
      </c>
      <c r="S22" s="7">
        <v>0</v>
      </c>
      <c r="T22" s="7">
        <v>0</v>
      </c>
      <c r="U22" s="7">
        <v>0.8</v>
      </c>
      <c r="V22" s="7">
        <v>0</v>
      </c>
      <c r="W22" s="7">
        <f t="shared" si="1"/>
        <v>7786.4000000000005</v>
      </c>
    </row>
    <row r="23" spans="1:23" ht="17.25" customHeight="1">
      <c r="A23" s="5" t="s">
        <v>7</v>
      </c>
      <c r="B23" s="6" t="s">
        <v>50</v>
      </c>
      <c r="C23" s="7">
        <v>0</v>
      </c>
      <c r="D23" s="7">
        <v>11673.6</v>
      </c>
      <c r="E23" s="7">
        <v>486.40000000000003</v>
      </c>
      <c r="F23" s="7">
        <v>0</v>
      </c>
      <c r="G23" s="7">
        <v>0</v>
      </c>
      <c r="H23" s="7">
        <v>998.4</v>
      </c>
      <c r="I23" s="7">
        <v>198.4</v>
      </c>
      <c r="J23" s="7">
        <v>0</v>
      </c>
      <c r="K23" s="7">
        <v>217.6</v>
      </c>
      <c r="L23" s="7">
        <v>4454.3999999999996</v>
      </c>
      <c r="M23" s="7">
        <v>0</v>
      </c>
      <c r="N23" s="8">
        <v>1152</v>
      </c>
      <c r="O23" s="7">
        <v>6.4</v>
      </c>
      <c r="P23" s="7">
        <v>5.6000000000000005</v>
      </c>
      <c r="Q23" s="7">
        <v>6.4</v>
      </c>
      <c r="R23" s="7">
        <v>0</v>
      </c>
      <c r="S23" s="7">
        <v>0</v>
      </c>
      <c r="T23" s="7">
        <v>0</v>
      </c>
      <c r="U23" s="7">
        <v>0.8</v>
      </c>
      <c r="V23" s="7">
        <v>0</v>
      </c>
      <c r="W23" s="8">
        <f t="shared" si="1"/>
        <v>19200</v>
      </c>
    </row>
    <row r="24" spans="1:23" ht="17.25" customHeight="1">
      <c r="A24" s="5" t="s">
        <v>8</v>
      </c>
      <c r="B24" s="6" t="s">
        <v>51</v>
      </c>
      <c r="C24" s="7">
        <v>0</v>
      </c>
      <c r="D24" s="7">
        <v>1075.2</v>
      </c>
      <c r="E24" s="7">
        <v>8618.4000000000015</v>
      </c>
      <c r="F24" s="7">
        <v>0</v>
      </c>
      <c r="G24" s="7">
        <v>3.2</v>
      </c>
      <c r="H24" s="7">
        <v>12.8</v>
      </c>
      <c r="I24" s="7">
        <v>1542.4000000000003</v>
      </c>
      <c r="J24" s="7">
        <v>0</v>
      </c>
      <c r="K24" s="7">
        <v>70.400000000000006</v>
      </c>
      <c r="L24" s="7">
        <v>0</v>
      </c>
      <c r="M24" s="7">
        <v>0</v>
      </c>
      <c r="N24" s="7">
        <v>121.6</v>
      </c>
      <c r="O24" s="7">
        <v>3.2</v>
      </c>
      <c r="P24" s="7">
        <v>19.2</v>
      </c>
      <c r="Q24" s="7">
        <v>6.4</v>
      </c>
      <c r="R24" s="7">
        <v>0</v>
      </c>
      <c r="S24" s="7">
        <v>0</v>
      </c>
      <c r="T24" s="7">
        <v>0</v>
      </c>
      <c r="U24" s="8">
        <v>4</v>
      </c>
      <c r="V24" s="7">
        <v>0</v>
      </c>
      <c r="W24" s="7">
        <f t="shared" si="1"/>
        <v>11476.800000000003</v>
      </c>
    </row>
    <row r="25" spans="1:23" ht="17.25" customHeight="1">
      <c r="A25" s="5" t="s">
        <v>9</v>
      </c>
      <c r="B25" s="6" t="s">
        <v>52</v>
      </c>
      <c r="C25" s="7">
        <v>0</v>
      </c>
      <c r="D25" s="8">
        <v>3072</v>
      </c>
      <c r="E25" s="8">
        <v>672.00000000000011</v>
      </c>
      <c r="F25" s="9">
        <v>0</v>
      </c>
      <c r="G25" s="9">
        <v>0</v>
      </c>
      <c r="H25" s="9">
        <v>0</v>
      </c>
      <c r="I25" s="8">
        <v>17908</v>
      </c>
      <c r="J25" s="7">
        <v>0</v>
      </c>
      <c r="K25" s="7">
        <v>243.2</v>
      </c>
      <c r="L25" s="7">
        <v>0</v>
      </c>
      <c r="M25" s="7">
        <v>0</v>
      </c>
      <c r="N25" s="7">
        <v>1382.4</v>
      </c>
      <c r="O25" s="7">
        <v>89.6</v>
      </c>
      <c r="P25" s="7">
        <v>9.6000000000000014</v>
      </c>
      <c r="Q25" s="8">
        <v>128</v>
      </c>
      <c r="R25" s="7">
        <v>0</v>
      </c>
      <c r="S25" s="7">
        <v>0</v>
      </c>
      <c r="T25" s="7">
        <v>0</v>
      </c>
      <c r="U25" s="7">
        <v>0</v>
      </c>
      <c r="V25" s="7">
        <v>0.8</v>
      </c>
      <c r="W25" s="7">
        <f t="shared" si="1"/>
        <v>23505.599999999999</v>
      </c>
    </row>
    <row r="26" spans="1:23" ht="17.25" customHeight="1">
      <c r="A26" s="5" t="s">
        <v>10</v>
      </c>
      <c r="B26" s="6" t="s">
        <v>44</v>
      </c>
      <c r="C26" s="7">
        <v>0</v>
      </c>
      <c r="D26" s="7">
        <v>4838.3999999999996</v>
      </c>
      <c r="E26" s="8">
        <v>268</v>
      </c>
      <c r="F26" s="7">
        <v>0</v>
      </c>
      <c r="G26" s="7">
        <v>0</v>
      </c>
      <c r="H26" s="7">
        <v>128</v>
      </c>
      <c r="I26" s="7">
        <v>4220.7999999999993</v>
      </c>
      <c r="J26" s="7">
        <v>0</v>
      </c>
      <c r="K26" s="7">
        <v>0</v>
      </c>
      <c r="L26" s="7">
        <v>44.8</v>
      </c>
      <c r="M26" s="7">
        <v>0</v>
      </c>
      <c r="N26" s="8">
        <v>192</v>
      </c>
      <c r="O26" s="7">
        <v>6.4</v>
      </c>
      <c r="P26" s="7">
        <v>1.6</v>
      </c>
      <c r="Q26" s="7">
        <v>0</v>
      </c>
      <c r="R26" s="7">
        <v>1.6</v>
      </c>
      <c r="S26" s="7">
        <v>0</v>
      </c>
      <c r="T26" s="7">
        <v>0</v>
      </c>
      <c r="U26" s="7">
        <v>0.8</v>
      </c>
      <c r="V26" s="7">
        <v>0</v>
      </c>
      <c r="W26" s="7">
        <f t="shared" si="1"/>
        <v>9702.3999999999978</v>
      </c>
    </row>
    <row r="27" spans="1:23" ht="17.25" customHeight="1">
      <c r="A27" s="5" t="s">
        <v>11</v>
      </c>
      <c r="B27" s="6" t="s">
        <v>53</v>
      </c>
      <c r="C27" s="7">
        <v>0</v>
      </c>
      <c r="D27" s="8">
        <v>15360</v>
      </c>
      <c r="E27" s="7">
        <v>414.4</v>
      </c>
      <c r="F27" s="7">
        <v>0</v>
      </c>
      <c r="G27" s="7">
        <v>0</v>
      </c>
      <c r="H27" s="7">
        <v>76.800000000000011</v>
      </c>
      <c r="I27" s="7">
        <v>33406.400000000001</v>
      </c>
      <c r="J27" s="7">
        <v>0</v>
      </c>
      <c r="K27" s="7">
        <v>204.8</v>
      </c>
      <c r="L27" s="7">
        <v>179.2</v>
      </c>
      <c r="M27" s="7">
        <v>0</v>
      </c>
      <c r="N27" s="7">
        <v>217.6</v>
      </c>
      <c r="O27" s="7">
        <v>51.2</v>
      </c>
      <c r="P27" s="7">
        <v>108.80000000000001</v>
      </c>
      <c r="Q27" s="7">
        <v>25.6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f t="shared" si="1"/>
        <v>50044.799999999996</v>
      </c>
    </row>
    <row r="28" spans="1:23" ht="17.25" customHeight="1">
      <c r="A28" s="5" t="s">
        <v>12</v>
      </c>
      <c r="B28" s="6" t="s">
        <v>45</v>
      </c>
      <c r="C28" s="7">
        <v>0</v>
      </c>
      <c r="D28" s="7">
        <v>614.4</v>
      </c>
      <c r="E28" s="7">
        <v>32.800000000000004</v>
      </c>
      <c r="F28" s="7">
        <v>0</v>
      </c>
      <c r="G28" s="7">
        <v>0</v>
      </c>
      <c r="H28" s="7">
        <v>0</v>
      </c>
      <c r="I28" s="7">
        <v>2332.7999999999997</v>
      </c>
      <c r="J28" s="7">
        <v>0</v>
      </c>
      <c r="K28" s="7">
        <v>0</v>
      </c>
      <c r="L28" s="7">
        <v>12.8</v>
      </c>
      <c r="M28" s="7">
        <v>0</v>
      </c>
      <c r="N28" s="7">
        <v>12.8</v>
      </c>
      <c r="O28" s="7">
        <v>0</v>
      </c>
      <c r="P28" s="7">
        <v>12.8</v>
      </c>
      <c r="Q28" s="7">
        <v>6.4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f t="shared" si="1"/>
        <v>3024.8</v>
      </c>
    </row>
    <row r="29" spans="1:23" ht="17.25" customHeight="1">
      <c r="A29" s="5" t="s">
        <v>14</v>
      </c>
      <c r="B29" s="6" t="s">
        <v>51</v>
      </c>
      <c r="C29" s="7">
        <v>0</v>
      </c>
      <c r="D29" s="8">
        <v>352</v>
      </c>
      <c r="E29" s="8">
        <v>45.6</v>
      </c>
      <c r="F29" s="7">
        <v>0</v>
      </c>
      <c r="G29" s="7">
        <v>0</v>
      </c>
      <c r="H29" s="7">
        <v>25.6</v>
      </c>
      <c r="I29" s="8">
        <v>60.000000000000007</v>
      </c>
      <c r="J29" s="7">
        <v>0</v>
      </c>
      <c r="K29" s="8">
        <v>16</v>
      </c>
      <c r="L29" s="7">
        <v>12.8</v>
      </c>
      <c r="M29" s="7">
        <v>0</v>
      </c>
      <c r="N29" s="7">
        <v>12.8</v>
      </c>
      <c r="O29" s="7">
        <v>0</v>
      </c>
      <c r="P29" s="7">
        <v>2.4000000000000004</v>
      </c>
      <c r="Q29" s="7">
        <v>0</v>
      </c>
      <c r="R29" s="7">
        <v>0</v>
      </c>
      <c r="S29" s="7">
        <v>0</v>
      </c>
      <c r="T29" s="7">
        <v>0</v>
      </c>
      <c r="U29" s="7">
        <v>0.8</v>
      </c>
      <c r="V29" s="7">
        <v>0</v>
      </c>
      <c r="W29" s="8">
        <f t="shared" si="1"/>
        <v>527.99999999999989</v>
      </c>
    </row>
    <row r="30" spans="1:23" ht="17.25" customHeight="1">
      <c r="A30" s="5" t="s">
        <v>15</v>
      </c>
      <c r="B30" s="6" t="s">
        <v>47</v>
      </c>
      <c r="C30" s="7">
        <v>0</v>
      </c>
      <c r="D30" s="7">
        <v>51.2</v>
      </c>
      <c r="E30" s="7">
        <v>396.8</v>
      </c>
      <c r="F30" s="7">
        <v>0</v>
      </c>
      <c r="G30" s="7">
        <v>0</v>
      </c>
      <c r="H30" s="7">
        <v>0</v>
      </c>
      <c r="I30" s="7">
        <v>4213.6000000000004</v>
      </c>
      <c r="J30" s="7">
        <v>0</v>
      </c>
      <c r="K30" s="7">
        <v>0</v>
      </c>
      <c r="L30" s="7">
        <v>0</v>
      </c>
      <c r="M30" s="7">
        <v>0</v>
      </c>
      <c r="N30" s="7">
        <v>38.4</v>
      </c>
      <c r="O30" s="7">
        <v>1.6</v>
      </c>
      <c r="P30" s="7">
        <v>0.8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f t="shared" si="1"/>
        <v>4702.4000000000005</v>
      </c>
    </row>
    <row r="31" spans="1:23" ht="17.25" customHeight="1">
      <c r="A31" s="5" t="s">
        <v>16</v>
      </c>
      <c r="B31" s="6" t="s">
        <v>44</v>
      </c>
      <c r="C31" s="7">
        <v>0</v>
      </c>
      <c r="D31" s="7">
        <v>89.6</v>
      </c>
      <c r="E31" s="8">
        <v>16</v>
      </c>
      <c r="F31" s="7">
        <v>0</v>
      </c>
      <c r="G31" s="7">
        <v>6.4</v>
      </c>
      <c r="H31" s="7">
        <v>6.4</v>
      </c>
      <c r="I31" s="8">
        <v>840</v>
      </c>
      <c r="J31" s="7">
        <v>0</v>
      </c>
      <c r="K31" s="7">
        <v>3.2</v>
      </c>
      <c r="L31" s="7">
        <v>0</v>
      </c>
      <c r="M31" s="7">
        <v>0</v>
      </c>
      <c r="N31" s="8">
        <v>32</v>
      </c>
      <c r="O31" s="7">
        <v>0.8</v>
      </c>
      <c r="P31" s="7">
        <v>6.4</v>
      </c>
      <c r="Q31" s="7">
        <v>1.6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f t="shared" si="1"/>
        <v>1002.4</v>
      </c>
    </row>
    <row r="32" spans="1:23" ht="17.25" customHeight="1">
      <c r="A32" s="5" t="s">
        <v>18</v>
      </c>
      <c r="B32" s="6" t="s">
        <v>54</v>
      </c>
      <c r="C32" s="7">
        <v>0</v>
      </c>
      <c r="D32" s="7">
        <v>38.4</v>
      </c>
      <c r="E32" s="7">
        <v>84.800000000000011</v>
      </c>
      <c r="F32" s="7">
        <v>0</v>
      </c>
      <c r="G32" s="7">
        <v>1.6</v>
      </c>
      <c r="H32" s="7">
        <v>0</v>
      </c>
      <c r="I32" s="8">
        <v>7972</v>
      </c>
      <c r="J32" s="7">
        <v>0</v>
      </c>
      <c r="K32" s="7">
        <v>1.6</v>
      </c>
      <c r="L32" s="8">
        <v>64</v>
      </c>
      <c r="M32" s="7">
        <v>0</v>
      </c>
      <c r="N32" s="8">
        <v>640</v>
      </c>
      <c r="O32" s="7">
        <v>6.4</v>
      </c>
      <c r="P32" s="8">
        <v>8</v>
      </c>
      <c r="Q32" s="7">
        <v>0</v>
      </c>
      <c r="R32" s="7">
        <v>0</v>
      </c>
      <c r="S32" s="7">
        <v>0</v>
      </c>
      <c r="T32" s="7">
        <v>0</v>
      </c>
      <c r="U32" s="7">
        <v>0.8</v>
      </c>
      <c r="V32" s="7">
        <v>0</v>
      </c>
      <c r="W32" s="7">
        <f t="shared" si="1"/>
        <v>8817.6</v>
      </c>
    </row>
    <row r="33" spans="1:23" ht="17.25" customHeight="1"/>
    <row r="34" spans="1:23" ht="17.25" customHeight="1"/>
    <row r="35" spans="1:23" ht="17.25" customHeight="1">
      <c r="A35" s="2" t="s">
        <v>55</v>
      </c>
    </row>
    <row r="36" spans="1:23" ht="28.5">
      <c r="A36" s="36"/>
      <c r="B36" s="37"/>
      <c r="C36" s="3" t="s">
        <v>22</v>
      </c>
      <c r="D36" s="3" t="s">
        <v>23</v>
      </c>
      <c r="E36" s="3" t="s">
        <v>0</v>
      </c>
      <c r="F36" s="3" t="s">
        <v>24</v>
      </c>
      <c r="G36" s="3" t="s">
        <v>25</v>
      </c>
      <c r="H36" s="3" t="s">
        <v>26</v>
      </c>
      <c r="I36" s="3" t="s">
        <v>1</v>
      </c>
      <c r="J36" s="3" t="s">
        <v>27</v>
      </c>
      <c r="K36" s="3" t="s">
        <v>28</v>
      </c>
      <c r="L36" s="3" t="s">
        <v>29</v>
      </c>
      <c r="M36" s="3" t="s">
        <v>30</v>
      </c>
      <c r="N36" s="3" t="s">
        <v>2</v>
      </c>
      <c r="O36" s="3" t="s">
        <v>31</v>
      </c>
      <c r="P36" s="3" t="s">
        <v>3</v>
      </c>
      <c r="Q36" s="11" t="s">
        <v>32</v>
      </c>
      <c r="R36" s="3" t="s">
        <v>33</v>
      </c>
      <c r="S36" s="3" t="s">
        <v>34</v>
      </c>
      <c r="T36" s="3" t="s">
        <v>4</v>
      </c>
      <c r="U36" s="3" t="s">
        <v>35</v>
      </c>
      <c r="V36" s="3" t="s">
        <v>36</v>
      </c>
      <c r="W36" s="4" t="s">
        <v>37</v>
      </c>
    </row>
    <row r="37" spans="1:23" ht="17.25" customHeight="1">
      <c r="A37" s="5" t="s">
        <v>5</v>
      </c>
      <c r="B37" s="6" t="s">
        <v>38</v>
      </c>
      <c r="C37" s="9">
        <v>0</v>
      </c>
      <c r="D37" s="8">
        <v>2112</v>
      </c>
      <c r="E37" s="8">
        <v>347.20000000000005</v>
      </c>
      <c r="F37" s="8">
        <v>3.2</v>
      </c>
      <c r="G37" s="8">
        <v>32</v>
      </c>
      <c r="H37" s="9">
        <v>0</v>
      </c>
      <c r="I37" s="8">
        <v>141.6</v>
      </c>
      <c r="J37" s="9">
        <v>0</v>
      </c>
      <c r="K37" s="8">
        <v>1.6</v>
      </c>
      <c r="L37" s="8">
        <v>563.20000000000005</v>
      </c>
      <c r="M37" s="9">
        <v>0</v>
      </c>
      <c r="N37" s="8">
        <v>192</v>
      </c>
      <c r="O37" s="8">
        <v>6.4</v>
      </c>
      <c r="P37" s="8">
        <v>6.4</v>
      </c>
      <c r="Q37" s="9">
        <v>0</v>
      </c>
      <c r="R37" s="9">
        <v>0</v>
      </c>
      <c r="S37" s="9">
        <v>0</v>
      </c>
      <c r="T37" s="9">
        <v>0</v>
      </c>
      <c r="U37" s="8">
        <v>0.8</v>
      </c>
      <c r="V37" s="9">
        <v>0</v>
      </c>
      <c r="W37" s="7">
        <f t="shared" ref="W37:W48" si="2">SUM(C37:V37)</f>
        <v>3406.3999999999996</v>
      </c>
    </row>
    <row r="38" spans="1:23" ht="17.25" customHeight="1">
      <c r="A38" s="5" t="s">
        <v>6</v>
      </c>
      <c r="B38" s="6" t="s">
        <v>49</v>
      </c>
      <c r="C38" s="7">
        <v>0</v>
      </c>
      <c r="D38" s="7">
        <v>3225.6</v>
      </c>
      <c r="E38" s="7">
        <v>3121.6</v>
      </c>
      <c r="F38" s="7">
        <v>0</v>
      </c>
      <c r="G38" s="7">
        <v>1.6</v>
      </c>
      <c r="H38" s="7">
        <v>6.4</v>
      </c>
      <c r="I38" s="7">
        <v>7047.199999999998</v>
      </c>
      <c r="J38" s="7">
        <v>0</v>
      </c>
      <c r="K38" s="7">
        <v>0.8</v>
      </c>
      <c r="L38" s="7">
        <v>44.8</v>
      </c>
      <c r="M38" s="7">
        <v>0</v>
      </c>
      <c r="N38" s="7">
        <v>345.6</v>
      </c>
      <c r="O38" s="7">
        <v>1.6</v>
      </c>
      <c r="P38" s="7">
        <v>3.2</v>
      </c>
      <c r="Q38" s="7">
        <v>0</v>
      </c>
      <c r="R38" s="7">
        <v>0</v>
      </c>
      <c r="S38" s="7">
        <v>0</v>
      </c>
      <c r="T38" s="7">
        <v>0</v>
      </c>
      <c r="U38" s="7">
        <v>1.6</v>
      </c>
      <c r="V38" s="7">
        <v>0</v>
      </c>
      <c r="W38" s="8">
        <f t="shared" si="2"/>
        <v>13799.999999999998</v>
      </c>
    </row>
    <row r="39" spans="1:23" ht="17.25" customHeight="1">
      <c r="A39" s="5" t="s">
        <v>7</v>
      </c>
      <c r="B39" s="6" t="s">
        <v>44</v>
      </c>
      <c r="C39" s="7">
        <v>0</v>
      </c>
      <c r="D39" s="7">
        <v>4838.3999999999996</v>
      </c>
      <c r="E39" s="7">
        <v>244.79999999999998</v>
      </c>
      <c r="F39" s="7">
        <v>0.8</v>
      </c>
      <c r="G39" s="7">
        <v>0</v>
      </c>
      <c r="H39" s="7">
        <v>460.8</v>
      </c>
      <c r="I39" s="7">
        <v>205.60000000000002</v>
      </c>
      <c r="J39" s="7">
        <v>0</v>
      </c>
      <c r="K39" s="7">
        <v>83.2</v>
      </c>
      <c r="L39" s="8">
        <v>768</v>
      </c>
      <c r="M39" s="7">
        <v>0</v>
      </c>
      <c r="N39" s="7">
        <v>614.4</v>
      </c>
      <c r="O39" s="7">
        <v>0</v>
      </c>
      <c r="P39" s="7">
        <v>1.6</v>
      </c>
      <c r="Q39" s="7">
        <v>0.8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f t="shared" si="2"/>
        <v>7218.4000000000005</v>
      </c>
    </row>
    <row r="40" spans="1:23" ht="17.25" customHeight="1">
      <c r="A40" s="5" t="s">
        <v>8</v>
      </c>
      <c r="B40" s="6" t="s">
        <v>51</v>
      </c>
      <c r="C40" s="7">
        <v>0</v>
      </c>
      <c r="D40" s="8">
        <v>256</v>
      </c>
      <c r="E40" s="8">
        <v>5704</v>
      </c>
      <c r="F40" s="8">
        <v>0.8</v>
      </c>
      <c r="G40" s="7">
        <v>83.2</v>
      </c>
      <c r="H40" s="7">
        <v>0</v>
      </c>
      <c r="I40" s="7">
        <v>4862.3999999999996</v>
      </c>
      <c r="J40" s="7">
        <v>0</v>
      </c>
      <c r="K40" s="7">
        <v>0</v>
      </c>
      <c r="L40" s="7">
        <v>0</v>
      </c>
      <c r="M40" s="7">
        <v>0</v>
      </c>
      <c r="N40" s="7">
        <v>44.8</v>
      </c>
      <c r="O40" s="7">
        <v>0</v>
      </c>
      <c r="P40" s="7">
        <v>30.400000000000002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f t="shared" si="2"/>
        <v>10981.599999999999</v>
      </c>
    </row>
    <row r="41" spans="1:23" ht="17.25" customHeight="1">
      <c r="A41" s="5" t="s">
        <v>56</v>
      </c>
      <c r="B41" s="6" t="s">
        <v>54</v>
      </c>
      <c r="C41" s="7">
        <v>0</v>
      </c>
      <c r="D41" s="7">
        <v>793.6</v>
      </c>
      <c r="E41" s="7">
        <v>501.59999999999997</v>
      </c>
      <c r="F41" s="7">
        <v>0</v>
      </c>
      <c r="G41" s="7">
        <v>0</v>
      </c>
      <c r="H41" s="7">
        <v>0</v>
      </c>
      <c r="I41" s="7">
        <v>17617.599999999999</v>
      </c>
      <c r="J41" s="7">
        <v>0</v>
      </c>
      <c r="K41" s="7">
        <v>102.4</v>
      </c>
      <c r="L41" s="7">
        <v>0</v>
      </c>
      <c r="M41" s="7">
        <v>0</v>
      </c>
      <c r="N41" s="7">
        <v>1177.5999999999999</v>
      </c>
      <c r="O41" s="7">
        <v>12.8</v>
      </c>
      <c r="P41" s="7">
        <v>12.8</v>
      </c>
      <c r="Q41" s="8">
        <v>64</v>
      </c>
      <c r="R41" s="7">
        <v>0</v>
      </c>
      <c r="S41" s="7">
        <v>0</v>
      </c>
      <c r="T41" s="7">
        <v>0</v>
      </c>
      <c r="U41" s="7">
        <v>0.8</v>
      </c>
      <c r="V41" s="7">
        <v>0</v>
      </c>
      <c r="W41" s="7">
        <f t="shared" si="2"/>
        <v>20283.199999999997</v>
      </c>
    </row>
    <row r="42" spans="1:23" ht="17.25" customHeight="1">
      <c r="A42" s="5" t="s">
        <v>10</v>
      </c>
      <c r="B42" s="6" t="s">
        <v>40</v>
      </c>
      <c r="C42" s="7">
        <v>0</v>
      </c>
      <c r="D42" s="7">
        <v>3340.8</v>
      </c>
      <c r="E42" s="7">
        <v>498.4</v>
      </c>
      <c r="F42" s="7">
        <v>3.2</v>
      </c>
      <c r="G42" s="7">
        <v>6.4</v>
      </c>
      <c r="H42" s="7">
        <v>140.80000000000001</v>
      </c>
      <c r="I42" s="7">
        <v>5267.2000000000007</v>
      </c>
      <c r="J42" s="7">
        <v>0</v>
      </c>
      <c r="K42" s="7">
        <v>51.2</v>
      </c>
      <c r="L42" s="7">
        <v>19.2</v>
      </c>
      <c r="M42" s="7">
        <v>0</v>
      </c>
      <c r="N42" s="7">
        <v>179.2</v>
      </c>
      <c r="O42" s="8">
        <v>20</v>
      </c>
      <c r="P42" s="7">
        <v>12.8</v>
      </c>
      <c r="Q42" s="7">
        <v>6.4</v>
      </c>
      <c r="R42" s="7">
        <v>0</v>
      </c>
      <c r="S42" s="7">
        <v>0.8</v>
      </c>
      <c r="T42" s="7">
        <v>0</v>
      </c>
      <c r="U42" s="7">
        <v>0.8</v>
      </c>
      <c r="V42" s="7">
        <v>0</v>
      </c>
      <c r="W42" s="7">
        <f t="shared" si="2"/>
        <v>9547.2000000000007</v>
      </c>
    </row>
    <row r="43" spans="1:23" ht="17.25" customHeight="1">
      <c r="A43" s="5" t="s">
        <v>11</v>
      </c>
      <c r="B43" s="6" t="s">
        <v>39</v>
      </c>
      <c r="C43" s="7">
        <v>0</v>
      </c>
      <c r="D43" s="8">
        <v>4608</v>
      </c>
      <c r="E43" s="7">
        <v>72.8</v>
      </c>
      <c r="F43" s="7">
        <v>0</v>
      </c>
      <c r="G43" s="7">
        <v>0</v>
      </c>
      <c r="H43" s="7">
        <v>19.200000000000003</v>
      </c>
      <c r="I43" s="7">
        <v>31558.400000000001</v>
      </c>
      <c r="J43" s="7">
        <v>0</v>
      </c>
      <c r="K43" s="7">
        <v>0</v>
      </c>
      <c r="L43" s="7">
        <v>89.6</v>
      </c>
      <c r="M43" s="7">
        <v>0</v>
      </c>
      <c r="N43" s="7">
        <v>115.2</v>
      </c>
      <c r="O43" s="7">
        <v>25.6</v>
      </c>
      <c r="P43" s="7">
        <v>12.8</v>
      </c>
      <c r="Q43" s="7">
        <v>3.2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f t="shared" si="2"/>
        <v>36504.799999999996</v>
      </c>
    </row>
    <row r="44" spans="1:23" ht="17.25" customHeight="1">
      <c r="A44" s="5" t="s">
        <v>12</v>
      </c>
      <c r="B44" s="6" t="s">
        <v>57</v>
      </c>
      <c r="C44" s="7">
        <v>0</v>
      </c>
      <c r="D44" s="7">
        <v>204.8</v>
      </c>
      <c r="E44" s="7">
        <v>23.2</v>
      </c>
      <c r="F44" s="7">
        <v>0</v>
      </c>
      <c r="G44" s="7">
        <v>0</v>
      </c>
      <c r="H44" s="7">
        <v>0</v>
      </c>
      <c r="I44" s="7">
        <v>3801.6</v>
      </c>
      <c r="J44" s="7">
        <v>0</v>
      </c>
      <c r="K44" s="7">
        <v>0</v>
      </c>
      <c r="L44" s="7">
        <v>0</v>
      </c>
      <c r="M44" s="7">
        <v>0</v>
      </c>
      <c r="N44" s="7">
        <v>6.4</v>
      </c>
      <c r="O44" s="7">
        <v>0.8</v>
      </c>
      <c r="P44" s="7">
        <v>6.4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f t="shared" si="2"/>
        <v>4043.2000000000003</v>
      </c>
    </row>
    <row r="45" spans="1:23" ht="17.25" customHeight="1">
      <c r="A45" s="5" t="s">
        <v>14</v>
      </c>
      <c r="B45" s="6" t="s">
        <v>46</v>
      </c>
      <c r="C45" s="7">
        <v>0</v>
      </c>
      <c r="D45" s="7">
        <v>729.6</v>
      </c>
      <c r="E45" s="7">
        <v>149.19999999999999</v>
      </c>
      <c r="F45" s="7">
        <v>0</v>
      </c>
      <c r="G45" s="7">
        <v>12.8</v>
      </c>
      <c r="H45" s="7">
        <v>147.19999999999999</v>
      </c>
      <c r="I45" s="8">
        <v>1692</v>
      </c>
      <c r="J45" s="7">
        <v>0</v>
      </c>
      <c r="K45" s="7">
        <v>28.8</v>
      </c>
      <c r="L45" s="7">
        <v>57.6</v>
      </c>
      <c r="M45" s="7">
        <v>0</v>
      </c>
      <c r="N45" s="7">
        <v>41.6</v>
      </c>
      <c r="O45" s="7">
        <v>22.4</v>
      </c>
      <c r="P45" s="7">
        <v>11.2</v>
      </c>
      <c r="Q45" s="7">
        <v>1.6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8">
        <f t="shared" si="2"/>
        <v>2894</v>
      </c>
    </row>
    <row r="46" spans="1:23" ht="17.25" customHeight="1">
      <c r="A46" s="5" t="s">
        <v>15</v>
      </c>
      <c r="B46" s="6" t="s">
        <v>58</v>
      </c>
      <c r="C46" s="7">
        <v>0</v>
      </c>
      <c r="D46" s="7">
        <v>294.39999999999998</v>
      </c>
      <c r="E46" s="8">
        <v>236</v>
      </c>
      <c r="F46" s="7">
        <v>0</v>
      </c>
      <c r="G46" s="7">
        <v>0</v>
      </c>
      <c r="H46" s="7">
        <v>0</v>
      </c>
      <c r="I46" s="7">
        <v>3685.6000000000004</v>
      </c>
      <c r="J46" s="7">
        <v>0</v>
      </c>
      <c r="K46" s="7">
        <v>6.4</v>
      </c>
      <c r="L46" s="7">
        <v>6.4</v>
      </c>
      <c r="M46" s="7">
        <v>0</v>
      </c>
      <c r="N46" s="7">
        <v>44.8</v>
      </c>
      <c r="O46" s="7">
        <v>0</v>
      </c>
      <c r="P46" s="7">
        <v>6.4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8">
        <f t="shared" si="2"/>
        <v>4279.9999999999991</v>
      </c>
    </row>
    <row r="47" spans="1:23" ht="17.25" customHeight="1">
      <c r="A47" s="5" t="s">
        <v>16</v>
      </c>
      <c r="B47" s="6" t="s">
        <v>44</v>
      </c>
      <c r="C47" s="7">
        <v>0</v>
      </c>
      <c r="D47" s="7">
        <v>1561.6</v>
      </c>
      <c r="E47" s="8">
        <v>104</v>
      </c>
      <c r="F47" s="7">
        <v>0</v>
      </c>
      <c r="G47" s="7">
        <v>9.6000000000000014</v>
      </c>
      <c r="H47" s="7">
        <v>0</v>
      </c>
      <c r="I47" s="8">
        <v>911.99999999999989</v>
      </c>
      <c r="J47" s="7">
        <v>0</v>
      </c>
      <c r="K47" s="7">
        <v>3.2</v>
      </c>
      <c r="L47" s="7">
        <v>19.2</v>
      </c>
      <c r="M47" s="7">
        <v>0</v>
      </c>
      <c r="N47" s="7">
        <v>51.2</v>
      </c>
      <c r="O47" s="7">
        <v>3.2</v>
      </c>
      <c r="P47" s="7">
        <v>7.2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f t="shared" si="2"/>
        <v>2671.1999999999989</v>
      </c>
    </row>
    <row r="48" spans="1:23" ht="17.25" customHeight="1">
      <c r="A48" s="5" t="s">
        <v>18</v>
      </c>
      <c r="B48" s="6" t="s">
        <v>54</v>
      </c>
      <c r="C48" s="7">
        <v>0</v>
      </c>
      <c r="D48" s="7">
        <v>153.6</v>
      </c>
      <c r="E48" s="7">
        <v>119.19999999999999</v>
      </c>
      <c r="F48" s="7">
        <v>0</v>
      </c>
      <c r="G48" s="7">
        <v>6.4</v>
      </c>
      <c r="H48" s="7">
        <v>0</v>
      </c>
      <c r="I48" s="7">
        <v>4764.8</v>
      </c>
      <c r="J48" s="7">
        <v>0</v>
      </c>
      <c r="K48" s="7">
        <v>0</v>
      </c>
      <c r="L48" s="7">
        <v>0</v>
      </c>
      <c r="M48" s="7">
        <v>0</v>
      </c>
      <c r="N48" s="8">
        <v>640</v>
      </c>
      <c r="O48" s="7">
        <v>6.4</v>
      </c>
      <c r="P48" s="8">
        <v>12.000000000000002</v>
      </c>
      <c r="Q48" s="7">
        <v>0</v>
      </c>
      <c r="R48" s="7">
        <v>0</v>
      </c>
      <c r="S48" s="7">
        <v>0</v>
      </c>
      <c r="T48" s="7">
        <v>0</v>
      </c>
      <c r="U48" s="7">
        <v>0.8</v>
      </c>
      <c r="V48" s="7">
        <v>0</v>
      </c>
      <c r="W48" s="7">
        <f t="shared" si="2"/>
        <v>5703.2</v>
      </c>
    </row>
    <row r="49" spans="1:23" ht="17.25" customHeight="1"/>
    <row r="50" spans="1:23" ht="17.25" customHeight="1">
      <c r="A50" s="2" t="s">
        <v>59</v>
      </c>
    </row>
    <row r="51" spans="1:23" ht="28.5">
      <c r="A51" s="36"/>
      <c r="B51" s="37"/>
      <c r="C51" s="3" t="s">
        <v>22</v>
      </c>
      <c r="D51" s="3" t="s">
        <v>23</v>
      </c>
      <c r="E51" s="3" t="s">
        <v>0</v>
      </c>
      <c r="F51" s="3" t="s">
        <v>24</v>
      </c>
      <c r="G51" s="3" t="s">
        <v>25</v>
      </c>
      <c r="H51" s="3" t="s">
        <v>26</v>
      </c>
      <c r="I51" s="3" t="s">
        <v>1</v>
      </c>
      <c r="J51" s="3" t="s">
        <v>27</v>
      </c>
      <c r="K51" s="3" t="s">
        <v>28</v>
      </c>
      <c r="L51" s="3" t="s">
        <v>29</v>
      </c>
      <c r="M51" s="3" t="s">
        <v>30</v>
      </c>
      <c r="N51" s="3" t="s">
        <v>2</v>
      </c>
      <c r="O51" s="3" t="s">
        <v>31</v>
      </c>
      <c r="P51" s="3" t="s">
        <v>3</v>
      </c>
      <c r="Q51" s="11" t="s">
        <v>32</v>
      </c>
      <c r="R51" s="3" t="s">
        <v>33</v>
      </c>
      <c r="S51" s="3" t="s">
        <v>34</v>
      </c>
      <c r="T51" s="3" t="s">
        <v>4</v>
      </c>
      <c r="U51" s="3" t="s">
        <v>35</v>
      </c>
      <c r="V51" s="3" t="s">
        <v>36</v>
      </c>
      <c r="W51" s="4" t="s">
        <v>37</v>
      </c>
    </row>
    <row r="52" spans="1:23" ht="17.25" customHeight="1">
      <c r="A52" s="5" t="s">
        <v>5</v>
      </c>
      <c r="B52" s="6" t="s">
        <v>38</v>
      </c>
      <c r="C52" s="9">
        <v>0</v>
      </c>
      <c r="D52" s="8">
        <v>2214.4</v>
      </c>
      <c r="E52" s="8">
        <v>146.4</v>
      </c>
      <c r="F52" s="9">
        <v>0</v>
      </c>
      <c r="G52" s="8">
        <v>19.2</v>
      </c>
      <c r="H52" s="9">
        <v>0</v>
      </c>
      <c r="I52" s="8">
        <v>40.799999999999997</v>
      </c>
      <c r="J52" s="9">
        <v>0</v>
      </c>
      <c r="K52" s="8">
        <v>12.8</v>
      </c>
      <c r="L52" s="8">
        <v>230.4</v>
      </c>
      <c r="M52" s="9">
        <v>0</v>
      </c>
      <c r="N52" s="8">
        <v>384</v>
      </c>
      <c r="O52" s="8">
        <v>3.2</v>
      </c>
      <c r="P52" s="8">
        <v>3.2</v>
      </c>
      <c r="Q52" s="9">
        <v>0</v>
      </c>
      <c r="R52" s="9">
        <v>0</v>
      </c>
      <c r="S52" s="9">
        <v>0</v>
      </c>
      <c r="T52" s="9">
        <v>0</v>
      </c>
      <c r="U52" s="8">
        <v>2.4000000000000004</v>
      </c>
      <c r="V52" s="9">
        <v>0</v>
      </c>
      <c r="W52" s="7">
        <f t="shared" ref="W52:W63" si="3">SUM(C52:V52)</f>
        <v>3056.8</v>
      </c>
    </row>
    <row r="53" spans="1:23" ht="17.25" customHeight="1">
      <c r="A53" s="5" t="s">
        <v>6</v>
      </c>
      <c r="B53" s="6" t="s">
        <v>39</v>
      </c>
      <c r="C53" s="7">
        <v>0</v>
      </c>
      <c r="D53" s="7">
        <v>3225.6</v>
      </c>
      <c r="E53" s="7">
        <v>2129.6000000000004</v>
      </c>
      <c r="F53" s="7">
        <v>0</v>
      </c>
      <c r="G53" s="7">
        <v>3.2</v>
      </c>
      <c r="H53" s="7">
        <v>0</v>
      </c>
      <c r="I53" s="8">
        <v>6424</v>
      </c>
      <c r="J53" s="7">
        <v>0</v>
      </c>
      <c r="K53" s="7">
        <v>1.6</v>
      </c>
      <c r="L53" s="7">
        <v>70.400000000000006</v>
      </c>
      <c r="M53" s="7">
        <v>0</v>
      </c>
      <c r="N53" s="7">
        <v>230.4</v>
      </c>
      <c r="O53" s="7">
        <v>1.6</v>
      </c>
      <c r="P53" s="7">
        <v>6.4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f t="shared" si="3"/>
        <v>12092.800000000001</v>
      </c>
    </row>
    <row r="54" spans="1:23" ht="17.25" customHeight="1">
      <c r="A54" s="5" t="s">
        <v>7</v>
      </c>
      <c r="B54" s="6" t="s">
        <v>44</v>
      </c>
      <c r="C54" s="7">
        <v>0</v>
      </c>
      <c r="D54" s="8">
        <v>7488</v>
      </c>
      <c r="E54" s="7">
        <v>1386.4000000000003</v>
      </c>
      <c r="F54" s="7">
        <v>0</v>
      </c>
      <c r="G54" s="7">
        <v>0</v>
      </c>
      <c r="H54" s="7">
        <v>153.6</v>
      </c>
      <c r="I54" s="7">
        <v>257.59999999999997</v>
      </c>
      <c r="J54" s="7">
        <v>0</v>
      </c>
      <c r="K54" s="7">
        <v>281.60000000000002</v>
      </c>
      <c r="L54" s="7">
        <v>1126.4000000000001</v>
      </c>
      <c r="M54" s="7">
        <v>0</v>
      </c>
      <c r="N54" s="7">
        <v>1075.2</v>
      </c>
      <c r="O54" s="7">
        <v>1.6</v>
      </c>
      <c r="P54" s="8">
        <v>8</v>
      </c>
      <c r="Q54" s="7">
        <v>3.2</v>
      </c>
      <c r="R54" s="7">
        <v>0</v>
      </c>
      <c r="S54" s="7">
        <v>0</v>
      </c>
      <c r="T54" s="7">
        <v>0</v>
      </c>
      <c r="U54" s="7">
        <v>1.6</v>
      </c>
      <c r="V54" s="7">
        <v>0</v>
      </c>
      <c r="W54" s="7">
        <f t="shared" si="3"/>
        <v>11783.200000000003</v>
      </c>
    </row>
    <row r="55" spans="1:23" ht="17.25" customHeight="1">
      <c r="A55" s="5" t="s">
        <v>8</v>
      </c>
      <c r="B55" s="6" t="s">
        <v>51</v>
      </c>
      <c r="C55" s="7">
        <v>0</v>
      </c>
      <c r="D55" s="7">
        <v>307.2</v>
      </c>
      <c r="E55" s="7">
        <v>2756.7999999999997</v>
      </c>
      <c r="F55" s="7">
        <v>3.2</v>
      </c>
      <c r="G55" s="7">
        <v>12.8</v>
      </c>
      <c r="H55" s="7">
        <v>1.6</v>
      </c>
      <c r="I55" s="8">
        <v>2240</v>
      </c>
      <c r="J55" s="7">
        <v>0</v>
      </c>
      <c r="K55" s="7">
        <v>3.2</v>
      </c>
      <c r="L55" s="7">
        <v>6.4</v>
      </c>
      <c r="M55" s="7">
        <v>0</v>
      </c>
      <c r="N55" s="7">
        <v>57.6</v>
      </c>
      <c r="O55" s="7">
        <v>0</v>
      </c>
      <c r="P55" s="7">
        <v>39.200000000000003</v>
      </c>
      <c r="Q55" s="7">
        <v>6.4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f t="shared" si="3"/>
        <v>5434.3999999999987</v>
      </c>
    </row>
    <row r="56" spans="1:23" ht="17.25" customHeight="1">
      <c r="A56" s="5" t="s">
        <v>9</v>
      </c>
      <c r="B56" s="6" t="s">
        <v>54</v>
      </c>
      <c r="C56" s="7">
        <v>0</v>
      </c>
      <c r="D56" s="7">
        <v>1958.4</v>
      </c>
      <c r="E56" s="7">
        <v>248.79999999999995</v>
      </c>
      <c r="F56" s="7">
        <v>0</v>
      </c>
      <c r="G56" s="7">
        <v>0</v>
      </c>
      <c r="H56" s="7">
        <v>0</v>
      </c>
      <c r="I56" s="7">
        <v>10782.4</v>
      </c>
      <c r="J56" s="7">
        <v>0</v>
      </c>
      <c r="K56" s="7">
        <v>345.6</v>
      </c>
      <c r="L56" s="7">
        <v>12.8</v>
      </c>
      <c r="M56" s="7">
        <v>0</v>
      </c>
      <c r="N56" s="8">
        <v>2304</v>
      </c>
      <c r="O56" s="7">
        <v>12.8</v>
      </c>
      <c r="P56" s="7">
        <v>1.6</v>
      </c>
      <c r="Q56" s="7">
        <v>19.2</v>
      </c>
      <c r="R56" s="7">
        <v>0</v>
      </c>
      <c r="S56" s="7">
        <v>0</v>
      </c>
      <c r="T56" s="7">
        <v>0</v>
      </c>
      <c r="U56" s="7">
        <v>1.6</v>
      </c>
      <c r="V56" s="7">
        <v>0.8</v>
      </c>
      <c r="W56" s="8">
        <f t="shared" si="3"/>
        <v>15687.999999999998</v>
      </c>
    </row>
    <row r="57" spans="1:23" ht="17.25" customHeight="1">
      <c r="A57" s="5" t="s">
        <v>10</v>
      </c>
      <c r="B57" s="6" t="s">
        <v>44</v>
      </c>
      <c r="C57" s="7">
        <v>0</v>
      </c>
      <c r="D57" s="7">
        <v>1561.6</v>
      </c>
      <c r="E57" s="7">
        <v>302.40000000000003</v>
      </c>
      <c r="F57" s="7">
        <v>6.4</v>
      </c>
      <c r="G57" s="7">
        <v>0</v>
      </c>
      <c r="H57" s="7">
        <v>153.6</v>
      </c>
      <c r="I57" s="7">
        <v>4339.2000000000007</v>
      </c>
      <c r="J57" s="7">
        <v>0</v>
      </c>
      <c r="K57" s="7">
        <v>0</v>
      </c>
      <c r="L57" s="8">
        <v>32</v>
      </c>
      <c r="M57" s="7">
        <v>0</v>
      </c>
      <c r="N57" s="7">
        <v>1612.8</v>
      </c>
      <c r="O57" s="7">
        <v>3.2</v>
      </c>
      <c r="P57" s="7">
        <v>4.8000000000000007</v>
      </c>
      <c r="Q57" s="7">
        <v>6.4</v>
      </c>
      <c r="R57" s="7">
        <v>1.6</v>
      </c>
      <c r="S57" s="7">
        <v>0</v>
      </c>
      <c r="T57" s="7">
        <v>0</v>
      </c>
      <c r="U57" s="7">
        <v>0.8</v>
      </c>
      <c r="V57" s="7">
        <v>0</v>
      </c>
      <c r="W57" s="8">
        <f t="shared" si="3"/>
        <v>8024.8000000000011</v>
      </c>
    </row>
    <row r="58" spans="1:23" ht="17.25" customHeight="1">
      <c r="A58" s="5" t="s">
        <v>11</v>
      </c>
      <c r="B58" s="6" t="s">
        <v>39</v>
      </c>
      <c r="C58" s="7">
        <v>0</v>
      </c>
      <c r="D58" s="8">
        <v>6144</v>
      </c>
      <c r="E58" s="7">
        <v>260.8</v>
      </c>
      <c r="F58" s="7">
        <v>0</v>
      </c>
      <c r="G58" s="7">
        <v>0</v>
      </c>
      <c r="H58" s="8">
        <v>64</v>
      </c>
      <c r="I58" s="7">
        <v>32217.599999999999</v>
      </c>
      <c r="J58" s="7">
        <v>0</v>
      </c>
      <c r="K58" s="7">
        <v>0</v>
      </c>
      <c r="L58" s="7">
        <v>102.4</v>
      </c>
      <c r="M58" s="7">
        <v>0</v>
      </c>
      <c r="N58" s="7">
        <v>76.8</v>
      </c>
      <c r="O58" s="7">
        <v>12.8</v>
      </c>
      <c r="P58" s="7">
        <v>25.6</v>
      </c>
      <c r="Q58" s="7">
        <v>0</v>
      </c>
      <c r="R58" s="7">
        <v>0</v>
      </c>
      <c r="S58" s="7">
        <v>0</v>
      </c>
      <c r="T58" s="7">
        <v>0</v>
      </c>
      <c r="U58" s="7">
        <v>0.8</v>
      </c>
      <c r="V58" s="7">
        <v>0</v>
      </c>
      <c r="W58" s="7">
        <f t="shared" si="3"/>
        <v>38904.80000000001</v>
      </c>
    </row>
    <row r="59" spans="1:23" ht="17.25" customHeight="1">
      <c r="A59" s="5" t="s">
        <v>12</v>
      </c>
      <c r="B59" s="6" t="s">
        <v>45</v>
      </c>
      <c r="C59" s="7">
        <v>0</v>
      </c>
      <c r="D59" s="7">
        <v>537.6</v>
      </c>
      <c r="E59" s="7">
        <v>8.8000000000000007</v>
      </c>
      <c r="F59" s="7">
        <v>0</v>
      </c>
      <c r="G59" s="7">
        <v>0</v>
      </c>
      <c r="H59" s="7">
        <v>3.2</v>
      </c>
      <c r="I59" s="7">
        <v>3744.5</v>
      </c>
      <c r="J59" s="7">
        <v>0</v>
      </c>
      <c r="K59" s="7">
        <v>0</v>
      </c>
      <c r="L59" s="7">
        <v>6.4</v>
      </c>
      <c r="M59" s="7">
        <v>0</v>
      </c>
      <c r="N59" s="8">
        <v>32</v>
      </c>
      <c r="O59" s="7">
        <v>0</v>
      </c>
      <c r="P59" s="7">
        <v>12.8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0.8</v>
      </c>
      <c r="W59" s="7">
        <f t="shared" si="3"/>
        <v>4346.1000000000004</v>
      </c>
    </row>
    <row r="60" spans="1:23" ht="17.25" customHeight="1">
      <c r="A60" s="5" t="s">
        <v>60</v>
      </c>
      <c r="B60" s="6" t="s">
        <v>46</v>
      </c>
      <c r="C60" s="7">
        <v>0</v>
      </c>
      <c r="D60" s="7">
        <v>691.2</v>
      </c>
      <c r="E60" s="7">
        <v>48</v>
      </c>
      <c r="F60" s="7">
        <v>0</v>
      </c>
      <c r="G60" s="7">
        <v>0.8</v>
      </c>
      <c r="H60" s="7">
        <v>35.200000000000003</v>
      </c>
      <c r="I60" s="7">
        <v>285.2</v>
      </c>
      <c r="J60" s="7">
        <v>0</v>
      </c>
      <c r="K60" s="7">
        <v>12.8</v>
      </c>
      <c r="L60" s="7">
        <v>32</v>
      </c>
      <c r="M60" s="7">
        <v>0</v>
      </c>
      <c r="N60" s="8">
        <v>16</v>
      </c>
      <c r="O60" s="7">
        <v>0</v>
      </c>
      <c r="P60" s="7">
        <v>3.2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8">
        <f t="shared" si="3"/>
        <v>1124.4000000000001</v>
      </c>
    </row>
    <row r="61" spans="1:23" ht="17.25" customHeight="1">
      <c r="A61" s="5" t="s">
        <v>15</v>
      </c>
      <c r="B61" s="6" t="s">
        <v>47</v>
      </c>
      <c r="C61" s="7">
        <v>0</v>
      </c>
      <c r="D61" s="7">
        <v>243.2</v>
      </c>
      <c r="E61" s="7">
        <v>120.80000000000001</v>
      </c>
      <c r="F61" s="7">
        <v>0</v>
      </c>
      <c r="G61" s="7">
        <v>12.8</v>
      </c>
      <c r="H61" s="7">
        <v>0</v>
      </c>
      <c r="I61" s="7">
        <v>2962.4</v>
      </c>
      <c r="J61" s="7">
        <v>0</v>
      </c>
      <c r="K61" s="7">
        <v>6.4</v>
      </c>
      <c r="L61" s="8">
        <v>3.2</v>
      </c>
      <c r="M61" s="7">
        <v>0</v>
      </c>
      <c r="N61" s="7">
        <v>44.8</v>
      </c>
      <c r="O61" s="7">
        <v>0</v>
      </c>
      <c r="P61" s="7">
        <v>6.4</v>
      </c>
      <c r="Q61" s="7">
        <v>0</v>
      </c>
      <c r="R61" s="7">
        <v>0</v>
      </c>
      <c r="S61" s="7">
        <v>0</v>
      </c>
      <c r="T61" s="7">
        <v>0</v>
      </c>
      <c r="U61" s="7">
        <v>0.8</v>
      </c>
      <c r="V61" s="7">
        <v>0</v>
      </c>
      <c r="W61" s="8">
        <f t="shared" si="3"/>
        <v>3400.8000000000006</v>
      </c>
    </row>
    <row r="62" spans="1:23" ht="17.25" customHeight="1">
      <c r="A62" s="5" t="s">
        <v>16</v>
      </c>
      <c r="B62" s="6" t="s">
        <v>44</v>
      </c>
      <c r="C62" s="7">
        <v>0</v>
      </c>
      <c r="D62" s="8">
        <v>742.4</v>
      </c>
      <c r="E62" s="7">
        <v>168</v>
      </c>
      <c r="F62" s="7">
        <v>0</v>
      </c>
      <c r="G62" s="7">
        <v>0</v>
      </c>
      <c r="H62" s="8">
        <v>0</v>
      </c>
      <c r="I62" s="7">
        <v>823.20000000000027</v>
      </c>
      <c r="J62" s="7">
        <v>0</v>
      </c>
      <c r="K62" s="7">
        <v>3.2</v>
      </c>
      <c r="L62" s="7">
        <v>32</v>
      </c>
      <c r="M62" s="7">
        <v>0</v>
      </c>
      <c r="N62" s="7">
        <v>76.8</v>
      </c>
      <c r="O62" s="7">
        <v>0</v>
      </c>
      <c r="P62" s="7">
        <v>6.4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f t="shared" si="3"/>
        <v>1852.0000000000005</v>
      </c>
    </row>
    <row r="63" spans="1:23" ht="17.25" customHeight="1">
      <c r="A63" s="5" t="s">
        <v>18</v>
      </c>
      <c r="B63" s="6" t="s">
        <v>54</v>
      </c>
      <c r="C63" s="7">
        <v>0</v>
      </c>
      <c r="D63" s="7">
        <v>89.6</v>
      </c>
      <c r="E63" s="7">
        <v>75.2</v>
      </c>
      <c r="F63" s="7">
        <v>0</v>
      </c>
      <c r="G63" s="7">
        <v>6.4</v>
      </c>
      <c r="H63" s="7">
        <v>0</v>
      </c>
      <c r="I63" s="7">
        <v>10057.599999999999</v>
      </c>
      <c r="J63" s="7">
        <v>0</v>
      </c>
      <c r="K63" s="7">
        <v>0</v>
      </c>
      <c r="L63" s="7">
        <v>6.4</v>
      </c>
      <c r="M63" s="7">
        <v>0</v>
      </c>
      <c r="N63" s="8">
        <v>486.4</v>
      </c>
      <c r="O63" s="7">
        <v>0.8</v>
      </c>
      <c r="P63" s="7">
        <v>39.199999999999996</v>
      </c>
      <c r="Q63" s="7">
        <v>1.6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f t="shared" si="3"/>
        <v>10763.199999999999</v>
      </c>
    </row>
    <row r="64" spans="1:23" ht="17.25" customHeight="1"/>
    <row r="65" spans="1:23" ht="17.25" customHeight="1"/>
    <row r="66" spans="1:23" ht="17.25" customHeight="1">
      <c r="A66" s="2" t="s">
        <v>61</v>
      </c>
    </row>
    <row r="67" spans="1:23" ht="28.5">
      <c r="A67" s="36"/>
      <c r="B67" s="37"/>
      <c r="C67" s="3" t="s">
        <v>22</v>
      </c>
      <c r="D67" s="3" t="s">
        <v>23</v>
      </c>
      <c r="E67" s="3" t="s">
        <v>0</v>
      </c>
      <c r="F67" s="3" t="s">
        <v>24</v>
      </c>
      <c r="G67" s="3" t="s">
        <v>25</v>
      </c>
      <c r="H67" s="3" t="s">
        <v>26</v>
      </c>
      <c r="I67" s="3" t="s">
        <v>1</v>
      </c>
      <c r="J67" s="3" t="s">
        <v>27</v>
      </c>
      <c r="K67" s="3" t="s">
        <v>28</v>
      </c>
      <c r="L67" s="3" t="s">
        <v>29</v>
      </c>
      <c r="M67" s="3" t="s">
        <v>30</v>
      </c>
      <c r="N67" s="3" t="s">
        <v>2</v>
      </c>
      <c r="O67" s="3" t="s">
        <v>31</v>
      </c>
      <c r="P67" s="3" t="s">
        <v>3</v>
      </c>
      <c r="Q67" s="11" t="s">
        <v>32</v>
      </c>
      <c r="R67" s="3" t="s">
        <v>33</v>
      </c>
      <c r="S67" s="3" t="s">
        <v>34</v>
      </c>
      <c r="T67" s="3" t="s">
        <v>4</v>
      </c>
      <c r="U67" s="3" t="s">
        <v>35</v>
      </c>
      <c r="V67" s="3" t="s">
        <v>36</v>
      </c>
      <c r="W67" s="4" t="s">
        <v>37</v>
      </c>
    </row>
    <row r="68" spans="1:23" ht="17.25" customHeight="1">
      <c r="A68" s="5" t="s">
        <v>5</v>
      </c>
      <c r="B68" s="6" t="s">
        <v>38</v>
      </c>
      <c r="C68" s="9">
        <v>0</v>
      </c>
      <c r="D68" s="8">
        <v>1011.2</v>
      </c>
      <c r="E68" s="8">
        <v>63.2</v>
      </c>
      <c r="F68" s="8">
        <v>3.2</v>
      </c>
      <c r="G68" s="8">
        <v>32</v>
      </c>
      <c r="H68" s="9">
        <v>0</v>
      </c>
      <c r="I68" s="8">
        <v>64</v>
      </c>
      <c r="J68" s="9">
        <v>0</v>
      </c>
      <c r="K68" s="8">
        <v>0.8</v>
      </c>
      <c r="L68" s="8">
        <v>51.2</v>
      </c>
      <c r="M68" s="9">
        <v>0</v>
      </c>
      <c r="N68" s="8">
        <v>320</v>
      </c>
      <c r="O68" s="8">
        <v>1.6</v>
      </c>
      <c r="P68" s="8">
        <v>9.6000000000000014</v>
      </c>
      <c r="Q68" s="8">
        <v>3.2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8">
        <f t="shared" ref="W68:W79" si="4">SUM(C68:V68)</f>
        <v>1560</v>
      </c>
    </row>
    <row r="69" spans="1:23" ht="17.25" customHeight="1">
      <c r="A69" s="5" t="s">
        <v>6</v>
      </c>
      <c r="B69" s="6" t="s">
        <v>39</v>
      </c>
      <c r="C69" s="7">
        <v>0</v>
      </c>
      <c r="D69" s="7">
        <v>2534.4</v>
      </c>
      <c r="E69" s="7">
        <v>4239.2000000000007</v>
      </c>
      <c r="F69" s="7">
        <v>0</v>
      </c>
      <c r="G69" s="7">
        <v>6.4</v>
      </c>
      <c r="H69" s="7">
        <v>6.4</v>
      </c>
      <c r="I69" s="7">
        <v>5268.8</v>
      </c>
      <c r="J69" s="7">
        <v>0</v>
      </c>
      <c r="K69" s="7">
        <v>12.8</v>
      </c>
      <c r="L69" s="7">
        <v>38.4</v>
      </c>
      <c r="M69" s="7">
        <v>0</v>
      </c>
      <c r="N69" s="7">
        <v>294.39999999999998</v>
      </c>
      <c r="O69" s="7">
        <v>3.2</v>
      </c>
      <c r="P69" s="7">
        <v>3.2</v>
      </c>
      <c r="Q69" s="7">
        <v>19.2</v>
      </c>
      <c r="R69" s="7">
        <v>0</v>
      </c>
      <c r="S69" s="7">
        <v>0</v>
      </c>
      <c r="T69" s="7">
        <v>0</v>
      </c>
      <c r="U69" s="7">
        <v>0.8</v>
      </c>
      <c r="V69" s="7">
        <v>0.8</v>
      </c>
      <c r="W69" s="8">
        <f t="shared" si="4"/>
        <v>12428</v>
      </c>
    </row>
    <row r="70" spans="1:23" ht="17.25" customHeight="1">
      <c r="A70" s="5" t="s">
        <v>7</v>
      </c>
      <c r="B70" s="6" t="s">
        <v>44</v>
      </c>
      <c r="C70" s="7">
        <v>0</v>
      </c>
      <c r="D70" s="7">
        <v>1331.2</v>
      </c>
      <c r="E70" s="7">
        <v>497.59999999999991</v>
      </c>
      <c r="F70" s="7">
        <v>0</v>
      </c>
      <c r="G70" s="7">
        <v>1.6</v>
      </c>
      <c r="H70" s="7">
        <v>6.4</v>
      </c>
      <c r="I70" s="7">
        <v>377.6</v>
      </c>
      <c r="J70" s="7">
        <v>0</v>
      </c>
      <c r="K70" s="7">
        <v>12.8</v>
      </c>
      <c r="L70" s="8">
        <v>32</v>
      </c>
      <c r="M70" s="7">
        <v>0</v>
      </c>
      <c r="N70" s="7">
        <v>230.4</v>
      </c>
      <c r="O70" s="7">
        <v>3.2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0.8</v>
      </c>
      <c r="V70" s="7">
        <v>0</v>
      </c>
      <c r="W70" s="7">
        <f t="shared" si="4"/>
        <v>2493.6000000000004</v>
      </c>
    </row>
    <row r="71" spans="1:23" ht="17.25" customHeight="1">
      <c r="A71" s="5" t="s">
        <v>8</v>
      </c>
      <c r="B71" s="6" t="s">
        <v>62</v>
      </c>
      <c r="C71" s="7">
        <v>0</v>
      </c>
      <c r="D71" s="7">
        <v>108.8</v>
      </c>
      <c r="E71" s="7">
        <v>1886.3999999999999</v>
      </c>
      <c r="F71" s="7">
        <v>6.4</v>
      </c>
      <c r="G71" s="7">
        <v>1.6</v>
      </c>
      <c r="H71" s="7">
        <v>19.2</v>
      </c>
      <c r="I71" s="8">
        <v>5136</v>
      </c>
      <c r="J71" s="7">
        <v>0</v>
      </c>
      <c r="K71" s="7">
        <v>12.8</v>
      </c>
      <c r="L71" s="7">
        <v>0</v>
      </c>
      <c r="M71" s="7">
        <v>0</v>
      </c>
      <c r="N71" s="8">
        <v>64</v>
      </c>
      <c r="O71" s="7">
        <v>6.4</v>
      </c>
      <c r="P71" s="7">
        <v>12.8</v>
      </c>
      <c r="Q71" s="7">
        <v>12.8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f t="shared" si="4"/>
        <v>7267.2</v>
      </c>
    </row>
    <row r="72" spans="1:23" ht="17.25" customHeight="1">
      <c r="A72" s="5" t="s">
        <v>9</v>
      </c>
      <c r="B72" s="6" t="s">
        <v>54</v>
      </c>
      <c r="C72" s="7">
        <v>0</v>
      </c>
      <c r="D72" s="7">
        <v>1126.4000000000001</v>
      </c>
      <c r="E72" s="7">
        <v>201.60000000000002</v>
      </c>
      <c r="F72" s="7">
        <v>0</v>
      </c>
      <c r="G72" s="7">
        <v>0</v>
      </c>
      <c r="H72" s="7">
        <v>0</v>
      </c>
      <c r="I72" s="7">
        <v>10130.4</v>
      </c>
      <c r="J72" s="7">
        <v>0</v>
      </c>
      <c r="K72" s="7">
        <v>460.8</v>
      </c>
      <c r="L72" s="7">
        <v>0</v>
      </c>
      <c r="M72" s="7">
        <v>0</v>
      </c>
      <c r="N72" s="7">
        <v>1843.2</v>
      </c>
      <c r="O72" s="7">
        <v>6.4</v>
      </c>
      <c r="P72" s="7">
        <v>13.600000000000001</v>
      </c>
      <c r="Q72" s="7">
        <v>6.4</v>
      </c>
      <c r="R72" s="7">
        <v>0</v>
      </c>
      <c r="S72" s="7">
        <v>0</v>
      </c>
      <c r="T72" s="7">
        <v>0</v>
      </c>
      <c r="U72" s="7">
        <v>1.6</v>
      </c>
      <c r="V72" s="7">
        <v>0</v>
      </c>
      <c r="W72" s="7">
        <f t="shared" si="4"/>
        <v>13790.4</v>
      </c>
    </row>
    <row r="73" spans="1:23" ht="17.25" customHeight="1">
      <c r="A73" s="5" t="s">
        <v>10</v>
      </c>
      <c r="B73" s="6" t="s">
        <v>63</v>
      </c>
      <c r="C73" s="7">
        <v>0</v>
      </c>
      <c r="D73" s="7">
        <v>307.2</v>
      </c>
      <c r="E73" s="8">
        <v>56</v>
      </c>
      <c r="F73" s="7">
        <v>12.8</v>
      </c>
      <c r="G73" s="7">
        <v>0</v>
      </c>
      <c r="H73" s="7">
        <v>28.8</v>
      </c>
      <c r="I73" s="7">
        <v>3113.6</v>
      </c>
      <c r="J73" s="7">
        <v>0</v>
      </c>
      <c r="K73" s="7">
        <v>1.6</v>
      </c>
      <c r="L73" s="7">
        <v>12.8</v>
      </c>
      <c r="M73" s="7">
        <v>0</v>
      </c>
      <c r="N73" s="8">
        <v>384</v>
      </c>
      <c r="O73" s="7">
        <v>6.4</v>
      </c>
      <c r="P73" s="7">
        <v>0</v>
      </c>
      <c r="Q73" s="7">
        <v>3.2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f t="shared" si="4"/>
        <v>3926.4</v>
      </c>
    </row>
    <row r="74" spans="1:23" ht="17.25" customHeight="1">
      <c r="A74" s="5" t="s">
        <v>11</v>
      </c>
      <c r="B74" s="6" t="s">
        <v>39</v>
      </c>
      <c r="C74" s="7">
        <v>0</v>
      </c>
      <c r="D74" s="8">
        <v>9216</v>
      </c>
      <c r="E74" s="7">
        <v>170.40000000000003</v>
      </c>
      <c r="F74" s="7">
        <v>0</v>
      </c>
      <c r="G74" s="7">
        <v>0</v>
      </c>
      <c r="H74" s="7">
        <v>38.4</v>
      </c>
      <c r="I74" s="7">
        <v>37268.800000000003</v>
      </c>
      <c r="J74" s="7">
        <v>0</v>
      </c>
      <c r="K74" s="7">
        <v>0</v>
      </c>
      <c r="L74" s="7">
        <v>102.4</v>
      </c>
      <c r="M74" s="7">
        <v>0</v>
      </c>
      <c r="N74" s="7">
        <v>140.80000000000001</v>
      </c>
      <c r="O74" s="7">
        <v>0</v>
      </c>
      <c r="P74" s="7">
        <v>19.200000000000003</v>
      </c>
      <c r="Q74" s="7">
        <v>3.2</v>
      </c>
      <c r="R74" s="7">
        <v>0</v>
      </c>
      <c r="S74" s="7">
        <v>0</v>
      </c>
      <c r="T74" s="7">
        <v>0</v>
      </c>
      <c r="U74" s="7">
        <v>1.6</v>
      </c>
      <c r="V74" s="7">
        <v>0</v>
      </c>
      <c r="W74" s="7">
        <f t="shared" si="4"/>
        <v>46960.800000000003</v>
      </c>
    </row>
    <row r="75" spans="1:23" ht="17.25" customHeight="1">
      <c r="A75" s="5" t="s">
        <v>12</v>
      </c>
      <c r="B75" s="6" t="s">
        <v>64</v>
      </c>
      <c r="C75" s="7">
        <v>0</v>
      </c>
      <c r="D75" s="7">
        <v>179.2</v>
      </c>
      <c r="E75" s="7">
        <v>16.8</v>
      </c>
      <c r="F75" s="7">
        <v>0</v>
      </c>
      <c r="G75" s="7">
        <v>0</v>
      </c>
      <c r="H75" s="7">
        <v>6.4</v>
      </c>
      <c r="I75" s="7">
        <v>5455.2</v>
      </c>
      <c r="J75" s="7">
        <v>0</v>
      </c>
      <c r="K75" s="7">
        <v>0</v>
      </c>
      <c r="L75" s="7">
        <v>6.4</v>
      </c>
      <c r="M75" s="7">
        <v>0</v>
      </c>
      <c r="N75" s="7">
        <v>25.6</v>
      </c>
      <c r="O75" s="7">
        <v>3.2</v>
      </c>
      <c r="P75" s="7">
        <v>3.2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8">
        <f t="shared" si="4"/>
        <v>5695.9999999999991</v>
      </c>
    </row>
    <row r="76" spans="1:23" ht="17.25" customHeight="1">
      <c r="A76" s="5" t="s">
        <v>14</v>
      </c>
      <c r="B76" s="6" t="s">
        <v>46</v>
      </c>
      <c r="C76" s="7">
        <v>0</v>
      </c>
      <c r="D76" s="7">
        <v>371.2</v>
      </c>
      <c r="E76" s="7">
        <v>37.600000000000009</v>
      </c>
      <c r="F76" s="7">
        <v>0</v>
      </c>
      <c r="G76" s="7">
        <v>0</v>
      </c>
      <c r="H76" s="7">
        <v>22.4</v>
      </c>
      <c r="I76" s="7">
        <v>192.79999999999998</v>
      </c>
      <c r="J76" s="7">
        <v>0</v>
      </c>
      <c r="K76" s="7">
        <v>0.8</v>
      </c>
      <c r="L76" s="7">
        <v>28.8</v>
      </c>
      <c r="M76" s="7">
        <v>0</v>
      </c>
      <c r="N76" s="7">
        <v>12.8</v>
      </c>
      <c r="O76" s="7">
        <v>1.6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8">
        <f t="shared" si="4"/>
        <v>667.99999999999989</v>
      </c>
    </row>
    <row r="77" spans="1:23" ht="17.25" customHeight="1">
      <c r="A77" s="5" t="s">
        <v>15</v>
      </c>
      <c r="B77" s="6" t="s">
        <v>47</v>
      </c>
      <c r="C77" s="7">
        <v>0</v>
      </c>
      <c r="D77" s="7">
        <v>396.8</v>
      </c>
      <c r="E77" s="8">
        <v>256</v>
      </c>
      <c r="F77" s="7">
        <v>0</v>
      </c>
      <c r="G77" s="7">
        <v>0</v>
      </c>
      <c r="H77" s="7">
        <v>0</v>
      </c>
      <c r="I77" s="8">
        <v>3528.0000000000005</v>
      </c>
      <c r="J77" s="7">
        <v>0</v>
      </c>
      <c r="K77" s="7">
        <v>0</v>
      </c>
      <c r="L77" s="7">
        <v>0</v>
      </c>
      <c r="M77" s="7">
        <v>0</v>
      </c>
      <c r="N77" s="8">
        <v>32</v>
      </c>
      <c r="O77" s="7">
        <v>0</v>
      </c>
      <c r="P77" s="7">
        <v>1.6</v>
      </c>
      <c r="Q77" s="7">
        <v>6.4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f t="shared" si="4"/>
        <v>4220.8</v>
      </c>
    </row>
    <row r="78" spans="1:23" ht="17.25" customHeight="1">
      <c r="A78" s="5" t="s">
        <v>16</v>
      </c>
      <c r="B78" s="6" t="s">
        <v>44</v>
      </c>
      <c r="C78" s="7">
        <v>0</v>
      </c>
      <c r="D78" s="7">
        <v>588.79999999999995</v>
      </c>
      <c r="E78" s="8">
        <v>96.000000000000014</v>
      </c>
      <c r="F78" s="7">
        <v>1.6</v>
      </c>
      <c r="G78" s="7">
        <v>3.2</v>
      </c>
      <c r="H78" s="7">
        <v>6.4</v>
      </c>
      <c r="I78" s="7">
        <v>1791.1999999999996</v>
      </c>
      <c r="J78" s="7">
        <v>0</v>
      </c>
      <c r="K78" s="7">
        <v>3.2</v>
      </c>
      <c r="L78" s="7">
        <v>44.8</v>
      </c>
      <c r="M78" s="7">
        <v>0</v>
      </c>
      <c r="N78" s="8">
        <v>32</v>
      </c>
      <c r="O78" s="7">
        <v>0</v>
      </c>
      <c r="P78" s="7">
        <v>7.2</v>
      </c>
      <c r="Q78" s="7">
        <v>1.6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8">
        <f t="shared" si="4"/>
        <v>2575.9999999999995</v>
      </c>
    </row>
    <row r="79" spans="1:23" ht="17.25" customHeight="1">
      <c r="A79" s="5" t="s">
        <v>18</v>
      </c>
      <c r="B79" s="6" t="s">
        <v>54</v>
      </c>
      <c r="C79" s="7">
        <v>0</v>
      </c>
      <c r="D79" s="7">
        <v>204.8</v>
      </c>
      <c r="E79" s="7">
        <v>55.2</v>
      </c>
      <c r="F79" s="7">
        <v>0</v>
      </c>
      <c r="G79" s="7">
        <v>3.2</v>
      </c>
      <c r="H79" s="7">
        <v>0</v>
      </c>
      <c r="I79" s="7">
        <v>8261.6000000000022</v>
      </c>
      <c r="J79" s="7">
        <v>0</v>
      </c>
      <c r="K79" s="7">
        <v>0</v>
      </c>
      <c r="L79" s="7">
        <v>25.6</v>
      </c>
      <c r="M79" s="7">
        <v>0</v>
      </c>
      <c r="N79" s="7">
        <v>102.4</v>
      </c>
      <c r="O79" s="7">
        <v>6.4</v>
      </c>
      <c r="P79" s="7">
        <v>52.800000000000004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8">
        <f t="shared" si="4"/>
        <v>8712.0000000000018</v>
      </c>
    </row>
    <row r="80" spans="1:23" ht="17.25" customHeight="1"/>
    <row r="81" spans="1:23" ht="17.25" customHeight="1"/>
    <row r="82" spans="1:23" ht="17.25" customHeight="1">
      <c r="A82" s="2" t="s">
        <v>65</v>
      </c>
    </row>
    <row r="83" spans="1:23" ht="28.5">
      <c r="A83" s="36"/>
      <c r="B83" s="37"/>
      <c r="C83" s="3" t="s">
        <v>22</v>
      </c>
      <c r="D83" s="3" t="s">
        <v>23</v>
      </c>
      <c r="E83" s="3" t="s">
        <v>0</v>
      </c>
      <c r="F83" s="3" t="s">
        <v>24</v>
      </c>
      <c r="G83" s="3" t="s">
        <v>25</v>
      </c>
      <c r="H83" s="3" t="s">
        <v>26</v>
      </c>
      <c r="I83" s="3" t="s">
        <v>1</v>
      </c>
      <c r="J83" s="3" t="s">
        <v>27</v>
      </c>
      <c r="K83" s="3" t="s">
        <v>28</v>
      </c>
      <c r="L83" s="3" t="s">
        <v>29</v>
      </c>
      <c r="M83" s="3" t="s">
        <v>30</v>
      </c>
      <c r="N83" s="3" t="s">
        <v>2</v>
      </c>
      <c r="O83" s="3" t="s">
        <v>31</v>
      </c>
      <c r="P83" s="3" t="s">
        <v>3</v>
      </c>
      <c r="Q83" s="11" t="s">
        <v>32</v>
      </c>
      <c r="R83" s="3" t="s">
        <v>33</v>
      </c>
      <c r="S83" s="3" t="s">
        <v>34</v>
      </c>
      <c r="T83" s="3" t="s">
        <v>4</v>
      </c>
      <c r="U83" s="3" t="s">
        <v>35</v>
      </c>
      <c r="V83" s="3" t="s">
        <v>36</v>
      </c>
      <c r="W83" s="4" t="s">
        <v>37</v>
      </c>
    </row>
    <row r="84" spans="1:23" ht="17.25" customHeight="1">
      <c r="A84" s="5" t="s">
        <v>5</v>
      </c>
      <c r="B84" s="6" t="s">
        <v>38</v>
      </c>
      <c r="C84" s="7">
        <v>0</v>
      </c>
      <c r="D84" s="7">
        <v>2380.8000000000002</v>
      </c>
      <c r="E84" s="8">
        <v>156.00000000000003</v>
      </c>
      <c r="F84" s="7">
        <v>12.8</v>
      </c>
      <c r="G84" s="7">
        <v>19.2</v>
      </c>
      <c r="H84" s="7">
        <v>0</v>
      </c>
      <c r="I84" s="7">
        <v>151.19999999999999</v>
      </c>
      <c r="J84" s="7">
        <v>0</v>
      </c>
      <c r="K84" s="7">
        <v>6.4</v>
      </c>
      <c r="L84" s="7">
        <v>217.6</v>
      </c>
      <c r="M84" s="7">
        <v>0</v>
      </c>
      <c r="N84" s="7">
        <v>588.79999999999995</v>
      </c>
      <c r="O84" s="7">
        <v>0</v>
      </c>
      <c r="P84" s="7">
        <v>3.2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8">
        <f t="shared" ref="W84:W95" si="5">SUM(C84:V84)</f>
        <v>3536</v>
      </c>
    </row>
    <row r="85" spans="1:23" ht="17.25" customHeight="1">
      <c r="A85" s="5" t="s">
        <v>6</v>
      </c>
      <c r="B85" s="6" t="s">
        <v>39</v>
      </c>
      <c r="C85" s="7">
        <v>0</v>
      </c>
      <c r="D85" s="7">
        <v>3110.4</v>
      </c>
      <c r="E85" s="8">
        <v>1843.9999999999998</v>
      </c>
      <c r="F85" s="7">
        <v>0</v>
      </c>
      <c r="G85" s="7">
        <v>0</v>
      </c>
      <c r="H85" s="7">
        <v>0</v>
      </c>
      <c r="I85" s="7">
        <v>5606.4000000000005</v>
      </c>
      <c r="J85" s="7">
        <v>0</v>
      </c>
      <c r="K85" s="7">
        <v>19.2</v>
      </c>
      <c r="L85" s="8">
        <v>32</v>
      </c>
      <c r="M85" s="7">
        <v>0</v>
      </c>
      <c r="N85" s="7">
        <v>409.6</v>
      </c>
      <c r="O85" s="7">
        <v>6.4</v>
      </c>
      <c r="P85" s="7">
        <v>4</v>
      </c>
      <c r="Q85" s="7">
        <v>1.6</v>
      </c>
      <c r="R85" s="7">
        <v>0</v>
      </c>
      <c r="S85" s="7">
        <v>0</v>
      </c>
      <c r="T85" s="7">
        <v>0</v>
      </c>
      <c r="U85" s="7">
        <v>0.8</v>
      </c>
      <c r="V85" s="7">
        <v>0</v>
      </c>
      <c r="W85" s="7">
        <f t="shared" si="5"/>
        <v>11034.4</v>
      </c>
    </row>
    <row r="86" spans="1:23" ht="17.25" customHeight="1">
      <c r="A86" s="5" t="s">
        <v>7</v>
      </c>
      <c r="B86" s="6" t="s">
        <v>66</v>
      </c>
      <c r="C86" s="7">
        <v>0</v>
      </c>
      <c r="D86" s="8">
        <v>1344</v>
      </c>
      <c r="E86" s="7">
        <v>403.2</v>
      </c>
      <c r="F86" s="7">
        <v>0</v>
      </c>
      <c r="G86" s="7">
        <v>0</v>
      </c>
      <c r="H86" s="7">
        <v>44.8</v>
      </c>
      <c r="I86" s="7">
        <v>166.39999999999998</v>
      </c>
      <c r="J86" s="7">
        <v>0</v>
      </c>
      <c r="K86" s="7">
        <v>0</v>
      </c>
      <c r="L86" s="8">
        <v>64</v>
      </c>
      <c r="M86" s="7">
        <v>0</v>
      </c>
      <c r="N86" s="7">
        <v>57.6</v>
      </c>
      <c r="O86" s="7">
        <v>3.2</v>
      </c>
      <c r="P86" s="7">
        <v>0.8</v>
      </c>
      <c r="Q86" s="7">
        <v>6.4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f t="shared" si="5"/>
        <v>2090.4</v>
      </c>
    </row>
    <row r="87" spans="1:23" ht="17.25" customHeight="1">
      <c r="A87" s="5" t="s">
        <v>8</v>
      </c>
      <c r="B87" s="6" t="s">
        <v>62</v>
      </c>
      <c r="C87" s="7">
        <v>0</v>
      </c>
      <c r="D87" s="8">
        <v>384</v>
      </c>
      <c r="E87" s="7">
        <v>3354.4</v>
      </c>
      <c r="F87" s="7">
        <v>3.2</v>
      </c>
      <c r="G87" s="7">
        <v>4.8000000000000007</v>
      </c>
      <c r="H87" s="7">
        <v>0</v>
      </c>
      <c r="I87" s="7">
        <v>5130.3999999999996</v>
      </c>
      <c r="J87" s="7">
        <v>0</v>
      </c>
      <c r="K87" s="7">
        <v>3.2</v>
      </c>
      <c r="L87" s="7">
        <v>0</v>
      </c>
      <c r="M87" s="7">
        <v>0</v>
      </c>
      <c r="N87" s="7">
        <v>51.2</v>
      </c>
      <c r="O87" s="7">
        <v>19.2</v>
      </c>
      <c r="P87" s="7">
        <v>9.6000000000000014</v>
      </c>
      <c r="Q87" s="7">
        <v>6.4</v>
      </c>
      <c r="R87" s="7">
        <v>0</v>
      </c>
      <c r="S87" s="7">
        <v>0</v>
      </c>
      <c r="T87" s="7">
        <v>0</v>
      </c>
      <c r="U87" s="7">
        <v>0.8</v>
      </c>
      <c r="V87" s="7">
        <v>0</v>
      </c>
      <c r="W87" s="7">
        <f t="shared" si="5"/>
        <v>8967.2000000000007</v>
      </c>
    </row>
    <row r="88" spans="1:23" ht="17.25" customHeight="1">
      <c r="A88" s="5" t="s">
        <v>9</v>
      </c>
      <c r="B88" s="6" t="s">
        <v>67</v>
      </c>
      <c r="C88" s="7">
        <v>0</v>
      </c>
      <c r="D88" s="7">
        <v>4403.2</v>
      </c>
      <c r="E88" s="7">
        <v>252.79999999999998</v>
      </c>
      <c r="F88" s="7">
        <v>0</v>
      </c>
      <c r="G88" s="7">
        <v>12.8</v>
      </c>
      <c r="H88" s="7">
        <v>6.4</v>
      </c>
      <c r="I88" s="7">
        <v>24841.599999999999</v>
      </c>
      <c r="J88" s="7">
        <v>0</v>
      </c>
      <c r="K88" s="7">
        <v>486.4</v>
      </c>
      <c r="L88" s="7">
        <v>0</v>
      </c>
      <c r="M88" s="7">
        <v>0</v>
      </c>
      <c r="N88" s="7">
        <v>2355.1999999999998</v>
      </c>
      <c r="O88" s="7">
        <v>38.4</v>
      </c>
      <c r="P88" s="7">
        <v>6.4</v>
      </c>
      <c r="Q88" s="7">
        <v>12.8</v>
      </c>
      <c r="R88" s="7">
        <v>0</v>
      </c>
      <c r="S88" s="7">
        <v>0</v>
      </c>
      <c r="T88" s="7">
        <v>0</v>
      </c>
      <c r="U88" s="7">
        <v>2.4000000000000004</v>
      </c>
      <c r="V88" s="7">
        <v>0</v>
      </c>
      <c r="W88" s="7">
        <f t="shared" si="5"/>
        <v>32418.400000000005</v>
      </c>
    </row>
    <row r="89" spans="1:23" ht="17.25" customHeight="1">
      <c r="A89" s="5" t="s">
        <v>10</v>
      </c>
      <c r="B89" s="6" t="s">
        <v>44</v>
      </c>
      <c r="C89" s="7">
        <v>0</v>
      </c>
      <c r="D89" s="7">
        <v>371.2</v>
      </c>
      <c r="E89" s="7">
        <v>195.20000000000002</v>
      </c>
      <c r="F89" s="7">
        <v>0</v>
      </c>
      <c r="G89" s="7">
        <v>0</v>
      </c>
      <c r="H89" s="7">
        <v>147.19999999999999</v>
      </c>
      <c r="I89" s="7">
        <v>2346.3999999999996</v>
      </c>
      <c r="J89" s="7">
        <v>0</v>
      </c>
      <c r="K89" s="7">
        <v>3.2</v>
      </c>
      <c r="L89" s="7">
        <v>6.4</v>
      </c>
      <c r="M89" s="7">
        <v>0</v>
      </c>
      <c r="N89" s="7">
        <v>460.8</v>
      </c>
      <c r="O89" s="7">
        <v>3.2</v>
      </c>
      <c r="P89" s="7">
        <v>0</v>
      </c>
      <c r="Q89" s="7">
        <v>12.8</v>
      </c>
      <c r="R89" s="7">
        <v>0.8</v>
      </c>
      <c r="S89" s="7">
        <v>0</v>
      </c>
      <c r="T89" s="7">
        <v>0</v>
      </c>
      <c r="U89" s="7">
        <v>1.6</v>
      </c>
      <c r="V89" s="7">
        <v>0</v>
      </c>
      <c r="W89" s="7">
        <f t="shared" si="5"/>
        <v>3548.7999999999997</v>
      </c>
    </row>
    <row r="90" spans="1:23" ht="17.25" customHeight="1">
      <c r="A90" s="5" t="s">
        <v>11</v>
      </c>
      <c r="B90" s="6" t="s">
        <v>68</v>
      </c>
      <c r="C90" s="7">
        <v>0</v>
      </c>
      <c r="D90" s="7">
        <v>665.6</v>
      </c>
      <c r="E90" s="8">
        <v>124</v>
      </c>
      <c r="F90" s="7">
        <v>0</v>
      </c>
      <c r="G90" s="7">
        <v>12.8</v>
      </c>
      <c r="H90" s="7">
        <v>14.4</v>
      </c>
      <c r="I90" s="7">
        <v>25940.800000000003</v>
      </c>
      <c r="J90" s="7">
        <v>0</v>
      </c>
      <c r="K90" s="7">
        <v>0</v>
      </c>
      <c r="L90" s="7">
        <v>38.4</v>
      </c>
      <c r="M90" s="7">
        <v>0</v>
      </c>
      <c r="N90" s="7">
        <v>166.4</v>
      </c>
      <c r="O90" s="7">
        <v>0</v>
      </c>
      <c r="P90" s="7">
        <v>6.4</v>
      </c>
      <c r="Q90" s="7">
        <v>0</v>
      </c>
      <c r="R90" s="7">
        <v>0</v>
      </c>
      <c r="S90" s="7">
        <v>0</v>
      </c>
      <c r="T90" s="7">
        <v>0</v>
      </c>
      <c r="U90" s="7">
        <v>3.2</v>
      </c>
      <c r="V90" s="7">
        <v>0</v>
      </c>
      <c r="W90" s="8">
        <f t="shared" si="5"/>
        <v>26972.000000000007</v>
      </c>
    </row>
    <row r="91" spans="1:23" ht="17.25" customHeight="1">
      <c r="A91" s="5" t="s">
        <v>12</v>
      </c>
      <c r="B91" s="6" t="s">
        <v>45</v>
      </c>
      <c r="C91" s="7">
        <v>0</v>
      </c>
      <c r="D91" s="8">
        <v>512</v>
      </c>
      <c r="E91" s="8">
        <v>24</v>
      </c>
      <c r="F91" s="7">
        <v>0</v>
      </c>
      <c r="G91" s="7">
        <v>0</v>
      </c>
      <c r="H91" s="7">
        <v>3.2</v>
      </c>
      <c r="I91" s="7">
        <v>3076.7999999999997</v>
      </c>
      <c r="J91" s="7">
        <v>0</v>
      </c>
      <c r="K91" s="7">
        <v>0</v>
      </c>
      <c r="L91" s="7">
        <v>6.4</v>
      </c>
      <c r="M91" s="7">
        <v>0</v>
      </c>
      <c r="N91" s="7">
        <v>12.8</v>
      </c>
      <c r="O91" s="7">
        <v>6.4</v>
      </c>
      <c r="P91" s="7">
        <v>0</v>
      </c>
      <c r="Q91" s="7">
        <v>6.4</v>
      </c>
      <c r="R91" s="7">
        <v>0</v>
      </c>
      <c r="S91" s="7">
        <v>0</v>
      </c>
      <c r="T91" s="7">
        <v>0</v>
      </c>
      <c r="U91" s="7">
        <v>0</v>
      </c>
      <c r="V91" s="7">
        <v>0.8</v>
      </c>
      <c r="W91" s="7">
        <f t="shared" si="5"/>
        <v>3648.8000000000006</v>
      </c>
    </row>
    <row r="92" spans="1:23" ht="17.25" customHeight="1">
      <c r="A92" s="5" t="s">
        <v>14</v>
      </c>
      <c r="B92" s="6" t="s">
        <v>46</v>
      </c>
      <c r="C92" s="7">
        <v>0</v>
      </c>
      <c r="D92" s="8">
        <v>320</v>
      </c>
      <c r="E92" s="7">
        <v>70.400000000000006</v>
      </c>
      <c r="F92" s="7">
        <v>0</v>
      </c>
      <c r="G92" s="7">
        <v>28.8</v>
      </c>
      <c r="H92" s="8">
        <v>160</v>
      </c>
      <c r="I92" s="7">
        <v>1611.1999999999998</v>
      </c>
      <c r="J92" s="7">
        <v>0</v>
      </c>
      <c r="K92" s="7">
        <v>19.2</v>
      </c>
      <c r="L92" s="7">
        <v>108.8</v>
      </c>
      <c r="M92" s="7">
        <v>0</v>
      </c>
      <c r="N92" s="7">
        <v>51.2</v>
      </c>
      <c r="O92" s="7">
        <v>0</v>
      </c>
      <c r="P92" s="7">
        <v>4.8000000000000007</v>
      </c>
      <c r="Q92" s="7">
        <v>0.8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f t="shared" si="5"/>
        <v>2375.1999999999998</v>
      </c>
    </row>
    <row r="93" spans="1:23" ht="17.25" customHeight="1">
      <c r="A93" s="5" t="s">
        <v>15</v>
      </c>
      <c r="B93" s="6" t="s">
        <v>47</v>
      </c>
      <c r="C93" s="7">
        <v>0</v>
      </c>
      <c r="D93" s="8">
        <v>640</v>
      </c>
      <c r="E93" s="7">
        <v>148.80000000000001</v>
      </c>
      <c r="F93" s="7">
        <v>0</v>
      </c>
      <c r="G93" s="7">
        <v>0</v>
      </c>
      <c r="H93" s="7">
        <v>6.4</v>
      </c>
      <c r="I93" s="8">
        <v>1876.0000000000002</v>
      </c>
      <c r="J93" s="7">
        <v>0</v>
      </c>
      <c r="K93" s="7">
        <v>6.4</v>
      </c>
      <c r="L93" s="7">
        <v>0</v>
      </c>
      <c r="M93" s="7">
        <v>0</v>
      </c>
      <c r="N93" s="7">
        <v>19.2</v>
      </c>
      <c r="O93" s="7">
        <v>0</v>
      </c>
      <c r="P93" s="7">
        <v>3.2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8">
        <f t="shared" si="5"/>
        <v>2700</v>
      </c>
    </row>
    <row r="94" spans="1:23" ht="17.25" customHeight="1">
      <c r="A94" s="5" t="s">
        <v>16</v>
      </c>
      <c r="B94" s="6" t="s">
        <v>44</v>
      </c>
      <c r="C94" s="7">
        <v>0</v>
      </c>
      <c r="D94" s="7">
        <v>2073.6</v>
      </c>
      <c r="E94" s="7">
        <v>68.8</v>
      </c>
      <c r="F94" s="7">
        <v>0</v>
      </c>
      <c r="G94" s="7">
        <v>0</v>
      </c>
      <c r="H94" s="7">
        <v>0</v>
      </c>
      <c r="I94" s="7">
        <v>124.8</v>
      </c>
      <c r="J94" s="7">
        <v>0</v>
      </c>
      <c r="K94" s="7">
        <v>1.6</v>
      </c>
      <c r="L94" s="7">
        <v>12.8</v>
      </c>
      <c r="M94" s="7">
        <v>0</v>
      </c>
      <c r="N94" s="8">
        <v>64</v>
      </c>
      <c r="O94" s="7">
        <v>0</v>
      </c>
      <c r="P94" s="8">
        <v>4</v>
      </c>
      <c r="Q94" s="7">
        <v>0</v>
      </c>
      <c r="R94" s="7">
        <v>0</v>
      </c>
      <c r="S94" s="7">
        <v>0</v>
      </c>
      <c r="T94" s="7">
        <v>0</v>
      </c>
      <c r="U94" s="7">
        <v>0.8</v>
      </c>
      <c r="V94" s="7">
        <v>0</v>
      </c>
      <c r="W94" s="7">
        <f t="shared" si="5"/>
        <v>2350.4000000000005</v>
      </c>
    </row>
    <row r="95" spans="1:23" ht="17.25" customHeight="1">
      <c r="A95" s="5" t="s">
        <v>18</v>
      </c>
      <c r="B95" s="6" t="s">
        <v>54</v>
      </c>
      <c r="C95" s="7">
        <v>0</v>
      </c>
      <c r="D95" s="7">
        <v>281.60000000000002</v>
      </c>
      <c r="E95" s="7">
        <v>84.8</v>
      </c>
      <c r="F95" s="7">
        <v>0</v>
      </c>
      <c r="G95" s="7">
        <v>0</v>
      </c>
      <c r="H95" s="7">
        <v>0</v>
      </c>
      <c r="I95" s="7">
        <v>9633.5999999999985</v>
      </c>
      <c r="J95" s="7">
        <v>0</v>
      </c>
      <c r="K95" s="7">
        <v>0</v>
      </c>
      <c r="L95" s="7">
        <v>25.6</v>
      </c>
      <c r="M95" s="7">
        <v>0</v>
      </c>
      <c r="N95" s="7">
        <v>217.6</v>
      </c>
      <c r="O95" s="7">
        <v>0</v>
      </c>
      <c r="P95" s="7">
        <v>17.600000000000001</v>
      </c>
      <c r="Q95" s="7">
        <v>0.8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f t="shared" si="5"/>
        <v>10261.599999999999</v>
      </c>
    </row>
    <row r="96" spans="1:23" ht="17.25" customHeight="1"/>
    <row r="97" spans="1:23" ht="17.25" customHeight="1">
      <c r="A97" s="2" t="s">
        <v>69</v>
      </c>
    </row>
    <row r="98" spans="1:23" ht="28.5">
      <c r="A98" s="36"/>
      <c r="B98" s="37"/>
      <c r="C98" s="3" t="s">
        <v>22</v>
      </c>
      <c r="D98" s="3" t="s">
        <v>23</v>
      </c>
      <c r="E98" s="3" t="s">
        <v>0</v>
      </c>
      <c r="F98" s="3" t="s">
        <v>24</v>
      </c>
      <c r="G98" s="3" t="s">
        <v>25</v>
      </c>
      <c r="H98" s="3" t="s">
        <v>26</v>
      </c>
      <c r="I98" s="3" t="s">
        <v>1</v>
      </c>
      <c r="J98" s="3" t="s">
        <v>27</v>
      </c>
      <c r="K98" s="3" t="s">
        <v>28</v>
      </c>
      <c r="L98" s="3" t="s">
        <v>29</v>
      </c>
      <c r="M98" s="3" t="s">
        <v>30</v>
      </c>
      <c r="N98" s="3" t="s">
        <v>2</v>
      </c>
      <c r="O98" s="3" t="s">
        <v>31</v>
      </c>
      <c r="P98" s="3" t="s">
        <v>3</v>
      </c>
      <c r="Q98" s="11" t="s">
        <v>32</v>
      </c>
      <c r="R98" s="3" t="s">
        <v>33</v>
      </c>
      <c r="S98" s="3" t="s">
        <v>34</v>
      </c>
      <c r="T98" s="3" t="s">
        <v>4</v>
      </c>
      <c r="U98" s="3" t="s">
        <v>35</v>
      </c>
      <c r="V98" s="3" t="s">
        <v>36</v>
      </c>
      <c r="W98" s="4" t="s">
        <v>37</v>
      </c>
    </row>
    <row r="99" spans="1:23" ht="17.25" customHeight="1">
      <c r="A99" s="5" t="s">
        <v>5</v>
      </c>
      <c r="B99" s="6" t="s">
        <v>38</v>
      </c>
      <c r="C99" s="7">
        <v>0</v>
      </c>
      <c r="D99" s="8">
        <v>1484.8</v>
      </c>
      <c r="E99" s="8">
        <v>211.20000000000002</v>
      </c>
      <c r="F99" s="7">
        <v>0</v>
      </c>
      <c r="G99" s="7">
        <v>6.4</v>
      </c>
      <c r="H99" s="7">
        <v>0</v>
      </c>
      <c r="I99" s="7">
        <v>21.600000000000005</v>
      </c>
      <c r="J99" s="7">
        <v>6.4</v>
      </c>
      <c r="K99" s="7">
        <v>3.2</v>
      </c>
      <c r="L99" s="7">
        <v>243.2</v>
      </c>
      <c r="M99" s="7">
        <v>0</v>
      </c>
      <c r="N99" s="7">
        <v>179.2</v>
      </c>
      <c r="O99" s="7">
        <v>0</v>
      </c>
      <c r="P99" s="7">
        <v>3.2</v>
      </c>
      <c r="Q99" s="7">
        <v>1.6</v>
      </c>
      <c r="R99" s="7">
        <v>0</v>
      </c>
      <c r="S99" s="7">
        <v>0</v>
      </c>
      <c r="T99" s="7">
        <v>0</v>
      </c>
      <c r="U99" s="7">
        <v>2.4000000000000004</v>
      </c>
      <c r="V99" s="7">
        <v>0</v>
      </c>
      <c r="W99" s="7">
        <f t="shared" ref="W99:W110" si="6">SUM(C99:V99)</f>
        <v>2163.1999999999998</v>
      </c>
    </row>
    <row r="100" spans="1:23" ht="17.25" customHeight="1">
      <c r="A100" s="5" t="s">
        <v>6</v>
      </c>
      <c r="B100" s="6" t="s">
        <v>39</v>
      </c>
      <c r="C100" s="7">
        <v>0</v>
      </c>
      <c r="D100" s="8">
        <v>1280</v>
      </c>
      <c r="E100" s="7">
        <v>1037.5999999999999</v>
      </c>
      <c r="F100" s="7">
        <v>0</v>
      </c>
      <c r="G100" s="7">
        <v>6.4</v>
      </c>
      <c r="H100" s="8">
        <v>0</v>
      </c>
      <c r="I100" s="7">
        <v>3058.4000000000005</v>
      </c>
      <c r="J100" s="7">
        <v>0</v>
      </c>
      <c r="K100" s="7">
        <v>25.6</v>
      </c>
      <c r="L100" s="7">
        <v>51.2</v>
      </c>
      <c r="M100" s="7">
        <v>0</v>
      </c>
      <c r="N100" s="7">
        <v>192</v>
      </c>
      <c r="O100" s="7">
        <v>3.2</v>
      </c>
      <c r="P100" s="7">
        <v>1.6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f t="shared" si="6"/>
        <v>5656.0000000000009</v>
      </c>
    </row>
    <row r="101" spans="1:23" ht="17.25" customHeight="1">
      <c r="A101" s="5" t="s">
        <v>7</v>
      </c>
      <c r="B101" s="6" t="s">
        <v>44</v>
      </c>
      <c r="C101" s="7">
        <v>0</v>
      </c>
      <c r="D101" s="8">
        <v>883.2</v>
      </c>
      <c r="E101" s="8">
        <v>373.6</v>
      </c>
      <c r="F101" s="7">
        <v>0</v>
      </c>
      <c r="G101" s="7">
        <v>0</v>
      </c>
      <c r="H101" s="7">
        <v>70.400000000000006</v>
      </c>
      <c r="I101" s="7">
        <v>356.00000000000006</v>
      </c>
      <c r="J101" s="7">
        <v>0</v>
      </c>
      <c r="K101" s="7">
        <v>25.6</v>
      </c>
      <c r="L101" s="7">
        <v>70.400000000000006</v>
      </c>
      <c r="M101" s="7">
        <v>0</v>
      </c>
      <c r="N101" s="7">
        <v>409.6</v>
      </c>
      <c r="O101" s="7">
        <v>3.2</v>
      </c>
      <c r="P101" s="7">
        <v>0.8</v>
      </c>
      <c r="Q101" s="7">
        <v>1.6</v>
      </c>
      <c r="R101" s="7">
        <v>0</v>
      </c>
      <c r="S101" s="7">
        <v>0</v>
      </c>
      <c r="T101" s="7">
        <v>0</v>
      </c>
      <c r="U101" s="7">
        <v>1.6</v>
      </c>
      <c r="V101" s="7">
        <v>0</v>
      </c>
      <c r="W101" s="7">
        <f t="shared" si="6"/>
        <v>2196</v>
      </c>
    </row>
    <row r="102" spans="1:23" ht="17.25" customHeight="1">
      <c r="A102" s="5" t="s">
        <v>8</v>
      </c>
      <c r="B102" s="6" t="s">
        <v>62</v>
      </c>
      <c r="C102" s="7">
        <v>0</v>
      </c>
      <c r="D102" s="8">
        <v>486.4</v>
      </c>
      <c r="E102" s="7">
        <v>2913.599999999999</v>
      </c>
      <c r="F102" s="7">
        <v>1.6</v>
      </c>
      <c r="G102" s="7">
        <v>38.4</v>
      </c>
      <c r="H102" s="8">
        <v>51.2</v>
      </c>
      <c r="I102" s="7">
        <v>5544</v>
      </c>
      <c r="J102" s="7">
        <v>0</v>
      </c>
      <c r="K102" s="7">
        <v>0</v>
      </c>
      <c r="L102" s="7">
        <v>6.4</v>
      </c>
      <c r="M102" s="7">
        <v>0</v>
      </c>
      <c r="N102" s="7">
        <v>76.8</v>
      </c>
      <c r="O102" s="7">
        <v>3.2</v>
      </c>
      <c r="P102" s="7">
        <v>12</v>
      </c>
      <c r="Q102" s="7">
        <v>6.4</v>
      </c>
      <c r="R102" s="7">
        <v>0.8</v>
      </c>
      <c r="S102" s="7">
        <v>0</v>
      </c>
      <c r="T102" s="7">
        <v>0</v>
      </c>
      <c r="U102" s="7">
        <v>0</v>
      </c>
      <c r="V102" s="7">
        <v>0</v>
      </c>
      <c r="W102" s="7">
        <f t="shared" si="6"/>
        <v>9140.7999999999975</v>
      </c>
    </row>
    <row r="103" spans="1:23" ht="17.25" customHeight="1">
      <c r="A103" s="5" t="s">
        <v>70</v>
      </c>
      <c r="B103" s="6" t="s">
        <v>54</v>
      </c>
      <c r="C103" s="7">
        <v>0</v>
      </c>
      <c r="D103" s="8">
        <v>1356.8</v>
      </c>
      <c r="E103" s="8">
        <v>164.8</v>
      </c>
      <c r="F103" s="7">
        <v>3.2</v>
      </c>
      <c r="G103" s="7">
        <v>0</v>
      </c>
      <c r="H103" s="7">
        <v>0</v>
      </c>
      <c r="I103" s="7">
        <v>8122.4000000000015</v>
      </c>
      <c r="J103" s="7">
        <v>0</v>
      </c>
      <c r="K103" s="7">
        <v>243.2</v>
      </c>
      <c r="L103" s="7">
        <v>25.6</v>
      </c>
      <c r="M103" s="7">
        <v>0</v>
      </c>
      <c r="N103" s="7">
        <v>38.4</v>
      </c>
      <c r="O103" s="7">
        <v>19.2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f t="shared" si="6"/>
        <v>9973.6000000000022</v>
      </c>
    </row>
    <row r="104" spans="1:23" ht="17.25" customHeight="1">
      <c r="A104" s="5" t="s">
        <v>10</v>
      </c>
      <c r="B104" s="6" t="s">
        <v>63</v>
      </c>
      <c r="C104" s="7">
        <v>0</v>
      </c>
      <c r="D104" s="8">
        <v>1024</v>
      </c>
      <c r="E104" s="7">
        <v>248</v>
      </c>
      <c r="F104" s="7">
        <v>0.8</v>
      </c>
      <c r="G104" s="7">
        <v>0</v>
      </c>
      <c r="H104" s="8">
        <v>198.4</v>
      </c>
      <c r="I104" s="7">
        <v>7247.9999999999982</v>
      </c>
      <c r="J104" s="7">
        <v>0</v>
      </c>
      <c r="K104" s="7">
        <v>19.2</v>
      </c>
      <c r="L104" s="7">
        <v>6.4</v>
      </c>
      <c r="M104" s="7">
        <v>0</v>
      </c>
      <c r="N104" s="7">
        <v>1254.4000000000001</v>
      </c>
      <c r="O104" s="7">
        <v>0</v>
      </c>
      <c r="P104" s="7">
        <v>6.4</v>
      </c>
      <c r="Q104" s="7">
        <v>6.4</v>
      </c>
      <c r="R104" s="7">
        <v>0</v>
      </c>
      <c r="S104" s="7">
        <v>0</v>
      </c>
      <c r="T104" s="7">
        <v>0</v>
      </c>
      <c r="U104" s="7">
        <v>1.6</v>
      </c>
      <c r="V104" s="7">
        <v>0</v>
      </c>
      <c r="W104" s="7">
        <f t="shared" si="6"/>
        <v>10013.599999999999</v>
      </c>
    </row>
    <row r="105" spans="1:23" ht="17.25" customHeight="1">
      <c r="A105" s="5" t="s">
        <v>11</v>
      </c>
      <c r="B105" s="6" t="s">
        <v>39</v>
      </c>
      <c r="C105" s="7">
        <v>0</v>
      </c>
      <c r="D105" s="8">
        <v>1305.5999999999999</v>
      </c>
      <c r="E105" s="8">
        <v>64</v>
      </c>
      <c r="F105" s="7">
        <v>0</v>
      </c>
      <c r="G105" s="7">
        <v>0</v>
      </c>
      <c r="H105" s="7">
        <v>12.8</v>
      </c>
      <c r="I105" s="7">
        <v>30088</v>
      </c>
      <c r="J105" s="7">
        <v>0</v>
      </c>
      <c r="K105" s="7">
        <v>0</v>
      </c>
      <c r="L105" s="7">
        <v>12.8</v>
      </c>
      <c r="M105" s="7">
        <v>0</v>
      </c>
      <c r="N105" s="7">
        <v>76.8</v>
      </c>
      <c r="O105" s="7">
        <v>0</v>
      </c>
      <c r="P105" s="7">
        <v>44.8</v>
      </c>
      <c r="Q105" s="7">
        <v>6.4</v>
      </c>
      <c r="R105" s="7">
        <v>0</v>
      </c>
      <c r="S105" s="7">
        <v>0</v>
      </c>
      <c r="T105" s="7">
        <v>0</v>
      </c>
      <c r="U105" s="7">
        <v>6.4</v>
      </c>
      <c r="V105" s="7">
        <v>0</v>
      </c>
      <c r="W105" s="7">
        <f t="shared" si="6"/>
        <v>31617.600000000002</v>
      </c>
    </row>
    <row r="106" spans="1:23" ht="17.25" customHeight="1">
      <c r="A106" s="5" t="s">
        <v>12</v>
      </c>
      <c r="B106" s="6" t="s">
        <v>64</v>
      </c>
      <c r="C106" s="7">
        <v>0</v>
      </c>
      <c r="D106" s="8">
        <v>358.4</v>
      </c>
      <c r="E106" s="7">
        <v>19.200000000000003</v>
      </c>
      <c r="F106" s="7">
        <v>0</v>
      </c>
      <c r="G106" s="7">
        <v>0</v>
      </c>
      <c r="H106" s="8">
        <v>19.2</v>
      </c>
      <c r="I106" s="7">
        <v>6032</v>
      </c>
      <c r="J106" s="7">
        <v>0</v>
      </c>
      <c r="K106" s="7">
        <v>0</v>
      </c>
      <c r="L106" s="7">
        <v>0</v>
      </c>
      <c r="M106" s="7">
        <v>0</v>
      </c>
      <c r="N106" s="7">
        <v>25.6</v>
      </c>
      <c r="O106" s="7">
        <v>0</v>
      </c>
      <c r="P106" s="7">
        <v>3.2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f t="shared" si="6"/>
        <v>6457.6</v>
      </c>
    </row>
    <row r="107" spans="1:23" ht="17.25" customHeight="1">
      <c r="A107" s="5" t="s">
        <v>14</v>
      </c>
      <c r="B107" s="6" t="s">
        <v>46</v>
      </c>
      <c r="C107" s="7">
        <v>0</v>
      </c>
      <c r="D107" s="8">
        <v>153.6</v>
      </c>
      <c r="E107" s="8">
        <v>48.8</v>
      </c>
      <c r="F107" s="7">
        <v>0</v>
      </c>
      <c r="G107" s="7">
        <v>6.4</v>
      </c>
      <c r="H107" s="7">
        <v>38.4</v>
      </c>
      <c r="I107" s="7">
        <v>1868.8</v>
      </c>
      <c r="J107" s="7">
        <v>0</v>
      </c>
      <c r="K107" s="7">
        <v>3.2</v>
      </c>
      <c r="L107" s="7">
        <v>108.8</v>
      </c>
      <c r="M107" s="7">
        <v>0</v>
      </c>
      <c r="N107" s="7">
        <v>3.2</v>
      </c>
      <c r="O107" s="7">
        <v>1.6</v>
      </c>
      <c r="P107" s="7">
        <v>10</v>
      </c>
      <c r="Q107" s="7">
        <v>0</v>
      </c>
      <c r="R107" s="7">
        <v>0</v>
      </c>
      <c r="S107" s="7">
        <v>0</v>
      </c>
      <c r="T107" s="7">
        <v>0</v>
      </c>
      <c r="U107" s="7">
        <v>0.8</v>
      </c>
      <c r="V107" s="7">
        <v>0</v>
      </c>
      <c r="W107" s="7">
        <f t="shared" si="6"/>
        <v>2243.6</v>
      </c>
    </row>
    <row r="108" spans="1:23" ht="17.25" customHeight="1">
      <c r="A108" s="5" t="s">
        <v>15</v>
      </c>
      <c r="B108" s="6" t="s">
        <v>47</v>
      </c>
      <c r="C108" s="7">
        <v>0</v>
      </c>
      <c r="D108" s="8">
        <v>768</v>
      </c>
      <c r="E108" s="7">
        <v>198.4</v>
      </c>
      <c r="F108" s="7">
        <v>0</v>
      </c>
      <c r="G108" s="7">
        <v>0</v>
      </c>
      <c r="H108" s="8">
        <v>0</v>
      </c>
      <c r="I108" s="7">
        <v>2224.0000000000005</v>
      </c>
      <c r="J108" s="7">
        <v>0</v>
      </c>
      <c r="K108" s="7">
        <v>0</v>
      </c>
      <c r="L108" s="7">
        <v>0</v>
      </c>
      <c r="M108" s="7">
        <v>0</v>
      </c>
      <c r="N108" s="7">
        <v>19.2</v>
      </c>
      <c r="O108" s="7">
        <v>0</v>
      </c>
      <c r="P108" s="7">
        <v>7.2</v>
      </c>
      <c r="Q108" s="7">
        <v>0</v>
      </c>
      <c r="R108" s="7">
        <v>0</v>
      </c>
      <c r="S108" s="7">
        <v>0</v>
      </c>
      <c r="T108" s="7">
        <v>0</v>
      </c>
      <c r="U108" s="7">
        <v>0.8</v>
      </c>
      <c r="V108" s="7">
        <v>0</v>
      </c>
      <c r="W108" s="7">
        <f t="shared" si="6"/>
        <v>3217.6000000000004</v>
      </c>
    </row>
    <row r="109" spans="1:23" ht="17.25" customHeight="1">
      <c r="A109" s="5" t="s">
        <v>16</v>
      </c>
      <c r="B109" s="6" t="s">
        <v>44</v>
      </c>
      <c r="C109" s="7">
        <v>0</v>
      </c>
      <c r="D109" s="8">
        <v>1971.2</v>
      </c>
      <c r="E109" s="8">
        <v>121.60000000000001</v>
      </c>
      <c r="F109" s="7">
        <v>0</v>
      </c>
      <c r="G109" s="7">
        <v>0</v>
      </c>
      <c r="H109" s="7">
        <v>0</v>
      </c>
      <c r="I109" s="7">
        <v>320</v>
      </c>
      <c r="J109" s="7">
        <v>0</v>
      </c>
      <c r="K109" s="7">
        <v>3.2</v>
      </c>
      <c r="L109" s="7">
        <v>19.2</v>
      </c>
      <c r="M109" s="7">
        <v>0</v>
      </c>
      <c r="N109" s="7">
        <v>38.4</v>
      </c>
      <c r="O109" s="7">
        <v>0</v>
      </c>
      <c r="P109" s="7">
        <v>3.2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f t="shared" si="6"/>
        <v>2476.7999999999997</v>
      </c>
    </row>
    <row r="110" spans="1:23" ht="17.25" customHeight="1">
      <c r="A110" s="5" t="s">
        <v>18</v>
      </c>
      <c r="B110" s="6" t="s">
        <v>54</v>
      </c>
      <c r="C110" s="7">
        <v>0</v>
      </c>
      <c r="D110" s="8">
        <v>51.2</v>
      </c>
      <c r="E110" s="7">
        <v>88</v>
      </c>
      <c r="F110" s="7">
        <v>0</v>
      </c>
      <c r="G110" s="7">
        <v>0</v>
      </c>
      <c r="H110" s="8">
        <v>0</v>
      </c>
      <c r="I110" s="7">
        <v>10417.599999999999</v>
      </c>
      <c r="J110" s="7">
        <v>0</v>
      </c>
      <c r="K110" s="7">
        <v>0</v>
      </c>
      <c r="L110" s="7">
        <v>51.2</v>
      </c>
      <c r="M110" s="7">
        <v>0</v>
      </c>
      <c r="N110" s="7">
        <v>716.8</v>
      </c>
      <c r="O110" s="7">
        <v>0</v>
      </c>
      <c r="P110" s="7">
        <v>8.8000000000000007</v>
      </c>
      <c r="Q110" s="7">
        <v>0.8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f t="shared" si="6"/>
        <v>11334.399999999998</v>
      </c>
    </row>
    <row r="111" spans="1:23" ht="17.25" customHeight="1"/>
    <row r="112" spans="1:23" ht="17.25" customHeight="1"/>
    <row r="113" spans="1:23" ht="17.25" customHeight="1">
      <c r="A113" s="2" t="s">
        <v>71</v>
      </c>
    </row>
    <row r="114" spans="1:23" ht="28.5">
      <c r="A114" s="36"/>
      <c r="B114" s="37"/>
      <c r="C114" s="3" t="s">
        <v>22</v>
      </c>
      <c r="D114" s="3" t="s">
        <v>23</v>
      </c>
      <c r="E114" s="3" t="s">
        <v>0</v>
      </c>
      <c r="F114" s="3" t="s">
        <v>24</v>
      </c>
      <c r="G114" s="3" t="s">
        <v>25</v>
      </c>
      <c r="H114" s="3" t="s">
        <v>26</v>
      </c>
      <c r="I114" s="3" t="s">
        <v>1</v>
      </c>
      <c r="J114" s="3" t="s">
        <v>27</v>
      </c>
      <c r="K114" s="3" t="s">
        <v>28</v>
      </c>
      <c r="L114" s="3" t="s">
        <v>29</v>
      </c>
      <c r="M114" s="3" t="s">
        <v>30</v>
      </c>
      <c r="N114" s="3" t="s">
        <v>2</v>
      </c>
      <c r="O114" s="3" t="s">
        <v>31</v>
      </c>
      <c r="P114" s="3" t="s">
        <v>3</v>
      </c>
      <c r="Q114" s="11" t="s">
        <v>32</v>
      </c>
      <c r="R114" s="3" t="s">
        <v>33</v>
      </c>
      <c r="S114" s="3" t="s">
        <v>34</v>
      </c>
      <c r="T114" s="3" t="s">
        <v>4</v>
      </c>
      <c r="U114" s="3" t="s">
        <v>35</v>
      </c>
      <c r="V114" s="3" t="s">
        <v>36</v>
      </c>
      <c r="W114" s="4" t="s">
        <v>37</v>
      </c>
    </row>
    <row r="115" spans="1:23" ht="17.25" customHeight="1">
      <c r="A115" s="5" t="s">
        <v>72</v>
      </c>
      <c r="B115" s="6" t="s">
        <v>73</v>
      </c>
      <c r="C115" s="7">
        <v>0</v>
      </c>
      <c r="D115" s="7">
        <v>819.2</v>
      </c>
      <c r="E115" s="7">
        <v>126.39999999999999</v>
      </c>
      <c r="F115" s="7">
        <v>0</v>
      </c>
      <c r="G115" s="7">
        <v>9.6</v>
      </c>
      <c r="H115" s="7">
        <v>0.8</v>
      </c>
      <c r="I115" s="8">
        <v>36.000000000000007</v>
      </c>
      <c r="J115" s="7">
        <v>0</v>
      </c>
      <c r="K115" s="7">
        <v>6.4</v>
      </c>
      <c r="L115" s="7">
        <v>153.6</v>
      </c>
      <c r="M115" s="7">
        <v>0</v>
      </c>
      <c r="N115" s="7">
        <v>281.60000000000002</v>
      </c>
      <c r="O115" s="7">
        <v>0.8</v>
      </c>
      <c r="P115" s="7">
        <v>1.6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8">
        <f t="shared" ref="W115:W126" si="7">SUM(C115:V115)</f>
        <v>1435.9999999999998</v>
      </c>
    </row>
    <row r="116" spans="1:23" ht="17.25" customHeight="1">
      <c r="A116" s="5" t="s">
        <v>6</v>
      </c>
      <c r="B116" s="6" t="s">
        <v>74</v>
      </c>
      <c r="C116" s="7">
        <v>0</v>
      </c>
      <c r="D116" s="7">
        <v>3686.4</v>
      </c>
      <c r="E116" s="7">
        <v>2882.4000000000005</v>
      </c>
      <c r="F116" s="7">
        <v>0</v>
      </c>
      <c r="G116" s="8">
        <v>16</v>
      </c>
      <c r="H116" s="7">
        <v>0</v>
      </c>
      <c r="I116" s="7">
        <v>1668.8000000000002</v>
      </c>
      <c r="J116" s="7">
        <v>0</v>
      </c>
      <c r="K116" s="7">
        <v>0</v>
      </c>
      <c r="L116" s="7">
        <v>153.6</v>
      </c>
      <c r="M116" s="7">
        <v>0</v>
      </c>
      <c r="N116" s="7">
        <v>358.4</v>
      </c>
      <c r="O116" s="7">
        <v>12.8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0.8</v>
      </c>
      <c r="V116" s="7">
        <v>0</v>
      </c>
      <c r="W116" s="7">
        <f t="shared" si="7"/>
        <v>8779.2000000000007</v>
      </c>
    </row>
    <row r="117" spans="1:23" ht="17.25" customHeight="1">
      <c r="A117" s="5" t="s">
        <v>7</v>
      </c>
      <c r="B117" s="6" t="s">
        <v>64</v>
      </c>
      <c r="C117" s="7">
        <v>0</v>
      </c>
      <c r="D117" s="7">
        <v>1804.8</v>
      </c>
      <c r="E117" s="7">
        <v>166.4</v>
      </c>
      <c r="F117" s="7">
        <v>0</v>
      </c>
      <c r="G117" s="7">
        <v>0</v>
      </c>
      <c r="H117" s="8">
        <v>128</v>
      </c>
      <c r="I117" s="7">
        <v>179.20000000000002</v>
      </c>
      <c r="J117" s="7">
        <v>0</v>
      </c>
      <c r="K117" s="7">
        <v>12.8</v>
      </c>
      <c r="L117" s="7">
        <v>294.39999999999998</v>
      </c>
      <c r="M117" s="7">
        <v>0</v>
      </c>
      <c r="N117" s="7">
        <v>588.79999999999995</v>
      </c>
      <c r="O117" s="7">
        <v>0</v>
      </c>
      <c r="P117" s="7">
        <v>2.4000000000000004</v>
      </c>
      <c r="Q117" s="7">
        <v>3.2</v>
      </c>
      <c r="R117" s="7">
        <v>0</v>
      </c>
      <c r="S117" s="7">
        <v>0</v>
      </c>
      <c r="T117" s="7">
        <v>0</v>
      </c>
      <c r="U117" s="7">
        <v>4.8000000000000007</v>
      </c>
      <c r="V117" s="7">
        <v>0</v>
      </c>
      <c r="W117" s="7">
        <f t="shared" si="7"/>
        <v>3184.7999999999997</v>
      </c>
    </row>
    <row r="118" spans="1:23" ht="17.25" customHeight="1">
      <c r="A118" s="5" t="s">
        <v>8</v>
      </c>
      <c r="B118" s="6" t="s">
        <v>75</v>
      </c>
      <c r="C118" s="7">
        <v>0</v>
      </c>
      <c r="D118" s="7">
        <v>332.8</v>
      </c>
      <c r="E118" s="7">
        <v>1731.1999999999998</v>
      </c>
      <c r="F118" s="7">
        <v>3.2</v>
      </c>
      <c r="G118" s="7">
        <v>9.6000000000000014</v>
      </c>
      <c r="H118" s="7">
        <v>12.8</v>
      </c>
      <c r="I118" s="7">
        <v>2484.8000000000002</v>
      </c>
      <c r="J118" s="7">
        <v>0</v>
      </c>
      <c r="K118" s="7">
        <v>1.6</v>
      </c>
      <c r="L118" s="7">
        <v>12.8</v>
      </c>
      <c r="M118" s="7">
        <v>0</v>
      </c>
      <c r="N118" s="7">
        <v>243.2</v>
      </c>
      <c r="O118" s="7">
        <v>3.2</v>
      </c>
      <c r="P118" s="7">
        <v>3.2</v>
      </c>
      <c r="Q118" s="7">
        <v>1.6</v>
      </c>
      <c r="R118" s="7">
        <v>0</v>
      </c>
      <c r="S118" s="7">
        <v>0</v>
      </c>
      <c r="T118" s="7">
        <v>0</v>
      </c>
      <c r="U118" s="7">
        <v>0.8</v>
      </c>
      <c r="V118" s="7">
        <v>0</v>
      </c>
      <c r="W118" s="7">
        <f t="shared" si="7"/>
        <v>4840.8</v>
      </c>
    </row>
    <row r="119" spans="1:23" ht="17.25" customHeight="1">
      <c r="A119" s="5" t="s">
        <v>9</v>
      </c>
      <c r="B119" s="6" t="s">
        <v>76</v>
      </c>
      <c r="C119" s="7">
        <v>0</v>
      </c>
      <c r="D119" s="7">
        <v>1536</v>
      </c>
      <c r="E119" s="7">
        <v>187.20000000000002</v>
      </c>
      <c r="F119" s="7">
        <v>0</v>
      </c>
      <c r="G119" s="7">
        <v>3.2</v>
      </c>
      <c r="H119" s="7">
        <v>0</v>
      </c>
      <c r="I119" s="8">
        <v>12068</v>
      </c>
      <c r="J119" s="7">
        <v>0</v>
      </c>
      <c r="K119" s="7">
        <v>332.8</v>
      </c>
      <c r="L119" s="7">
        <v>0</v>
      </c>
      <c r="M119" s="7">
        <v>0</v>
      </c>
      <c r="N119" s="7">
        <v>204.8</v>
      </c>
      <c r="O119" s="7">
        <v>25.6</v>
      </c>
      <c r="P119" s="7">
        <v>1.6</v>
      </c>
      <c r="Q119" s="7">
        <v>3.2</v>
      </c>
      <c r="R119" s="7">
        <v>0</v>
      </c>
      <c r="S119" s="7">
        <v>0</v>
      </c>
      <c r="T119" s="7">
        <v>0</v>
      </c>
      <c r="U119" s="7">
        <v>0.8</v>
      </c>
      <c r="V119" s="7">
        <v>0</v>
      </c>
      <c r="W119" s="7">
        <f t="shared" si="7"/>
        <v>14363.199999999999</v>
      </c>
    </row>
    <row r="120" spans="1:23" ht="17.25" customHeight="1">
      <c r="A120" s="5" t="s">
        <v>10</v>
      </c>
      <c r="B120" s="6" t="s">
        <v>39</v>
      </c>
      <c r="C120" s="7">
        <v>0</v>
      </c>
      <c r="D120" s="7">
        <v>115.2</v>
      </c>
      <c r="E120" s="7">
        <v>231.2</v>
      </c>
      <c r="F120" s="7">
        <v>0</v>
      </c>
      <c r="G120" s="7">
        <v>3.2</v>
      </c>
      <c r="H120" s="7">
        <v>390.4</v>
      </c>
      <c r="I120" s="7">
        <v>659.2</v>
      </c>
      <c r="J120" s="7">
        <v>0</v>
      </c>
      <c r="K120" s="7">
        <v>0</v>
      </c>
      <c r="L120" s="7">
        <v>6.4</v>
      </c>
      <c r="M120" s="7">
        <v>0</v>
      </c>
      <c r="N120" s="7">
        <v>230.4</v>
      </c>
      <c r="O120" s="7">
        <v>0</v>
      </c>
      <c r="P120" s="8">
        <v>32</v>
      </c>
      <c r="Q120" s="7">
        <v>3.2</v>
      </c>
      <c r="R120" s="7">
        <v>1.6</v>
      </c>
      <c r="S120" s="7">
        <v>0</v>
      </c>
      <c r="T120" s="7">
        <v>0</v>
      </c>
      <c r="U120" s="7">
        <v>1.6</v>
      </c>
      <c r="V120" s="7">
        <v>0</v>
      </c>
      <c r="W120" s="7">
        <f t="shared" si="7"/>
        <v>1674.4</v>
      </c>
    </row>
    <row r="121" spans="1:23" ht="17.25" customHeight="1">
      <c r="A121" s="5" t="s">
        <v>11</v>
      </c>
      <c r="B121" s="6" t="s">
        <v>77</v>
      </c>
      <c r="C121" s="7">
        <v>0</v>
      </c>
      <c r="D121" s="7">
        <v>2150.4</v>
      </c>
      <c r="E121" s="7">
        <v>85.6</v>
      </c>
      <c r="F121" s="7">
        <v>0</v>
      </c>
      <c r="G121" s="7">
        <v>0</v>
      </c>
      <c r="H121" s="7">
        <v>12.8</v>
      </c>
      <c r="I121" s="7">
        <v>21259.200000000001</v>
      </c>
      <c r="J121" s="7">
        <v>0</v>
      </c>
      <c r="K121" s="7">
        <v>0</v>
      </c>
      <c r="L121" s="8">
        <v>32</v>
      </c>
      <c r="M121" s="7">
        <v>0</v>
      </c>
      <c r="N121" s="7">
        <v>83.2</v>
      </c>
      <c r="O121" s="7">
        <v>1.6</v>
      </c>
      <c r="P121" s="8">
        <v>32</v>
      </c>
      <c r="Q121" s="7">
        <v>6.4</v>
      </c>
      <c r="R121" s="7">
        <v>1.6</v>
      </c>
      <c r="S121" s="7">
        <v>0</v>
      </c>
      <c r="T121" s="7">
        <v>0.8</v>
      </c>
      <c r="U121" s="7">
        <v>1.6</v>
      </c>
      <c r="V121" s="7">
        <v>0</v>
      </c>
      <c r="W121" s="7">
        <f t="shared" si="7"/>
        <v>23667.199999999997</v>
      </c>
    </row>
    <row r="122" spans="1:23" ht="17.25" customHeight="1">
      <c r="A122" s="5" t="s">
        <v>78</v>
      </c>
      <c r="B122" s="6" t="s">
        <v>79</v>
      </c>
      <c r="C122" s="7">
        <v>0</v>
      </c>
      <c r="D122" s="7">
        <v>268.8</v>
      </c>
      <c r="E122" s="8">
        <v>24</v>
      </c>
      <c r="F122" s="7">
        <v>0</v>
      </c>
      <c r="G122" s="7">
        <v>1.6</v>
      </c>
      <c r="H122" s="7">
        <v>6.4</v>
      </c>
      <c r="I122" s="8">
        <v>1320</v>
      </c>
      <c r="J122" s="7">
        <v>0</v>
      </c>
      <c r="K122" s="7">
        <v>0.8</v>
      </c>
      <c r="L122" s="7">
        <v>6.4</v>
      </c>
      <c r="M122" s="7">
        <v>0</v>
      </c>
      <c r="N122" s="7">
        <v>12.8</v>
      </c>
      <c r="O122" s="7">
        <v>0</v>
      </c>
      <c r="P122" s="7">
        <v>6.4</v>
      </c>
      <c r="Q122" s="7">
        <v>6.4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f t="shared" si="7"/>
        <v>1653.6000000000001</v>
      </c>
    </row>
    <row r="123" spans="1:23" ht="17.25" customHeight="1">
      <c r="A123" s="5" t="s">
        <v>14</v>
      </c>
      <c r="B123" s="6" t="s">
        <v>75</v>
      </c>
      <c r="C123" s="7">
        <v>0</v>
      </c>
      <c r="D123" s="8">
        <v>128</v>
      </c>
      <c r="E123" s="7">
        <v>27.2</v>
      </c>
      <c r="F123" s="7">
        <v>0</v>
      </c>
      <c r="G123" s="7">
        <v>9.6</v>
      </c>
      <c r="H123" s="7">
        <v>1.6</v>
      </c>
      <c r="I123" s="7">
        <v>1575.1999999999998</v>
      </c>
      <c r="J123" s="7">
        <v>0</v>
      </c>
      <c r="K123" s="7">
        <v>6.4</v>
      </c>
      <c r="L123" s="7">
        <v>22.4</v>
      </c>
      <c r="M123" s="7">
        <v>0</v>
      </c>
      <c r="N123" s="7">
        <v>9.6</v>
      </c>
      <c r="O123" s="7">
        <v>0</v>
      </c>
      <c r="P123" s="7">
        <v>17.600000000000001</v>
      </c>
      <c r="Q123" s="7">
        <v>0.8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f t="shared" si="7"/>
        <v>1798.3999999999999</v>
      </c>
    </row>
    <row r="124" spans="1:23" ht="17.25" customHeight="1">
      <c r="A124" s="5" t="s">
        <v>15</v>
      </c>
      <c r="B124" s="6" t="s">
        <v>80</v>
      </c>
      <c r="C124" s="7">
        <v>0</v>
      </c>
      <c r="D124" s="7">
        <v>371.2</v>
      </c>
      <c r="E124" s="7">
        <v>132.79999999999998</v>
      </c>
      <c r="F124" s="7">
        <v>0</v>
      </c>
      <c r="G124" s="7">
        <v>6.4</v>
      </c>
      <c r="H124" s="7">
        <v>0</v>
      </c>
      <c r="I124" s="7">
        <v>2678.4000000000005</v>
      </c>
      <c r="J124" s="7">
        <v>0</v>
      </c>
      <c r="K124" s="7">
        <v>0</v>
      </c>
      <c r="L124" s="7">
        <v>0</v>
      </c>
      <c r="M124" s="7">
        <v>0</v>
      </c>
      <c r="N124" s="7">
        <v>51.2</v>
      </c>
      <c r="O124" s="7">
        <v>0</v>
      </c>
      <c r="P124" s="7">
        <v>6.4</v>
      </c>
      <c r="Q124" s="7">
        <v>0.8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f t="shared" si="7"/>
        <v>3247.2000000000007</v>
      </c>
    </row>
    <row r="125" spans="1:23" ht="17.25" customHeight="1">
      <c r="A125" s="5" t="s">
        <v>81</v>
      </c>
      <c r="B125" s="6" t="s">
        <v>82</v>
      </c>
      <c r="C125" s="7">
        <v>0</v>
      </c>
      <c r="D125" s="8">
        <v>5184</v>
      </c>
      <c r="E125" s="7">
        <v>92.800000000000011</v>
      </c>
      <c r="F125" s="7">
        <v>0</v>
      </c>
      <c r="G125" s="7">
        <v>1.6</v>
      </c>
      <c r="H125" s="7">
        <v>0</v>
      </c>
      <c r="I125" s="7">
        <v>8273.6</v>
      </c>
      <c r="J125" s="7">
        <v>0</v>
      </c>
      <c r="K125" s="7">
        <v>25.6</v>
      </c>
      <c r="L125" s="7">
        <v>0</v>
      </c>
      <c r="M125" s="7">
        <v>0</v>
      </c>
      <c r="N125" s="8">
        <v>1728</v>
      </c>
      <c r="O125" s="7">
        <v>0</v>
      </c>
      <c r="P125" s="8">
        <v>20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f t="shared" si="7"/>
        <v>15325.6</v>
      </c>
    </row>
    <row r="126" spans="1:23" ht="17.25" customHeight="1">
      <c r="A126" s="5" t="s">
        <v>18</v>
      </c>
      <c r="B126" s="6" t="s">
        <v>67</v>
      </c>
      <c r="C126" s="7">
        <v>0</v>
      </c>
      <c r="D126" s="7">
        <v>89.6</v>
      </c>
      <c r="E126" s="8">
        <v>31.999999999999996</v>
      </c>
      <c r="F126" s="7">
        <v>0</v>
      </c>
      <c r="G126" s="7">
        <v>0</v>
      </c>
      <c r="H126" s="7">
        <v>0</v>
      </c>
      <c r="I126" s="8">
        <v>3972.0000000000005</v>
      </c>
      <c r="J126" s="7">
        <v>0</v>
      </c>
      <c r="K126" s="7">
        <v>0.4</v>
      </c>
      <c r="L126" s="7">
        <v>12.8</v>
      </c>
      <c r="M126" s="7">
        <v>0</v>
      </c>
      <c r="N126" s="7">
        <v>38.4</v>
      </c>
      <c r="O126" s="7">
        <v>0</v>
      </c>
      <c r="P126" s="8">
        <v>4</v>
      </c>
      <c r="Q126" s="7">
        <v>0.4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f t="shared" si="7"/>
        <v>4149.5999999999995</v>
      </c>
    </row>
    <row r="127" spans="1:23" ht="17.25" customHeight="1"/>
    <row r="128" spans="1:23" ht="17.25" customHeight="1"/>
    <row r="129" spans="1:23" ht="17.25" customHeight="1">
      <c r="A129" s="2" t="s">
        <v>83</v>
      </c>
    </row>
    <row r="130" spans="1:23" ht="28.5">
      <c r="A130" s="36"/>
      <c r="B130" s="37"/>
      <c r="C130" s="3" t="s">
        <v>22</v>
      </c>
      <c r="D130" s="3" t="s">
        <v>23</v>
      </c>
      <c r="E130" s="3" t="s">
        <v>0</v>
      </c>
      <c r="F130" s="3" t="s">
        <v>24</v>
      </c>
      <c r="G130" s="3" t="s">
        <v>25</v>
      </c>
      <c r="H130" s="3" t="s">
        <v>26</v>
      </c>
      <c r="I130" s="3" t="s">
        <v>1</v>
      </c>
      <c r="J130" s="3" t="s">
        <v>27</v>
      </c>
      <c r="K130" s="3" t="s">
        <v>28</v>
      </c>
      <c r="L130" s="3" t="s">
        <v>29</v>
      </c>
      <c r="M130" s="3" t="s">
        <v>30</v>
      </c>
      <c r="N130" s="3" t="s">
        <v>2</v>
      </c>
      <c r="O130" s="3" t="s">
        <v>31</v>
      </c>
      <c r="P130" s="3" t="s">
        <v>3</v>
      </c>
      <c r="Q130" s="11" t="s">
        <v>32</v>
      </c>
      <c r="R130" s="3" t="s">
        <v>33</v>
      </c>
      <c r="S130" s="3" t="s">
        <v>34</v>
      </c>
      <c r="T130" s="3" t="s">
        <v>4</v>
      </c>
      <c r="U130" s="3" t="s">
        <v>35</v>
      </c>
      <c r="V130" s="3" t="s">
        <v>36</v>
      </c>
      <c r="W130" s="4" t="s">
        <v>37</v>
      </c>
    </row>
    <row r="131" spans="1:23" ht="17.25" customHeight="1">
      <c r="A131" s="5" t="s">
        <v>84</v>
      </c>
      <c r="B131" s="6" t="s">
        <v>73</v>
      </c>
      <c r="C131" s="7">
        <v>0</v>
      </c>
      <c r="D131" s="7">
        <v>652.79999999999995</v>
      </c>
      <c r="E131" s="7">
        <v>81.599999999999994</v>
      </c>
      <c r="F131" s="7">
        <v>0</v>
      </c>
      <c r="G131" s="7">
        <v>1.6</v>
      </c>
      <c r="H131" s="7">
        <v>0</v>
      </c>
      <c r="I131" s="8">
        <v>92.800000000000011</v>
      </c>
      <c r="J131" s="7">
        <v>0</v>
      </c>
      <c r="K131" s="7">
        <v>0.8</v>
      </c>
      <c r="L131" s="7">
        <v>153.6</v>
      </c>
      <c r="M131" s="7">
        <v>0</v>
      </c>
      <c r="N131" s="7">
        <v>486.4</v>
      </c>
      <c r="O131" s="7">
        <v>0</v>
      </c>
      <c r="P131" s="7">
        <v>0.8</v>
      </c>
      <c r="Q131" s="7">
        <v>3.2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8">
        <f t="shared" ref="W131:W142" si="8">SUM(C131:V131)</f>
        <v>1473.6</v>
      </c>
    </row>
    <row r="132" spans="1:23" ht="17.25" customHeight="1">
      <c r="A132" s="5" t="s">
        <v>6</v>
      </c>
      <c r="B132" s="6" t="s">
        <v>39</v>
      </c>
      <c r="C132" s="7">
        <v>0</v>
      </c>
      <c r="D132" s="7">
        <v>2419.1999999999998</v>
      </c>
      <c r="E132" s="7">
        <v>1102.4000000000001</v>
      </c>
      <c r="F132" s="7">
        <v>0</v>
      </c>
      <c r="G132" s="8">
        <v>3.2</v>
      </c>
      <c r="H132" s="7">
        <v>19.2</v>
      </c>
      <c r="I132" s="7">
        <v>2961.6</v>
      </c>
      <c r="J132" s="7">
        <v>0</v>
      </c>
      <c r="K132" s="7">
        <v>1.6</v>
      </c>
      <c r="L132" s="7">
        <v>153.6</v>
      </c>
      <c r="M132" s="7">
        <v>0</v>
      </c>
      <c r="N132" s="7">
        <v>691.2</v>
      </c>
      <c r="O132" s="7">
        <v>0</v>
      </c>
      <c r="P132" s="7">
        <v>1.6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f t="shared" si="8"/>
        <v>7353.6</v>
      </c>
    </row>
    <row r="133" spans="1:23" ht="17.25" customHeight="1">
      <c r="A133" s="5" t="s">
        <v>7</v>
      </c>
      <c r="B133" s="6" t="s">
        <v>45</v>
      </c>
      <c r="C133" s="7">
        <v>0</v>
      </c>
      <c r="D133" s="7">
        <v>1664</v>
      </c>
      <c r="E133" s="7">
        <v>155.20000000000002</v>
      </c>
      <c r="F133" s="7">
        <v>0</v>
      </c>
      <c r="G133" s="7">
        <v>0</v>
      </c>
      <c r="H133" s="8">
        <v>25.6</v>
      </c>
      <c r="I133" s="7">
        <v>219.2</v>
      </c>
      <c r="J133" s="7">
        <v>0</v>
      </c>
      <c r="K133" s="7">
        <v>25.6</v>
      </c>
      <c r="L133" s="7">
        <v>537.6</v>
      </c>
      <c r="M133" s="7">
        <v>0</v>
      </c>
      <c r="N133" s="7">
        <v>691.2</v>
      </c>
      <c r="O133" s="7">
        <v>3.2</v>
      </c>
      <c r="P133" s="7">
        <v>0.8</v>
      </c>
      <c r="Q133" s="7">
        <v>0</v>
      </c>
      <c r="R133" s="7">
        <v>0</v>
      </c>
      <c r="S133" s="7">
        <v>0</v>
      </c>
      <c r="T133" s="7">
        <v>0</v>
      </c>
      <c r="U133" s="7">
        <v>1.6</v>
      </c>
      <c r="V133" s="7">
        <v>0</v>
      </c>
      <c r="W133" s="7">
        <f t="shared" si="8"/>
        <v>3323.9999999999995</v>
      </c>
    </row>
    <row r="134" spans="1:23" ht="17.25" customHeight="1">
      <c r="A134" s="5" t="s">
        <v>8</v>
      </c>
      <c r="B134" s="6" t="s">
        <v>75</v>
      </c>
      <c r="C134" s="7">
        <v>0</v>
      </c>
      <c r="D134" s="7">
        <v>422.4</v>
      </c>
      <c r="E134" s="7">
        <v>196.79999999999998</v>
      </c>
      <c r="F134" s="7">
        <v>3.2</v>
      </c>
      <c r="G134" s="7">
        <v>12.8</v>
      </c>
      <c r="H134" s="7">
        <v>6.4</v>
      </c>
      <c r="I134" s="7">
        <v>8855.2000000000007</v>
      </c>
      <c r="J134" s="7">
        <v>0</v>
      </c>
      <c r="K134" s="7">
        <v>0</v>
      </c>
      <c r="L134" s="7">
        <v>12.8</v>
      </c>
      <c r="M134" s="7">
        <v>0</v>
      </c>
      <c r="N134" s="7">
        <v>89.6</v>
      </c>
      <c r="O134" s="7">
        <v>1.6</v>
      </c>
      <c r="P134" s="7">
        <v>19.200000000000003</v>
      </c>
      <c r="Q134" s="7">
        <v>0</v>
      </c>
      <c r="R134" s="7">
        <v>0</v>
      </c>
      <c r="S134" s="7">
        <v>0</v>
      </c>
      <c r="T134" s="7">
        <v>0</v>
      </c>
      <c r="U134" s="7">
        <v>1.6</v>
      </c>
      <c r="V134" s="7">
        <v>0</v>
      </c>
      <c r="W134" s="7">
        <f t="shared" si="8"/>
        <v>9621.6000000000022</v>
      </c>
    </row>
    <row r="135" spans="1:23" ht="17.25" customHeight="1">
      <c r="A135" s="5" t="s">
        <v>85</v>
      </c>
      <c r="B135" s="6" t="s">
        <v>76</v>
      </c>
      <c r="C135" s="7">
        <v>0</v>
      </c>
      <c r="D135" s="7">
        <v>2649.6</v>
      </c>
      <c r="E135" s="7">
        <v>120.00000000000001</v>
      </c>
      <c r="F135" s="7">
        <v>0</v>
      </c>
      <c r="G135" s="7">
        <v>0</v>
      </c>
      <c r="H135" s="7">
        <v>0</v>
      </c>
      <c r="I135" s="8">
        <v>7881.6</v>
      </c>
      <c r="J135" s="7">
        <v>0</v>
      </c>
      <c r="K135" s="7">
        <v>140.80000000000001</v>
      </c>
      <c r="L135" s="7">
        <v>6.4</v>
      </c>
      <c r="M135" s="7">
        <v>0</v>
      </c>
      <c r="N135" s="7">
        <v>57.6</v>
      </c>
      <c r="O135" s="7">
        <v>3.2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1.6</v>
      </c>
      <c r="V135" s="7">
        <v>0.8</v>
      </c>
      <c r="W135" s="7">
        <f t="shared" si="8"/>
        <v>10861.6</v>
      </c>
    </row>
    <row r="136" spans="1:23" ht="17.25" customHeight="1">
      <c r="A136" s="5" t="s">
        <v>10</v>
      </c>
      <c r="B136" s="6" t="s">
        <v>39</v>
      </c>
      <c r="C136" s="7">
        <v>0</v>
      </c>
      <c r="D136" s="7">
        <v>192</v>
      </c>
      <c r="E136" s="7">
        <v>256.8</v>
      </c>
      <c r="F136" s="7">
        <v>0</v>
      </c>
      <c r="G136" s="7">
        <v>0</v>
      </c>
      <c r="H136" s="7">
        <v>179.20000000000002</v>
      </c>
      <c r="I136" s="7">
        <v>6908</v>
      </c>
      <c r="J136" s="7">
        <v>0</v>
      </c>
      <c r="K136" s="7">
        <v>3.2</v>
      </c>
      <c r="L136" s="7">
        <v>6.4</v>
      </c>
      <c r="M136" s="7">
        <v>0</v>
      </c>
      <c r="N136" s="7">
        <v>691.2</v>
      </c>
      <c r="O136" s="7">
        <v>12.8</v>
      </c>
      <c r="P136" s="8">
        <v>20</v>
      </c>
      <c r="Q136" s="7">
        <v>3.2</v>
      </c>
      <c r="R136" s="7">
        <v>1.6</v>
      </c>
      <c r="S136" s="7">
        <v>0</v>
      </c>
      <c r="T136" s="7">
        <v>0</v>
      </c>
      <c r="U136" s="7">
        <v>0</v>
      </c>
      <c r="V136" s="7">
        <v>0</v>
      </c>
      <c r="W136" s="7">
        <f t="shared" si="8"/>
        <v>8274.4</v>
      </c>
    </row>
    <row r="137" spans="1:23" ht="17.25" customHeight="1">
      <c r="A137" s="5" t="s">
        <v>11</v>
      </c>
      <c r="B137" s="6" t="s">
        <v>86</v>
      </c>
      <c r="C137" s="7">
        <v>0</v>
      </c>
      <c r="D137" s="7">
        <v>2918.4</v>
      </c>
      <c r="E137" s="7">
        <v>60</v>
      </c>
      <c r="F137" s="7">
        <v>0</v>
      </c>
      <c r="G137" s="7">
        <v>0</v>
      </c>
      <c r="H137" s="7">
        <v>32</v>
      </c>
      <c r="I137" s="7">
        <v>14737.600000000002</v>
      </c>
      <c r="J137" s="7">
        <v>0</v>
      </c>
      <c r="K137" s="7">
        <v>6.4</v>
      </c>
      <c r="L137" s="8">
        <v>0</v>
      </c>
      <c r="M137" s="7">
        <v>0</v>
      </c>
      <c r="N137" s="7">
        <v>44.8</v>
      </c>
      <c r="O137" s="7">
        <v>6.4</v>
      </c>
      <c r="P137" s="8">
        <v>6.4</v>
      </c>
      <c r="Q137" s="7">
        <v>1.6</v>
      </c>
      <c r="R137" s="7">
        <v>0</v>
      </c>
      <c r="S137" s="7">
        <v>0</v>
      </c>
      <c r="T137" s="7">
        <v>0</v>
      </c>
      <c r="U137" s="7">
        <v>0.8</v>
      </c>
      <c r="V137" s="7">
        <v>0</v>
      </c>
      <c r="W137" s="7">
        <f t="shared" si="8"/>
        <v>17814.400000000005</v>
      </c>
    </row>
    <row r="138" spans="1:23" ht="17.25" customHeight="1">
      <c r="A138" s="5" t="s">
        <v>78</v>
      </c>
      <c r="B138" s="6" t="s">
        <v>87</v>
      </c>
      <c r="C138" s="7">
        <v>0</v>
      </c>
      <c r="D138" s="7">
        <v>384</v>
      </c>
      <c r="E138" s="8">
        <v>10.4</v>
      </c>
      <c r="F138" s="7">
        <v>0</v>
      </c>
      <c r="G138" s="7">
        <v>0</v>
      </c>
      <c r="H138" s="7">
        <v>25.6</v>
      </c>
      <c r="I138" s="8">
        <v>848</v>
      </c>
      <c r="J138" s="7">
        <v>0</v>
      </c>
      <c r="K138" s="7">
        <v>0</v>
      </c>
      <c r="L138" s="7">
        <v>25.6</v>
      </c>
      <c r="M138" s="7">
        <v>0</v>
      </c>
      <c r="N138" s="7">
        <v>44.8</v>
      </c>
      <c r="O138" s="7">
        <v>3.2</v>
      </c>
      <c r="P138" s="7">
        <v>6.4</v>
      </c>
      <c r="Q138" s="7">
        <v>3.2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f t="shared" si="8"/>
        <v>1351.2</v>
      </c>
    </row>
    <row r="139" spans="1:23" ht="17.25" customHeight="1">
      <c r="A139" s="5" t="s">
        <v>14</v>
      </c>
      <c r="B139" s="6" t="s">
        <v>75</v>
      </c>
      <c r="C139" s="7">
        <v>0</v>
      </c>
      <c r="D139" s="8">
        <v>230.4</v>
      </c>
      <c r="E139" s="7">
        <v>102.4</v>
      </c>
      <c r="F139" s="7">
        <v>0</v>
      </c>
      <c r="G139" s="7">
        <v>1.6</v>
      </c>
      <c r="H139" s="7">
        <v>121.6</v>
      </c>
      <c r="I139" s="7">
        <v>394.39999999999992</v>
      </c>
      <c r="J139" s="7">
        <v>0</v>
      </c>
      <c r="K139" s="7">
        <v>22.4</v>
      </c>
      <c r="L139" s="7">
        <v>35.200000000000003</v>
      </c>
      <c r="M139" s="7">
        <v>0</v>
      </c>
      <c r="N139" s="7">
        <v>16</v>
      </c>
      <c r="O139" s="7">
        <v>0</v>
      </c>
      <c r="P139" s="7">
        <v>9.6</v>
      </c>
      <c r="Q139" s="7">
        <v>3.2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f t="shared" si="8"/>
        <v>936.8</v>
      </c>
    </row>
    <row r="140" spans="1:23" ht="17.25" customHeight="1">
      <c r="A140" s="5" t="s">
        <v>15</v>
      </c>
      <c r="B140" s="6" t="s">
        <v>88</v>
      </c>
      <c r="C140" s="7">
        <v>0</v>
      </c>
      <c r="D140" s="7">
        <v>550.4</v>
      </c>
      <c r="E140" s="7">
        <v>73.600000000000009</v>
      </c>
      <c r="F140" s="7">
        <v>0</v>
      </c>
      <c r="G140" s="7">
        <v>0</v>
      </c>
      <c r="H140" s="7">
        <v>0</v>
      </c>
      <c r="I140" s="7">
        <v>3364.0000000000005</v>
      </c>
      <c r="J140" s="7">
        <v>0</v>
      </c>
      <c r="K140" s="7">
        <v>0</v>
      </c>
      <c r="L140" s="7">
        <v>0</v>
      </c>
      <c r="M140" s="7">
        <v>0</v>
      </c>
      <c r="N140" s="7">
        <v>12.8</v>
      </c>
      <c r="O140" s="7">
        <v>0</v>
      </c>
      <c r="P140" s="7">
        <v>1.6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f t="shared" si="8"/>
        <v>4002.4000000000005</v>
      </c>
    </row>
    <row r="141" spans="1:23" ht="17.25" customHeight="1">
      <c r="A141" s="5" t="s">
        <v>17</v>
      </c>
      <c r="B141" s="6" t="s">
        <v>82</v>
      </c>
      <c r="C141" s="7">
        <v>0</v>
      </c>
      <c r="D141" s="8">
        <v>972.8</v>
      </c>
      <c r="E141" s="7">
        <v>88.000000000000014</v>
      </c>
      <c r="F141" s="7">
        <v>0</v>
      </c>
      <c r="G141" s="7">
        <v>0</v>
      </c>
      <c r="H141" s="7">
        <v>0</v>
      </c>
      <c r="I141" s="7">
        <v>2776</v>
      </c>
      <c r="J141" s="7">
        <v>0</v>
      </c>
      <c r="K141" s="7">
        <v>0</v>
      </c>
      <c r="L141" s="7">
        <v>44.8</v>
      </c>
      <c r="M141" s="7">
        <v>0</v>
      </c>
      <c r="N141" s="8">
        <v>57.6</v>
      </c>
      <c r="O141" s="7">
        <v>0</v>
      </c>
      <c r="P141" s="8">
        <v>9.6000000000000014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f t="shared" si="8"/>
        <v>3948.8</v>
      </c>
    </row>
    <row r="142" spans="1:23" ht="17.25" customHeight="1">
      <c r="A142" s="5" t="s">
        <v>18</v>
      </c>
      <c r="B142" s="6" t="s">
        <v>54</v>
      </c>
      <c r="C142" s="7">
        <v>0</v>
      </c>
      <c r="D142" s="7">
        <v>320</v>
      </c>
      <c r="E142" s="8">
        <v>34.4</v>
      </c>
      <c r="F142" s="7">
        <v>0</v>
      </c>
      <c r="G142" s="7">
        <v>0</v>
      </c>
      <c r="H142" s="7">
        <v>0</v>
      </c>
      <c r="I142" s="8">
        <v>6780.0000000000009</v>
      </c>
      <c r="J142" s="7">
        <v>0</v>
      </c>
      <c r="K142" s="7">
        <v>0</v>
      </c>
      <c r="L142" s="7">
        <v>6.4</v>
      </c>
      <c r="M142" s="7">
        <v>0</v>
      </c>
      <c r="N142" s="7">
        <v>192</v>
      </c>
      <c r="O142" s="7">
        <v>0</v>
      </c>
      <c r="P142" s="8">
        <v>27.200000000000003</v>
      </c>
      <c r="Q142" s="7">
        <v>0.8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f t="shared" si="8"/>
        <v>7360.8</v>
      </c>
    </row>
    <row r="143" spans="1:23" ht="17.25" customHeight="1"/>
    <row r="144" spans="1:23" ht="17.25" customHeight="1">
      <c r="A144" s="2" t="s">
        <v>89</v>
      </c>
    </row>
    <row r="145" spans="1:23" ht="28.5">
      <c r="A145" s="36"/>
      <c r="B145" s="37"/>
      <c r="C145" s="3" t="s">
        <v>22</v>
      </c>
      <c r="D145" s="3" t="s">
        <v>23</v>
      </c>
      <c r="E145" s="3" t="s">
        <v>0</v>
      </c>
      <c r="F145" s="3" t="s">
        <v>24</v>
      </c>
      <c r="G145" s="3" t="s">
        <v>25</v>
      </c>
      <c r="H145" s="3" t="s">
        <v>26</v>
      </c>
      <c r="I145" s="3" t="s">
        <v>1</v>
      </c>
      <c r="J145" s="3" t="s">
        <v>27</v>
      </c>
      <c r="K145" s="3" t="s">
        <v>28</v>
      </c>
      <c r="L145" s="3" t="s">
        <v>29</v>
      </c>
      <c r="M145" s="3" t="s">
        <v>30</v>
      </c>
      <c r="N145" s="3" t="s">
        <v>2</v>
      </c>
      <c r="O145" s="3" t="s">
        <v>31</v>
      </c>
      <c r="P145" s="3" t="s">
        <v>3</v>
      </c>
      <c r="Q145" s="11" t="s">
        <v>32</v>
      </c>
      <c r="R145" s="3" t="s">
        <v>33</v>
      </c>
      <c r="S145" s="3" t="s">
        <v>34</v>
      </c>
      <c r="T145" s="3" t="s">
        <v>4</v>
      </c>
      <c r="U145" s="3" t="s">
        <v>35</v>
      </c>
      <c r="V145" s="3" t="s">
        <v>36</v>
      </c>
      <c r="W145" s="4" t="s">
        <v>37</v>
      </c>
    </row>
    <row r="146" spans="1:23" ht="17.25" customHeight="1">
      <c r="A146" s="5" t="s">
        <v>72</v>
      </c>
      <c r="B146" s="6" t="s">
        <v>90</v>
      </c>
      <c r="C146" s="7">
        <v>0</v>
      </c>
      <c r="D146" s="8">
        <v>384</v>
      </c>
      <c r="E146" s="7">
        <v>48.8</v>
      </c>
      <c r="F146" s="7">
        <v>0</v>
      </c>
      <c r="G146" s="7">
        <v>1.6</v>
      </c>
      <c r="H146" s="7">
        <v>0.8</v>
      </c>
      <c r="I146" s="7">
        <v>88.799999999999983</v>
      </c>
      <c r="J146" s="7">
        <v>3.2</v>
      </c>
      <c r="K146" s="7">
        <v>3.2</v>
      </c>
      <c r="L146" s="7">
        <v>140.80000000000001</v>
      </c>
      <c r="M146" s="7">
        <v>0</v>
      </c>
      <c r="N146" s="7">
        <v>211.2</v>
      </c>
      <c r="O146" s="7">
        <v>0.8</v>
      </c>
      <c r="P146" s="7">
        <v>46.400000000000006</v>
      </c>
      <c r="Q146" s="7">
        <v>3.2</v>
      </c>
      <c r="R146" s="7">
        <v>0</v>
      </c>
      <c r="S146" s="7">
        <v>0</v>
      </c>
      <c r="T146" s="7">
        <v>0</v>
      </c>
      <c r="U146" s="7">
        <v>0.4</v>
      </c>
      <c r="V146" s="7">
        <v>0</v>
      </c>
      <c r="W146" s="7">
        <f t="shared" ref="W146:W157" si="9">SUM(C146:V146)</f>
        <v>933.2</v>
      </c>
    </row>
    <row r="147" spans="1:23" ht="17.25" customHeight="1">
      <c r="A147" s="5" t="s">
        <v>6</v>
      </c>
      <c r="B147" s="6" t="s">
        <v>91</v>
      </c>
      <c r="C147" s="7">
        <v>0</v>
      </c>
      <c r="D147" s="7">
        <v>134.4</v>
      </c>
      <c r="E147" s="7">
        <v>78.400000000000006</v>
      </c>
      <c r="F147" s="7">
        <v>0</v>
      </c>
      <c r="G147" s="7">
        <v>12.8</v>
      </c>
      <c r="H147" s="7">
        <v>12.8</v>
      </c>
      <c r="I147" s="8">
        <v>420</v>
      </c>
      <c r="J147" s="7">
        <v>0</v>
      </c>
      <c r="K147" s="7">
        <v>6.4</v>
      </c>
      <c r="L147" s="7">
        <v>294.39999999999998</v>
      </c>
      <c r="M147" s="7">
        <v>0</v>
      </c>
      <c r="N147" s="7">
        <v>140.80000000000001</v>
      </c>
      <c r="O147" s="7">
        <v>6.4</v>
      </c>
      <c r="P147" s="7">
        <v>3.2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0</v>
      </c>
      <c r="W147" s="7">
        <f t="shared" si="9"/>
        <v>1109.6000000000001</v>
      </c>
    </row>
    <row r="148" spans="1:23" ht="17.25" customHeight="1">
      <c r="A148" s="5" t="s">
        <v>7</v>
      </c>
      <c r="B148" s="6" t="s">
        <v>92</v>
      </c>
      <c r="C148" s="7">
        <v>0</v>
      </c>
      <c r="D148" s="7">
        <v>793.6</v>
      </c>
      <c r="E148" s="7">
        <v>221.6</v>
      </c>
      <c r="F148" s="7">
        <v>0</v>
      </c>
      <c r="G148" s="7">
        <v>1.6</v>
      </c>
      <c r="H148" s="7">
        <v>6.4</v>
      </c>
      <c r="I148" s="7">
        <v>120.40000000000002</v>
      </c>
      <c r="J148" s="7">
        <v>0</v>
      </c>
      <c r="K148" s="7">
        <v>6.4</v>
      </c>
      <c r="L148" s="7">
        <v>3.2</v>
      </c>
      <c r="M148" s="7">
        <v>0</v>
      </c>
      <c r="N148" s="7">
        <v>204.8</v>
      </c>
      <c r="O148" s="7">
        <v>0</v>
      </c>
      <c r="P148" s="7">
        <v>70.400000000000006</v>
      </c>
      <c r="Q148" s="7">
        <v>3.2</v>
      </c>
      <c r="R148" s="7">
        <v>0</v>
      </c>
      <c r="S148" s="7">
        <v>0</v>
      </c>
      <c r="T148" s="7">
        <v>0</v>
      </c>
      <c r="U148" s="7">
        <v>0.2</v>
      </c>
      <c r="V148" s="7">
        <v>0</v>
      </c>
      <c r="W148" s="7">
        <f t="shared" si="9"/>
        <v>1431.8000000000004</v>
      </c>
    </row>
    <row r="149" spans="1:23" ht="17.25" customHeight="1">
      <c r="A149" s="5" t="s">
        <v>8</v>
      </c>
      <c r="B149" s="6" t="s">
        <v>45</v>
      </c>
      <c r="C149" s="7">
        <v>0</v>
      </c>
      <c r="D149" s="7">
        <v>409.6</v>
      </c>
      <c r="E149" s="7">
        <v>324.80000000000013</v>
      </c>
      <c r="F149" s="7">
        <v>0</v>
      </c>
      <c r="G149" s="7">
        <v>3.2</v>
      </c>
      <c r="H149" s="7">
        <v>0</v>
      </c>
      <c r="I149" s="7">
        <v>10958.4</v>
      </c>
      <c r="J149" s="7">
        <v>0</v>
      </c>
      <c r="K149" s="7">
        <v>0</v>
      </c>
      <c r="L149" s="7">
        <v>19.2</v>
      </c>
      <c r="M149" s="7">
        <v>0</v>
      </c>
      <c r="N149" s="7">
        <v>25.6</v>
      </c>
      <c r="O149" s="7">
        <v>6.4</v>
      </c>
      <c r="P149" s="7">
        <v>14.4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8">
        <f t="shared" si="9"/>
        <v>11761.6</v>
      </c>
    </row>
    <row r="150" spans="1:23" ht="17.25" customHeight="1">
      <c r="A150" s="5" t="s">
        <v>9</v>
      </c>
      <c r="B150" s="6" t="s">
        <v>76</v>
      </c>
      <c r="C150" s="7">
        <v>0</v>
      </c>
      <c r="D150" s="7">
        <v>998.4</v>
      </c>
      <c r="E150" s="8">
        <v>199.99999999999997</v>
      </c>
      <c r="F150" s="7">
        <v>0</v>
      </c>
      <c r="G150" s="7">
        <v>0</v>
      </c>
      <c r="H150" s="7">
        <v>0</v>
      </c>
      <c r="I150" s="7">
        <v>3467.2</v>
      </c>
      <c r="J150" s="7">
        <v>0</v>
      </c>
      <c r="K150" s="7">
        <v>140.80000000000001</v>
      </c>
      <c r="L150" s="7">
        <v>6.4</v>
      </c>
      <c r="M150" s="7">
        <v>0</v>
      </c>
      <c r="N150" s="7">
        <v>179.2</v>
      </c>
      <c r="O150" s="7">
        <v>19.2</v>
      </c>
      <c r="P150" s="7">
        <v>3.2</v>
      </c>
      <c r="Q150" s="7">
        <v>1.6</v>
      </c>
      <c r="R150" s="7">
        <v>0</v>
      </c>
      <c r="S150" s="7">
        <v>0</v>
      </c>
      <c r="T150" s="7">
        <v>0</v>
      </c>
      <c r="U150" s="7">
        <v>0</v>
      </c>
      <c r="V150" s="7">
        <v>0</v>
      </c>
      <c r="W150" s="7">
        <f t="shared" si="9"/>
        <v>5015.9999999999991</v>
      </c>
    </row>
    <row r="151" spans="1:23" ht="17.25" customHeight="1">
      <c r="A151" s="5" t="s">
        <v>10</v>
      </c>
      <c r="B151" s="6" t="s">
        <v>39</v>
      </c>
      <c r="C151" s="7">
        <v>0</v>
      </c>
      <c r="D151" s="7">
        <v>102.4</v>
      </c>
      <c r="E151" s="7">
        <v>96.8</v>
      </c>
      <c r="F151" s="7">
        <v>0</v>
      </c>
      <c r="G151" s="7">
        <v>0</v>
      </c>
      <c r="H151" s="7">
        <v>28.8</v>
      </c>
      <c r="I151" s="7">
        <v>501.59999999999997</v>
      </c>
      <c r="J151" s="7">
        <v>0</v>
      </c>
      <c r="K151" s="7">
        <v>6.4</v>
      </c>
      <c r="L151" s="7">
        <v>6.4</v>
      </c>
      <c r="M151" s="7">
        <v>0</v>
      </c>
      <c r="N151" s="7">
        <v>230.4</v>
      </c>
      <c r="O151" s="7">
        <v>3.2</v>
      </c>
      <c r="P151" s="7">
        <v>11.2</v>
      </c>
      <c r="Q151" s="7">
        <v>6.4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f t="shared" si="9"/>
        <v>993.59999999999991</v>
      </c>
    </row>
    <row r="152" spans="1:23" ht="17.25" customHeight="1">
      <c r="A152" s="5" t="s">
        <v>11</v>
      </c>
      <c r="B152" s="6" t="s">
        <v>86</v>
      </c>
      <c r="C152" s="7">
        <v>0</v>
      </c>
      <c r="D152" s="8">
        <v>1152</v>
      </c>
      <c r="E152" s="7">
        <v>63.2</v>
      </c>
      <c r="F152" s="7">
        <v>0</v>
      </c>
      <c r="G152" s="7">
        <v>0</v>
      </c>
      <c r="H152" s="7">
        <v>12.8</v>
      </c>
      <c r="I152" s="7">
        <v>7020.7999999999993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12.8</v>
      </c>
      <c r="P152" s="7">
        <v>25.6</v>
      </c>
      <c r="Q152" s="7">
        <v>6.4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f t="shared" si="9"/>
        <v>8293.5999999999985</v>
      </c>
    </row>
    <row r="153" spans="1:23" ht="17.25" customHeight="1">
      <c r="A153" s="5" t="s">
        <v>13</v>
      </c>
      <c r="B153" s="6" t="s">
        <v>93</v>
      </c>
      <c r="C153" s="7">
        <v>0</v>
      </c>
      <c r="D153" s="7">
        <v>678.4</v>
      </c>
      <c r="E153" s="7">
        <v>27.6</v>
      </c>
      <c r="F153" s="7">
        <v>0</v>
      </c>
      <c r="G153" s="7">
        <v>0</v>
      </c>
      <c r="H153" s="8">
        <v>16</v>
      </c>
      <c r="I153" s="8">
        <v>288</v>
      </c>
      <c r="J153" s="7">
        <v>0</v>
      </c>
      <c r="K153" s="7">
        <v>0.8</v>
      </c>
      <c r="L153" s="7">
        <v>28.8</v>
      </c>
      <c r="M153" s="7">
        <v>0</v>
      </c>
      <c r="N153" s="8">
        <v>96</v>
      </c>
      <c r="O153" s="7">
        <v>0.8</v>
      </c>
      <c r="P153" s="7">
        <v>1.6</v>
      </c>
      <c r="Q153" s="7">
        <v>9.6</v>
      </c>
      <c r="R153" s="7">
        <v>0</v>
      </c>
      <c r="S153" s="7">
        <v>0</v>
      </c>
      <c r="T153" s="7">
        <v>0</v>
      </c>
      <c r="U153" s="7">
        <v>0</v>
      </c>
      <c r="V153" s="7">
        <v>0</v>
      </c>
      <c r="W153" s="7">
        <f t="shared" si="9"/>
        <v>1147.5999999999997</v>
      </c>
    </row>
    <row r="154" spans="1:23" ht="17.25" customHeight="1">
      <c r="A154" s="5" t="s">
        <v>14</v>
      </c>
      <c r="B154" s="6" t="s">
        <v>94</v>
      </c>
      <c r="C154" s="7">
        <v>0</v>
      </c>
      <c r="D154" s="7">
        <v>140.80000000000001</v>
      </c>
      <c r="E154" s="8">
        <v>48</v>
      </c>
      <c r="F154" s="7">
        <v>0</v>
      </c>
      <c r="G154" s="7">
        <v>0.4</v>
      </c>
      <c r="H154" s="7">
        <v>3.2</v>
      </c>
      <c r="I154" s="7">
        <v>77.600000000000023</v>
      </c>
      <c r="J154" s="7">
        <v>0</v>
      </c>
      <c r="K154" s="7">
        <v>12.8</v>
      </c>
      <c r="L154" s="7">
        <v>3.2</v>
      </c>
      <c r="M154" s="7">
        <v>0</v>
      </c>
      <c r="N154" s="7">
        <v>9.6</v>
      </c>
      <c r="O154" s="7">
        <v>0.8</v>
      </c>
      <c r="P154" s="7">
        <v>3.2</v>
      </c>
      <c r="Q154" s="7">
        <v>0.4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8">
        <f t="shared" si="9"/>
        <v>300</v>
      </c>
    </row>
    <row r="155" spans="1:23" ht="17.25" customHeight="1">
      <c r="A155" s="5" t="s">
        <v>15</v>
      </c>
      <c r="B155" s="6" t="s">
        <v>88</v>
      </c>
      <c r="C155" s="7">
        <v>0</v>
      </c>
      <c r="D155" s="7">
        <v>51.2</v>
      </c>
      <c r="E155" s="7">
        <v>35.200000000000003</v>
      </c>
      <c r="F155" s="7">
        <v>0</v>
      </c>
      <c r="G155" s="7">
        <v>0.4</v>
      </c>
      <c r="H155" s="7">
        <v>0</v>
      </c>
      <c r="I155" s="7">
        <v>1270.7999999999997</v>
      </c>
      <c r="J155" s="7">
        <v>0</v>
      </c>
      <c r="K155" s="7">
        <v>0</v>
      </c>
      <c r="L155" s="7">
        <v>9.6</v>
      </c>
      <c r="M155" s="7">
        <v>0</v>
      </c>
      <c r="N155" s="7">
        <v>3.2</v>
      </c>
      <c r="O155" s="7">
        <v>0</v>
      </c>
      <c r="P155" s="7">
        <v>1.6</v>
      </c>
      <c r="Q155" s="7">
        <v>0.4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f t="shared" si="9"/>
        <v>1372.3999999999996</v>
      </c>
    </row>
    <row r="156" spans="1:23" ht="17.25" customHeight="1">
      <c r="A156" s="5" t="s">
        <v>81</v>
      </c>
      <c r="B156" s="6" t="s">
        <v>82</v>
      </c>
      <c r="C156" s="7">
        <v>0</v>
      </c>
      <c r="D156" s="7">
        <v>358.4</v>
      </c>
      <c r="E156" s="7">
        <v>10.400000000000002</v>
      </c>
      <c r="F156" s="7">
        <v>0</v>
      </c>
      <c r="G156" s="7">
        <v>0</v>
      </c>
      <c r="H156" s="7">
        <v>0</v>
      </c>
      <c r="I156" s="7">
        <v>3878.4</v>
      </c>
      <c r="J156" s="7">
        <v>0</v>
      </c>
      <c r="K156" s="7">
        <v>0</v>
      </c>
      <c r="L156" s="7">
        <v>0</v>
      </c>
      <c r="M156" s="7">
        <v>0</v>
      </c>
      <c r="N156" s="7">
        <v>102.4</v>
      </c>
      <c r="O156" s="7">
        <v>0</v>
      </c>
      <c r="P156" s="7">
        <v>13.600000000000001</v>
      </c>
      <c r="Q156" s="7">
        <v>12.8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8">
        <f t="shared" si="9"/>
        <v>4376</v>
      </c>
    </row>
    <row r="157" spans="1:23" ht="17.25" customHeight="1">
      <c r="A157" s="5" t="s">
        <v>18</v>
      </c>
      <c r="B157" s="6" t="s">
        <v>76</v>
      </c>
      <c r="C157" s="7">
        <v>0</v>
      </c>
      <c r="D157" s="7">
        <v>89.6</v>
      </c>
      <c r="E157" s="7">
        <v>9.6000000000000014</v>
      </c>
      <c r="F157" s="7">
        <v>0.8</v>
      </c>
      <c r="G157" s="7">
        <v>0</v>
      </c>
      <c r="H157" s="7">
        <v>1.6</v>
      </c>
      <c r="I157" s="7">
        <v>2124.7999999999997</v>
      </c>
      <c r="J157" s="7">
        <v>0</v>
      </c>
      <c r="K157" s="7">
        <v>0.8</v>
      </c>
      <c r="L157" s="7">
        <v>1.6</v>
      </c>
      <c r="M157" s="7">
        <v>0</v>
      </c>
      <c r="N157" s="7">
        <v>25.6</v>
      </c>
      <c r="O157" s="7">
        <v>6.4</v>
      </c>
      <c r="P157" s="7">
        <v>4.4000000000000004</v>
      </c>
      <c r="Q157" s="7">
        <v>0.8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8">
        <f t="shared" si="9"/>
        <v>2266</v>
      </c>
    </row>
    <row r="158" spans="1:23" ht="17.25" customHeight="1"/>
    <row r="159" spans="1:23" ht="17.25" customHeight="1"/>
    <row r="160" spans="1:23" ht="17.25" customHeight="1">
      <c r="A160" s="2" t="s">
        <v>95</v>
      </c>
    </row>
    <row r="161" spans="1:23" ht="28.5">
      <c r="A161" s="36"/>
      <c r="B161" s="37"/>
      <c r="C161" s="3" t="s">
        <v>22</v>
      </c>
      <c r="D161" s="3" t="s">
        <v>23</v>
      </c>
      <c r="E161" s="3" t="s">
        <v>0</v>
      </c>
      <c r="F161" s="3" t="s">
        <v>24</v>
      </c>
      <c r="G161" s="3" t="s">
        <v>25</v>
      </c>
      <c r="H161" s="3" t="s">
        <v>26</v>
      </c>
      <c r="I161" s="3" t="s">
        <v>1</v>
      </c>
      <c r="J161" s="3" t="s">
        <v>27</v>
      </c>
      <c r="K161" s="3" t="s">
        <v>28</v>
      </c>
      <c r="L161" s="3" t="s">
        <v>29</v>
      </c>
      <c r="M161" s="3" t="s">
        <v>30</v>
      </c>
      <c r="N161" s="3" t="s">
        <v>2</v>
      </c>
      <c r="O161" s="3" t="s">
        <v>31</v>
      </c>
      <c r="P161" s="3" t="s">
        <v>3</v>
      </c>
      <c r="Q161" s="11" t="s">
        <v>32</v>
      </c>
      <c r="R161" s="3" t="s">
        <v>33</v>
      </c>
      <c r="S161" s="3" t="s">
        <v>34</v>
      </c>
      <c r="T161" s="3" t="s">
        <v>4</v>
      </c>
      <c r="U161" s="3" t="s">
        <v>35</v>
      </c>
      <c r="V161" s="3" t="s">
        <v>36</v>
      </c>
      <c r="W161" s="4" t="s">
        <v>37</v>
      </c>
    </row>
    <row r="162" spans="1:23" ht="17.25" customHeight="1">
      <c r="A162" s="5" t="s">
        <v>72</v>
      </c>
      <c r="B162" s="6" t="s">
        <v>90</v>
      </c>
      <c r="C162" s="7">
        <v>0</v>
      </c>
      <c r="D162" s="8">
        <v>19.2</v>
      </c>
      <c r="E162" s="7">
        <v>12.8</v>
      </c>
      <c r="F162" s="7">
        <v>0</v>
      </c>
      <c r="G162" s="7">
        <v>0</v>
      </c>
      <c r="H162" s="7">
        <v>0</v>
      </c>
      <c r="I162" s="7">
        <v>347.2</v>
      </c>
      <c r="J162" s="7">
        <v>0</v>
      </c>
      <c r="K162" s="7">
        <v>0</v>
      </c>
      <c r="L162" s="7">
        <v>102.4</v>
      </c>
      <c r="M162" s="7">
        <v>0</v>
      </c>
      <c r="N162" s="7">
        <v>409.6</v>
      </c>
      <c r="O162" s="7">
        <v>0</v>
      </c>
      <c r="P162" s="7">
        <v>3.2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f t="shared" ref="W162:W167" si="10">SUM(C162:V162)</f>
        <v>894.40000000000009</v>
      </c>
    </row>
    <row r="163" spans="1:23" ht="17.25" customHeight="1">
      <c r="A163" s="5" t="s">
        <v>7</v>
      </c>
      <c r="B163" s="6" t="s">
        <v>92</v>
      </c>
      <c r="C163" s="7">
        <v>0</v>
      </c>
      <c r="D163" s="7">
        <v>166.4</v>
      </c>
      <c r="E163" s="7">
        <v>14.4</v>
      </c>
      <c r="F163" s="7">
        <v>0</v>
      </c>
      <c r="G163" s="7">
        <v>1.6</v>
      </c>
      <c r="H163" s="7">
        <v>0</v>
      </c>
      <c r="I163" s="8">
        <v>224.40000000000003</v>
      </c>
      <c r="J163" s="7">
        <v>0</v>
      </c>
      <c r="K163" s="7">
        <v>0</v>
      </c>
      <c r="L163" s="7">
        <v>12.8</v>
      </c>
      <c r="M163" s="7">
        <v>0</v>
      </c>
      <c r="N163" s="7">
        <v>185.6</v>
      </c>
      <c r="O163" s="7">
        <v>0</v>
      </c>
      <c r="P163" s="7">
        <v>25.6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f t="shared" si="10"/>
        <v>630.80000000000007</v>
      </c>
    </row>
    <row r="164" spans="1:23" ht="17.25" customHeight="1">
      <c r="A164" s="5" t="s">
        <v>9</v>
      </c>
      <c r="B164" s="6" t="s">
        <v>96</v>
      </c>
      <c r="C164" s="7">
        <v>0</v>
      </c>
      <c r="D164" s="7">
        <v>9.6</v>
      </c>
      <c r="E164" s="7">
        <v>19.200000000000003</v>
      </c>
      <c r="F164" s="7">
        <v>0</v>
      </c>
      <c r="G164" s="7">
        <v>0</v>
      </c>
      <c r="H164" s="7">
        <v>0</v>
      </c>
      <c r="I164" s="7">
        <v>160.39999999999995</v>
      </c>
      <c r="J164" s="7">
        <v>0</v>
      </c>
      <c r="K164" s="7">
        <v>0</v>
      </c>
      <c r="L164" s="7">
        <v>0</v>
      </c>
      <c r="M164" s="7">
        <v>0</v>
      </c>
      <c r="N164" s="7">
        <v>6.4</v>
      </c>
      <c r="O164" s="7">
        <v>0</v>
      </c>
      <c r="P164" s="7">
        <v>0.8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f t="shared" si="10"/>
        <v>196.39999999999998</v>
      </c>
    </row>
    <row r="165" spans="1:23" ht="17.25" customHeight="1">
      <c r="A165" s="5" t="s">
        <v>11</v>
      </c>
      <c r="B165" s="6" t="s">
        <v>97</v>
      </c>
      <c r="C165" s="7">
        <v>0</v>
      </c>
      <c r="D165" s="7">
        <v>70.400000000000006</v>
      </c>
      <c r="E165" s="7">
        <v>11.600000000000001</v>
      </c>
      <c r="F165" s="7">
        <v>0</v>
      </c>
      <c r="G165" s="7">
        <v>0</v>
      </c>
      <c r="H165" s="7">
        <v>0</v>
      </c>
      <c r="I165" s="7">
        <v>83.2</v>
      </c>
      <c r="J165" s="7">
        <v>0</v>
      </c>
      <c r="K165" s="7">
        <v>0.8</v>
      </c>
      <c r="L165" s="7">
        <v>12.8</v>
      </c>
      <c r="M165" s="7">
        <v>0</v>
      </c>
      <c r="N165" s="7">
        <v>9.6</v>
      </c>
      <c r="O165" s="7">
        <v>0</v>
      </c>
      <c r="P165" s="7">
        <v>0</v>
      </c>
      <c r="Q165" s="7">
        <v>1.6</v>
      </c>
      <c r="R165" s="7">
        <v>0</v>
      </c>
      <c r="S165" s="7">
        <v>0</v>
      </c>
      <c r="T165" s="7">
        <v>0</v>
      </c>
      <c r="U165" s="7">
        <v>1.6</v>
      </c>
      <c r="V165" s="7">
        <v>0</v>
      </c>
      <c r="W165" s="8">
        <f t="shared" si="10"/>
        <v>191.6</v>
      </c>
    </row>
    <row r="166" spans="1:23" ht="17.25" customHeight="1">
      <c r="A166" s="5" t="s">
        <v>20</v>
      </c>
      <c r="B166" s="6" t="s">
        <v>98</v>
      </c>
      <c r="C166" s="7">
        <v>0</v>
      </c>
      <c r="D166" s="7">
        <v>83.2</v>
      </c>
      <c r="E166" s="8">
        <v>18.399999999999999</v>
      </c>
      <c r="F166" s="7">
        <v>0</v>
      </c>
      <c r="G166" s="7">
        <v>3.2</v>
      </c>
      <c r="H166" s="7">
        <v>1.6</v>
      </c>
      <c r="I166" s="7">
        <v>18.400000000000002</v>
      </c>
      <c r="J166" s="7">
        <v>0</v>
      </c>
      <c r="K166" s="7">
        <v>1.6</v>
      </c>
      <c r="L166" s="7">
        <v>3.2</v>
      </c>
      <c r="M166" s="7">
        <v>0</v>
      </c>
      <c r="N166" s="7">
        <v>3.2</v>
      </c>
      <c r="O166" s="7">
        <v>0.8</v>
      </c>
      <c r="P166" s="7">
        <v>3.6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f t="shared" si="10"/>
        <v>137.19999999999999</v>
      </c>
    </row>
    <row r="167" spans="1:23" ht="17.25" customHeight="1">
      <c r="A167" s="5" t="s">
        <v>17</v>
      </c>
      <c r="B167" s="6" t="s">
        <v>99</v>
      </c>
      <c r="C167" s="7">
        <v>0</v>
      </c>
      <c r="D167" s="7">
        <v>115.2</v>
      </c>
      <c r="E167" s="7">
        <v>4</v>
      </c>
      <c r="F167" s="7">
        <v>0</v>
      </c>
      <c r="G167" s="7">
        <v>0</v>
      </c>
      <c r="H167" s="7">
        <v>3.2</v>
      </c>
      <c r="I167" s="7">
        <v>22.400000000000002</v>
      </c>
      <c r="J167" s="7">
        <v>0</v>
      </c>
      <c r="K167" s="7">
        <v>0</v>
      </c>
      <c r="L167" s="7">
        <v>3.2</v>
      </c>
      <c r="M167" s="7">
        <v>0</v>
      </c>
      <c r="N167" s="7">
        <v>19.2</v>
      </c>
      <c r="O167" s="7">
        <v>3.2</v>
      </c>
      <c r="P167" s="7">
        <v>0.8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f t="shared" si="10"/>
        <v>171.2</v>
      </c>
    </row>
    <row r="168" spans="1:23" ht="17.25" customHeight="1"/>
    <row r="169" spans="1:23" ht="17.25" customHeight="1"/>
    <row r="170" spans="1:23" ht="17.25" customHeight="1">
      <c r="A170" s="2" t="s">
        <v>100</v>
      </c>
    </row>
    <row r="171" spans="1:23" ht="28.5">
      <c r="A171" s="36"/>
      <c r="B171" s="37"/>
      <c r="C171" s="3" t="s">
        <v>22</v>
      </c>
      <c r="D171" s="3" t="s">
        <v>23</v>
      </c>
      <c r="E171" s="3" t="s">
        <v>0</v>
      </c>
      <c r="F171" s="3" t="s">
        <v>24</v>
      </c>
      <c r="G171" s="3" t="s">
        <v>25</v>
      </c>
      <c r="H171" s="3" t="s">
        <v>26</v>
      </c>
      <c r="I171" s="3" t="s">
        <v>1</v>
      </c>
      <c r="J171" s="3" t="s">
        <v>27</v>
      </c>
      <c r="K171" s="3" t="s">
        <v>28</v>
      </c>
      <c r="L171" s="3" t="s">
        <v>29</v>
      </c>
      <c r="M171" s="3" t="s">
        <v>30</v>
      </c>
      <c r="N171" s="3" t="s">
        <v>2</v>
      </c>
      <c r="O171" s="3" t="s">
        <v>31</v>
      </c>
      <c r="P171" s="3" t="s">
        <v>3</v>
      </c>
      <c r="Q171" s="11" t="s">
        <v>32</v>
      </c>
      <c r="R171" s="3" t="s">
        <v>33</v>
      </c>
      <c r="S171" s="3" t="s">
        <v>34</v>
      </c>
      <c r="T171" s="3" t="s">
        <v>4</v>
      </c>
      <c r="U171" s="3" t="s">
        <v>35</v>
      </c>
      <c r="V171" s="3" t="s">
        <v>36</v>
      </c>
      <c r="W171" s="4" t="s">
        <v>37</v>
      </c>
    </row>
    <row r="172" spans="1:23" ht="17.25" customHeight="1">
      <c r="A172" s="5" t="s">
        <v>6</v>
      </c>
      <c r="B172" s="6" t="s">
        <v>101</v>
      </c>
      <c r="C172" s="7">
        <v>0</v>
      </c>
      <c r="D172" s="7">
        <v>35.200000000000003</v>
      </c>
      <c r="E172" s="7">
        <v>40.800000000000004</v>
      </c>
      <c r="F172" s="7">
        <v>0</v>
      </c>
      <c r="G172" s="7">
        <v>0</v>
      </c>
      <c r="H172" s="7">
        <v>3.2</v>
      </c>
      <c r="I172" s="7">
        <v>611.19999999999993</v>
      </c>
      <c r="J172" s="7">
        <v>0</v>
      </c>
      <c r="K172" s="7">
        <v>0</v>
      </c>
      <c r="L172" s="7">
        <v>9.6</v>
      </c>
      <c r="M172" s="7">
        <v>0</v>
      </c>
      <c r="N172" s="7">
        <v>6.4</v>
      </c>
      <c r="O172" s="7">
        <v>3.2</v>
      </c>
      <c r="P172" s="8">
        <v>4</v>
      </c>
      <c r="Q172" s="7">
        <v>1.6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f t="shared" ref="W172:W177" si="11">SUM(C172:V172)</f>
        <v>715.2</v>
      </c>
    </row>
    <row r="173" spans="1:23" ht="17.25" customHeight="1">
      <c r="A173" s="5" t="s">
        <v>8</v>
      </c>
      <c r="B173" s="6" t="s">
        <v>45</v>
      </c>
      <c r="C173" s="7">
        <v>0</v>
      </c>
      <c r="D173" s="7">
        <v>19.2</v>
      </c>
      <c r="E173" s="7">
        <v>24.800000000000004</v>
      </c>
      <c r="F173" s="7">
        <v>0</v>
      </c>
      <c r="G173" s="7">
        <v>0</v>
      </c>
      <c r="H173" s="7">
        <v>0</v>
      </c>
      <c r="I173" s="7">
        <v>588.80000000000018</v>
      </c>
      <c r="J173" s="7">
        <v>0</v>
      </c>
      <c r="K173" s="7">
        <v>0</v>
      </c>
      <c r="L173" s="7">
        <v>0</v>
      </c>
      <c r="M173" s="7">
        <v>0</v>
      </c>
      <c r="N173" s="7">
        <v>28.8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f t="shared" si="11"/>
        <v>661.60000000000014</v>
      </c>
    </row>
    <row r="174" spans="1:23" ht="17.25" customHeight="1">
      <c r="A174" s="5" t="s">
        <v>10</v>
      </c>
      <c r="B174" s="6" t="s">
        <v>99</v>
      </c>
      <c r="C174" s="7">
        <v>0</v>
      </c>
      <c r="D174" s="7">
        <v>35.200000000000003</v>
      </c>
      <c r="E174" s="7">
        <v>35.200000000000003</v>
      </c>
      <c r="F174" s="7">
        <v>0</v>
      </c>
      <c r="G174" s="7">
        <v>0</v>
      </c>
      <c r="H174" s="7">
        <v>0</v>
      </c>
      <c r="I174" s="7">
        <v>474.4</v>
      </c>
      <c r="J174" s="7">
        <v>0</v>
      </c>
      <c r="K174" s="7">
        <v>1.6</v>
      </c>
      <c r="L174" s="7">
        <v>3.2</v>
      </c>
      <c r="M174" s="7">
        <v>0</v>
      </c>
      <c r="N174" s="7">
        <v>115.2</v>
      </c>
      <c r="O174" s="7">
        <v>3.2</v>
      </c>
      <c r="P174" s="7">
        <v>6.4</v>
      </c>
      <c r="Q174" s="7">
        <v>1.6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8">
        <f t="shared" si="11"/>
        <v>676.00000000000011</v>
      </c>
    </row>
    <row r="175" spans="1:23" ht="17.25" customHeight="1">
      <c r="A175" s="5" t="s">
        <v>13</v>
      </c>
      <c r="B175" s="6" t="s">
        <v>102</v>
      </c>
      <c r="C175" s="7">
        <v>0</v>
      </c>
      <c r="D175" s="7">
        <v>665.6</v>
      </c>
      <c r="E175" s="7">
        <v>9.6000000000000014</v>
      </c>
      <c r="F175" s="7">
        <v>0</v>
      </c>
      <c r="G175" s="7">
        <v>0</v>
      </c>
      <c r="H175" s="7">
        <v>3.2</v>
      </c>
      <c r="I175" s="7">
        <v>140.80000000000001</v>
      </c>
      <c r="J175" s="7">
        <v>0</v>
      </c>
      <c r="K175" s="7">
        <v>1.6</v>
      </c>
      <c r="L175" s="7">
        <v>3.2</v>
      </c>
      <c r="M175" s="7">
        <v>0</v>
      </c>
      <c r="N175" s="7">
        <v>35.200000000000003</v>
      </c>
      <c r="O175" s="7">
        <v>0</v>
      </c>
      <c r="P175" s="7">
        <v>13.200000000000001</v>
      </c>
      <c r="Q175" s="7">
        <v>1.6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8">
        <f t="shared" si="11"/>
        <v>874.00000000000023</v>
      </c>
    </row>
    <row r="176" spans="1:23" ht="17.25" customHeight="1">
      <c r="A176" s="5" t="s">
        <v>15</v>
      </c>
      <c r="B176" s="6" t="s">
        <v>88</v>
      </c>
      <c r="C176" s="7">
        <v>0</v>
      </c>
      <c r="D176" s="7">
        <v>236.8</v>
      </c>
      <c r="E176" s="7">
        <v>14.400000000000002</v>
      </c>
      <c r="F176" s="7">
        <v>0</v>
      </c>
      <c r="G176" s="7">
        <v>0</v>
      </c>
      <c r="H176" s="7">
        <v>1.6</v>
      </c>
      <c r="I176" s="8">
        <v>34</v>
      </c>
      <c r="J176" s="7">
        <v>0</v>
      </c>
      <c r="K176" s="7">
        <v>0</v>
      </c>
      <c r="L176" s="7">
        <v>12.8</v>
      </c>
      <c r="M176" s="7">
        <v>0</v>
      </c>
      <c r="N176" s="7">
        <v>9.6</v>
      </c>
      <c r="O176" s="7">
        <v>9.6</v>
      </c>
      <c r="P176" s="7">
        <v>3.2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8">
        <f t="shared" si="11"/>
        <v>322.00000000000006</v>
      </c>
    </row>
    <row r="177" spans="1:23" ht="17.25" customHeight="1">
      <c r="A177" s="5" t="s">
        <v>18</v>
      </c>
      <c r="B177" s="6" t="s">
        <v>76</v>
      </c>
      <c r="C177" s="7">
        <v>0</v>
      </c>
      <c r="D177" s="7">
        <v>230.4</v>
      </c>
      <c r="E177" s="8">
        <v>4</v>
      </c>
      <c r="F177" s="7">
        <v>0</v>
      </c>
      <c r="G177" s="7">
        <v>0.8</v>
      </c>
      <c r="H177" s="7">
        <v>0</v>
      </c>
      <c r="I177" s="8">
        <v>14</v>
      </c>
      <c r="J177" s="7">
        <v>0</v>
      </c>
      <c r="K177" s="7">
        <v>0.8</v>
      </c>
      <c r="L177" s="7">
        <v>102.4</v>
      </c>
      <c r="M177" s="7">
        <v>0</v>
      </c>
      <c r="N177" s="7">
        <v>41.6</v>
      </c>
      <c r="O177" s="7">
        <v>0</v>
      </c>
      <c r="P177" s="7">
        <v>19.2</v>
      </c>
      <c r="Q177" s="7">
        <v>3.2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f t="shared" si="11"/>
        <v>416.40000000000003</v>
      </c>
    </row>
    <row r="178" spans="1:23" ht="17.25" customHeight="1"/>
    <row r="179" spans="1:23" ht="17.25" customHeight="1"/>
    <row r="180" spans="1:23" ht="17.25" customHeight="1">
      <c r="A180" s="2" t="s">
        <v>103</v>
      </c>
    </row>
    <row r="181" spans="1:23" ht="28.5">
      <c r="A181" s="36"/>
      <c r="B181" s="37"/>
      <c r="C181" s="3" t="s">
        <v>22</v>
      </c>
      <c r="D181" s="3" t="s">
        <v>23</v>
      </c>
      <c r="E181" s="3" t="s">
        <v>0</v>
      </c>
      <c r="F181" s="3" t="s">
        <v>24</v>
      </c>
      <c r="G181" s="3" t="s">
        <v>25</v>
      </c>
      <c r="H181" s="3" t="s">
        <v>26</v>
      </c>
      <c r="I181" s="3" t="s">
        <v>1</v>
      </c>
      <c r="J181" s="3" t="s">
        <v>27</v>
      </c>
      <c r="K181" s="3" t="s">
        <v>28</v>
      </c>
      <c r="L181" s="3" t="s">
        <v>29</v>
      </c>
      <c r="M181" s="3" t="s">
        <v>30</v>
      </c>
      <c r="N181" s="3" t="s">
        <v>2</v>
      </c>
      <c r="O181" s="3" t="s">
        <v>31</v>
      </c>
      <c r="P181" s="3" t="s">
        <v>3</v>
      </c>
      <c r="Q181" s="11" t="s">
        <v>32</v>
      </c>
      <c r="R181" s="3" t="s">
        <v>33</v>
      </c>
      <c r="S181" s="3" t="s">
        <v>34</v>
      </c>
      <c r="T181" s="3" t="s">
        <v>4</v>
      </c>
      <c r="U181" s="3" t="s">
        <v>35</v>
      </c>
      <c r="V181" s="3" t="s">
        <v>36</v>
      </c>
      <c r="W181" s="4" t="s">
        <v>37</v>
      </c>
    </row>
    <row r="182" spans="1:23" ht="17.25" customHeight="1">
      <c r="A182" s="5" t="s">
        <v>6</v>
      </c>
      <c r="B182" s="6" t="s">
        <v>101</v>
      </c>
      <c r="C182" s="7">
        <v>0</v>
      </c>
      <c r="D182" s="7">
        <v>38.4</v>
      </c>
      <c r="E182" s="8">
        <v>56</v>
      </c>
      <c r="F182" s="7">
        <v>0</v>
      </c>
      <c r="G182" s="7">
        <v>0</v>
      </c>
      <c r="H182" s="7">
        <v>3.2</v>
      </c>
      <c r="I182" s="7">
        <v>29.6</v>
      </c>
      <c r="J182" s="7">
        <v>0</v>
      </c>
      <c r="K182" s="7">
        <v>6.4</v>
      </c>
      <c r="L182" s="7">
        <v>6.4</v>
      </c>
      <c r="M182" s="7">
        <v>0</v>
      </c>
      <c r="N182" s="7">
        <v>12.8</v>
      </c>
      <c r="O182" s="7">
        <v>3.2</v>
      </c>
      <c r="P182" s="7">
        <v>1.6</v>
      </c>
      <c r="Q182" s="7">
        <v>0</v>
      </c>
      <c r="R182" s="7">
        <v>0.8</v>
      </c>
      <c r="S182" s="7">
        <v>0</v>
      </c>
      <c r="T182" s="7">
        <v>0</v>
      </c>
      <c r="U182" s="7">
        <v>0</v>
      </c>
      <c r="V182" s="7">
        <v>0</v>
      </c>
      <c r="W182" s="7">
        <f t="shared" ref="W182:W187" si="12">SUM(C182:V182)</f>
        <v>158.40000000000003</v>
      </c>
    </row>
    <row r="183" spans="1:23" ht="17.25" customHeight="1">
      <c r="A183" s="5" t="s">
        <v>8</v>
      </c>
      <c r="B183" s="6" t="s">
        <v>45</v>
      </c>
      <c r="C183" s="7">
        <v>0</v>
      </c>
      <c r="D183" s="7">
        <v>9.6</v>
      </c>
      <c r="E183" s="7">
        <v>23.200000000000003</v>
      </c>
      <c r="F183" s="7">
        <v>0</v>
      </c>
      <c r="G183" s="7">
        <v>0</v>
      </c>
      <c r="H183" s="7">
        <v>0</v>
      </c>
      <c r="I183" s="7">
        <v>773.60000000000014</v>
      </c>
      <c r="J183" s="7">
        <v>0</v>
      </c>
      <c r="K183" s="7">
        <v>0.8</v>
      </c>
      <c r="L183" s="7">
        <v>3.2</v>
      </c>
      <c r="M183" s="7">
        <v>0</v>
      </c>
      <c r="N183" s="7">
        <v>102.4</v>
      </c>
      <c r="O183" s="7">
        <v>0</v>
      </c>
      <c r="P183" s="7">
        <v>1.6</v>
      </c>
      <c r="Q183" s="7">
        <v>3.2</v>
      </c>
      <c r="R183" s="7">
        <v>0</v>
      </c>
      <c r="S183" s="7">
        <v>0</v>
      </c>
      <c r="T183" s="7">
        <v>0</v>
      </c>
      <c r="U183" s="7">
        <v>0</v>
      </c>
      <c r="V183" s="7">
        <v>0.8</v>
      </c>
      <c r="W183" s="7">
        <f t="shared" si="12"/>
        <v>918.40000000000009</v>
      </c>
    </row>
    <row r="184" spans="1:23" ht="17.25" customHeight="1">
      <c r="A184" s="5" t="s">
        <v>10</v>
      </c>
      <c r="B184" s="6" t="s">
        <v>99</v>
      </c>
      <c r="C184" s="7">
        <v>0</v>
      </c>
      <c r="D184" s="7">
        <v>28.8</v>
      </c>
      <c r="E184" s="8">
        <v>20</v>
      </c>
      <c r="F184" s="7">
        <v>0</v>
      </c>
      <c r="G184" s="7">
        <v>0</v>
      </c>
      <c r="H184" s="7">
        <v>3.2</v>
      </c>
      <c r="I184" s="8">
        <v>520.00000000000011</v>
      </c>
      <c r="J184" s="7">
        <v>0</v>
      </c>
      <c r="K184" s="7">
        <v>3.2</v>
      </c>
      <c r="L184" s="7">
        <v>1.6</v>
      </c>
      <c r="M184" s="7">
        <v>0</v>
      </c>
      <c r="N184" s="7">
        <v>108.8</v>
      </c>
      <c r="O184" s="7">
        <v>1.6</v>
      </c>
      <c r="P184" s="7">
        <v>6.4</v>
      </c>
      <c r="Q184" s="7">
        <v>1.6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f t="shared" si="12"/>
        <v>695.20000000000016</v>
      </c>
    </row>
    <row r="185" spans="1:23" ht="17.25" customHeight="1">
      <c r="A185" s="5" t="s">
        <v>13</v>
      </c>
      <c r="B185" s="6" t="s">
        <v>93</v>
      </c>
      <c r="C185" s="7">
        <v>0</v>
      </c>
      <c r="D185" s="7">
        <v>172.8</v>
      </c>
      <c r="E185" s="8">
        <v>16</v>
      </c>
      <c r="F185" s="7">
        <v>0</v>
      </c>
      <c r="G185" s="7">
        <v>0</v>
      </c>
      <c r="H185" s="7">
        <v>28.8</v>
      </c>
      <c r="I185" s="7">
        <v>97.6</v>
      </c>
      <c r="J185" s="7">
        <v>0</v>
      </c>
      <c r="K185" s="7">
        <v>0</v>
      </c>
      <c r="L185" s="7">
        <v>9.6</v>
      </c>
      <c r="M185" s="7">
        <v>0</v>
      </c>
      <c r="N185" s="8">
        <v>48</v>
      </c>
      <c r="O185" s="7">
        <v>0.4</v>
      </c>
      <c r="P185" s="8">
        <v>16</v>
      </c>
      <c r="Q185" s="7">
        <v>0</v>
      </c>
      <c r="R185" s="7">
        <v>0</v>
      </c>
      <c r="S185" s="7">
        <v>0</v>
      </c>
      <c r="T185" s="7">
        <v>0</v>
      </c>
      <c r="U185" s="7">
        <v>0.8</v>
      </c>
      <c r="V185" s="7">
        <v>0</v>
      </c>
      <c r="W185" s="8">
        <f t="shared" si="12"/>
        <v>390.00000000000006</v>
      </c>
    </row>
    <row r="186" spans="1:23" ht="17.25" customHeight="1">
      <c r="A186" s="5" t="s">
        <v>15</v>
      </c>
      <c r="B186" s="6" t="s">
        <v>88</v>
      </c>
      <c r="C186" s="7">
        <v>0</v>
      </c>
      <c r="D186" s="7">
        <v>54.4</v>
      </c>
      <c r="E186" s="8">
        <v>20</v>
      </c>
      <c r="F186" s="7">
        <v>0</v>
      </c>
      <c r="G186" s="7">
        <v>0</v>
      </c>
      <c r="H186" s="7">
        <v>0</v>
      </c>
      <c r="I186" s="7">
        <v>54.400000000000006</v>
      </c>
      <c r="J186" s="7">
        <v>0</v>
      </c>
      <c r="K186" s="7">
        <v>0</v>
      </c>
      <c r="L186" s="7">
        <v>6.4</v>
      </c>
      <c r="M186" s="7">
        <v>0</v>
      </c>
      <c r="N186" s="7">
        <v>9.6</v>
      </c>
      <c r="O186" s="7">
        <v>1.6</v>
      </c>
      <c r="P186" s="7">
        <v>3.2</v>
      </c>
      <c r="Q186" s="7">
        <v>0.8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f t="shared" si="12"/>
        <v>150.4</v>
      </c>
    </row>
    <row r="187" spans="1:23" ht="17.25" customHeight="1">
      <c r="A187" s="5" t="s">
        <v>18</v>
      </c>
      <c r="B187" s="6" t="s">
        <v>76</v>
      </c>
      <c r="C187" s="7">
        <v>0</v>
      </c>
      <c r="D187" s="7">
        <v>249.6</v>
      </c>
      <c r="E187" s="7">
        <v>2.4000000000000004</v>
      </c>
      <c r="F187" s="7">
        <v>0</v>
      </c>
      <c r="G187" s="7">
        <v>0</v>
      </c>
      <c r="H187" s="7">
        <v>0</v>
      </c>
      <c r="I187" s="7">
        <v>16.8</v>
      </c>
      <c r="J187" s="7">
        <v>0</v>
      </c>
      <c r="K187" s="7">
        <v>3.2</v>
      </c>
      <c r="L187" s="7">
        <v>51.2</v>
      </c>
      <c r="M187" s="7">
        <v>0</v>
      </c>
      <c r="N187" s="7">
        <v>12.8</v>
      </c>
      <c r="O187" s="7">
        <v>0.8</v>
      </c>
      <c r="P187" s="8">
        <v>10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f t="shared" si="12"/>
        <v>346.8</v>
      </c>
    </row>
    <row r="188" spans="1:23" ht="17.25" customHeight="1"/>
    <row r="189" spans="1:23" ht="17.25" customHeight="1"/>
    <row r="190" spans="1:23" ht="17.25" customHeight="1">
      <c r="A190" s="2" t="s">
        <v>104</v>
      </c>
    </row>
    <row r="191" spans="1:23" ht="28.5">
      <c r="A191" s="36"/>
      <c r="B191" s="37"/>
      <c r="C191" s="3" t="s">
        <v>22</v>
      </c>
      <c r="D191" s="3" t="s">
        <v>23</v>
      </c>
      <c r="E191" s="3" t="s">
        <v>0</v>
      </c>
      <c r="F191" s="3" t="s">
        <v>24</v>
      </c>
      <c r="G191" s="3" t="s">
        <v>25</v>
      </c>
      <c r="H191" s="3" t="s">
        <v>26</v>
      </c>
      <c r="I191" s="3" t="s">
        <v>1</v>
      </c>
      <c r="J191" s="3" t="s">
        <v>27</v>
      </c>
      <c r="K191" s="3" t="s">
        <v>28</v>
      </c>
      <c r="L191" s="3" t="s">
        <v>29</v>
      </c>
      <c r="M191" s="3" t="s">
        <v>30</v>
      </c>
      <c r="N191" s="3" t="s">
        <v>2</v>
      </c>
      <c r="O191" s="3" t="s">
        <v>31</v>
      </c>
      <c r="P191" s="3" t="s">
        <v>3</v>
      </c>
      <c r="Q191" s="11" t="s">
        <v>32</v>
      </c>
      <c r="R191" s="3" t="s">
        <v>33</v>
      </c>
      <c r="S191" s="3" t="s">
        <v>34</v>
      </c>
      <c r="T191" s="3" t="s">
        <v>4</v>
      </c>
      <c r="U191" s="3" t="s">
        <v>35</v>
      </c>
      <c r="V191" s="3" t="s">
        <v>36</v>
      </c>
      <c r="W191" s="4" t="s">
        <v>37</v>
      </c>
    </row>
    <row r="192" spans="1:23" ht="17.25" customHeight="1">
      <c r="A192" s="5" t="s">
        <v>6</v>
      </c>
      <c r="B192" s="6" t="s">
        <v>105</v>
      </c>
      <c r="C192" s="7">
        <v>0</v>
      </c>
      <c r="D192" s="7">
        <v>35.200000000000003</v>
      </c>
      <c r="E192" s="8">
        <v>24.8</v>
      </c>
      <c r="F192" s="7">
        <v>0</v>
      </c>
      <c r="G192" s="7">
        <v>0</v>
      </c>
      <c r="H192" s="7">
        <v>0.8</v>
      </c>
      <c r="I192" s="7">
        <v>5.6</v>
      </c>
      <c r="J192" s="7">
        <v>0</v>
      </c>
      <c r="K192" s="7">
        <v>9.6</v>
      </c>
      <c r="L192" s="7">
        <v>16</v>
      </c>
      <c r="M192" s="7">
        <v>0</v>
      </c>
      <c r="N192" s="7">
        <v>3.2</v>
      </c>
      <c r="O192" s="7">
        <v>0.8</v>
      </c>
      <c r="P192" s="7">
        <v>6.4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f t="shared" ref="W192:W197" si="13">SUM(C192:V192)</f>
        <v>102.39999999999999</v>
      </c>
    </row>
    <row r="193" spans="1:23" ht="17.25" customHeight="1">
      <c r="A193" s="5" t="s">
        <v>8</v>
      </c>
      <c r="B193" s="6" t="s">
        <v>45</v>
      </c>
      <c r="C193" s="7">
        <v>0</v>
      </c>
      <c r="D193" s="7">
        <v>35.200000000000003</v>
      </c>
      <c r="E193" s="7">
        <v>137.6</v>
      </c>
      <c r="F193" s="7">
        <v>0</v>
      </c>
      <c r="G193" s="7">
        <v>0</v>
      </c>
      <c r="H193" s="7">
        <v>0</v>
      </c>
      <c r="I193" s="7">
        <v>860.80000000000007</v>
      </c>
      <c r="J193" s="7">
        <v>0</v>
      </c>
      <c r="K193" s="7">
        <v>0</v>
      </c>
      <c r="L193" s="7">
        <v>0</v>
      </c>
      <c r="M193" s="7">
        <v>0</v>
      </c>
      <c r="N193" s="7">
        <v>28.8</v>
      </c>
      <c r="O193" s="7">
        <v>0</v>
      </c>
      <c r="P193" s="7">
        <v>0</v>
      </c>
      <c r="Q193" s="7">
        <v>3.2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f t="shared" si="13"/>
        <v>1065.6000000000001</v>
      </c>
    </row>
    <row r="194" spans="1:23" ht="17.25" customHeight="1">
      <c r="A194" s="5" t="s">
        <v>10</v>
      </c>
      <c r="B194" s="6" t="s">
        <v>106</v>
      </c>
      <c r="C194" s="7">
        <v>0</v>
      </c>
      <c r="D194" s="7">
        <v>35.200000000000003</v>
      </c>
      <c r="E194" s="8">
        <v>14.4</v>
      </c>
      <c r="F194" s="7">
        <v>0</v>
      </c>
      <c r="G194" s="7">
        <v>0</v>
      </c>
      <c r="H194" s="7">
        <v>0</v>
      </c>
      <c r="I194" s="8">
        <v>1265.5999999999997</v>
      </c>
      <c r="J194" s="7">
        <v>0</v>
      </c>
      <c r="K194" s="7">
        <v>0</v>
      </c>
      <c r="L194" s="7">
        <v>1.6</v>
      </c>
      <c r="M194" s="7">
        <v>0</v>
      </c>
      <c r="N194" s="7">
        <v>224</v>
      </c>
      <c r="O194" s="7">
        <v>0.8</v>
      </c>
      <c r="P194" s="7">
        <v>16.8</v>
      </c>
      <c r="Q194" s="7">
        <v>6.4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f t="shared" si="13"/>
        <v>1564.7999999999995</v>
      </c>
    </row>
    <row r="195" spans="1:23" ht="17.25" customHeight="1">
      <c r="A195" s="5" t="s">
        <v>13</v>
      </c>
      <c r="B195" s="6" t="s">
        <v>93</v>
      </c>
      <c r="C195" s="7">
        <v>0</v>
      </c>
      <c r="D195" s="7">
        <v>172.8</v>
      </c>
      <c r="E195" s="8">
        <v>5.6</v>
      </c>
      <c r="F195" s="7">
        <v>0</v>
      </c>
      <c r="G195" s="7">
        <v>0</v>
      </c>
      <c r="H195" s="7">
        <v>6.4</v>
      </c>
      <c r="I195" s="7">
        <v>42.8</v>
      </c>
      <c r="J195" s="7">
        <v>0</v>
      </c>
      <c r="K195" s="7">
        <v>0</v>
      </c>
      <c r="L195" s="7">
        <v>0</v>
      </c>
      <c r="M195" s="7">
        <v>0</v>
      </c>
      <c r="N195" s="7">
        <v>38.4</v>
      </c>
      <c r="O195" s="7">
        <v>1.6</v>
      </c>
      <c r="P195" s="7">
        <v>12.8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f t="shared" si="13"/>
        <v>280.40000000000003</v>
      </c>
    </row>
    <row r="196" spans="1:23" ht="17.25" customHeight="1">
      <c r="A196" s="5" t="s">
        <v>15</v>
      </c>
      <c r="B196" s="6" t="s">
        <v>88</v>
      </c>
      <c r="C196" s="7">
        <v>0</v>
      </c>
      <c r="D196" s="7">
        <v>217.6</v>
      </c>
      <c r="E196" s="7">
        <v>32</v>
      </c>
      <c r="F196" s="7">
        <v>0</v>
      </c>
      <c r="G196" s="7">
        <v>0</v>
      </c>
      <c r="H196" s="7">
        <v>0</v>
      </c>
      <c r="I196" s="7">
        <v>44.800000000000004</v>
      </c>
      <c r="J196" s="7">
        <v>0</v>
      </c>
      <c r="K196" s="7">
        <v>0</v>
      </c>
      <c r="L196" s="7">
        <v>9.6</v>
      </c>
      <c r="M196" s="7">
        <v>0</v>
      </c>
      <c r="N196" s="7">
        <v>28.8</v>
      </c>
      <c r="O196" s="7">
        <v>0</v>
      </c>
      <c r="P196" s="8">
        <v>3.2</v>
      </c>
      <c r="Q196" s="7">
        <v>0.8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f t="shared" si="13"/>
        <v>336.8</v>
      </c>
    </row>
    <row r="197" spans="1:23" ht="17.25" customHeight="1">
      <c r="A197" s="5" t="s">
        <v>18</v>
      </c>
      <c r="B197" s="6" t="s">
        <v>76</v>
      </c>
      <c r="C197" s="7">
        <v>0</v>
      </c>
      <c r="D197" s="7">
        <v>473.6</v>
      </c>
      <c r="E197" s="8">
        <v>11.2</v>
      </c>
      <c r="F197" s="7">
        <v>0</v>
      </c>
      <c r="G197" s="7">
        <v>0</v>
      </c>
      <c r="H197" s="7">
        <v>0</v>
      </c>
      <c r="I197" s="7">
        <v>42.800000000000004</v>
      </c>
      <c r="J197" s="7">
        <v>0</v>
      </c>
      <c r="K197" s="7">
        <v>0</v>
      </c>
      <c r="L197" s="7">
        <v>0</v>
      </c>
      <c r="M197" s="7">
        <v>0</v>
      </c>
      <c r="N197" s="7">
        <v>22.4</v>
      </c>
      <c r="O197" s="7">
        <v>1.6</v>
      </c>
      <c r="P197" s="7">
        <v>2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f t="shared" si="13"/>
        <v>553.6</v>
      </c>
    </row>
    <row r="198" spans="1:23" ht="17.25" customHeight="1"/>
    <row r="199" spans="1:23" ht="17.25" customHeight="1"/>
    <row r="200" spans="1:23" ht="17.25" customHeight="1">
      <c r="A200" s="2" t="s">
        <v>107</v>
      </c>
    </row>
    <row r="201" spans="1:23" ht="28.5">
      <c r="A201" s="36"/>
      <c r="B201" s="37"/>
      <c r="C201" s="3" t="s">
        <v>22</v>
      </c>
      <c r="D201" s="3" t="s">
        <v>23</v>
      </c>
      <c r="E201" s="3" t="s">
        <v>0</v>
      </c>
      <c r="F201" s="3" t="s">
        <v>24</v>
      </c>
      <c r="G201" s="3" t="s">
        <v>25</v>
      </c>
      <c r="H201" s="3" t="s">
        <v>26</v>
      </c>
      <c r="I201" s="3" t="s">
        <v>1</v>
      </c>
      <c r="J201" s="3" t="s">
        <v>27</v>
      </c>
      <c r="K201" s="3" t="s">
        <v>28</v>
      </c>
      <c r="L201" s="3" t="s">
        <v>29</v>
      </c>
      <c r="M201" s="3" t="s">
        <v>30</v>
      </c>
      <c r="N201" s="3" t="s">
        <v>2</v>
      </c>
      <c r="O201" s="3" t="s">
        <v>31</v>
      </c>
      <c r="P201" s="3" t="s">
        <v>3</v>
      </c>
      <c r="Q201" s="11" t="s">
        <v>32</v>
      </c>
      <c r="R201" s="3" t="s">
        <v>33</v>
      </c>
      <c r="S201" s="3" t="s">
        <v>34</v>
      </c>
      <c r="T201" s="3" t="s">
        <v>4</v>
      </c>
      <c r="U201" s="3" t="s">
        <v>35</v>
      </c>
      <c r="V201" s="3" t="s">
        <v>36</v>
      </c>
      <c r="W201" s="4" t="s">
        <v>37</v>
      </c>
    </row>
    <row r="202" spans="1:23" ht="17.25" customHeight="1">
      <c r="A202" s="5" t="s">
        <v>84</v>
      </c>
      <c r="B202" s="6" t="s">
        <v>90</v>
      </c>
      <c r="C202" s="7">
        <v>0</v>
      </c>
      <c r="D202" s="8">
        <v>32</v>
      </c>
      <c r="E202" s="7">
        <v>30.400000000000002</v>
      </c>
      <c r="F202" s="7">
        <v>0</v>
      </c>
      <c r="G202" s="7">
        <v>0</v>
      </c>
      <c r="H202" s="7">
        <v>0</v>
      </c>
      <c r="I202" s="7">
        <v>916.80000000000018</v>
      </c>
      <c r="J202" s="7">
        <v>0</v>
      </c>
      <c r="K202" s="7">
        <v>1.6</v>
      </c>
      <c r="L202" s="7">
        <v>25.6</v>
      </c>
      <c r="M202" s="7">
        <v>0</v>
      </c>
      <c r="N202" s="8">
        <v>224</v>
      </c>
      <c r="O202" s="7">
        <v>1.6</v>
      </c>
      <c r="P202" s="7">
        <v>6.4</v>
      </c>
      <c r="Q202" s="7">
        <v>3.2</v>
      </c>
      <c r="R202" s="7">
        <v>0</v>
      </c>
      <c r="S202" s="7">
        <v>0</v>
      </c>
      <c r="T202" s="7">
        <v>0</v>
      </c>
      <c r="U202" s="7">
        <v>0.8</v>
      </c>
      <c r="V202" s="7">
        <v>0</v>
      </c>
      <c r="W202" s="7">
        <f t="shared" ref="W202:W207" si="14">SUM(C202:V202)</f>
        <v>1242.4000000000001</v>
      </c>
    </row>
    <row r="203" spans="1:23" ht="17.25" customHeight="1">
      <c r="A203" s="5" t="s">
        <v>7</v>
      </c>
      <c r="B203" s="6" t="s">
        <v>92</v>
      </c>
      <c r="C203" s="7">
        <v>0</v>
      </c>
      <c r="D203" s="7">
        <v>102.4</v>
      </c>
      <c r="E203" s="7">
        <v>11.200000000000001</v>
      </c>
      <c r="F203" s="7">
        <v>0</v>
      </c>
      <c r="G203" s="7">
        <v>1.6</v>
      </c>
      <c r="H203" s="7">
        <v>0</v>
      </c>
      <c r="I203" s="7">
        <v>106.8</v>
      </c>
      <c r="J203" s="7">
        <v>0</v>
      </c>
      <c r="K203" s="7">
        <v>0</v>
      </c>
      <c r="L203" s="7">
        <v>25.6</v>
      </c>
      <c r="M203" s="7">
        <v>0</v>
      </c>
      <c r="N203" s="7">
        <v>172.8</v>
      </c>
      <c r="O203" s="7">
        <v>0</v>
      </c>
      <c r="P203" s="7">
        <v>3.6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8">
        <f t="shared" si="14"/>
        <v>424</v>
      </c>
    </row>
    <row r="204" spans="1:23" ht="17.25" customHeight="1">
      <c r="A204" s="5" t="s">
        <v>9</v>
      </c>
      <c r="B204" s="6" t="s">
        <v>108</v>
      </c>
      <c r="C204" s="7">
        <v>0</v>
      </c>
      <c r="D204" s="7">
        <v>25.6</v>
      </c>
      <c r="E204" s="7">
        <v>12.799999999999999</v>
      </c>
      <c r="F204" s="7">
        <v>0</v>
      </c>
      <c r="G204" s="7">
        <v>0</v>
      </c>
      <c r="H204" s="7">
        <v>0</v>
      </c>
      <c r="I204" s="8">
        <v>85.999999999999986</v>
      </c>
      <c r="J204" s="7">
        <v>0</v>
      </c>
      <c r="K204" s="7">
        <v>0.4</v>
      </c>
      <c r="L204" s="7">
        <v>1.6</v>
      </c>
      <c r="M204" s="7">
        <v>0</v>
      </c>
      <c r="N204" s="7">
        <v>3.2</v>
      </c>
      <c r="O204" s="7">
        <v>0.8</v>
      </c>
      <c r="P204" s="7">
        <v>0</v>
      </c>
      <c r="Q204" s="7">
        <v>1.6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8">
        <f t="shared" si="14"/>
        <v>131.99999999999997</v>
      </c>
    </row>
    <row r="205" spans="1:23" ht="17.25" customHeight="1">
      <c r="A205" s="5" t="s">
        <v>11</v>
      </c>
      <c r="B205" s="6" t="s">
        <v>97</v>
      </c>
      <c r="C205" s="7">
        <v>0</v>
      </c>
      <c r="D205" s="8">
        <v>128</v>
      </c>
      <c r="E205" s="8">
        <v>12</v>
      </c>
      <c r="F205" s="7">
        <v>0</v>
      </c>
      <c r="G205" s="7">
        <v>0.4</v>
      </c>
      <c r="H205" s="7">
        <v>0</v>
      </c>
      <c r="I205" s="8">
        <v>128</v>
      </c>
      <c r="J205" s="7">
        <v>0</v>
      </c>
      <c r="K205" s="7">
        <v>0</v>
      </c>
      <c r="L205" s="7">
        <v>9.6</v>
      </c>
      <c r="M205" s="7">
        <v>0</v>
      </c>
      <c r="N205" s="7">
        <v>12.8</v>
      </c>
      <c r="O205" s="7">
        <v>0.4</v>
      </c>
      <c r="P205" s="7">
        <v>2.4000000000000004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f t="shared" si="14"/>
        <v>293.59999999999997</v>
      </c>
    </row>
    <row r="206" spans="1:23" ht="17.25" customHeight="1">
      <c r="A206" s="5" t="s">
        <v>14</v>
      </c>
      <c r="B206" s="6" t="s">
        <v>98</v>
      </c>
      <c r="C206" s="7">
        <v>0</v>
      </c>
      <c r="D206" s="7">
        <v>153.6</v>
      </c>
      <c r="E206" s="7">
        <v>24.8</v>
      </c>
      <c r="F206" s="7">
        <v>0</v>
      </c>
      <c r="G206" s="7">
        <v>0</v>
      </c>
      <c r="H206" s="7">
        <v>1.6</v>
      </c>
      <c r="I206" s="7">
        <v>11.2</v>
      </c>
      <c r="J206" s="7">
        <v>0</v>
      </c>
      <c r="K206" s="7">
        <v>0</v>
      </c>
      <c r="L206" s="7">
        <v>0.8</v>
      </c>
      <c r="M206" s="7">
        <v>0</v>
      </c>
      <c r="N206" s="7">
        <v>9.6</v>
      </c>
      <c r="O206" s="7">
        <v>0.8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f t="shared" si="14"/>
        <v>202.4</v>
      </c>
    </row>
    <row r="207" spans="1:23" ht="17.25" customHeight="1">
      <c r="A207" s="5" t="s">
        <v>81</v>
      </c>
      <c r="B207" s="6" t="s">
        <v>99</v>
      </c>
      <c r="C207" s="7">
        <v>0</v>
      </c>
      <c r="D207" s="7">
        <v>51.2</v>
      </c>
      <c r="E207" s="8">
        <v>10</v>
      </c>
      <c r="F207" s="7">
        <v>0</v>
      </c>
      <c r="G207" s="7">
        <v>3.2</v>
      </c>
      <c r="H207" s="7">
        <v>3.2</v>
      </c>
      <c r="I207" s="8">
        <v>43.999999999999993</v>
      </c>
      <c r="J207" s="7">
        <v>0</v>
      </c>
      <c r="K207" s="7">
        <v>0</v>
      </c>
      <c r="L207" s="7">
        <v>0</v>
      </c>
      <c r="M207" s="7">
        <v>0</v>
      </c>
      <c r="N207" s="7">
        <v>12.8</v>
      </c>
      <c r="O207" s="7">
        <v>1.6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8">
        <f t="shared" si="14"/>
        <v>125.99999999999999</v>
      </c>
    </row>
    <row r="208" spans="1:23" ht="17.25" customHeight="1"/>
    <row r="209" spans="1:23" ht="17.25" customHeight="1"/>
    <row r="210" spans="1:23" ht="17.25" customHeight="1">
      <c r="A210" s="2" t="s">
        <v>109</v>
      </c>
    </row>
    <row r="211" spans="1:23" ht="28.5">
      <c r="A211" s="36"/>
      <c r="B211" s="37"/>
      <c r="C211" s="3" t="s">
        <v>22</v>
      </c>
      <c r="D211" s="3" t="s">
        <v>23</v>
      </c>
      <c r="E211" s="3" t="s">
        <v>0</v>
      </c>
      <c r="F211" s="3" t="s">
        <v>24</v>
      </c>
      <c r="G211" s="3" t="s">
        <v>25</v>
      </c>
      <c r="H211" s="3" t="s">
        <v>26</v>
      </c>
      <c r="I211" s="3" t="s">
        <v>1</v>
      </c>
      <c r="J211" s="3" t="s">
        <v>27</v>
      </c>
      <c r="K211" s="3" t="s">
        <v>28</v>
      </c>
      <c r="L211" s="3" t="s">
        <v>29</v>
      </c>
      <c r="M211" s="3" t="s">
        <v>30</v>
      </c>
      <c r="N211" s="3" t="s">
        <v>2</v>
      </c>
      <c r="O211" s="3" t="s">
        <v>31</v>
      </c>
      <c r="P211" s="3" t="s">
        <v>3</v>
      </c>
      <c r="Q211" s="11" t="s">
        <v>32</v>
      </c>
      <c r="R211" s="3" t="s">
        <v>33</v>
      </c>
      <c r="S211" s="3" t="s">
        <v>34</v>
      </c>
      <c r="T211" s="3" t="s">
        <v>4</v>
      </c>
      <c r="U211" s="3" t="s">
        <v>35</v>
      </c>
      <c r="V211" s="3" t="s">
        <v>36</v>
      </c>
      <c r="W211" s="4" t="s">
        <v>37</v>
      </c>
    </row>
    <row r="212" spans="1:23" ht="17.25" customHeight="1">
      <c r="A212" s="5" t="s">
        <v>72</v>
      </c>
      <c r="B212" s="6" t="s">
        <v>90</v>
      </c>
      <c r="C212" s="7">
        <v>0</v>
      </c>
      <c r="D212" s="8">
        <v>102.4</v>
      </c>
      <c r="E212" s="7">
        <v>10.4</v>
      </c>
      <c r="F212" s="7">
        <v>0</v>
      </c>
      <c r="G212" s="7">
        <v>0</v>
      </c>
      <c r="H212" s="7">
        <v>0</v>
      </c>
      <c r="I212" s="7">
        <v>620.80000000000007</v>
      </c>
      <c r="J212" s="7">
        <v>0</v>
      </c>
      <c r="K212" s="7">
        <v>3.2</v>
      </c>
      <c r="L212" s="7">
        <v>44.8</v>
      </c>
      <c r="M212" s="7">
        <v>0</v>
      </c>
      <c r="N212" s="8">
        <v>224</v>
      </c>
      <c r="O212" s="7">
        <v>0</v>
      </c>
      <c r="P212" s="7">
        <v>10.4</v>
      </c>
      <c r="Q212" s="7">
        <v>6.4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f t="shared" ref="W212:W223" si="15">SUM(C212:V212)</f>
        <v>1022.4000000000001</v>
      </c>
    </row>
    <row r="213" spans="1:23" ht="17.25" customHeight="1">
      <c r="A213" s="5" t="s">
        <v>6</v>
      </c>
      <c r="B213" s="6" t="s">
        <v>105</v>
      </c>
      <c r="C213" s="7">
        <v>0</v>
      </c>
      <c r="D213" s="7">
        <v>76.8</v>
      </c>
      <c r="E213" s="7">
        <v>39.200000000000003</v>
      </c>
      <c r="F213" s="7">
        <v>0</v>
      </c>
      <c r="G213" s="7">
        <v>0</v>
      </c>
      <c r="H213" s="7">
        <v>1.6</v>
      </c>
      <c r="I213" s="7">
        <v>1356.8000000000002</v>
      </c>
      <c r="J213" s="7">
        <v>0</v>
      </c>
      <c r="K213" s="7">
        <v>1.6</v>
      </c>
      <c r="L213" s="7">
        <v>25.6</v>
      </c>
      <c r="M213" s="7">
        <v>0</v>
      </c>
      <c r="N213" s="7">
        <v>9.6</v>
      </c>
      <c r="O213" s="7">
        <v>0</v>
      </c>
      <c r="P213" s="7">
        <v>12.8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8">
        <f t="shared" si="15"/>
        <v>1523.9999999999998</v>
      </c>
    </row>
    <row r="214" spans="1:23" ht="17.25" customHeight="1">
      <c r="A214" s="5" t="s">
        <v>7</v>
      </c>
      <c r="B214" s="6" t="s">
        <v>92</v>
      </c>
      <c r="C214" s="7">
        <v>0</v>
      </c>
      <c r="D214" s="7">
        <v>44.8</v>
      </c>
      <c r="E214" s="7">
        <v>35.200000000000003</v>
      </c>
      <c r="F214" s="7">
        <v>0</v>
      </c>
      <c r="G214" s="7">
        <v>0</v>
      </c>
      <c r="H214" s="7">
        <v>0</v>
      </c>
      <c r="I214" s="7">
        <v>190.8</v>
      </c>
      <c r="J214" s="7">
        <v>0</v>
      </c>
      <c r="K214" s="7">
        <v>1.6</v>
      </c>
      <c r="L214" s="7">
        <v>6.4</v>
      </c>
      <c r="M214" s="7">
        <v>0</v>
      </c>
      <c r="N214" s="7">
        <v>179.2</v>
      </c>
      <c r="O214" s="7">
        <v>6.4</v>
      </c>
      <c r="P214" s="7">
        <v>6.8000000000000007</v>
      </c>
      <c r="Q214" s="7">
        <v>0.8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8">
        <f t="shared" si="15"/>
        <v>472</v>
      </c>
    </row>
    <row r="215" spans="1:23" ht="17.25" customHeight="1">
      <c r="A215" s="5" t="s">
        <v>8</v>
      </c>
      <c r="B215" s="6" t="s">
        <v>45</v>
      </c>
      <c r="C215" s="7">
        <v>0</v>
      </c>
      <c r="D215" s="7">
        <v>25.6</v>
      </c>
      <c r="E215" s="7">
        <v>14.4</v>
      </c>
      <c r="F215" s="7">
        <v>0</v>
      </c>
      <c r="G215" s="7">
        <v>0</v>
      </c>
      <c r="H215" s="7">
        <v>0</v>
      </c>
      <c r="I215" s="7">
        <v>329.6</v>
      </c>
      <c r="J215" s="7">
        <v>0</v>
      </c>
      <c r="K215" s="7">
        <v>0</v>
      </c>
      <c r="L215" s="7">
        <v>3.2</v>
      </c>
      <c r="M215" s="7">
        <v>0</v>
      </c>
      <c r="N215" s="7">
        <v>76.8</v>
      </c>
      <c r="O215" s="7">
        <v>0</v>
      </c>
      <c r="P215" s="7">
        <v>1.6</v>
      </c>
      <c r="Q215" s="7">
        <v>0.8</v>
      </c>
      <c r="R215" s="7">
        <v>0</v>
      </c>
      <c r="S215" s="7">
        <v>0</v>
      </c>
      <c r="T215" s="7">
        <v>0</v>
      </c>
      <c r="U215" s="7">
        <v>0</v>
      </c>
      <c r="V215" s="7">
        <v>0.8</v>
      </c>
      <c r="W215" s="7">
        <f t="shared" si="15"/>
        <v>452.80000000000007</v>
      </c>
    </row>
    <row r="216" spans="1:23" ht="17.25" customHeight="1">
      <c r="A216" s="5" t="s">
        <v>9</v>
      </c>
      <c r="B216" s="6" t="s">
        <v>110</v>
      </c>
      <c r="C216" s="7">
        <v>0</v>
      </c>
      <c r="D216" s="8">
        <v>16</v>
      </c>
      <c r="E216" s="7">
        <v>14.800000000000002</v>
      </c>
      <c r="F216" s="7">
        <v>0</v>
      </c>
      <c r="G216" s="7">
        <v>0</v>
      </c>
      <c r="H216" s="7">
        <v>0</v>
      </c>
      <c r="I216" s="7">
        <v>229.6</v>
      </c>
      <c r="J216" s="7">
        <v>0</v>
      </c>
      <c r="K216" s="7">
        <v>0</v>
      </c>
      <c r="L216" s="7">
        <v>0</v>
      </c>
      <c r="M216" s="7">
        <v>0</v>
      </c>
      <c r="N216" s="7">
        <v>3.2</v>
      </c>
      <c r="O216" s="7">
        <v>0</v>
      </c>
      <c r="P216" s="7">
        <v>0</v>
      </c>
      <c r="Q216" s="7">
        <v>0.4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8">
        <f t="shared" si="15"/>
        <v>263.99999999999994</v>
      </c>
    </row>
    <row r="217" spans="1:23" ht="17.25" customHeight="1">
      <c r="A217" s="5" t="s">
        <v>10</v>
      </c>
      <c r="B217" s="6" t="s">
        <v>99</v>
      </c>
      <c r="C217" s="7">
        <v>0</v>
      </c>
      <c r="D217" s="7">
        <v>22.4</v>
      </c>
      <c r="E217" s="8">
        <v>8</v>
      </c>
      <c r="F217" s="7">
        <v>0</v>
      </c>
      <c r="G217" s="7">
        <v>0</v>
      </c>
      <c r="H217" s="7">
        <v>3.2</v>
      </c>
      <c r="I217" s="8">
        <v>332</v>
      </c>
      <c r="J217" s="7">
        <v>0</v>
      </c>
      <c r="K217" s="7">
        <v>0</v>
      </c>
      <c r="L217" s="7">
        <v>3.2</v>
      </c>
      <c r="M217" s="7">
        <v>0</v>
      </c>
      <c r="N217" s="7">
        <v>115.2</v>
      </c>
      <c r="O217" s="7">
        <v>0</v>
      </c>
      <c r="P217" s="7">
        <v>3.2</v>
      </c>
      <c r="Q217" s="7">
        <v>1.6</v>
      </c>
      <c r="R217" s="7">
        <v>0.8</v>
      </c>
      <c r="S217" s="7">
        <v>0</v>
      </c>
      <c r="T217" s="7">
        <v>0</v>
      </c>
      <c r="U217" s="7">
        <v>0</v>
      </c>
      <c r="V217" s="7">
        <v>0</v>
      </c>
      <c r="W217" s="7">
        <f t="shared" si="15"/>
        <v>489.6</v>
      </c>
    </row>
    <row r="218" spans="1:23" ht="17.25" customHeight="1">
      <c r="A218" s="5" t="s">
        <v>11</v>
      </c>
      <c r="B218" s="6" t="s">
        <v>97</v>
      </c>
      <c r="C218" s="7">
        <v>0</v>
      </c>
      <c r="D218" s="7">
        <v>70.400000000000006</v>
      </c>
      <c r="E218" s="7">
        <v>5.6000000000000005</v>
      </c>
      <c r="F218" s="7">
        <v>0</v>
      </c>
      <c r="G218" s="7">
        <v>1.6</v>
      </c>
      <c r="H218" s="7">
        <v>0</v>
      </c>
      <c r="I218" s="7">
        <v>50.8</v>
      </c>
      <c r="J218" s="7">
        <v>0</v>
      </c>
      <c r="K218" s="7">
        <v>0</v>
      </c>
      <c r="L218" s="7">
        <v>1.6</v>
      </c>
      <c r="M218" s="7">
        <v>0</v>
      </c>
      <c r="N218" s="7">
        <v>6.4</v>
      </c>
      <c r="O218" s="7">
        <v>0</v>
      </c>
      <c r="P218" s="7">
        <v>0</v>
      </c>
      <c r="Q218" s="7">
        <v>1.6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8">
        <f t="shared" si="15"/>
        <v>137.99999999999997</v>
      </c>
    </row>
    <row r="219" spans="1:23" ht="17.25" customHeight="1">
      <c r="A219" s="5" t="s">
        <v>13</v>
      </c>
      <c r="B219" s="6" t="s">
        <v>93</v>
      </c>
      <c r="C219" s="7">
        <v>0</v>
      </c>
      <c r="D219" s="7">
        <v>294.39999999999998</v>
      </c>
      <c r="E219" s="7">
        <v>11.200000000000001</v>
      </c>
      <c r="F219" s="7">
        <v>0</v>
      </c>
      <c r="G219" s="7">
        <v>0</v>
      </c>
      <c r="H219" s="8">
        <v>16</v>
      </c>
      <c r="I219" s="7">
        <v>69.599999999999994</v>
      </c>
      <c r="J219" s="7">
        <v>0</v>
      </c>
      <c r="K219" s="7">
        <v>0</v>
      </c>
      <c r="L219" s="7">
        <v>3.2</v>
      </c>
      <c r="M219" s="7">
        <v>0</v>
      </c>
      <c r="N219" s="7">
        <v>25.6</v>
      </c>
      <c r="O219" s="7">
        <v>0</v>
      </c>
      <c r="P219" s="7">
        <v>9.6</v>
      </c>
      <c r="Q219" s="7">
        <v>1.6</v>
      </c>
      <c r="R219" s="7">
        <v>0</v>
      </c>
      <c r="S219" s="7">
        <v>0</v>
      </c>
      <c r="T219" s="7">
        <v>0</v>
      </c>
      <c r="U219" s="7">
        <v>0.8</v>
      </c>
      <c r="V219" s="7">
        <v>0</v>
      </c>
      <c r="W219" s="8">
        <f t="shared" si="15"/>
        <v>432</v>
      </c>
    </row>
    <row r="220" spans="1:23" ht="17.25" customHeight="1">
      <c r="A220" s="5" t="s">
        <v>14</v>
      </c>
      <c r="B220" s="6" t="s">
        <v>94</v>
      </c>
      <c r="C220" s="7">
        <v>0</v>
      </c>
      <c r="D220" s="8">
        <v>128</v>
      </c>
      <c r="E220" s="7">
        <v>12.4</v>
      </c>
      <c r="F220" s="7">
        <v>0</v>
      </c>
      <c r="G220" s="7">
        <v>0</v>
      </c>
      <c r="H220" s="7">
        <v>1.6</v>
      </c>
      <c r="I220" s="7">
        <v>32.800000000000004</v>
      </c>
      <c r="J220" s="7">
        <v>0</v>
      </c>
      <c r="K220" s="7">
        <v>0.8</v>
      </c>
      <c r="L220" s="7">
        <v>9.6</v>
      </c>
      <c r="M220" s="7">
        <v>0</v>
      </c>
      <c r="N220" s="7">
        <v>1.6</v>
      </c>
      <c r="O220" s="7">
        <v>9.6</v>
      </c>
      <c r="P220" s="7">
        <v>0.8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f t="shared" si="15"/>
        <v>197.20000000000002</v>
      </c>
    </row>
    <row r="221" spans="1:23" ht="17.25" customHeight="1">
      <c r="A221" s="5" t="s">
        <v>15</v>
      </c>
      <c r="B221" s="6" t="s">
        <v>88</v>
      </c>
      <c r="C221" s="7">
        <v>0</v>
      </c>
      <c r="D221" s="7">
        <v>115.2</v>
      </c>
      <c r="E221" s="7">
        <v>7.6000000000000005</v>
      </c>
      <c r="F221" s="7">
        <v>0</v>
      </c>
      <c r="G221" s="7">
        <v>3.2</v>
      </c>
      <c r="H221" s="7">
        <v>1.6</v>
      </c>
      <c r="I221" s="7">
        <v>18.400000000000002</v>
      </c>
      <c r="J221" s="7">
        <v>0</v>
      </c>
      <c r="K221" s="7">
        <v>0</v>
      </c>
      <c r="L221" s="8">
        <v>16</v>
      </c>
      <c r="M221" s="7">
        <v>0</v>
      </c>
      <c r="N221" s="7">
        <v>1.6</v>
      </c>
      <c r="O221" s="7">
        <v>6.4</v>
      </c>
      <c r="P221" s="7">
        <v>0</v>
      </c>
      <c r="Q221" s="7">
        <v>0</v>
      </c>
      <c r="R221" s="7">
        <v>0</v>
      </c>
      <c r="S221" s="7">
        <v>0</v>
      </c>
      <c r="T221" s="7">
        <v>0</v>
      </c>
      <c r="U221" s="7">
        <v>0</v>
      </c>
      <c r="V221" s="7">
        <v>0</v>
      </c>
      <c r="W221" s="8">
        <f t="shared" si="15"/>
        <v>170</v>
      </c>
    </row>
    <row r="222" spans="1:23" ht="17.25" customHeight="1">
      <c r="A222" s="5" t="s">
        <v>17</v>
      </c>
      <c r="B222" s="6" t="s">
        <v>111</v>
      </c>
      <c r="C222" s="7">
        <v>0</v>
      </c>
      <c r="D222" s="7">
        <v>41.6</v>
      </c>
      <c r="E222" s="7">
        <v>7.6000000000000005</v>
      </c>
      <c r="F222" s="7">
        <v>0</v>
      </c>
      <c r="G222" s="7">
        <v>1.6</v>
      </c>
      <c r="H222" s="7">
        <v>0</v>
      </c>
      <c r="I222" s="7">
        <v>13.200000000000001</v>
      </c>
      <c r="J222" s="7">
        <v>0</v>
      </c>
      <c r="K222" s="7">
        <v>0</v>
      </c>
      <c r="L222" s="7">
        <v>1.6</v>
      </c>
      <c r="M222" s="7">
        <v>0</v>
      </c>
      <c r="N222" s="7">
        <v>6.4</v>
      </c>
      <c r="O222" s="7">
        <v>1.6</v>
      </c>
      <c r="P222" s="7">
        <v>0.8</v>
      </c>
      <c r="Q222" s="7">
        <v>0</v>
      </c>
      <c r="R222" s="7">
        <v>0</v>
      </c>
      <c r="S222" s="7">
        <v>0</v>
      </c>
      <c r="T222" s="7">
        <v>0</v>
      </c>
      <c r="U222" s="7">
        <v>0</v>
      </c>
      <c r="V222" s="7">
        <v>0</v>
      </c>
      <c r="W222" s="7">
        <f t="shared" si="15"/>
        <v>74.399999999999991</v>
      </c>
    </row>
    <row r="223" spans="1:23" ht="17.25" customHeight="1">
      <c r="A223" s="5" t="s">
        <v>18</v>
      </c>
      <c r="B223" s="6" t="s">
        <v>112</v>
      </c>
      <c r="C223" s="7">
        <v>0</v>
      </c>
      <c r="D223" s="7">
        <v>198.4</v>
      </c>
      <c r="E223" s="7">
        <v>6.4</v>
      </c>
      <c r="F223" s="7">
        <v>0</v>
      </c>
      <c r="G223" s="7">
        <v>0</v>
      </c>
      <c r="H223" s="7">
        <v>0</v>
      </c>
      <c r="I223" s="8">
        <v>16</v>
      </c>
      <c r="J223" s="7">
        <v>0</v>
      </c>
      <c r="K223" s="7">
        <v>1.6</v>
      </c>
      <c r="L223" s="7">
        <v>108.8</v>
      </c>
      <c r="M223" s="7">
        <v>0</v>
      </c>
      <c r="N223" s="8">
        <v>32</v>
      </c>
      <c r="O223" s="7">
        <v>0.8</v>
      </c>
      <c r="P223" s="8">
        <v>2</v>
      </c>
      <c r="Q223" s="7">
        <v>0</v>
      </c>
      <c r="R223" s="7">
        <v>0</v>
      </c>
      <c r="S223" s="7">
        <v>0</v>
      </c>
      <c r="T223" s="7">
        <v>0</v>
      </c>
      <c r="U223" s="7">
        <v>0</v>
      </c>
      <c r="V223" s="7">
        <v>0</v>
      </c>
      <c r="W223" s="8">
        <f t="shared" si="15"/>
        <v>366</v>
      </c>
    </row>
  </sheetData>
  <mergeCells count="16">
    <mergeCell ref="A181:B181"/>
    <mergeCell ref="A191:B191"/>
    <mergeCell ref="A201:B201"/>
    <mergeCell ref="A211:B211"/>
    <mergeCell ref="A98:B98"/>
    <mergeCell ref="A114:B114"/>
    <mergeCell ref="A130:B130"/>
    <mergeCell ref="A145:B145"/>
    <mergeCell ref="A161:B161"/>
    <mergeCell ref="A171:B171"/>
    <mergeCell ref="A83:B83"/>
    <mergeCell ref="A4:B4"/>
    <mergeCell ref="A20:B20"/>
    <mergeCell ref="A36:B36"/>
    <mergeCell ref="A51:B51"/>
    <mergeCell ref="A67:B67"/>
  </mergeCells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scale="55" firstPageNumber="20" orientation="landscape" useFirstPageNumber="1" r:id="rId1"/>
  <headerFooter alignWithMargins="0"/>
  <rowBreaks count="4" manualBreakCount="4">
    <brk id="48" max="16383" man="1"/>
    <brk id="96" max="16383" man="1"/>
    <brk id="143" max="16383" man="1"/>
    <brk id="1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表６－４　東京湾</vt:lpstr>
      <vt:lpstr>'表６－２　手賀沼'!Print_Area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2025-05-15T00:50:02Z</dcterms:created>
  <dcterms:modified xsi:type="dcterms:W3CDTF">2025-05-15T00:50:10Z</dcterms:modified>
</cp:coreProperties>
</file>