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78.10\04事業支援班\2_指導担当\08　工賃アップ（振興センター）\H30\工賃向上支援チーム\工賃向上計画シート\01_依頼文\"/>
    </mc:Choice>
  </mc:AlternateContent>
  <bookViews>
    <workbookView xWindow="0" yWindow="0" windowWidth="20490" windowHeight="7530"/>
  </bookViews>
  <sheets>
    <sheet name="工賃向上計画シート" sheetId="1" r:id="rId1"/>
    <sheet name="集計表（入力等不可）" sheetId="3" r:id="rId2"/>
    <sheet name="別紙１（記載しきれいない場合はこちらに記載してください。）" sheetId="4" r:id="rId3"/>
  </sheets>
  <definedNames>
    <definedName name="_xlnm.Print_Area" localSheetId="0">工賃向上計画シート!$A$1:$H$169</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2" i="3" l="1"/>
  <c r="AQ2" i="3"/>
  <c r="AH2" i="3"/>
  <c r="Y2" i="3"/>
  <c r="EI2" i="3" l="1"/>
  <c r="F26" i="1" l="1"/>
  <c r="G26" i="1"/>
  <c r="H26" i="1"/>
  <c r="E26" i="1"/>
  <c r="FF2" i="3" l="1"/>
  <c r="E30" i="1" l="1"/>
  <c r="E18" i="1" s="1"/>
  <c r="F30" i="1"/>
  <c r="F18" i="1" s="1"/>
  <c r="G30" i="1"/>
  <c r="G18" i="1" s="1"/>
  <c r="H30" i="1"/>
  <c r="H18" i="1" s="1"/>
  <c r="F28" i="1"/>
  <c r="F17" i="1" s="1"/>
  <c r="G28" i="1"/>
  <c r="G17" i="1" s="1"/>
  <c r="H28" i="1"/>
  <c r="H17" i="1" s="1"/>
  <c r="E28" i="1"/>
  <c r="E17" i="1" s="1"/>
  <c r="DF2" i="3" l="1"/>
  <c r="FB2" i="3" l="1"/>
  <c r="FE2" i="3"/>
  <c r="FD2" i="3"/>
  <c r="FA2" i="3"/>
  <c r="EZ2" i="3"/>
  <c r="EY2" i="3"/>
  <c r="EX2" i="3"/>
  <c r="EW2" i="3"/>
  <c r="EV2" i="3"/>
  <c r="EU2" i="3"/>
  <c r="ET2" i="3"/>
  <c r="ES2" i="3"/>
  <c r="ER2" i="3"/>
  <c r="EQ2" i="3"/>
  <c r="EP2" i="3"/>
  <c r="EO2" i="3"/>
  <c r="EN2" i="3"/>
  <c r="EM2" i="3"/>
  <c r="EL2" i="3"/>
  <c r="EK2" i="3"/>
  <c r="EJ2" i="3"/>
  <c r="EH2" i="3"/>
  <c r="EG2" i="3"/>
  <c r="EF2" i="3"/>
  <c r="EE2" i="3"/>
  <c r="ED2" i="3"/>
  <c r="EC2" i="3"/>
  <c r="EB2" i="3"/>
  <c r="EA2" i="3"/>
  <c r="DZ2" i="3"/>
  <c r="DY2" i="3"/>
  <c r="DX2" i="3"/>
  <c r="DW2" i="3"/>
  <c r="DV2" i="3"/>
  <c r="DU2" i="3"/>
  <c r="DT2" i="3"/>
  <c r="DS2" i="3"/>
  <c r="DR2" i="3"/>
  <c r="DQ2" i="3"/>
  <c r="DP2" i="3"/>
  <c r="DO2" i="3"/>
  <c r="DN2" i="3"/>
  <c r="DM2" i="3"/>
  <c r="DK2" i="3"/>
  <c r="DL2" i="3"/>
  <c r="DJ2" i="3"/>
  <c r="DI2" i="3"/>
  <c r="DH2" i="3"/>
  <c r="DG2" i="3"/>
  <c r="DE2" i="3"/>
  <c r="DD2" i="3"/>
  <c r="DC2" i="3"/>
  <c r="DB2" i="3"/>
  <c r="DA2" i="3"/>
  <c r="CZ2" i="3"/>
  <c r="CY2" i="3"/>
  <c r="CX2" i="3"/>
  <c r="CW2" i="3"/>
  <c r="CV2" i="3"/>
  <c r="CU2" i="3"/>
  <c r="CT2" i="3"/>
  <c r="CP2" i="3"/>
  <c r="CQ2" i="3"/>
  <c r="CR2" i="3"/>
  <c r="CS2" i="3"/>
  <c r="CO2" i="3"/>
  <c r="CN2" i="3"/>
  <c r="CM2" i="3"/>
  <c r="CL2" i="3"/>
  <c r="CK2" i="3"/>
  <c r="CJ2" i="3"/>
  <c r="CI2" i="3"/>
  <c r="CH2" i="3"/>
  <c r="CG2" i="3"/>
  <c r="CF2" i="3"/>
  <c r="CE2" i="3"/>
  <c r="CD2" i="3"/>
  <c r="CC2" i="3"/>
  <c r="CB2" i="3"/>
  <c r="CA2" i="3"/>
  <c r="BZ2" i="3"/>
  <c r="BY2" i="3"/>
  <c r="BX2" i="3"/>
  <c r="BW2" i="3"/>
  <c r="BV2" i="3"/>
  <c r="BU2" i="3"/>
  <c r="BT2" i="3"/>
  <c r="BS2" i="3"/>
  <c r="BR2" i="3"/>
  <c r="BQ2" i="3"/>
  <c r="BP2" i="3"/>
  <c r="BO2" i="3"/>
  <c r="BN2" i="3"/>
  <c r="BM2" i="3"/>
  <c r="BL2" i="3"/>
  <c r="BK2" i="3"/>
  <c r="BJ2" i="3"/>
  <c r="BI2" i="3"/>
  <c r="BH2" i="3"/>
  <c r="BG2" i="3"/>
  <c r="BF2" i="3"/>
  <c r="BE2" i="3"/>
  <c r="BD2" i="3"/>
  <c r="BC2" i="3"/>
  <c r="BB2" i="3"/>
  <c r="BA2" i="3"/>
  <c r="AY2" i="3"/>
  <c r="AX2" i="3"/>
  <c r="AW2" i="3"/>
  <c r="AV2" i="3"/>
  <c r="AU2" i="3"/>
  <c r="AT2" i="3"/>
  <c r="AS2" i="3"/>
  <c r="AR2" i="3"/>
  <c r="AP2" i="3"/>
  <c r="AO2" i="3"/>
  <c r="AN2" i="3"/>
  <c r="AM2" i="3"/>
  <c r="AL2" i="3"/>
  <c r="AK2" i="3"/>
  <c r="AJ2" i="3"/>
  <c r="AI2" i="3"/>
  <c r="AG2" i="3"/>
  <c r="AF2" i="3"/>
  <c r="AE2" i="3"/>
  <c r="AD2" i="3"/>
  <c r="AC2" i="3"/>
  <c r="AB2" i="3"/>
  <c r="AA2" i="3"/>
  <c r="Z2" i="3"/>
  <c r="X2" i="3"/>
  <c r="W2" i="3"/>
  <c r="V2" i="3"/>
  <c r="U2" i="3"/>
  <c r="T2" i="3"/>
  <c r="S2" i="3"/>
  <c r="Q2" i="3"/>
  <c r="P2" i="3"/>
  <c r="O2" i="3"/>
  <c r="N2" i="3"/>
  <c r="M2" i="3"/>
  <c r="L2" i="3"/>
  <c r="K2" i="3"/>
  <c r="J2" i="3"/>
  <c r="I2" i="3"/>
  <c r="H2" i="3"/>
  <c r="G2" i="3"/>
  <c r="F2" i="3"/>
  <c r="E2" i="3"/>
  <c r="D2" i="3"/>
  <c r="C2" i="3"/>
  <c r="B2" i="3"/>
  <c r="A2" i="3"/>
  <c r="R2" i="3"/>
</calcChain>
</file>

<file path=xl/comments1.xml><?xml version="1.0" encoding="utf-8"?>
<comments xmlns="http://schemas.openxmlformats.org/spreadsheetml/2006/main">
  <authors>
    <author>staff02</author>
  </authors>
  <commentList>
    <comment ref="G117" authorId="0" shapeId="0">
      <text>
        <r>
          <rPr>
            <b/>
            <sz val="9"/>
            <color indexed="81"/>
            <rFont val="ＭＳ Ｐゴシック"/>
            <family val="3"/>
            <charset val="128"/>
          </rPr>
          <t xml:space="preserve">千葉県
プルダウンにて選択してください。
</t>
        </r>
      </text>
    </comment>
  </commentList>
</comments>
</file>

<file path=xl/sharedStrings.xml><?xml version="1.0" encoding="utf-8"?>
<sst xmlns="http://schemas.openxmlformats.org/spreadsheetml/2006/main" count="658" uniqueCount="454">
  <si>
    <t>事業種別▼</t>
    <rPh sb="0" eb="2">
      <t>ジギョウ</t>
    </rPh>
    <rPh sb="2" eb="4">
      <t>シュベツ</t>
    </rPh>
    <phoneticPr fontId="3"/>
  </si>
  <si>
    <t>事業所名</t>
    <rPh sb="0" eb="3">
      <t>ジギョウショ</t>
    </rPh>
    <rPh sb="3" eb="4">
      <t>メイ</t>
    </rPh>
    <phoneticPr fontId="3"/>
  </si>
  <si>
    <t>☓☓☓事業所</t>
    <rPh sb="3" eb="6">
      <t>ジギョウショ</t>
    </rPh>
    <phoneticPr fontId="3"/>
  </si>
  <si>
    <t>事業所所在地▼</t>
    <rPh sb="0" eb="3">
      <t>ジギョウショ</t>
    </rPh>
    <rPh sb="3" eb="6">
      <t>ショザイチ</t>
    </rPh>
    <phoneticPr fontId="3"/>
  </si>
  <si>
    <t>事業所番号</t>
    <rPh sb="0" eb="3">
      <t>ジギョウショ</t>
    </rPh>
    <rPh sb="3" eb="5">
      <t>バンゴウ</t>
    </rPh>
    <phoneticPr fontId="3"/>
  </si>
  <si>
    <t>定員</t>
    <rPh sb="0" eb="2">
      <t>テイイン</t>
    </rPh>
    <phoneticPr fontId="3"/>
  </si>
  <si>
    <t>メールアドレス</t>
    <phoneticPr fontId="3"/>
  </si>
  <si>
    <t>法人種別▼</t>
    <rPh sb="0" eb="2">
      <t>ホウジン</t>
    </rPh>
    <rPh sb="2" eb="4">
      <t>シュベツ</t>
    </rPh>
    <phoneticPr fontId="3"/>
  </si>
  <si>
    <t>2=社会福祉法人（社会福祉協議会以外）</t>
    <rPh sb="2" eb="4">
      <t>シャカイ</t>
    </rPh>
    <rPh sb="4" eb="6">
      <t>フクシ</t>
    </rPh>
    <rPh sb="6" eb="8">
      <t>ホウジン</t>
    </rPh>
    <rPh sb="9" eb="11">
      <t>シャカイ</t>
    </rPh>
    <rPh sb="11" eb="13">
      <t>フクシ</t>
    </rPh>
    <rPh sb="13" eb="16">
      <t>キョウギカイ</t>
    </rPh>
    <rPh sb="16" eb="18">
      <t>イガイ</t>
    </rPh>
    <phoneticPr fontId="3"/>
  </si>
  <si>
    <t>運営法人の名称</t>
    <rPh sb="0" eb="2">
      <t>ウンエイ</t>
    </rPh>
    <rPh sb="2" eb="4">
      <t>ホウジン</t>
    </rPh>
    <rPh sb="5" eb="7">
      <t>メイショウ</t>
    </rPh>
    <phoneticPr fontId="3"/>
  </si>
  <si>
    <t>社会福祉法人☓☓☓</t>
    <rPh sb="0" eb="2">
      <t>シャカイ</t>
    </rPh>
    <rPh sb="2" eb="4">
      <t>フクシ</t>
    </rPh>
    <rPh sb="4" eb="6">
      <t>ホウジン</t>
    </rPh>
    <phoneticPr fontId="3"/>
  </si>
  <si>
    <t>担当者名</t>
    <rPh sb="0" eb="2">
      <t>タントウ</t>
    </rPh>
    <rPh sb="2" eb="3">
      <t>シャ</t>
    </rPh>
    <rPh sb="3" eb="4">
      <t>メイ</t>
    </rPh>
    <phoneticPr fontId="3"/>
  </si>
  <si>
    <t>電話番号</t>
    <rPh sb="0" eb="2">
      <t>デンワ</t>
    </rPh>
    <rPh sb="2" eb="4">
      <t>バンゴウ</t>
    </rPh>
    <phoneticPr fontId="3"/>
  </si>
  <si>
    <t>ＦＡＸ番号</t>
    <rPh sb="3" eb="5">
      <t>バンゴウ</t>
    </rPh>
    <phoneticPr fontId="3"/>
  </si>
  <si>
    <t>作成日（必ず記載。実際の作成日）</t>
    <rPh sb="0" eb="3">
      <t>サクセイビ</t>
    </rPh>
    <rPh sb="4" eb="5">
      <t>カナラ</t>
    </rPh>
    <rPh sb="6" eb="8">
      <t>キサイ</t>
    </rPh>
    <rPh sb="9" eb="11">
      <t>ジッサイ</t>
    </rPh>
    <rPh sb="12" eb="14">
      <t>サクセイ</t>
    </rPh>
    <rPh sb="14" eb="15">
      <t>ヒ</t>
    </rPh>
    <phoneticPr fontId="3"/>
  </si>
  <si>
    <t>計画見直し日</t>
    <rPh sb="0" eb="2">
      <t>ケイカク</t>
    </rPh>
    <rPh sb="2" eb="4">
      <t>ミナオ</t>
    </rPh>
    <rPh sb="5" eb="6">
      <t>ヒ</t>
    </rPh>
    <phoneticPr fontId="2"/>
  </si>
  <si>
    <t>目標工賃の設定</t>
    <rPh sb="0" eb="2">
      <t>モクヒョウ</t>
    </rPh>
    <rPh sb="2" eb="4">
      <t>コウチン</t>
    </rPh>
    <rPh sb="5" eb="7">
      <t>セッテイ</t>
    </rPh>
    <phoneticPr fontId="3"/>
  </si>
  <si>
    <t>項目</t>
    <rPh sb="0" eb="1">
      <t>コウ</t>
    </rPh>
    <rPh sb="1" eb="2">
      <t>モク</t>
    </rPh>
    <phoneticPr fontId="2"/>
  </si>
  <si>
    <t>実績</t>
    <rPh sb="0" eb="2">
      <t>ジッセキ</t>
    </rPh>
    <phoneticPr fontId="2"/>
  </si>
  <si>
    <t>目標額</t>
    <rPh sb="0" eb="3">
      <t>モクヒョウガク</t>
    </rPh>
    <phoneticPr fontId="2"/>
  </si>
  <si>
    <t>2019年度</t>
    <rPh sb="4" eb="6">
      <t>ネンド</t>
    </rPh>
    <phoneticPr fontId="2"/>
  </si>
  <si>
    <t>2020年度</t>
    <rPh sb="4" eb="6">
      <t>ネンド</t>
    </rPh>
    <phoneticPr fontId="2"/>
  </si>
  <si>
    <t>クッキーやせんべい等菓子類の製造・販売</t>
    <phoneticPr fontId="3"/>
  </si>
  <si>
    <t>自主製品（工芸品等）の製造・販売</t>
    <rPh sb="8" eb="9">
      <t>トウ</t>
    </rPh>
    <rPh sb="11" eb="13">
      <t>セイゾウ</t>
    </rPh>
    <rPh sb="14" eb="16">
      <t>ハンバイ</t>
    </rPh>
    <phoneticPr fontId="3"/>
  </si>
  <si>
    <t>印刷</t>
    <phoneticPr fontId="3"/>
  </si>
  <si>
    <t>内職等の下請け作業</t>
    <phoneticPr fontId="3"/>
  </si>
  <si>
    <t>清掃や植栽管理</t>
    <rPh sb="0" eb="2">
      <t>セイソウ</t>
    </rPh>
    <rPh sb="3" eb="5">
      <t>ショクサイ</t>
    </rPh>
    <rPh sb="5" eb="7">
      <t>カンリ</t>
    </rPh>
    <phoneticPr fontId="3"/>
  </si>
  <si>
    <t>農作業</t>
    <phoneticPr fontId="3"/>
  </si>
  <si>
    <t>その他食品の製造・販売</t>
    <phoneticPr fontId="3"/>
  </si>
  <si>
    <t>クリーニング</t>
    <phoneticPr fontId="3"/>
  </si>
  <si>
    <t>リサイクル事業（空き缶拾い等）</t>
    <rPh sb="5" eb="7">
      <t>ジギョウ</t>
    </rPh>
    <rPh sb="8" eb="9">
      <t>ア</t>
    </rPh>
    <rPh sb="10" eb="11">
      <t>カン</t>
    </rPh>
    <rPh sb="11" eb="12">
      <t>ヒロ</t>
    </rPh>
    <rPh sb="13" eb="14">
      <t>トウ</t>
    </rPh>
    <phoneticPr fontId="3"/>
  </si>
  <si>
    <t>分　　野　▼　（売上げの多い順）</t>
    <rPh sb="0" eb="1">
      <t>ブン</t>
    </rPh>
    <rPh sb="3" eb="4">
      <t>ノ</t>
    </rPh>
    <rPh sb="8" eb="9">
      <t>ウ</t>
    </rPh>
    <rPh sb="9" eb="10">
      <t>ア</t>
    </rPh>
    <rPh sb="12" eb="13">
      <t>オオ</t>
    </rPh>
    <rPh sb="14" eb="15">
      <t>ジュン</t>
    </rPh>
    <phoneticPr fontId="3"/>
  </si>
  <si>
    <t>施設外就労の実施▼</t>
    <rPh sb="0" eb="3">
      <t>シセツガイ</t>
    </rPh>
    <rPh sb="3" eb="5">
      <t>シュウロウ</t>
    </rPh>
    <rPh sb="6" eb="8">
      <t>ジッシ</t>
    </rPh>
    <phoneticPr fontId="3"/>
  </si>
  <si>
    <t>2018年度（平成30年度）</t>
    <rPh sb="4" eb="6">
      <t>ネンド</t>
    </rPh>
    <rPh sb="7" eb="9">
      <t>ヘイセイ</t>
    </rPh>
    <rPh sb="11" eb="13">
      <t>ネンド</t>
    </rPh>
    <phoneticPr fontId="3"/>
  </si>
  <si>
    <t>2019年度</t>
    <rPh sb="4" eb="6">
      <t>ネンド</t>
    </rPh>
    <phoneticPr fontId="3"/>
  </si>
  <si>
    <t>2020年度</t>
    <rPh sb="4" eb="6">
      <t>ネンド</t>
    </rPh>
    <phoneticPr fontId="3"/>
  </si>
  <si>
    <t>販売品に魅力がない</t>
    <phoneticPr fontId="10"/>
  </si>
  <si>
    <t>販売先が限られている</t>
    <rPh sb="0" eb="3">
      <t>ハンバイサキ</t>
    </rPh>
    <rPh sb="4" eb="5">
      <t>カギ</t>
    </rPh>
    <phoneticPr fontId="10"/>
  </si>
  <si>
    <t>受注単価が安い</t>
    <rPh sb="0" eb="2">
      <t>ジュチュウ</t>
    </rPh>
    <rPh sb="2" eb="4">
      <t>タンカ</t>
    </rPh>
    <rPh sb="5" eb="6">
      <t>ヤス</t>
    </rPh>
    <phoneticPr fontId="10"/>
  </si>
  <si>
    <t>職員のコンセンサス</t>
    <phoneticPr fontId="10"/>
  </si>
  <si>
    <t>販売品種が少ない</t>
    <phoneticPr fontId="10"/>
  </si>
  <si>
    <t>利用者の作業負荷増大</t>
    <phoneticPr fontId="10"/>
  </si>
  <si>
    <t>利用者特性</t>
    <phoneticPr fontId="10"/>
  </si>
  <si>
    <t>他事業所とのネットワークがない</t>
    <phoneticPr fontId="10"/>
  </si>
  <si>
    <t>職員の作業負荷増大</t>
    <phoneticPr fontId="10"/>
  </si>
  <si>
    <t>立地条件が悪い</t>
    <phoneticPr fontId="10"/>
  </si>
  <si>
    <t>多量の注文が受けられない</t>
    <phoneticPr fontId="10"/>
  </si>
  <si>
    <t>その他（　　　　）</t>
    <rPh sb="2" eb="3">
      <t>タ</t>
    </rPh>
    <phoneticPr fontId="10"/>
  </si>
  <si>
    <t>【具体的かつ簡潔に記載願います。】</t>
    <rPh sb="1" eb="4">
      <t>グタイテキ</t>
    </rPh>
    <rPh sb="6" eb="8">
      <t>カンケツ</t>
    </rPh>
    <rPh sb="9" eb="11">
      <t>キサイ</t>
    </rPh>
    <rPh sb="11" eb="12">
      <t>ネガ</t>
    </rPh>
    <phoneticPr fontId="2"/>
  </si>
  <si>
    <t>品質の向上</t>
    <phoneticPr fontId="10"/>
  </si>
  <si>
    <t>他事業所とのネットワーク化</t>
    <phoneticPr fontId="10"/>
  </si>
  <si>
    <t>作業種目の見直し　</t>
    <rPh sb="0" eb="2">
      <t>サギョウ</t>
    </rPh>
    <rPh sb="2" eb="4">
      <t>シュモク</t>
    </rPh>
    <phoneticPr fontId="10"/>
  </si>
  <si>
    <t>新商品開発</t>
    <phoneticPr fontId="10"/>
  </si>
  <si>
    <t>2018年度
(平成30年度)</t>
    <rPh sb="4" eb="6">
      <t>ネンド</t>
    </rPh>
    <rPh sb="8" eb="10">
      <t>ヘイセイ</t>
    </rPh>
    <rPh sb="12" eb="14">
      <t>ネンド</t>
    </rPh>
    <phoneticPr fontId="2"/>
  </si>
  <si>
    <t>③工賃変動積立金・設備等整備費積立金（円）</t>
    <rPh sb="1" eb="3">
      <t>コウチン</t>
    </rPh>
    <rPh sb="3" eb="5">
      <t>ヘンドウ</t>
    </rPh>
    <rPh sb="5" eb="7">
      <t>ツミタテ</t>
    </rPh>
    <rPh sb="7" eb="8">
      <t>キン</t>
    </rPh>
    <rPh sb="9" eb="11">
      <t>セツビ</t>
    </rPh>
    <rPh sb="11" eb="12">
      <t>トウ</t>
    </rPh>
    <rPh sb="12" eb="15">
      <t>セイビヒ</t>
    </rPh>
    <rPh sb="15" eb="17">
      <t>ツミタテ</t>
    </rPh>
    <rPh sb="17" eb="18">
      <t>キン</t>
    </rPh>
    <rPh sb="19" eb="20">
      <t>エン</t>
    </rPh>
    <phoneticPr fontId="10"/>
  </si>
  <si>
    <t>重度障害者支援体制加算（Ⅰ）の有無</t>
    <rPh sb="15" eb="17">
      <t>ウム</t>
    </rPh>
    <phoneticPr fontId="3"/>
  </si>
  <si>
    <t>内部努力</t>
    <phoneticPr fontId="10"/>
  </si>
  <si>
    <t>職員の意識啓発</t>
    <phoneticPr fontId="10"/>
  </si>
  <si>
    <t>販路開拓</t>
    <phoneticPr fontId="10"/>
  </si>
  <si>
    <t>施設外就労実施の有無</t>
    <rPh sb="0" eb="2">
      <t>シセツ</t>
    </rPh>
    <rPh sb="2" eb="3">
      <t>ガイ</t>
    </rPh>
    <rPh sb="3" eb="5">
      <t>シュウロウ</t>
    </rPh>
    <rPh sb="5" eb="7">
      <t>ジッシ</t>
    </rPh>
    <rPh sb="8" eb="10">
      <t>ウム</t>
    </rPh>
    <phoneticPr fontId="3"/>
  </si>
  <si>
    <t>パンの製造・販売</t>
    <phoneticPr fontId="3"/>
  </si>
  <si>
    <t>お弁当の製造・販売</t>
    <phoneticPr fontId="3"/>
  </si>
  <si>
    <t>レストランや喫茶店等飲食店の経営</t>
    <phoneticPr fontId="3"/>
  </si>
  <si>
    <t>その他</t>
    <phoneticPr fontId="3"/>
  </si>
  <si>
    <t>役割</t>
    <rPh sb="0" eb="2">
      <t>ヤクワリ</t>
    </rPh>
    <phoneticPr fontId="3"/>
  </si>
  <si>
    <t>氏名</t>
    <rPh sb="0" eb="2">
      <t>シメイ</t>
    </rPh>
    <phoneticPr fontId="3"/>
  </si>
  <si>
    <t>役職、職名等</t>
    <rPh sb="0" eb="2">
      <t>ヤクショク</t>
    </rPh>
    <rPh sb="3" eb="5">
      <t>ショクメイ</t>
    </rPh>
    <rPh sb="5" eb="6">
      <t>トウ</t>
    </rPh>
    <phoneticPr fontId="3"/>
  </si>
  <si>
    <t>統括責任者</t>
    <phoneticPr fontId="3"/>
  </si>
  <si>
    <t>管理者</t>
    <rPh sb="0" eb="3">
      <t>カンリシャ</t>
    </rPh>
    <phoneticPr fontId="3"/>
  </si>
  <si>
    <t>サービス管理責任者</t>
    <rPh sb="4" eb="6">
      <t>カンリ</t>
    </rPh>
    <rPh sb="6" eb="9">
      <t>セキニンシャ</t>
    </rPh>
    <phoneticPr fontId="3"/>
  </si>
  <si>
    <t>作業の特徴</t>
    <rPh sb="0" eb="2">
      <t>サギョウ</t>
    </rPh>
    <rPh sb="3" eb="5">
      <t>トクチョウ</t>
    </rPh>
    <phoneticPr fontId="3"/>
  </si>
  <si>
    <t>販売・受注の拡大が見込める</t>
    <rPh sb="0" eb="2">
      <t>ハンバイ</t>
    </rPh>
    <rPh sb="3" eb="5">
      <t>ジュチュウ</t>
    </rPh>
    <rPh sb="6" eb="8">
      <t>カクダイ</t>
    </rPh>
    <rPh sb="9" eb="11">
      <t>ミコ</t>
    </rPh>
    <phoneticPr fontId="3"/>
  </si>
  <si>
    <t xml:space="preserve">利用者の特性に合っている
</t>
    <rPh sb="0" eb="3">
      <t>リヨウシャ</t>
    </rPh>
    <rPh sb="4" eb="6">
      <t>トクセイ</t>
    </rPh>
    <rPh sb="7" eb="8">
      <t>ア</t>
    </rPh>
    <phoneticPr fontId="3"/>
  </si>
  <si>
    <t>生産量を増やすことができる</t>
    <rPh sb="0" eb="2">
      <t>セイサン</t>
    </rPh>
    <rPh sb="2" eb="3">
      <t>リョウ</t>
    </rPh>
    <rPh sb="4" eb="5">
      <t>フ</t>
    </rPh>
    <phoneticPr fontId="3"/>
  </si>
  <si>
    <t>多くの利用者が関わることができる</t>
    <rPh sb="0" eb="1">
      <t>オオ</t>
    </rPh>
    <rPh sb="3" eb="6">
      <t>リヨウシャ</t>
    </rPh>
    <rPh sb="7" eb="8">
      <t>カカ</t>
    </rPh>
    <phoneticPr fontId="3"/>
  </si>
  <si>
    <t>高い商品力・技術力を有している</t>
    <rPh sb="0" eb="1">
      <t>タカ</t>
    </rPh>
    <rPh sb="2" eb="5">
      <t>ショウヒンリョク</t>
    </rPh>
    <rPh sb="6" eb="8">
      <t>ギジュツ</t>
    </rPh>
    <rPh sb="8" eb="9">
      <t>リョク</t>
    </rPh>
    <rPh sb="10" eb="11">
      <t>ユウ</t>
    </rPh>
    <phoneticPr fontId="3"/>
  </si>
  <si>
    <t>利用者の職業能力の開発が見込める</t>
    <rPh sb="0" eb="3">
      <t>リヨウシャ</t>
    </rPh>
    <rPh sb="4" eb="6">
      <t>ショクギョウ</t>
    </rPh>
    <rPh sb="6" eb="8">
      <t>ノウリョク</t>
    </rPh>
    <rPh sb="9" eb="11">
      <t>カイハツ</t>
    </rPh>
    <rPh sb="12" eb="14">
      <t>ミコ</t>
    </rPh>
    <phoneticPr fontId="3"/>
  </si>
  <si>
    <t>地域とのつながり・貢献性が高い</t>
    <rPh sb="0" eb="2">
      <t>チイキ</t>
    </rPh>
    <rPh sb="9" eb="12">
      <t>コウケンセイ</t>
    </rPh>
    <rPh sb="13" eb="14">
      <t>タカ</t>
    </rPh>
    <phoneticPr fontId="3"/>
  </si>
  <si>
    <t>②</t>
    <phoneticPr fontId="3"/>
  </si>
  <si>
    <t>事業の将来性</t>
    <rPh sb="0" eb="2">
      <t>ジギョウ</t>
    </rPh>
    <rPh sb="3" eb="6">
      <t>ショウライセイ</t>
    </rPh>
    <phoneticPr fontId="3"/>
  </si>
  <si>
    <t>事業の意義</t>
    <rPh sb="0" eb="2">
      <t>ジギョウ</t>
    </rPh>
    <rPh sb="3" eb="5">
      <t>イギ</t>
    </rPh>
    <phoneticPr fontId="3"/>
  </si>
  <si>
    <t>（注）作業の特徴欄は、あてはまる場合は「〇」、あてはまらない場合は「×」、どちらともいえない場合は「－」を入力してください。</t>
    <phoneticPr fontId="3"/>
  </si>
  <si>
    <t>①</t>
    <phoneticPr fontId="3"/>
  </si>
  <si>
    <t>製品・サービスの内容</t>
  </si>
  <si>
    <t>納期</t>
  </si>
  <si>
    <t>販売・契約
参考単価</t>
    <phoneticPr fontId="2"/>
  </si>
  <si>
    <t>納品方法</t>
    <rPh sb="0" eb="2">
      <t>ノウヒン</t>
    </rPh>
    <rPh sb="2" eb="4">
      <t>ホウホウ</t>
    </rPh>
    <phoneticPr fontId="2"/>
  </si>
  <si>
    <t>(1) 企業的経営手法の導入</t>
  </si>
  <si>
    <t>↓</t>
    <phoneticPr fontId="3"/>
  </si>
  <si>
    <t>　・ 専門家（経営）の派遣</t>
    <phoneticPr fontId="3"/>
  </si>
  <si>
    <t xml:space="preserve">(2) 技術指導の強化 </t>
  </si>
  <si>
    <t xml:space="preserve">　・ 専門家（技術）の派遣 </t>
    <phoneticPr fontId="3"/>
  </si>
  <si>
    <t>　・共同受発注機能の推進</t>
    <rPh sb="7" eb="9">
      <t>キノウ</t>
    </rPh>
    <rPh sb="10" eb="12">
      <t>スイシン</t>
    </rPh>
    <phoneticPr fontId="3"/>
  </si>
  <si>
    <t>(7) その他（自由記載）</t>
    <phoneticPr fontId="3"/>
  </si>
  <si>
    <t xml:space="preserve">　・ 農業との連携事業における農業技術取得支援 </t>
    <phoneticPr fontId="3"/>
  </si>
  <si>
    <t xml:space="preserve">(3) 他産業等との連携の促進 </t>
    <phoneticPr fontId="3"/>
  </si>
  <si>
    <t>　・農業分野との連携による施設外就労、施設内農業等の促進</t>
    <phoneticPr fontId="3"/>
  </si>
  <si>
    <t xml:space="preserve">(4) 受注・販路の拡大 </t>
    <phoneticPr fontId="3"/>
  </si>
  <si>
    <t xml:space="preserve">(5) 共同化・連携の推進 </t>
    <phoneticPr fontId="3"/>
  </si>
  <si>
    <t xml:space="preserve">(6) 説明会や研修等の実施 </t>
    <phoneticPr fontId="3"/>
  </si>
  <si>
    <t>　・ 役員、管理者向けの経営セミナーの開催</t>
    <phoneticPr fontId="3"/>
  </si>
  <si>
    <t>分類</t>
    <phoneticPr fontId="3"/>
  </si>
  <si>
    <t>①</t>
    <phoneticPr fontId="3"/>
  </si>
  <si>
    <t>③</t>
    <phoneticPr fontId="3"/>
  </si>
  <si>
    <t>Ⅰ　目標工賃の設定、工賃実績等について</t>
    <rPh sb="2" eb="4">
      <t>モクヒョウ</t>
    </rPh>
    <rPh sb="4" eb="6">
      <t>コウチン</t>
    </rPh>
    <rPh sb="7" eb="9">
      <t>セッテイ</t>
    </rPh>
    <rPh sb="10" eb="12">
      <t>コウチン</t>
    </rPh>
    <rPh sb="12" eb="14">
      <t>ジッセキ</t>
    </rPh>
    <rPh sb="14" eb="15">
      <t>トウ</t>
    </rPh>
    <phoneticPr fontId="3"/>
  </si>
  <si>
    <t>Ⅲ　就労支援事業（生産活動）の現状、課題、工賃向上のための具体的方策（取組）</t>
    <rPh sb="15" eb="17">
      <t>ゲンジョウ</t>
    </rPh>
    <rPh sb="18" eb="20">
      <t>カダイ</t>
    </rPh>
    <rPh sb="21" eb="23">
      <t>コウチン</t>
    </rPh>
    <rPh sb="23" eb="25">
      <t>コウジョウ</t>
    </rPh>
    <rPh sb="29" eb="32">
      <t>グタイテキ</t>
    </rPh>
    <rPh sb="32" eb="34">
      <t>ホウサク</t>
    </rPh>
    <rPh sb="35" eb="36">
      <t>ト</t>
    </rPh>
    <rPh sb="36" eb="37">
      <t>ク</t>
    </rPh>
    <phoneticPr fontId="3"/>
  </si>
  <si>
    <t>【無い場合は、無い若しくは未記載でも構いません。】</t>
    <rPh sb="1" eb="2">
      <t>ナ</t>
    </rPh>
    <rPh sb="3" eb="5">
      <t>バアイ</t>
    </rPh>
    <rPh sb="7" eb="8">
      <t>ナ</t>
    </rPh>
    <rPh sb="9" eb="10">
      <t>モ</t>
    </rPh>
    <rPh sb="13" eb="14">
      <t>ミ</t>
    </rPh>
    <rPh sb="14" eb="16">
      <t>キサイ</t>
    </rPh>
    <rPh sb="18" eb="19">
      <t>カマ</t>
    </rPh>
    <phoneticPr fontId="10"/>
  </si>
  <si>
    <t>責任者及び運営体制</t>
    <rPh sb="0" eb="2">
      <t>セキニン</t>
    </rPh>
    <rPh sb="2" eb="3">
      <t>シャ</t>
    </rPh>
    <rPh sb="3" eb="4">
      <t>オヨ</t>
    </rPh>
    <rPh sb="5" eb="7">
      <t>ウンエイ</t>
    </rPh>
    <rPh sb="7" eb="9">
      <t>タイセイ</t>
    </rPh>
    <phoneticPr fontId="3"/>
  </si>
  <si>
    <t>Ⅳ　障害者就労施設の物品買入れ・役務提供情報リストについて</t>
    <rPh sb="2" eb="5">
      <t>ショウガイシャ</t>
    </rPh>
    <rPh sb="5" eb="7">
      <t>シュウロウ</t>
    </rPh>
    <rPh sb="7" eb="9">
      <t>シセツ</t>
    </rPh>
    <rPh sb="10" eb="12">
      <t>ブッピン</t>
    </rPh>
    <rPh sb="12" eb="14">
      <t>カイイ</t>
    </rPh>
    <rPh sb="16" eb="18">
      <t>エキム</t>
    </rPh>
    <rPh sb="18" eb="20">
      <t>テイキョウ</t>
    </rPh>
    <rPh sb="20" eb="22">
      <t>ジョウホウ</t>
    </rPh>
    <phoneticPr fontId="3"/>
  </si>
  <si>
    <t>作業名・作業内容</t>
    <rPh sb="0" eb="2">
      <t>サギョウ</t>
    </rPh>
    <rPh sb="2" eb="3">
      <t>メイ</t>
    </rPh>
    <rPh sb="4" eb="6">
      <t>サギョウ</t>
    </rPh>
    <rPh sb="6" eb="8">
      <t>ナイヨウ</t>
    </rPh>
    <phoneticPr fontId="3"/>
  </si>
  <si>
    <t>最大提供可能総量</t>
    <phoneticPr fontId="2"/>
  </si>
  <si>
    <t>単価</t>
    <phoneticPr fontId="3"/>
  </si>
  <si>
    <t>対応日数</t>
    <rPh sb="0" eb="2">
      <t>タイオウ</t>
    </rPh>
    <rPh sb="2" eb="4">
      <t>ニッスウ</t>
    </rPh>
    <phoneticPr fontId="3"/>
  </si>
  <si>
    <t>販売・受注総量</t>
    <phoneticPr fontId="3"/>
  </si>
  <si>
    <t>発注元</t>
    <rPh sb="0" eb="2">
      <t>ハッチュウ</t>
    </rPh>
    <rPh sb="2" eb="3">
      <t>モト</t>
    </rPh>
    <phoneticPr fontId="3"/>
  </si>
  <si>
    <t>活用例等</t>
    <rPh sb="0" eb="2">
      <t>カツヨウ</t>
    </rPh>
    <rPh sb="2" eb="3">
      <t>レイ</t>
    </rPh>
    <rPh sb="3" eb="4">
      <t>トウ</t>
    </rPh>
    <phoneticPr fontId="3"/>
  </si>
  <si>
    <t>Ⅱ　就労支援事業（生産活動）の内容と特徴（主なもの）について</t>
    <rPh sb="2" eb="4">
      <t>シュウロウ</t>
    </rPh>
    <rPh sb="4" eb="6">
      <t>シエン</t>
    </rPh>
    <rPh sb="6" eb="8">
      <t>ジギョウ</t>
    </rPh>
    <rPh sb="9" eb="11">
      <t>セイサン</t>
    </rPh>
    <rPh sb="11" eb="13">
      <t>カツドウ</t>
    </rPh>
    <rPh sb="15" eb="17">
      <t>ナイヨウ</t>
    </rPh>
    <rPh sb="18" eb="20">
      <t>トクチョウ</t>
    </rPh>
    <rPh sb="21" eb="22">
      <t>オモ</t>
    </rPh>
    <phoneticPr fontId="3"/>
  </si>
  <si>
    <t>事業内容（製品やサービス、請負い作業の内容など具体的に記入）</t>
    <rPh sb="0" eb="2">
      <t>ジギョウ</t>
    </rPh>
    <rPh sb="2" eb="4">
      <t>ナイヨウ</t>
    </rPh>
    <rPh sb="5" eb="7">
      <t>セイヒン</t>
    </rPh>
    <rPh sb="13" eb="14">
      <t>ウ</t>
    </rPh>
    <rPh sb="14" eb="15">
      <t>オ</t>
    </rPh>
    <rPh sb="16" eb="18">
      <t>サギョウ</t>
    </rPh>
    <rPh sb="19" eb="21">
      <t>ナイヨウ</t>
    </rPh>
    <rPh sb="23" eb="26">
      <t>グタイテキ</t>
    </rPh>
    <rPh sb="27" eb="29">
      <t>キニュウ</t>
    </rPh>
    <phoneticPr fontId="3"/>
  </si>
  <si>
    <t>千葉県の工賃アップ支援事業への積極的な参加</t>
    <rPh sb="0" eb="3">
      <t>チバケン</t>
    </rPh>
    <rPh sb="4" eb="6">
      <t>コウチン</t>
    </rPh>
    <rPh sb="9" eb="11">
      <t>シエン</t>
    </rPh>
    <rPh sb="11" eb="13">
      <t>ジギョウ</t>
    </rPh>
    <rPh sb="15" eb="18">
      <t>セッキョクテキ</t>
    </rPh>
    <rPh sb="19" eb="21">
      <t>サンカ</t>
    </rPh>
    <phoneticPr fontId="10"/>
  </si>
  <si>
    <t>その他（　　　　　　　　　）</t>
    <phoneticPr fontId="10"/>
  </si>
  <si>
    <t>（１）現状、現状の工賃向上に係る課題の具体的内容について</t>
    <rPh sb="3" eb="5">
      <t>ゲンジョウ</t>
    </rPh>
    <rPh sb="9" eb="11">
      <t>コウチン</t>
    </rPh>
    <rPh sb="16" eb="18">
      <t>カダイ</t>
    </rPh>
    <phoneticPr fontId="3"/>
  </si>
  <si>
    <r>
      <t xml:space="preserve">①売上（円）
 </t>
    </r>
    <r>
      <rPr>
        <sz val="11"/>
        <color theme="1"/>
        <rFont val="游ゴシック"/>
        <family val="3"/>
        <charset val="128"/>
        <scheme val="minor"/>
      </rPr>
      <t>【生活活動に係る事業収入】</t>
    </r>
    <rPh sb="1" eb="3">
      <t>ウリアゲ</t>
    </rPh>
    <rPh sb="4" eb="5">
      <t>エン</t>
    </rPh>
    <rPh sb="9" eb="11">
      <t>セイカツ</t>
    </rPh>
    <rPh sb="11" eb="13">
      <t>カツドウ</t>
    </rPh>
    <rPh sb="14" eb="15">
      <t>カカ</t>
    </rPh>
    <rPh sb="16" eb="18">
      <t>ジギョウ</t>
    </rPh>
    <rPh sb="18" eb="20">
      <t>シュウニュウ</t>
    </rPh>
    <phoneticPr fontId="10"/>
  </si>
  <si>
    <t>【参考】受注実績</t>
    <rPh sb="1" eb="3">
      <t>サンコウ</t>
    </rPh>
    <rPh sb="4" eb="6">
      <t>ジュチュウ</t>
    </rPh>
    <rPh sb="6" eb="8">
      <t>ジッセキ</t>
    </rPh>
    <phoneticPr fontId="2"/>
  </si>
  <si>
    <t>今後支援を希望する▼</t>
    <rPh sb="0" eb="2">
      <t>コンゴ</t>
    </rPh>
    <rPh sb="2" eb="4">
      <t>シエン</t>
    </rPh>
    <rPh sb="5" eb="7">
      <t>キボウ</t>
    </rPh>
    <phoneticPr fontId="3"/>
  </si>
  <si>
    <t>職業指導員</t>
    <rPh sb="0" eb="2">
      <t>ショクギョウ</t>
    </rPh>
    <rPh sb="2" eb="5">
      <t>シドウイン</t>
    </rPh>
    <phoneticPr fontId="3"/>
  </si>
  <si>
    <t>生活支援員</t>
    <rPh sb="0" eb="2">
      <t>セイカツ</t>
    </rPh>
    <rPh sb="2" eb="4">
      <t>シエン</t>
    </rPh>
    <rPh sb="4" eb="5">
      <t>イン</t>
    </rPh>
    <phoneticPr fontId="3"/>
  </si>
  <si>
    <t>目標工賃達成指導員</t>
    <rPh sb="0" eb="2">
      <t>モクヒョウ</t>
    </rPh>
    <rPh sb="2" eb="4">
      <t>コウチン</t>
    </rPh>
    <rPh sb="4" eb="6">
      <t>タッセイ</t>
    </rPh>
    <rPh sb="6" eb="9">
      <t>シドウイン</t>
    </rPh>
    <phoneticPr fontId="3"/>
  </si>
  <si>
    <t>事業所のホームページアドレス　➡
（ホームページがある場合のみ記載してください。）</t>
    <rPh sb="0" eb="3">
      <t>ジギョウショ</t>
    </rPh>
    <rPh sb="27" eb="29">
      <t>バアイ</t>
    </rPh>
    <rPh sb="31" eb="33">
      <t>キサイ</t>
    </rPh>
    <phoneticPr fontId="3"/>
  </si>
  <si>
    <t>http:○○</t>
    <phoneticPr fontId="3"/>
  </si>
  <si>
    <t>作成日</t>
    <rPh sb="0" eb="2">
      <t>サクセイ</t>
    </rPh>
    <rPh sb="2" eb="3">
      <t>ヒ</t>
    </rPh>
    <phoneticPr fontId="2"/>
  </si>
  <si>
    <t>事業種別</t>
    <rPh sb="0" eb="2">
      <t>ジギョウ</t>
    </rPh>
    <rPh sb="2" eb="4">
      <t>シュベツ</t>
    </rPh>
    <phoneticPr fontId="2"/>
  </si>
  <si>
    <t>事業所番号</t>
    <rPh sb="0" eb="3">
      <t>ジギョウショ</t>
    </rPh>
    <rPh sb="3" eb="5">
      <t>バンゴウ</t>
    </rPh>
    <phoneticPr fontId="2"/>
  </si>
  <si>
    <t>工賃区分</t>
    <rPh sb="0" eb="2">
      <t>コウチン</t>
    </rPh>
    <rPh sb="2" eb="4">
      <t>クブン</t>
    </rPh>
    <phoneticPr fontId="2"/>
  </si>
  <si>
    <t>29年度月額</t>
    <rPh sb="2" eb="4">
      <t>ネンド</t>
    </rPh>
    <rPh sb="4" eb="6">
      <t>ゲツガク</t>
    </rPh>
    <phoneticPr fontId="2"/>
  </si>
  <si>
    <t>30年度月額</t>
    <rPh sb="2" eb="4">
      <t>ネンド</t>
    </rPh>
    <rPh sb="4" eb="6">
      <t>ゲツガク</t>
    </rPh>
    <phoneticPr fontId="2"/>
  </si>
  <si>
    <t>30年度時間額</t>
    <rPh sb="2" eb="4">
      <t>ネンド</t>
    </rPh>
    <rPh sb="4" eb="7">
      <t>ジカンガク</t>
    </rPh>
    <phoneticPr fontId="2"/>
  </si>
  <si>
    <t>29年度時間額</t>
    <rPh sb="2" eb="4">
      <t>ネンド</t>
    </rPh>
    <rPh sb="4" eb="7">
      <t>ジカンガク</t>
    </rPh>
    <phoneticPr fontId="2"/>
  </si>
  <si>
    <t>31年度月額</t>
    <rPh sb="2" eb="4">
      <t>ネンド</t>
    </rPh>
    <rPh sb="4" eb="6">
      <t>ゲツガク</t>
    </rPh>
    <phoneticPr fontId="2"/>
  </si>
  <si>
    <t>31年度時間額</t>
    <rPh sb="2" eb="4">
      <t>ネンド</t>
    </rPh>
    <rPh sb="4" eb="7">
      <t>ジカンガク</t>
    </rPh>
    <phoneticPr fontId="2"/>
  </si>
  <si>
    <t>32年度月額</t>
    <rPh sb="2" eb="4">
      <t>ネンド</t>
    </rPh>
    <rPh sb="4" eb="6">
      <t>ゲツガク</t>
    </rPh>
    <phoneticPr fontId="2"/>
  </si>
  <si>
    <t>32年度時間額</t>
    <rPh sb="2" eb="4">
      <t>ネンド</t>
    </rPh>
    <rPh sb="4" eb="7">
      <t>ジカンガク</t>
    </rPh>
    <phoneticPr fontId="2"/>
  </si>
  <si>
    <t>29年度売上</t>
    <rPh sb="2" eb="4">
      <t>ネンド</t>
    </rPh>
    <rPh sb="4" eb="6">
      <t>ウリアゲ</t>
    </rPh>
    <phoneticPr fontId="2"/>
  </si>
  <si>
    <t>30年度売上</t>
    <rPh sb="2" eb="4">
      <t>ネンド</t>
    </rPh>
    <rPh sb="4" eb="6">
      <t>ウリアゲ</t>
    </rPh>
    <phoneticPr fontId="2"/>
  </si>
  <si>
    <t>31年度売上</t>
    <rPh sb="2" eb="4">
      <t>ネンド</t>
    </rPh>
    <rPh sb="4" eb="6">
      <t>ウリアゲ</t>
    </rPh>
    <phoneticPr fontId="2"/>
  </si>
  <si>
    <t>32年度売上</t>
    <rPh sb="2" eb="4">
      <t>ネンド</t>
    </rPh>
    <rPh sb="4" eb="6">
      <t>ウリアゲ</t>
    </rPh>
    <phoneticPr fontId="2"/>
  </si>
  <si>
    <t>29年度経費</t>
    <rPh sb="2" eb="4">
      <t>ネンド</t>
    </rPh>
    <rPh sb="4" eb="6">
      <t>ケイヒ</t>
    </rPh>
    <phoneticPr fontId="2"/>
  </si>
  <si>
    <t>29年度積立金</t>
    <rPh sb="2" eb="4">
      <t>ネンド</t>
    </rPh>
    <rPh sb="4" eb="6">
      <t>ツミタテ</t>
    </rPh>
    <rPh sb="6" eb="7">
      <t>キン</t>
    </rPh>
    <phoneticPr fontId="2"/>
  </si>
  <si>
    <t>29年度工賃総額</t>
    <rPh sb="2" eb="4">
      <t>ネンド</t>
    </rPh>
    <rPh sb="4" eb="6">
      <t>コウチン</t>
    </rPh>
    <rPh sb="6" eb="8">
      <t>ソウガク</t>
    </rPh>
    <phoneticPr fontId="2"/>
  </si>
  <si>
    <t>29年度支払対象者</t>
    <rPh sb="2" eb="4">
      <t>ネンド</t>
    </rPh>
    <rPh sb="4" eb="6">
      <t>シハラ</t>
    </rPh>
    <rPh sb="6" eb="9">
      <t>タイショウシャ</t>
    </rPh>
    <phoneticPr fontId="2"/>
  </si>
  <si>
    <t>29年度延人数</t>
    <rPh sb="2" eb="4">
      <t>ネンド</t>
    </rPh>
    <rPh sb="4" eb="5">
      <t>ノベ</t>
    </rPh>
    <rPh sb="5" eb="7">
      <t>ニンズウ</t>
    </rPh>
    <phoneticPr fontId="2"/>
  </si>
  <si>
    <t>30年度経費</t>
    <rPh sb="2" eb="4">
      <t>ネンド</t>
    </rPh>
    <rPh sb="4" eb="6">
      <t>ケイヒ</t>
    </rPh>
    <phoneticPr fontId="2"/>
  </si>
  <si>
    <t>30年度積立金</t>
    <rPh sb="2" eb="4">
      <t>ネンド</t>
    </rPh>
    <rPh sb="4" eb="6">
      <t>ツミタテ</t>
    </rPh>
    <rPh sb="6" eb="7">
      <t>キン</t>
    </rPh>
    <phoneticPr fontId="2"/>
  </si>
  <si>
    <t>30年度工賃総額</t>
    <rPh sb="2" eb="4">
      <t>ネンド</t>
    </rPh>
    <rPh sb="4" eb="6">
      <t>コウチン</t>
    </rPh>
    <rPh sb="6" eb="8">
      <t>ソウガク</t>
    </rPh>
    <phoneticPr fontId="2"/>
  </si>
  <si>
    <t>30年度支払対象者</t>
    <rPh sb="2" eb="4">
      <t>ネンド</t>
    </rPh>
    <rPh sb="4" eb="6">
      <t>シハラ</t>
    </rPh>
    <rPh sb="6" eb="9">
      <t>タイショウシャ</t>
    </rPh>
    <phoneticPr fontId="2"/>
  </si>
  <si>
    <t>30年度延人数</t>
    <rPh sb="2" eb="4">
      <t>ネンド</t>
    </rPh>
    <rPh sb="4" eb="5">
      <t>ノベ</t>
    </rPh>
    <rPh sb="5" eb="7">
      <t>ニンズウ</t>
    </rPh>
    <phoneticPr fontId="2"/>
  </si>
  <si>
    <t>31年度経費</t>
    <rPh sb="2" eb="4">
      <t>ネンド</t>
    </rPh>
    <rPh sb="4" eb="6">
      <t>ケイヒ</t>
    </rPh>
    <phoneticPr fontId="2"/>
  </si>
  <si>
    <t>31年度積立金</t>
    <rPh sb="2" eb="4">
      <t>ネンド</t>
    </rPh>
    <rPh sb="4" eb="6">
      <t>ツミタテ</t>
    </rPh>
    <rPh sb="6" eb="7">
      <t>キン</t>
    </rPh>
    <phoneticPr fontId="2"/>
  </si>
  <si>
    <t>31年度工賃総額</t>
    <rPh sb="2" eb="4">
      <t>ネンド</t>
    </rPh>
    <rPh sb="4" eb="6">
      <t>コウチン</t>
    </rPh>
    <rPh sb="6" eb="8">
      <t>ソウガク</t>
    </rPh>
    <phoneticPr fontId="2"/>
  </si>
  <si>
    <t>31年度支払対象者</t>
    <rPh sb="2" eb="4">
      <t>ネンド</t>
    </rPh>
    <rPh sb="4" eb="6">
      <t>シハラ</t>
    </rPh>
    <rPh sb="6" eb="9">
      <t>タイショウシャ</t>
    </rPh>
    <phoneticPr fontId="2"/>
  </si>
  <si>
    <t>31年度延人数</t>
    <rPh sb="2" eb="4">
      <t>ネンド</t>
    </rPh>
    <rPh sb="4" eb="5">
      <t>ノベ</t>
    </rPh>
    <rPh sb="5" eb="7">
      <t>ニンズウ</t>
    </rPh>
    <phoneticPr fontId="2"/>
  </si>
  <si>
    <t>32年度経費</t>
    <rPh sb="2" eb="4">
      <t>ネンド</t>
    </rPh>
    <rPh sb="4" eb="6">
      <t>ケイヒ</t>
    </rPh>
    <phoneticPr fontId="2"/>
  </si>
  <si>
    <t>32年度積立金</t>
    <rPh sb="2" eb="4">
      <t>ネンド</t>
    </rPh>
    <rPh sb="4" eb="6">
      <t>ツミタテ</t>
    </rPh>
    <rPh sb="6" eb="7">
      <t>キン</t>
    </rPh>
    <phoneticPr fontId="2"/>
  </si>
  <si>
    <t>32年度工賃総額</t>
    <rPh sb="2" eb="4">
      <t>ネンド</t>
    </rPh>
    <rPh sb="4" eb="6">
      <t>コウチン</t>
    </rPh>
    <rPh sb="6" eb="8">
      <t>ソウガク</t>
    </rPh>
    <phoneticPr fontId="2"/>
  </si>
  <si>
    <t>32年度支払対象者</t>
    <rPh sb="2" eb="4">
      <t>ネンド</t>
    </rPh>
    <rPh sb="4" eb="6">
      <t>シハラ</t>
    </rPh>
    <rPh sb="6" eb="9">
      <t>タイショウシャ</t>
    </rPh>
    <phoneticPr fontId="2"/>
  </si>
  <si>
    <t>32年度延人数</t>
    <rPh sb="2" eb="4">
      <t>ネンド</t>
    </rPh>
    <rPh sb="4" eb="5">
      <t>ノベ</t>
    </rPh>
    <rPh sb="5" eb="7">
      <t>ニンズウ</t>
    </rPh>
    <phoneticPr fontId="2"/>
  </si>
  <si>
    <t>重度加算</t>
    <rPh sb="0" eb="2">
      <t>ジュウド</t>
    </rPh>
    <rPh sb="2" eb="4">
      <t>カサン</t>
    </rPh>
    <phoneticPr fontId="2"/>
  </si>
  <si>
    <t>施設外就労</t>
    <rPh sb="0" eb="2">
      <t>シセツ</t>
    </rPh>
    <rPh sb="2" eb="3">
      <t>ガイ</t>
    </rPh>
    <rPh sb="3" eb="5">
      <t>シュウロウ</t>
    </rPh>
    <phoneticPr fontId="2"/>
  </si>
  <si>
    <t>売上1位</t>
    <rPh sb="0" eb="1">
      <t>ウ</t>
    </rPh>
    <rPh sb="1" eb="2">
      <t>ア</t>
    </rPh>
    <rPh sb="3" eb="4">
      <t>イ</t>
    </rPh>
    <phoneticPr fontId="2"/>
  </si>
  <si>
    <t>売上2位</t>
    <rPh sb="0" eb="1">
      <t>ウ</t>
    </rPh>
    <rPh sb="1" eb="2">
      <t>ア</t>
    </rPh>
    <rPh sb="3" eb="4">
      <t>イ</t>
    </rPh>
    <phoneticPr fontId="2"/>
  </si>
  <si>
    <t>売上3位</t>
    <rPh sb="0" eb="1">
      <t>ウ</t>
    </rPh>
    <rPh sb="1" eb="2">
      <t>ア</t>
    </rPh>
    <rPh sb="3" eb="4">
      <t>イ</t>
    </rPh>
    <phoneticPr fontId="2"/>
  </si>
  <si>
    <t>内容１位</t>
    <rPh sb="0" eb="2">
      <t>ナイヨウ</t>
    </rPh>
    <rPh sb="3" eb="4">
      <t>イ</t>
    </rPh>
    <phoneticPr fontId="2"/>
  </si>
  <si>
    <t>内容２位</t>
    <rPh sb="0" eb="2">
      <t>ナイヨウ</t>
    </rPh>
    <rPh sb="3" eb="4">
      <t>イ</t>
    </rPh>
    <phoneticPr fontId="2"/>
  </si>
  <si>
    <t>内容３位</t>
    <rPh sb="0" eb="2">
      <t>ナイヨウ</t>
    </rPh>
    <rPh sb="3" eb="4">
      <t>イ</t>
    </rPh>
    <phoneticPr fontId="2"/>
  </si>
  <si>
    <t>施設外１位</t>
    <rPh sb="0" eb="2">
      <t>シセツ</t>
    </rPh>
    <rPh sb="2" eb="3">
      <t>ガイ</t>
    </rPh>
    <rPh sb="4" eb="5">
      <t>イ</t>
    </rPh>
    <phoneticPr fontId="2"/>
  </si>
  <si>
    <t>施設外２位</t>
    <rPh sb="0" eb="2">
      <t>シセツ</t>
    </rPh>
    <rPh sb="2" eb="3">
      <t>ガイ</t>
    </rPh>
    <rPh sb="4" eb="5">
      <t>イ</t>
    </rPh>
    <phoneticPr fontId="2"/>
  </si>
  <si>
    <t>施設外３位</t>
    <rPh sb="0" eb="2">
      <t>シセツ</t>
    </rPh>
    <rPh sb="2" eb="3">
      <t>ガイ</t>
    </rPh>
    <rPh sb="4" eb="5">
      <t>イ</t>
    </rPh>
    <phoneticPr fontId="2"/>
  </si>
  <si>
    <t>課題</t>
    <rPh sb="0" eb="2">
      <t>カダイ</t>
    </rPh>
    <phoneticPr fontId="2"/>
  </si>
  <si>
    <t>販売</t>
    <rPh sb="0" eb="2">
      <t>ハンバイ</t>
    </rPh>
    <phoneticPr fontId="2"/>
  </si>
  <si>
    <t>販売先</t>
    <rPh sb="0" eb="3">
      <t>ハンバイサキ</t>
    </rPh>
    <phoneticPr fontId="2"/>
  </si>
  <si>
    <t>受注単価</t>
    <rPh sb="0" eb="2">
      <t>ジュチュウ</t>
    </rPh>
    <rPh sb="2" eb="4">
      <t>タンカ</t>
    </rPh>
    <phoneticPr fontId="2"/>
  </si>
  <si>
    <t>ネットワーク</t>
    <phoneticPr fontId="2"/>
  </si>
  <si>
    <t>職員負荷</t>
    <rPh sb="0" eb="2">
      <t>ショクイン</t>
    </rPh>
    <rPh sb="2" eb="4">
      <t>フカ</t>
    </rPh>
    <phoneticPr fontId="2"/>
  </si>
  <si>
    <t>コンセンサス</t>
    <phoneticPr fontId="2"/>
  </si>
  <si>
    <t>品種</t>
    <rPh sb="0" eb="2">
      <t>ヒンシュ</t>
    </rPh>
    <phoneticPr fontId="2"/>
  </si>
  <si>
    <t>立地</t>
    <rPh sb="0" eb="2">
      <t>リッチ</t>
    </rPh>
    <phoneticPr fontId="2"/>
  </si>
  <si>
    <t>多量注文</t>
    <rPh sb="0" eb="2">
      <t>タリョウ</t>
    </rPh>
    <rPh sb="2" eb="4">
      <t>チュウモン</t>
    </rPh>
    <phoneticPr fontId="2"/>
  </si>
  <si>
    <t>利用者負荷</t>
    <rPh sb="0" eb="3">
      <t>リヨウシャ</t>
    </rPh>
    <rPh sb="3" eb="5">
      <t>フカ</t>
    </rPh>
    <phoneticPr fontId="2"/>
  </si>
  <si>
    <t>利用者特性</t>
    <rPh sb="0" eb="3">
      <t>リヨウシャ</t>
    </rPh>
    <rPh sb="3" eb="5">
      <t>トクセイ</t>
    </rPh>
    <phoneticPr fontId="2"/>
  </si>
  <si>
    <t>その他</t>
    <rPh sb="2" eb="3">
      <t>タ</t>
    </rPh>
    <phoneticPr fontId="2"/>
  </si>
  <si>
    <t>品質向上</t>
    <rPh sb="0" eb="2">
      <t>ヒンシツ</t>
    </rPh>
    <rPh sb="2" eb="4">
      <t>コウジョウ</t>
    </rPh>
    <phoneticPr fontId="2"/>
  </si>
  <si>
    <t>ネットワーク</t>
    <phoneticPr fontId="2"/>
  </si>
  <si>
    <t>種目見直</t>
    <rPh sb="0" eb="2">
      <t>シュモク</t>
    </rPh>
    <rPh sb="2" eb="4">
      <t>ミナオ</t>
    </rPh>
    <phoneticPr fontId="2"/>
  </si>
  <si>
    <t>県事業</t>
    <rPh sb="0" eb="1">
      <t>ケン</t>
    </rPh>
    <rPh sb="1" eb="3">
      <t>ジギョウ</t>
    </rPh>
    <phoneticPr fontId="2"/>
  </si>
  <si>
    <t>商品開発</t>
    <rPh sb="0" eb="2">
      <t>ショウヒン</t>
    </rPh>
    <rPh sb="2" eb="4">
      <t>カイハツ</t>
    </rPh>
    <phoneticPr fontId="2"/>
  </si>
  <si>
    <t>内部努力</t>
    <rPh sb="0" eb="2">
      <t>ナイブ</t>
    </rPh>
    <rPh sb="2" eb="4">
      <t>ドリョク</t>
    </rPh>
    <phoneticPr fontId="2"/>
  </si>
  <si>
    <t>職員意識</t>
    <rPh sb="0" eb="2">
      <t>ショクイン</t>
    </rPh>
    <rPh sb="2" eb="4">
      <t>イシキ</t>
    </rPh>
    <phoneticPr fontId="2"/>
  </si>
  <si>
    <t>販路開拓</t>
    <rPh sb="0" eb="2">
      <t>ハンロ</t>
    </rPh>
    <rPh sb="2" eb="4">
      <t>カイタク</t>
    </rPh>
    <phoneticPr fontId="2"/>
  </si>
  <si>
    <t>評価</t>
    <rPh sb="0" eb="2">
      <t>ヒョウカ</t>
    </rPh>
    <phoneticPr fontId="2"/>
  </si>
  <si>
    <t>３０年度方策</t>
    <rPh sb="2" eb="4">
      <t>ネンド</t>
    </rPh>
    <rPh sb="4" eb="6">
      <t>ホウサク</t>
    </rPh>
    <phoneticPr fontId="2"/>
  </si>
  <si>
    <t>３１年度方策</t>
    <rPh sb="2" eb="4">
      <t>ネンド</t>
    </rPh>
    <rPh sb="4" eb="6">
      <t>ホウサク</t>
    </rPh>
    <phoneticPr fontId="2"/>
  </si>
  <si>
    <t>３２年度方策</t>
    <rPh sb="2" eb="4">
      <t>ネンド</t>
    </rPh>
    <rPh sb="4" eb="6">
      <t>ホウサク</t>
    </rPh>
    <phoneticPr fontId="2"/>
  </si>
  <si>
    <t>効果</t>
    <rPh sb="0" eb="2">
      <t>コウカ</t>
    </rPh>
    <phoneticPr fontId="2"/>
  </si>
  <si>
    <t>理念</t>
    <rPh sb="0" eb="2">
      <t>リネン</t>
    </rPh>
    <phoneticPr fontId="2"/>
  </si>
  <si>
    <t>①作業</t>
    <rPh sb="1" eb="3">
      <t>サギョウ</t>
    </rPh>
    <phoneticPr fontId="2"/>
  </si>
  <si>
    <t>①受注拡大</t>
    <rPh sb="1" eb="3">
      <t>ジュチュウ</t>
    </rPh>
    <rPh sb="3" eb="5">
      <t>カクダイ</t>
    </rPh>
    <phoneticPr fontId="2"/>
  </si>
  <si>
    <t>①生産増</t>
    <rPh sb="1" eb="3">
      <t>セイサン</t>
    </rPh>
    <rPh sb="3" eb="4">
      <t>ゾウ</t>
    </rPh>
    <phoneticPr fontId="2"/>
  </si>
  <si>
    <t>①商品力</t>
    <rPh sb="1" eb="3">
      <t>ショウヒン</t>
    </rPh>
    <rPh sb="3" eb="4">
      <t>リョク</t>
    </rPh>
    <phoneticPr fontId="2"/>
  </si>
  <si>
    <t>（３）現状の評価について</t>
    <rPh sb="3" eb="5">
      <t>ゲンジョウ</t>
    </rPh>
    <rPh sb="6" eb="8">
      <t>ヒョウカ</t>
    </rPh>
    <phoneticPr fontId="3"/>
  </si>
  <si>
    <t>①利用者特性</t>
    <rPh sb="1" eb="4">
      <t>リヨウシャ</t>
    </rPh>
    <rPh sb="4" eb="6">
      <t>トクセイ</t>
    </rPh>
    <phoneticPr fontId="2"/>
  </si>
  <si>
    <t>①多数利用者</t>
    <rPh sb="1" eb="3">
      <t>タスウ</t>
    </rPh>
    <rPh sb="3" eb="6">
      <t>リヨウシャ</t>
    </rPh>
    <phoneticPr fontId="2"/>
  </si>
  <si>
    <t>①能力開発</t>
    <rPh sb="1" eb="3">
      <t>ノウリョク</t>
    </rPh>
    <rPh sb="3" eb="5">
      <t>カイハツ</t>
    </rPh>
    <phoneticPr fontId="2"/>
  </si>
  <si>
    <t>①地域貢献</t>
    <rPh sb="1" eb="3">
      <t>チイキ</t>
    </rPh>
    <rPh sb="3" eb="5">
      <t>コウケン</t>
    </rPh>
    <phoneticPr fontId="2"/>
  </si>
  <si>
    <t>②作業</t>
    <rPh sb="1" eb="3">
      <t>サギョウ</t>
    </rPh>
    <phoneticPr fontId="2"/>
  </si>
  <si>
    <t>②受注拡大</t>
    <rPh sb="1" eb="3">
      <t>ジュチュウ</t>
    </rPh>
    <rPh sb="3" eb="5">
      <t>カクダイ</t>
    </rPh>
    <phoneticPr fontId="2"/>
  </si>
  <si>
    <t>②利用者特性</t>
    <rPh sb="1" eb="4">
      <t>リヨウシャ</t>
    </rPh>
    <rPh sb="4" eb="6">
      <t>トクセイ</t>
    </rPh>
    <phoneticPr fontId="2"/>
  </si>
  <si>
    <t>②多数利用者</t>
    <rPh sb="1" eb="3">
      <t>タスウ</t>
    </rPh>
    <rPh sb="3" eb="6">
      <t>リヨウシャ</t>
    </rPh>
    <phoneticPr fontId="2"/>
  </si>
  <si>
    <t>②生産増</t>
    <rPh sb="1" eb="3">
      <t>セイサン</t>
    </rPh>
    <rPh sb="3" eb="4">
      <t>ゾウ</t>
    </rPh>
    <phoneticPr fontId="2"/>
  </si>
  <si>
    <t>②商品力</t>
    <rPh sb="1" eb="3">
      <t>ショウヒン</t>
    </rPh>
    <rPh sb="3" eb="4">
      <t>リョク</t>
    </rPh>
    <phoneticPr fontId="2"/>
  </si>
  <si>
    <t>②能力開発</t>
    <rPh sb="1" eb="3">
      <t>ノウリョク</t>
    </rPh>
    <rPh sb="3" eb="5">
      <t>カイハツ</t>
    </rPh>
    <phoneticPr fontId="2"/>
  </si>
  <si>
    <t>②地域貢献</t>
    <rPh sb="1" eb="3">
      <t>チイキ</t>
    </rPh>
    <rPh sb="3" eb="5">
      <t>コウケン</t>
    </rPh>
    <phoneticPr fontId="2"/>
  </si>
  <si>
    <t>（６）工賃向上のために、各年度に取り組む具体的方策について</t>
    <rPh sb="3" eb="5">
      <t>コウチン</t>
    </rPh>
    <rPh sb="5" eb="7">
      <t>コウジョウ</t>
    </rPh>
    <rPh sb="12" eb="15">
      <t>カクネンド</t>
    </rPh>
    <rPh sb="16" eb="17">
      <t>ト</t>
    </rPh>
    <rPh sb="18" eb="19">
      <t>ク</t>
    </rPh>
    <rPh sb="20" eb="23">
      <t>グタイテキ</t>
    </rPh>
    <rPh sb="23" eb="25">
      <t>ホウサク</t>
    </rPh>
    <phoneticPr fontId="3"/>
  </si>
  <si>
    <t>（７）これまで、工賃向上に効果を上げた具体的な内容を記載して下さい。</t>
    <rPh sb="23" eb="25">
      <t>ナイヨウ</t>
    </rPh>
    <rPh sb="26" eb="28">
      <t>キサイ</t>
    </rPh>
    <rPh sb="30" eb="31">
      <t>クダ</t>
    </rPh>
    <phoneticPr fontId="10"/>
  </si>
  <si>
    <t>共有</t>
    <rPh sb="0" eb="2">
      <t>キョウユウ</t>
    </rPh>
    <phoneticPr fontId="2"/>
  </si>
  <si>
    <t>ホームページ</t>
    <phoneticPr fontId="2"/>
  </si>
  <si>
    <t>他内容</t>
    <rPh sb="0" eb="1">
      <t>タ</t>
    </rPh>
    <rPh sb="1" eb="3">
      <t>ナイヨウ</t>
    </rPh>
    <phoneticPr fontId="2"/>
  </si>
  <si>
    <t>①製品</t>
    <rPh sb="1" eb="3">
      <t>セイヒン</t>
    </rPh>
    <phoneticPr fontId="2"/>
  </si>
  <si>
    <t>①分類</t>
    <rPh sb="1" eb="3">
      <t>ブンルイ</t>
    </rPh>
    <phoneticPr fontId="2"/>
  </si>
  <si>
    <t>①総量</t>
    <rPh sb="1" eb="3">
      <t>ソウリョウ</t>
    </rPh>
    <phoneticPr fontId="2"/>
  </si>
  <si>
    <t>①納期</t>
    <rPh sb="1" eb="3">
      <t>ノウキ</t>
    </rPh>
    <phoneticPr fontId="2"/>
  </si>
  <si>
    <t>①販売・契約</t>
    <rPh sb="1" eb="3">
      <t>ハンバイ</t>
    </rPh>
    <rPh sb="4" eb="6">
      <t>ケイヤク</t>
    </rPh>
    <phoneticPr fontId="2"/>
  </si>
  <si>
    <t>①納品方法</t>
    <rPh sb="1" eb="3">
      <t>ノウヒン</t>
    </rPh>
    <rPh sb="3" eb="5">
      <t>ホウホウ</t>
    </rPh>
    <phoneticPr fontId="2"/>
  </si>
  <si>
    <t>①実績有無</t>
    <rPh sb="1" eb="3">
      <t>ジッセキ</t>
    </rPh>
    <rPh sb="3" eb="4">
      <t>アリ</t>
    </rPh>
    <rPh sb="4" eb="5">
      <t>ナ</t>
    </rPh>
    <phoneticPr fontId="2"/>
  </si>
  <si>
    <t>①単価</t>
    <rPh sb="1" eb="3">
      <t>タンカ</t>
    </rPh>
    <phoneticPr fontId="2"/>
  </si>
  <si>
    <t>①対応日数</t>
    <rPh sb="1" eb="3">
      <t>タイオウ</t>
    </rPh>
    <rPh sb="3" eb="5">
      <t>ニッスウ</t>
    </rPh>
    <phoneticPr fontId="2"/>
  </si>
  <si>
    <t>①販売・受注総量</t>
    <rPh sb="1" eb="3">
      <t>ハンバイ</t>
    </rPh>
    <rPh sb="4" eb="6">
      <t>ジュチュウ</t>
    </rPh>
    <rPh sb="6" eb="8">
      <t>ソウリョウ</t>
    </rPh>
    <phoneticPr fontId="2"/>
  </si>
  <si>
    <t>①発注元</t>
    <rPh sb="1" eb="3">
      <t>ハッチュウ</t>
    </rPh>
    <rPh sb="3" eb="4">
      <t>モト</t>
    </rPh>
    <phoneticPr fontId="2"/>
  </si>
  <si>
    <t>①活用例等</t>
    <rPh sb="1" eb="3">
      <t>カツヨウ</t>
    </rPh>
    <rPh sb="3" eb="4">
      <t>レイ</t>
    </rPh>
    <rPh sb="4" eb="5">
      <t>トウ</t>
    </rPh>
    <phoneticPr fontId="2"/>
  </si>
  <si>
    <t>②製品</t>
    <rPh sb="1" eb="3">
      <t>セイヒン</t>
    </rPh>
    <phoneticPr fontId="2"/>
  </si>
  <si>
    <t>②分類</t>
    <rPh sb="1" eb="3">
      <t>ブンルイ</t>
    </rPh>
    <phoneticPr fontId="2"/>
  </si>
  <si>
    <t>②総量</t>
    <rPh sb="1" eb="3">
      <t>ソウリョウ</t>
    </rPh>
    <phoneticPr fontId="2"/>
  </si>
  <si>
    <t>②納期</t>
    <rPh sb="1" eb="3">
      <t>ノウキ</t>
    </rPh>
    <phoneticPr fontId="2"/>
  </si>
  <si>
    <t>②販売・契約</t>
    <rPh sb="1" eb="3">
      <t>ハンバイ</t>
    </rPh>
    <rPh sb="4" eb="6">
      <t>ケイヤク</t>
    </rPh>
    <phoneticPr fontId="2"/>
  </si>
  <si>
    <t>②納品方法</t>
    <rPh sb="1" eb="3">
      <t>ノウヒン</t>
    </rPh>
    <rPh sb="3" eb="5">
      <t>ホウホウ</t>
    </rPh>
    <phoneticPr fontId="2"/>
  </si>
  <si>
    <t>②実績有無</t>
    <rPh sb="1" eb="3">
      <t>ジッセキ</t>
    </rPh>
    <rPh sb="3" eb="4">
      <t>アリ</t>
    </rPh>
    <rPh sb="4" eb="5">
      <t>ナ</t>
    </rPh>
    <phoneticPr fontId="2"/>
  </si>
  <si>
    <t>②単価</t>
    <rPh sb="1" eb="3">
      <t>タンカ</t>
    </rPh>
    <phoneticPr fontId="2"/>
  </si>
  <si>
    <t>②対応日数</t>
    <rPh sb="1" eb="3">
      <t>タイオウ</t>
    </rPh>
    <rPh sb="3" eb="5">
      <t>ニッスウ</t>
    </rPh>
    <phoneticPr fontId="2"/>
  </si>
  <si>
    <t>②販売・受注総量</t>
    <rPh sb="1" eb="3">
      <t>ハンバイ</t>
    </rPh>
    <rPh sb="4" eb="6">
      <t>ジュチュウ</t>
    </rPh>
    <rPh sb="6" eb="8">
      <t>ソウリョウ</t>
    </rPh>
    <phoneticPr fontId="2"/>
  </si>
  <si>
    <t>②発注元</t>
    <rPh sb="1" eb="3">
      <t>ハッチュウ</t>
    </rPh>
    <rPh sb="3" eb="4">
      <t>モト</t>
    </rPh>
    <phoneticPr fontId="2"/>
  </si>
  <si>
    <t>②活用例等</t>
    <rPh sb="1" eb="2">
      <t>カツ</t>
    </rPh>
    <rPh sb="2" eb="4">
      <t>ヨウレイ</t>
    </rPh>
    <rPh sb="3" eb="4">
      <t>レイ</t>
    </rPh>
    <rPh sb="4" eb="5">
      <t>トウ</t>
    </rPh>
    <phoneticPr fontId="2"/>
  </si>
  <si>
    <t>③製品</t>
    <rPh sb="1" eb="3">
      <t>セイヒン</t>
    </rPh>
    <phoneticPr fontId="2"/>
  </si>
  <si>
    <t>③分類</t>
    <rPh sb="1" eb="3">
      <t>ブンルイ</t>
    </rPh>
    <phoneticPr fontId="2"/>
  </si>
  <si>
    <t>③総量</t>
    <rPh sb="1" eb="3">
      <t>ソウリョウ</t>
    </rPh>
    <phoneticPr fontId="2"/>
  </si>
  <si>
    <t>③納期</t>
    <rPh sb="1" eb="3">
      <t>ノウキ</t>
    </rPh>
    <phoneticPr fontId="2"/>
  </si>
  <si>
    <t>③販売・契約</t>
    <rPh sb="1" eb="3">
      <t>ハンバイ</t>
    </rPh>
    <rPh sb="4" eb="6">
      <t>ケイヤク</t>
    </rPh>
    <phoneticPr fontId="2"/>
  </si>
  <si>
    <t>③納品方法</t>
    <rPh sb="1" eb="3">
      <t>ノウヒン</t>
    </rPh>
    <rPh sb="3" eb="5">
      <t>ホウホウ</t>
    </rPh>
    <phoneticPr fontId="2"/>
  </si>
  <si>
    <t>③実績有無</t>
    <rPh sb="1" eb="3">
      <t>ジッセキ</t>
    </rPh>
    <rPh sb="3" eb="4">
      <t>アリ</t>
    </rPh>
    <rPh sb="4" eb="5">
      <t>ナ</t>
    </rPh>
    <phoneticPr fontId="2"/>
  </si>
  <si>
    <t>③単価</t>
    <rPh sb="1" eb="3">
      <t>タンカ</t>
    </rPh>
    <phoneticPr fontId="2"/>
  </si>
  <si>
    <t>③対応日数</t>
    <rPh sb="1" eb="3">
      <t>タイオウ</t>
    </rPh>
    <rPh sb="3" eb="5">
      <t>ニッスウ</t>
    </rPh>
    <phoneticPr fontId="2"/>
  </si>
  <si>
    <t>③販売・受注総量</t>
    <rPh sb="1" eb="3">
      <t>ハンバイ</t>
    </rPh>
    <rPh sb="2" eb="3">
      <t>バイ</t>
    </rPh>
    <rPh sb="4" eb="6">
      <t>ジュチュウ</t>
    </rPh>
    <rPh sb="6" eb="8">
      <t>ソウリョウ</t>
    </rPh>
    <phoneticPr fontId="2"/>
  </si>
  <si>
    <t>③発注元</t>
    <rPh sb="1" eb="3">
      <t>ハッチュウ</t>
    </rPh>
    <rPh sb="3" eb="4">
      <t>モト</t>
    </rPh>
    <phoneticPr fontId="2"/>
  </si>
  <si>
    <t>③活用例等</t>
    <rPh sb="1" eb="3">
      <t>カツヨウ</t>
    </rPh>
    <rPh sb="3" eb="4">
      <t>レイ</t>
    </rPh>
    <rPh sb="4" eb="5">
      <t>トウ</t>
    </rPh>
    <phoneticPr fontId="2"/>
  </si>
  <si>
    <t xml:space="preserve">　・民間企業、行政機関等への発注の呼び掛け、優先発注等の周知 </t>
    <phoneticPr fontId="3"/>
  </si>
  <si>
    <t>(1)専門家</t>
    <rPh sb="3" eb="6">
      <t>センモンカ</t>
    </rPh>
    <phoneticPr fontId="2"/>
  </si>
  <si>
    <t>(1)セミナー</t>
    <phoneticPr fontId="2"/>
  </si>
  <si>
    <t>(2)技術派遣</t>
    <rPh sb="3" eb="5">
      <t>ギジュツ</t>
    </rPh>
    <rPh sb="5" eb="7">
      <t>ハケン</t>
    </rPh>
    <phoneticPr fontId="2"/>
  </si>
  <si>
    <t>(2)農業技術</t>
    <rPh sb="3" eb="5">
      <t>ノウギョウ</t>
    </rPh>
    <rPh sb="5" eb="7">
      <t>ギジュツ</t>
    </rPh>
    <phoneticPr fontId="2"/>
  </si>
  <si>
    <t>(3)農福連携</t>
    <rPh sb="3" eb="4">
      <t>ノウ</t>
    </rPh>
    <rPh sb="4" eb="5">
      <t>フク</t>
    </rPh>
    <rPh sb="5" eb="7">
      <t>レンケイ</t>
    </rPh>
    <phoneticPr fontId="2"/>
  </si>
  <si>
    <t>計画見直し</t>
    <rPh sb="0" eb="2">
      <t>ケイカク</t>
    </rPh>
    <rPh sb="2" eb="4">
      <t>ミナオ</t>
    </rPh>
    <phoneticPr fontId="2"/>
  </si>
  <si>
    <t>（５）主な作業活動を記載してください。（②以上記載する場合は、別紙①（別シート）に記載願います。）</t>
    <rPh sb="3" eb="4">
      <t>オモ</t>
    </rPh>
    <rPh sb="5" eb="7">
      <t>サギョウ</t>
    </rPh>
    <rPh sb="7" eb="9">
      <t>カツドウ</t>
    </rPh>
    <rPh sb="10" eb="12">
      <t>キサイ</t>
    </rPh>
    <rPh sb="21" eb="23">
      <t>イジョウ</t>
    </rPh>
    <rPh sb="23" eb="25">
      <t>キサイ</t>
    </rPh>
    <rPh sb="27" eb="29">
      <t>バアイ</t>
    </rPh>
    <rPh sb="31" eb="33">
      <t>ベッシ</t>
    </rPh>
    <rPh sb="35" eb="36">
      <t>ベツ</t>
    </rPh>
    <rPh sb="41" eb="43">
      <t>キサイ</t>
    </rPh>
    <rPh sb="43" eb="44">
      <t>ネガ</t>
    </rPh>
    <phoneticPr fontId="3"/>
  </si>
  <si>
    <t>Ⅴ　県（千葉県障害者就労事業振興センター含む。）が実施する支援策について</t>
    <rPh sb="2" eb="3">
      <t>ケン</t>
    </rPh>
    <rPh sb="4" eb="7">
      <t>チバケン</t>
    </rPh>
    <rPh sb="7" eb="10">
      <t>ショウガイシャ</t>
    </rPh>
    <rPh sb="10" eb="12">
      <t>シュウロウ</t>
    </rPh>
    <rPh sb="12" eb="14">
      <t>ジギョウ</t>
    </rPh>
    <rPh sb="14" eb="16">
      <t>シンコウ</t>
    </rPh>
    <rPh sb="20" eb="21">
      <t>フク</t>
    </rPh>
    <rPh sb="25" eb="27">
      <t>ジッシ</t>
    </rPh>
    <rPh sb="29" eb="31">
      <t>シエン</t>
    </rPh>
    <rPh sb="31" eb="32">
      <t>サク</t>
    </rPh>
    <phoneticPr fontId="3"/>
  </si>
  <si>
    <t>希望する支援（(1)～(6）で該当する項目）に〇を付けてください。(1)～(6)以外で希望する支援がある場合は、(7)に記載してください。</t>
    <rPh sb="0" eb="2">
      <t>キボウ</t>
    </rPh>
    <rPh sb="4" eb="6">
      <t>シエン</t>
    </rPh>
    <rPh sb="15" eb="17">
      <t>ガイトウ</t>
    </rPh>
    <rPh sb="19" eb="21">
      <t>コウモク</t>
    </rPh>
    <rPh sb="25" eb="26">
      <t>ツ</t>
    </rPh>
    <rPh sb="40" eb="42">
      <t>イガイ</t>
    </rPh>
    <rPh sb="43" eb="45">
      <t>キボウ</t>
    </rPh>
    <rPh sb="47" eb="49">
      <t>シエン</t>
    </rPh>
    <rPh sb="52" eb="54">
      <t>バアイ</t>
    </rPh>
    <rPh sb="60" eb="62">
      <t>キサイ</t>
    </rPh>
    <phoneticPr fontId="3"/>
  </si>
  <si>
    <t>実績有／無</t>
    <rPh sb="0" eb="2">
      <t>ジッセキ</t>
    </rPh>
    <phoneticPr fontId="3"/>
  </si>
  <si>
    <t>④</t>
    <phoneticPr fontId="3"/>
  </si>
  <si>
    <t>⑤</t>
    <phoneticPr fontId="3"/>
  </si>
  <si>
    <t>（９）工賃向上計画の推進体制（原則、事業所の全職員）について、記載してください。欄が足りない場合は別紙１に記載してください。</t>
    <rPh sb="31" eb="33">
      <t>キサイ</t>
    </rPh>
    <rPh sb="40" eb="41">
      <t>ラン</t>
    </rPh>
    <rPh sb="42" eb="43">
      <t>タ</t>
    </rPh>
    <rPh sb="46" eb="48">
      <t>バアイ</t>
    </rPh>
    <rPh sb="49" eb="51">
      <t>ベッシ</t>
    </rPh>
    <rPh sb="53" eb="55">
      <t>キサイ</t>
    </rPh>
    <phoneticPr fontId="3"/>
  </si>
  <si>
    <t>別紙１</t>
    <rPh sb="0" eb="2">
      <t>ベッシ</t>
    </rPh>
    <phoneticPr fontId="2"/>
  </si>
  <si>
    <t>記載しきれない場合は、本別紙１の行・列を増やす等して、記載してください。</t>
    <rPh sb="0" eb="2">
      <t>キサイ</t>
    </rPh>
    <rPh sb="7" eb="9">
      <t>バアイ</t>
    </rPh>
    <rPh sb="11" eb="12">
      <t>ホン</t>
    </rPh>
    <rPh sb="12" eb="14">
      <t>ベッシ</t>
    </rPh>
    <rPh sb="16" eb="17">
      <t>ギョウ</t>
    </rPh>
    <rPh sb="18" eb="19">
      <t>レツ</t>
    </rPh>
    <rPh sb="20" eb="21">
      <t>フ</t>
    </rPh>
    <rPh sb="23" eb="24">
      <t>トウ</t>
    </rPh>
    <rPh sb="27" eb="29">
      <t>キサイ</t>
    </rPh>
    <phoneticPr fontId="2"/>
  </si>
  <si>
    <r>
      <t>※以下の記載いただいた供給可能な物品等については、</t>
    </r>
    <r>
      <rPr>
        <u/>
        <sz val="11"/>
        <color theme="1"/>
        <rFont val="游ゴシック"/>
        <family val="3"/>
        <charset val="128"/>
        <scheme val="minor"/>
      </rPr>
      <t>今後、県ホームページに掲載する予定</t>
    </r>
    <r>
      <rPr>
        <sz val="11"/>
        <color theme="1"/>
        <rFont val="游ゴシック"/>
        <family val="2"/>
        <charset val="128"/>
        <scheme val="minor"/>
      </rPr>
      <t>であり、積極的に記載願います。</t>
    </r>
    <rPh sb="1" eb="3">
      <t>イカ</t>
    </rPh>
    <rPh sb="4" eb="6">
      <t>キサイ</t>
    </rPh>
    <rPh sb="25" eb="27">
      <t>コンゴ</t>
    </rPh>
    <rPh sb="28" eb="29">
      <t>ケン</t>
    </rPh>
    <rPh sb="36" eb="38">
      <t>ケイサイ</t>
    </rPh>
    <rPh sb="40" eb="42">
      <t>ヨテイ</t>
    </rPh>
    <rPh sb="46" eb="49">
      <t>セッキョクテキ</t>
    </rPh>
    <rPh sb="50" eb="52">
      <t>キサイ</t>
    </rPh>
    <rPh sb="52" eb="53">
      <t>ネガ</t>
    </rPh>
    <phoneticPr fontId="3"/>
  </si>
  <si>
    <t>1=社会福祉協議会</t>
    <rPh sb="2" eb="4">
      <t>シャカイ</t>
    </rPh>
    <rPh sb="4" eb="6">
      <t>フクシ</t>
    </rPh>
    <rPh sb="6" eb="9">
      <t>キョウギカイ</t>
    </rPh>
    <phoneticPr fontId="3"/>
  </si>
  <si>
    <t>3=医療法人</t>
    <rPh sb="2" eb="4">
      <t>イリョウ</t>
    </rPh>
    <rPh sb="4" eb="6">
      <t>ホウジン</t>
    </rPh>
    <phoneticPr fontId="3"/>
  </si>
  <si>
    <t>○</t>
    <phoneticPr fontId="3"/>
  </si>
  <si>
    <t>4=営利法人（株式・合名・合資・合同会社）</t>
    <rPh sb="2" eb="4">
      <t>エイリ</t>
    </rPh>
    <rPh sb="4" eb="6">
      <t>ホウジン</t>
    </rPh>
    <rPh sb="7" eb="9">
      <t>カブシキ</t>
    </rPh>
    <rPh sb="10" eb="12">
      <t>ゴウメイ</t>
    </rPh>
    <rPh sb="13" eb="15">
      <t>ゴウシ</t>
    </rPh>
    <rPh sb="16" eb="18">
      <t>ゴウドウ</t>
    </rPh>
    <rPh sb="18" eb="20">
      <t>カイシャ</t>
    </rPh>
    <phoneticPr fontId="3"/>
  </si>
  <si>
    <t>－</t>
    <phoneticPr fontId="3"/>
  </si>
  <si>
    <t>5=特定非営利活動法人（NPO法人）</t>
    <rPh sb="2" eb="4">
      <t>トクテイ</t>
    </rPh>
    <rPh sb="4" eb="7">
      <t>ヒエイリ</t>
    </rPh>
    <rPh sb="7" eb="9">
      <t>カツドウ</t>
    </rPh>
    <rPh sb="9" eb="11">
      <t>ホウジン</t>
    </rPh>
    <rPh sb="15" eb="17">
      <t>ホウジン</t>
    </rPh>
    <phoneticPr fontId="3"/>
  </si>
  <si>
    <t>6=その他（社団・財団・農協・生協等）</t>
    <rPh sb="4" eb="5">
      <t>タ</t>
    </rPh>
    <rPh sb="6" eb="8">
      <t>シャダン</t>
    </rPh>
    <rPh sb="9" eb="11">
      <t>ザイダン</t>
    </rPh>
    <rPh sb="12" eb="14">
      <t>ノウキョウ</t>
    </rPh>
    <rPh sb="15" eb="17">
      <t>セイキョウ</t>
    </rPh>
    <rPh sb="17" eb="18">
      <t>ナド</t>
    </rPh>
    <phoneticPr fontId="3"/>
  </si>
  <si>
    <t>就労継続支援Ａ型（雇用型）</t>
    <rPh sb="9" eb="12">
      <t>コヨウガタ</t>
    </rPh>
    <phoneticPr fontId="3"/>
  </si>
  <si>
    <t>就労継続支援Ａ型（非雇用型）</t>
    <rPh sb="9" eb="10">
      <t>ヒ</t>
    </rPh>
    <rPh sb="10" eb="13">
      <t>コヨウガタ</t>
    </rPh>
    <phoneticPr fontId="3"/>
  </si>
  <si>
    <t>就労継続支援B型</t>
    <phoneticPr fontId="3"/>
  </si>
  <si>
    <t>01クッキーやせんべい等菓子類の製造販売</t>
    <phoneticPr fontId="3"/>
  </si>
  <si>
    <t>02パンの製造販売</t>
    <phoneticPr fontId="3"/>
  </si>
  <si>
    <t>03お弁当の製造販売</t>
    <phoneticPr fontId="3"/>
  </si>
  <si>
    <t>04その他食品の製造販売</t>
    <rPh sb="10" eb="12">
      <t>ハンバイ</t>
    </rPh>
    <phoneticPr fontId="3"/>
  </si>
  <si>
    <t>05レストランや喫茶店等飲食店経営</t>
    <rPh sb="15" eb="17">
      <t>ケイエイ</t>
    </rPh>
    <phoneticPr fontId="3"/>
  </si>
  <si>
    <t>06印刷</t>
    <phoneticPr fontId="3"/>
  </si>
  <si>
    <t>07清掃、植栽管理</t>
    <rPh sb="2" eb="4">
      <t>セイソウ</t>
    </rPh>
    <rPh sb="5" eb="7">
      <t>ショクサイ</t>
    </rPh>
    <rPh sb="7" eb="9">
      <t>カンリ</t>
    </rPh>
    <phoneticPr fontId="3"/>
  </si>
  <si>
    <t>08クリーニング</t>
    <phoneticPr fontId="3"/>
  </si>
  <si>
    <t>09自主製品（工芸品等）の製造販売</t>
    <rPh sb="10" eb="11">
      <t>トウ</t>
    </rPh>
    <rPh sb="13" eb="15">
      <t>セイゾウ</t>
    </rPh>
    <rPh sb="15" eb="17">
      <t>ハンバイ</t>
    </rPh>
    <phoneticPr fontId="3"/>
  </si>
  <si>
    <t>10内職等の下請け作業</t>
    <phoneticPr fontId="3"/>
  </si>
  <si>
    <t>11農作業</t>
    <phoneticPr fontId="3"/>
  </si>
  <si>
    <t>12リサイクル事業（空き缶拾い等）</t>
    <rPh sb="7" eb="9">
      <t>ジギョウ</t>
    </rPh>
    <rPh sb="10" eb="11">
      <t>ア</t>
    </rPh>
    <rPh sb="12" eb="13">
      <t>カン</t>
    </rPh>
    <rPh sb="13" eb="14">
      <t>ヒロ</t>
    </rPh>
    <rPh sb="15" eb="16">
      <t>トウ</t>
    </rPh>
    <phoneticPr fontId="3"/>
  </si>
  <si>
    <t>13その他</t>
    <phoneticPr fontId="3"/>
  </si>
  <si>
    <t>平成30年6月 日</t>
    <rPh sb="0" eb="2">
      <t>ヘイセイ</t>
    </rPh>
    <rPh sb="4" eb="5">
      <t>ネン</t>
    </rPh>
    <rPh sb="6" eb="7">
      <t>ガツ</t>
    </rPh>
    <rPh sb="8" eb="9">
      <t>ニチ</t>
    </rPh>
    <phoneticPr fontId="3"/>
  </si>
  <si>
    <t>（１）目標工賃の区分を設定してください。▼</t>
    <rPh sb="3" eb="5">
      <t>モクヒョウ</t>
    </rPh>
    <rPh sb="5" eb="7">
      <t>コウチン</t>
    </rPh>
    <rPh sb="8" eb="10">
      <t>クブン</t>
    </rPh>
    <rPh sb="11" eb="13">
      <t>セッテイ</t>
    </rPh>
    <phoneticPr fontId="3"/>
  </si>
  <si>
    <t>事業の将来性▼</t>
    <rPh sb="0" eb="2">
      <t>ジギョウ</t>
    </rPh>
    <rPh sb="3" eb="6">
      <t>ショウライセイ</t>
    </rPh>
    <phoneticPr fontId="3"/>
  </si>
  <si>
    <t>事業の意義▼</t>
    <rPh sb="0" eb="2">
      <t>ジギョウ</t>
    </rPh>
    <rPh sb="3" eb="5">
      <t>イギ</t>
    </rPh>
    <phoneticPr fontId="3"/>
  </si>
  <si>
    <t>生活介護</t>
    <rPh sb="0" eb="2">
      <t>セイカツ</t>
    </rPh>
    <rPh sb="2" eb="4">
      <t>カイゴ</t>
    </rPh>
    <phoneticPr fontId="3"/>
  </si>
  <si>
    <t>地域活動支援センター</t>
    <rPh sb="0" eb="2">
      <t>チイキ</t>
    </rPh>
    <rPh sb="2" eb="4">
      <t>カツドウ</t>
    </rPh>
    <rPh sb="4" eb="6">
      <t>シエン</t>
    </rPh>
    <phoneticPr fontId="3"/>
  </si>
  <si>
    <t>その他</t>
    <rPh sb="2" eb="3">
      <t>タ</t>
    </rPh>
    <phoneticPr fontId="3"/>
  </si>
  <si>
    <t>01千葉市</t>
    <rPh sb="2" eb="5">
      <t>チバシ</t>
    </rPh>
    <phoneticPr fontId="3"/>
  </si>
  <si>
    <t>02銚子市</t>
    <rPh sb="2" eb="5">
      <t>チョウシシ</t>
    </rPh>
    <phoneticPr fontId="3"/>
  </si>
  <si>
    <t>03市川市</t>
    <rPh sb="2" eb="5">
      <t>イチカワシ</t>
    </rPh>
    <phoneticPr fontId="3"/>
  </si>
  <si>
    <t>04船橋市</t>
    <rPh sb="2" eb="5">
      <t>フナバシシ</t>
    </rPh>
    <phoneticPr fontId="3"/>
  </si>
  <si>
    <t>05館山市</t>
    <rPh sb="2" eb="5">
      <t>タテヤマシ</t>
    </rPh>
    <phoneticPr fontId="3"/>
  </si>
  <si>
    <t>06木更津市</t>
    <rPh sb="2" eb="5">
      <t>キサラヅ</t>
    </rPh>
    <rPh sb="5" eb="6">
      <t>シ</t>
    </rPh>
    <phoneticPr fontId="3"/>
  </si>
  <si>
    <t>07松戸市</t>
    <rPh sb="2" eb="5">
      <t>マツドシ</t>
    </rPh>
    <phoneticPr fontId="3"/>
  </si>
  <si>
    <t>08野田市</t>
    <rPh sb="2" eb="5">
      <t>ノダシ</t>
    </rPh>
    <phoneticPr fontId="3"/>
  </si>
  <si>
    <t>09茂原市</t>
    <rPh sb="2" eb="5">
      <t>モバラシ</t>
    </rPh>
    <phoneticPr fontId="3"/>
  </si>
  <si>
    <t>10成田市</t>
    <rPh sb="2" eb="5">
      <t>ナリタシ</t>
    </rPh>
    <phoneticPr fontId="3"/>
  </si>
  <si>
    <t>11佐倉市</t>
    <rPh sb="2" eb="5">
      <t>サクラシ</t>
    </rPh>
    <phoneticPr fontId="3"/>
  </si>
  <si>
    <t>12東金市</t>
    <rPh sb="2" eb="5">
      <t>トウガネシ</t>
    </rPh>
    <phoneticPr fontId="3"/>
  </si>
  <si>
    <t>13旭市</t>
    <rPh sb="2" eb="4">
      <t>アサヒシ</t>
    </rPh>
    <phoneticPr fontId="3"/>
  </si>
  <si>
    <t>14習志野市</t>
    <rPh sb="2" eb="6">
      <t>ナラシノシ</t>
    </rPh>
    <phoneticPr fontId="3"/>
  </si>
  <si>
    <t>15柏市</t>
    <rPh sb="2" eb="4">
      <t>カシワシ</t>
    </rPh>
    <phoneticPr fontId="3"/>
  </si>
  <si>
    <t>16勝浦市</t>
    <rPh sb="2" eb="5">
      <t>カツウラシ</t>
    </rPh>
    <phoneticPr fontId="3"/>
  </si>
  <si>
    <t>17市原市</t>
    <rPh sb="2" eb="5">
      <t>イチハラシ</t>
    </rPh>
    <phoneticPr fontId="3"/>
  </si>
  <si>
    <t>18流山市</t>
    <rPh sb="2" eb="5">
      <t>ナガレヤマシ</t>
    </rPh>
    <phoneticPr fontId="3"/>
  </si>
  <si>
    <t>19八千代市</t>
    <rPh sb="2" eb="6">
      <t>ヤチヨシ</t>
    </rPh>
    <phoneticPr fontId="3"/>
  </si>
  <si>
    <t>20我孫子市</t>
    <rPh sb="2" eb="6">
      <t>アビコシ</t>
    </rPh>
    <phoneticPr fontId="3"/>
  </si>
  <si>
    <t>21鴨川市</t>
    <rPh sb="2" eb="5">
      <t>カモガワシ</t>
    </rPh>
    <phoneticPr fontId="3"/>
  </si>
  <si>
    <t>22鎌ヶ谷市</t>
    <rPh sb="2" eb="6">
      <t>カマガヤシ</t>
    </rPh>
    <phoneticPr fontId="3"/>
  </si>
  <si>
    <t>23君津市</t>
    <rPh sb="2" eb="5">
      <t>キミツシ</t>
    </rPh>
    <phoneticPr fontId="3"/>
  </si>
  <si>
    <t>24富津市</t>
    <rPh sb="2" eb="5">
      <t>フッツシ</t>
    </rPh>
    <phoneticPr fontId="3"/>
  </si>
  <si>
    <t>25浦安市</t>
    <rPh sb="2" eb="5">
      <t>ウラヤスシ</t>
    </rPh>
    <phoneticPr fontId="3"/>
  </si>
  <si>
    <t>26四街道市</t>
    <rPh sb="2" eb="6">
      <t>ヨツカイドウシ</t>
    </rPh>
    <phoneticPr fontId="3"/>
  </si>
  <si>
    <t>27袖ケ浦市</t>
    <rPh sb="2" eb="6">
      <t>ソデガウラシ</t>
    </rPh>
    <phoneticPr fontId="3"/>
  </si>
  <si>
    <t>28八街市</t>
    <rPh sb="2" eb="5">
      <t>ヤチマタシ</t>
    </rPh>
    <phoneticPr fontId="3"/>
  </si>
  <si>
    <t>29印西市</t>
    <rPh sb="2" eb="5">
      <t>インザイシ</t>
    </rPh>
    <phoneticPr fontId="3"/>
  </si>
  <si>
    <t>30白井市</t>
    <rPh sb="2" eb="5">
      <t>シロイシ</t>
    </rPh>
    <phoneticPr fontId="3"/>
  </si>
  <si>
    <t>31富里市</t>
    <rPh sb="2" eb="5">
      <t>トミサトシ</t>
    </rPh>
    <phoneticPr fontId="3"/>
  </si>
  <si>
    <t>32南房総市</t>
    <rPh sb="2" eb="3">
      <t>ミナミ</t>
    </rPh>
    <rPh sb="3" eb="5">
      <t>ボウソウ</t>
    </rPh>
    <rPh sb="5" eb="6">
      <t>シ</t>
    </rPh>
    <phoneticPr fontId="3"/>
  </si>
  <si>
    <t>33匝瑳市</t>
    <rPh sb="2" eb="5">
      <t>ソウサシ</t>
    </rPh>
    <phoneticPr fontId="3"/>
  </si>
  <si>
    <t>34香取市</t>
    <rPh sb="2" eb="4">
      <t>カトリ</t>
    </rPh>
    <rPh sb="4" eb="5">
      <t>シ</t>
    </rPh>
    <phoneticPr fontId="3"/>
  </si>
  <si>
    <t>35山武市</t>
    <rPh sb="2" eb="4">
      <t>サンブ</t>
    </rPh>
    <rPh sb="4" eb="5">
      <t>シ</t>
    </rPh>
    <phoneticPr fontId="3"/>
  </si>
  <si>
    <t>36いすみ市</t>
    <rPh sb="5" eb="6">
      <t>シ</t>
    </rPh>
    <phoneticPr fontId="3"/>
  </si>
  <si>
    <t>37大網白里市</t>
    <rPh sb="2" eb="6">
      <t>オオアミシラサト</t>
    </rPh>
    <rPh sb="6" eb="7">
      <t>シ</t>
    </rPh>
    <phoneticPr fontId="3"/>
  </si>
  <si>
    <t>38酒々井町</t>
    <rPh sb="2" eb="5">
      <t>シスイ</t>
    </rPh>
    <rPh sb="5" eb="6">
      <t>マチ</t>
    </rPh>
    <phoneticPr fontId="3"/>
  </si>
  <si>
    <t>39栄町</t>
    <rPh sb="2" eb="4">
      <t>サカエマチ</t>
    </rPh>
    <phoneticPr fontId="3"/>
  </si>
  <si>
    <t>40神崎町</t>
    <rPh sb="2" eb="4">
      <t>コウザキ</t>
    </rPh>
    <rPh sb="4" eb="5">
      <t>マチ</t>
    </rPh>
    <phoneticPr fontId="3"/>
  </si>
  <si>
    <t>41多古町</t>
    <rPh sb="2" eb="4">
      <t>タコ</t>
    </rPh>
    <rPh sb="4" eb="5">
      <t>マチ</t>
    </rPh>
    <phoneticPr fontId="3"/>
  </si>
  <si>
    <t>42東庄町</t>
    <rPh sb="2" eb="4">
      <t>トウノショウ</t>
    </rPh>
    <rPh sb="4" eb="5">
      <t>マチ</t>
    </rPh>
    <phoneticPr fontId="3"/>
  </si>
  <si>
    <t>43九十九里町</t>
    <rPh sb="2" eb="6">
      <t>クジュウクリ</t>
    </rPh>
    <rPh sb="6" eb="7">
      <t>マチ</t>
    </rPh>
    <phoneticPr fontId="3"/>
  </si>
  <si>
    <t>44芝山町</t>
    <rPh sb="2" eb="4">
      <t>シバヤマ</t>
    </rPh>
    <rPh sb="4" eb="5">
      <t>マチ</t>
    </rPh>
    <phoneticPr fontId="3"/>
  </si>
  <si>
    <t>45横芝光町</t>
    <rPh sb="2" eb="4">
      <t>ヨコシバ</t>
    </rPh>
    <rPh sb="4" eb="5">
      <t>ヒカリ</t>
    </rPh>
    <rPh sb="5" eb="6">
      <t>マチ</t>
    </rPh>
    <phoneticPr fontId="3"/>
  </si>
  <si>
    <t>46一宮町</t>
    <rPh sb="2" eb="3">
      <t>イチ</t>
    </rPh>
    <rPh sb="3" eb="5">
      <t>ミヤマチ</t>
    </rPh>
    <phoneticPr fontId="3"/>
  </si>
  <si>
    <t>47睦沢町</t>
    <rPh sb="2" eb="4">
      <t>ムツザワ</t>
    </rPh>
    <rPh sb="4" eb="5">
      <t>マチ</t>
    </rPh>
    <phoneticPr fontId="3"/>
  </si>
  <si>
    <t>48長生村</t>
    <rPh sb="2" eb="4">
      <t>チョウセイ</t>
    </rPh>
    <rPh sb="4" eb="5">
      <t>ムラ</t>
    </rPh>
    <phoneticPr fontId="3"/>
  </si>
  <si>
    <t>49白子町</t>
    <rPh sb="2" eb="4">
      <t>シラコ</t>
    </rPh>
    <rPh sb="4" eb="5">
      <t>マチ</t>
    </rPh>
    <phoneticPr fontId="3"/>
  </si>
  <si>
    <t>50長柄町</t>
    <rPh sb="2" eb="4">
      <t>ナガラ</t>
    </rPh>
    <rPh sb="4" eb="5">
      <t>マチ</t>
    </rPh>
    <phoneticPr fontId="3"/>
  </si>
  <si>
    <t>51長南町</t>
    <rPh sb="2" eb="4">
      <t>チョウナン</t>
    </rPh>
    <rPh sb="4" eb="5">
      <t>マチ</t>
    </rPh>
    <phoneticPr fontId="3"/>
  </si>
  <si>
    <t>52大多喜町</t>
    <rPh sb="2" eb="5">
      <t>オオタキ</t>
    </rPh>
    <rPh sb="5" eb="6">
      <t>マチ</t>
    </rPh>
    <phoneticPr fontId="3"/>
  </si>
  <si>
    <t>53御宿町</t>
    <rPh sb="2" eb="4">
      <t>オンジュク</t>
    </rPh>
    <rPh sb="4" eb="5">
      <t>マチ</t>
    </rPh>
    <phoneticPr fontId="3"/>
  </si>
  <si>
    <t>54鋸南町</t>
    <rPh sb="2" eb="5">
      <t>キョナンマチ</t>
    </rPh>
    <phoneticPr fontId="3"/>
  </si>
  <si>
    <t>千葉　太郎</t>
    <rPh sb="0" eb="2">
      <t>チバ</t>
    </rPh>
    <rPh sb="3" eb="5">
      <t>タロウ</t>
    </rPh>
    <phoneticPr fontId="3"/>
  </si>
  <si>
    <t>月額</t>
    <rPh sb="0" eb="2">
      <t>ゲツガク</t>
    </rPh>
    <phoneticPr fontId="3"/>
  </si>
  <si>
    <t>時間額</t>
    <rPh sb="0" eb="3">
      <t>ジカンガク</t>
    </rPh>
    <phoneticPr fontId="3"/>
  </si>
  <si>
    <t>有り</t>
    <rPh sb="0" eb="1">
      <t>ア</t>
    </rPh>
    <phoneticPr fontId="3"/>
  </si>
  <si>
    <t>無し</t>
    <rPh sb="0" eb="1">
      <t>ナ</t>
    </rPh>
    <phoneticPr fontId="3"/>
  </si>
  <si>
    <t>○</t>
    <phoneticPr fontId="3"/>
  </si>
  <si>
    <t>－</t>
    <phoneticPr fontId="3"/>
  </si>
  <si>
    <t>×</t>
    <phoneticPr fontId="3"/>
  </si>
  <si>
    <t>共有した</t>
    <rPh sb="0" eb="2">
      <t>キョウユウ</t>
    </rPh>
    <phoneticPr fontId="3"/>
  </si>
  <si>
    <t>（１）現状と工賃向上に係る課題の具体的内容について</t>
    <rPh sb="3" eb="5">
      <t>ゲンジョウ</t>
    </rPh>
    <rPh sb="6" eb="8">
      <t>コウチン</t>
    </rPh>
    <rPh sb="13" eb="15">
      <t>カダイ</t>
    </rPh>
    <phoneticPr fontId="3"/>
  </si>
  <si>
    <t>043-200-0000</t>
    <phoneticPr fontId="3"/>
  </si>
  <si>
    <t>043-200-0001</t>
  </si>
  <si>
    <t>chiba@pref.jp</t>
    <phoneticPr fontId="3"/>
  </si>
  <si>
    <t>（注）目標工賃は、「月額」により算出する方法を基本とするが、実態に応じて「時間額」により算出する方法も選択が可能である。</t>
    <rPh sb="1" eb="2">
      <t>チュウ</t>
    </rPh>
    <rPh sb="3" eb="5">
      <t>モクヒョウ</t>
    </rPh>
    <rPh sb="5" eb="7">
      <t>コウチン</t>
    </rPh>
    <rPh sb="10" eb="11">
      <t>ツキ</t>
    </rPh>
    <rPh sb="11" eb="12">
      <t>ガク</t>
    </rPh>
    <rPh sb="16" eb="18">
      <t>サンシュツ</t>
    </rPh>
    <rPh sb="20" eb="22">
      <t>ホウホウ</t>
    </rPh>
    <rPh sb="23" eb="25">
      <t>キホン</t>
    </rPh>
    <rPh sb="30" eb="32">
      <t>ジッタイ</t>
    </rPh>
    <rPh sb="33" eb="34">
      <t>オウ</t>
    </rPh>
    <rPh sb="37" eb="40">
      <t>ジカンガク</t>
    </rPh>
    <rPh sb="44" eb="46">
      <t>サンシュツ</t>
    </rPh>
    <rPh sb="48" eb="50">
      <t>ホウホウ</t>
    </rPh>
    <rPh sb="51" eb="53">
      <t>センタク</t>
    </rPh>
    <rPh sb="54" eb="56">
      <t>カノウ</t>
    </rPh>
    <phoneticPr fontId="3"/>
  </si>
  <si>
    <t>分野（1～13）</t>
    <rPh sb="0" eb="1">
      <t>ブン</t>
    </rPh>
    <rPh sb="1" eb="2">
      <t>ノ</t>
    </rPh>
    <phoneticPr fontId="3"/>
  </si>
  <si>
    <r>
      <rPr>
        <sz val="12"/>
        <color theme="1"/>
        <rFont val="ＭＳ Ｐゴシック"/>
        <family val="3"/>
        <charset val="128"/>
      </rPr>
      <t>（８）本工賃向上計画（ＰＤＣＡサイクルの確立）について、</t>
    </r>
    <r>
      <rPr>
        <u/>
        <sz val="12"/>
        <color theme="1"/>
        <rFont val="ＭＳ Ｐゴシック"/>
        <family val="3"/>
        <charset val="128"/>
      </rPr>
      <t>管理者が中心となり、事業所の全職員、利用者、家族の理解を得て、共有しましたか。</t>
    </r>
    <rPh sb="38" eb="41">
      <t>ジギョウショ</t>
    </rPh>
    <rPh sb="42" eb="45">
      <t>ゼンショクイン</t>
    </rPh>
    <rPh sb="46" eb="49">
      <t>リヨウシャ</t>
    </rPh>
    <rPh sb="50" eb="52">
      <t>カゾク</t>
    </rPh>
    <rPh sb="53" eb="55">
      <t>リカイ</t>
    </rPh>
    <rPh sb="56" eb="57">
      <t>エ</t>
    </rPh>
    <rPh sb="59" eb="61">
      <t>キョウユウ</t>
    </rPh>
    <phoneticPr fontId="3"/>
  </si>
  <si>
    <t>（９）法人及び事業所の理念・運営方針について、記載してください。</t>
    <rPh sb="3" eb="5">
      <t>ホウジン</t>
    </rPh>
    <rPh sb="5" eb="6">
      <t>オヨ</t>
    </rPh>
    <rPh sb="7" eb="10">
      <t>ジギョウショ</t>
    </rPh>
    <rPh sb="11" eb="13">
      <t>リネン</t>
    </rPh>
    <rPh sb="14" eb="16">
      <t>ウンエイ</t>
    </rPh>
    <rPh sb="16" eb="18">
      <t>ホウシン</t>
    </rPh>
    <rPh sb="23" eb="25">
      <t>キサイ</t>
    </rPh>
    <phoneticPr fontId="3"/>
  </si>
  <si>
    <t>事業所のホームページアドレス　➡
（ホームページがある場合は、記載してください。）</t>
    <rPh sb="0" eb="3">
      <t>ジギョウショ</t>
    </rPh>
    <rPh sb="27" eb="29">
      <t>バアイ</t>
    </rPh>
    <rPh sb="31" eb="33">
      <t>キサイ</t>
    </rPh>
    <phoneticPr fontId="3"/>
  </si>
  <si>
    <t>2017年度
(平成29年度)</t>
    <rPh sb="4" eb="6">
      <t>ネンド</t>
    </rPh>
    <rPh sb="8" eb="10">
      <t>ヘイセイ</t>
    </rPh>
    <rPh sb="12" eb="14">
      <t>ネンド</t>
    </rPh>
    <phoneticPr fontId="2"/>
  </si>
  <si>
    <t>（３）重度障害者支援体制加算（Ⅰ）を算定しているか否かを記載してください。▼</t>
    <rPh sb="28" eb="30">
      <t>キサイ</t>
    </rPh>
    <phoneticPr fontId="3"/>
  </si>
  <si>
    <t>（１）施設外就労を実施しているか否かを記載してください。▼</t>
    <rPh sb="3" eb="5">
      <t>シセツ</t>
    </rPh>
    <rPh sb="5" eb="6">
      <t>ガイ</t>
    </rPh>
    <rPh sb="6" eb="8">
      <t>シュウロウ</t>
    </rPh>
    <rPh sb="9" eb="11">
      <t>ジッシ</t>
    </rPh>
    <rPh sb="19" eb="21">
      <t>キサイ</t>
    </rPh>
    <phoneticPr fontId="3"/>
  </si>
  <si>
    <r>
      <t>（２）現在行っている就労支援事業（生産活動）について、分野（1～13）の中から選び、その事業内容を具体的に記載してください。回答は可能な限り、</t>
    </r>
    <r>
      <rPr>
        <sz val="12"/>
        <color rgb="FFFF0000"/>
        <rFont val="游ゴシック"/>
        <family val="3"/>
        <charset val="128"/>
        <scheme val="minor"/>
      </rPr>
      <t>売上げの多い順</t>
    </r>
    <r>
      <rPr>
        <sz val="12"/>
        <rFont val="游ゴシック"/>
        <family val="3"/>
        <charset val="128"/>
        <scheme val="minor"/>
      </rPr>
      <t>に記載してください。
・施設外就労(一部実施含む)で実施している場合は「〇」を付けてください。(施設外支援は含みません)</t>
    </r>
    <rPh sb="3" eb="5">
      <t>ゲンザイ</t>
    </rPh>
    <rPh sb="5" eb="6">
      <t>オコナ</t>
    </rPh>
    <rPh sb="10" eb="12">
      <t>シュウロウ</t>
    </rPh>
    <rPh sb="12" eb="16">
      <t>シエンジギョウ</t>
    </rPh>
    <rPh sb="17" eb="19">
      <t>セイサン</t>
    </rPh>
    <rPh sb="19" eb="21">
      <t>カツドウ</t>
    </rPh>
    <rPh sb="27" eb="29">
      <t>ブンヤ</t>
    </rPh>
    <rPh sb="36" eb="37">
      <t>ナカ</t>
    </rPh>
    <rPh sb="39" eb="40">
      <t>エラ</t>
    </rPh>
    <rPh sb="44" eb="46">
      <t>ジギョウ</t>
    </rPh>
    <rPh sb="46" eb="48">
      <t>ナイヨウ</t>
    </rPh>
    <rPh sb="49" eb="52">
      <t>グタイテキ</t>
    </rPh>
    <rPh sb="53" eb="55">
      <t>キサイ</t>
    </rPh>
    <phoneticPr fontId="3"/>
  </si>
  <si>
    <t>（２）工賃向上のため、達成しなければならない課題事項（複数回答可）▼※該当する欄総てに「○」を記載ください。</t>
    <rPh sb="3" eb="5">
      <t>コウチン</t>
    </rPh>
    <rPh sb="5" eb="7">
      <t>コウジョウ</t>
    </rPh>
    <rPh sb="11" eb="13">
      <t>タッセイ</t>
    </rPh>
    <rPh sb="22" eb="24">
      <t>カダイ</t>
    </rPh>
    <rPh sb="24" eb="26">
      <t>ジコウ</t>
    </rPh>
    <rPh sb="27" eb="29">
      <t>フクスウ</t>
    </rPh>
    <rPh sb="29" eb="31">
      <t>カイトウ</t>
    </rPh>
    <rPh sb="31" eb="32">
      <t>カ</t>
    </rPh>
    <rPh sb="47" eb="49">
      <t>キサイ</t>
    </rPh>
    <phoneticPr fontId="10"/>
  </si>
  <si>
    <t>（４）今後、計画している改善策（複数回答可）▼※該当する欄総てに「○」を記載ください。</t>
    <rPh sb="3" eb="5">
      <t>コンゴ</t>
    </rPh>
    <rPh sb="6" eb="8">
      <t>ケイカク</t>
    </rPh>
    <rPh sb="12" eb="15">
      <t>カイゼンサク</t>
    </rPh>
    <rPh sb="36" eb="38">
      <t>キサイ</t>
    </rPh>
    <phoneticPr fontId="10"/>
  </si>
  <si>
    <r>
      <t>※御記載いただいた提供可能な物品等については、</t>
    </r>
    <r>
      <rPr>
        <u/>
        <sz val="11"/>
        <color theme="1"/>
        <rFont val="游ゴシック"/>
        <family val="3"/>
        <charset val="128"/>
        <scheme val="minor"/>
      </rPr>
      <t>今後、県ホームページに掲載等する予定</t>
    </r>
    <r>
      <rPr>
        <sz val="11"/>
        <color theme="1"/>
        <rFont val="游ゴシック"/>
        <family val="2"/>
        <charset val="128"/>
        <scheme val="minor"/>
      </rPr>
      <t>であり、積極的に記載願います。欄が足りない場合は、別紙１に記載願います。</t>
    </r>
    <rPh sb="1" eb="2">
      <t>ゴ</t>
    </rPh>
    <rPh sb="2" eb="4">
      <t>キサイ</t>
    </rPh>
    <rPh sb="9" eb="11">
      <t>テイキョウ</t>
    </rPh>
    <rPh sb="23" eb="25">
      <t>コンゴ</t>
    </rPh>
    <rPh sb="26" eb="27">
      <t>ケン</t>
    </rPh>
    <rPh sb="34" eb="36">
      <t>ケイサイ</t>
    </rPh>
    <rPh sb="36" eb="37">
      <t>ナド</t>
    </rPh>
    <rPh sb="39" eb="41">
      <t>ヨテイ</t>
    </rPh>
    <rPh sb="45" eb="48">
      <t>セッキョクテキ</t>
    </rPh>
    <rPh sb="49" eb="51">
      <t>キサイ</t>
    </rPh>
    <rPh sb="51" eb="52">
      <t>ネガ</t>
    </rPh>
    <rPh sb="66" eb="68">
      <t>ベッシ</t>
    </rPh>
    <rPh sb="70" eb="72">
      <t>キサイ</t>
    </rPh>
    <rPh sb="72" eb="73">
      <t>ネガ</t>
    </rPh>
    <phoneticPr fontId="3"/>
  </si>
  <si>
    <r>
      <t xml:space="preserve">②経費（円）
</t>
    </r>
    <r>
      <rPr>
        <sz val="11"/>
        <color theme="1"/>
        <rFont val="游ゴシック"/>
        <family val="3"/>
        <charset val="128"/>
        <scheme val="minor"/>
      </rPr>
      <t>【生産活動(事業)に必要な経費(利用者の工賃を除く)】</t>
    </r>
    <rPh sb="1" eb="3">
      <t>ケイヒ</t>
    </rPh>
    <rPh sb="4" eb="5">
      <t>エン</t>
    </rPh>
    <rPh sb="8" eb="10">
      <t>セイサン</t>
    </rPh>
    <rPh sb="10" eb="12">
      <t>カツドウ</t>
    </rPh>
    <rPh sb="23" eb="26">
      <t>リヨウシャ</t>
    </rPh>
    <rPh sb="27" eb="29">
      <t>コウチン</t>
    </rPh>
    <rPh sb="30" eb="31">
      <t>ノゾ</t>
    </rPh>
    <phoneticPr fontId="10"/>
  </si>
  <si>
    <t>多機能型移行の有無</t>
    <rPh sb="7" eb="9">
      <t>ウム</t>
    </rPh>
    <phoneticPr fontId="3"/>
  </si>
  <si>
    <t>無</t>
    <rPh sb="0" eb="1">
      <t>ナ</t>
    </rPh>
    <phoneticPr fontId="3"/>
  </si>
  <si>
    <t>01クッキーやせんべい等菓子類の製造販売</t>
  </si>
  <si>
    <t>06印刷</t>
  </si>
  <si>
    <t>クッキーの製造販売</t>
    <phoneticPr fontId="3"/>
  </si>
  <si>
    <t>トマト、なす等の栽培</t>
    <phoneticPr fontId="3"/>
  </si>
  <si>
    <t>公民館や公園の清掃</t>
    <phoneticPr fontId="3"/>
  </si>
  <si>
    <t>○</t>
  </si>
  <si>
    <t>－</t>
  </si>
  <si>
    <t>経営支援を受けて必要経費の見直しを図った。共同販売を実施したこと。自主製品については、近隣の高齢者施設での訪問販売先が開拓でき、販売額をアップすることが出来た。また、役務については、施設外就労として、高齢者施設の清掃業務を受注することが出来、工賃のアップが実現できた。</t>
    <rPh sb="0" eb="2">
      <t>ケイエイ</t>
    </rPh>
    <rPh sb="2" eb="4">
      <t>シエン</t>
    </rPh>
    <rPh sb="5" eb="6">
      <t>ウ</t>
    </rPh>
    <rPh sb="8" eb="10">
      <t>ヒツヨウ</t>
    </rPh>
    <rPh sb="10" eb="12">
      <t>ケイヒ</t>
    </rPh>
    <rPh sb="13" eb="15">
      <t>ミナオ</t>
    </rPh>
    <rPh sb="17" eb="18">
      <t>ハカ</t>
    </rPh>
    <rPh sb="21" eb="23">
      <t>キョウドウ</t>
    </rPh>
    <rPh sb="23" eb="25">
      <t>ハンバイ</t>
    </rPh>
    <rPh sb="26" eb="28">
      <t>ジッシ</t>
    </rPh>
    <phoneticPr fontId="3"/>
  </si>
  <si>
    <t>・　営業担当の職員が営業に専念できる曜日を決め、新たな取引先企業獲得のため、地元企業に営業活動を行う。
・　パンのレパートリーを増やす。
・　配達先の拡大。</t>
    <phoneticPr fontId="3"/>
  </si>
  <si>
    <t>下請け作業・企業から紙箱の組み立てや雑貨の梱包などの下請け作業を請け負っている</t>
    <phoneticPr fontId="3"/>
  </si>
  <si>
    <t>パンの製造販売・パンを製造し、作業所に併設された店舗で販売するとともに、地域の企業に配達している。</t>
    <phoneticPr fontId="3"/>
  </si>
  <si>
    <t>×</t>
  </si>
  <si>
    <r>
      <t>工賃向上計画</t>
    </r>
    <r>
      <rPr>
        <sz val="16"/>
        <color rgb="FFFF0000"/>
        <rFont val="ＭＳ Ｐゴシック"/>
        <family val="3"/>
        <charset val="128"/>
      </rPr>
      <t>【記載例】</t>
    </r>
    <rPh sb="0" eb="2">
      <t>コウチン</t>
    </rPh>
    <rPh sb="2" eb="4">
      <t>コウジョウ</t>
    </rPh>
    <rPh sb="4" eb="6">
      <t>ケイカク</t>
    </rPh>
    <rPh sb="7" eb="9">
      <t>キサイ</t>
    </rPh>
    <rPh sb="9" eb="10">
      <t>レイ</t>
    </rPh>
    <phoneticPr fontId="3"/>
  </si>
  <si>
    <t>就労継続支援B型</t>
  </si>
  <si>
    <t>●立地条件的に、事業所売店での販売には限界があり、従来から地域の行事等への出店を行ってきたが、まだ生産能力に余剰があり、販路が不足している。
●受注においては、何とか作業量は確保されているものの受注単価が低く、十分な工賃支給に繋がっていない。
●工賃アップの必要性が、十分に職員に浸透していない。
○下請け作業・原価がかからず、また、誰にでもできる作業のため、事業所にとって大きな柱となっているものの、単価が安く、取引先企業が現在２社にまで減ってきている。
○パンの製造販売・地域のパン屋さんとして定着してきているが、売り上げは横ばいになっている。
○清掃・草刈り・原価かからず施設外就労として実施しているので、高い工賃につながるが従事できる利用者が限られている。</t>
    <phoneticPr fontId="3"/>
  </si>
  <si>
    <t>●販路拡大を目的として、昨年度成功した高齢者施設への訪問販売実績を基に、近隣施設や企業への拡大を計画。
●工賃向上支援事業に積極的に職員が参加して、工賃アップのノウハウを取得する。
・　営業担当の職員が営業に専念できる曜日を決め、新たな取引先企業獲得のため、地元企業に営業活動を行う。
・　専門家に技術指導を受け、パンの新商品を開発する。
・　経費や原価を把握し、価格へ反映させる。
・　利用者の障害特性に応じて、清掃作業に向きそうな利用者に清掃作業を経験してもらい関心を持ってもらうなど、意識改革を進める。</t>
    <phoneticPr fontId="3"/>
  </si>
  <si>
    <t>統括責任者の補佐</t>
    <phoneticPr fontId="3"/>
  </si>
  <si>
    <t>営業、販路開拓</t>
    <phoneticPr fontId="3"/>
  </si>
  <si>
    <t>営業、販路開拓</t>
    <phoneticPr fontId="3"/>
  </si>
  <si>
    <t>商品開発</t>
    <rPh sb="0" eb="2">
      <t>ショウヒン</t>
    </rPh>
    <rPh sb="2" eb="4">
      <t>カイハツ</t>
    </rPh>
    <phoneticPr fontId="3"/>
  </si>
  <si>
    <t>千葉　○○</t>
    <rPh sb="0" eb="2">
      <t>チバ</t>
    </rPh>
    <phoneticPr fontId="3"/>
  </si>
  <si>
    <r>
      <t>〈注〉目標額は、国の指針（平成24年4月11日障発0411第4号厚生労働省障害保健福祉部長通知）に基づき、以下の項目を勘案して設定すること。
　 A  各事業所の平成２９年度の平均工賃実績
　 B  地域の実情を踏まえ、障害年金と合算して、障害者が地域で自立した生活を実現できるため必要な収入
　 Ｃ　地域の最低賃金や一般雇用されている障害者の賃金
　 Ｄ　千葉県の目標工賃（</t>
    </r>
    <r>
      <rPr>
        <sz val="11"/>
        <color rgb="FFFF0000"/>
        <rFont val="ＭＳ Ｐゴシック"/>
        <family val="3"/>
        <charset val="128"/>
      </rPr>
      <t>2018（平成30）年度　15,000円、2019年度　16,000円、2020年度　17,000円</t>
    </r>
    <r>
      <rPr>
        <sz val="11"/>
        <rFont val="ＭＳ Ｐゴシック"/>
        <family val="3"/>
        <charset val="128"/>
      </rPr>
      <t>）</t>
    </r>
    <rPh sb="1" eb="2">
      <t>チュウ</t>
    </rPh>
    <rPh sb="13" eb="15">
      <t>ヘイセイ</t>
    </rPh>
    <rPh sb="17" eb="18">
      <t>ネン</t>
    </rPh>
    <rPh sb="19" eb="20">
      <t>ガツ</t>
    </rPh>
    <rPh sb="22" eb="23">
      <t>ニチ</t>
    </rPh>
    <rPh sb="32" eb="34">
      <t>コウセイ</t>
    </rPh>
    <rPh sb="34" eb="37">
      <t>ロウドウショウ</t>
    </rPh>
    <rPh sb="37" eb="39">
      <t>ショウガイ</t>
    </rPh>
    <rPh sb="39" eb="41">
      <t>ホケン</t>
    </rPh>
    <rPh sb="41" eb="43">
      <t>フクシ</t>
    </rPh>
    <rPh sb="43" eb="45">
      <t>ブチョウ</t>
    </rPh>
    <rPh sb="45" eb="47">
      <t>ツウチ</t>
    </rPh>
    <rPh sb="53" eb="55">
      <t>イカ</t>
    </rPh>
    <rPh sb="56" eb="58">
      <t>コウモク</t>
    </rPh>
    <rPh sb="59" eb="61">
      <t>カンアン</t>
    </rPh>
    <rPh sb="63" eb="65">
      <t>セッテイ</t>
    </rPh>
    <rPh sb="100" eb="102">
      <t>チイキ</t>
    </rPh>
    <rPh sb="103" eb="105">
      <t>ジツジョウ</t>
    </rPh>
    <rPh sb="106" eb="107">
      <t>フ</t>
    </rPh>
    <rPh sb="110" eb="112">
      <t>ショウガイ</t>
    </rPh>
    <rPh sb="112" eb="114">
      <t>ネンキン</t>
    </rPh>
    <rPh sb="115" eb="117">
      <t>ガッサン</t>
    </rPh>
    <rPh sb="120" eb="123">
      <t>ショウガイシャ</t>
    </rPh>
    <rPh sb="124" eb="126">
      <t>チイキ</t>
    </rPh>
    <rPh sb="127" eb="129">
      <t>ジリツ</t>
    </rPh>
    <rPh sb="131" eb="133">
      <t>セイカツ</t>
    </rPh>
    <rPh sb="134" eb="136">
      <t>ジツゲン</t>
    </rPh>
    <rPh sb="141" eb="143">
      <t>ヒツヨウ</t>
    </rPh>
    <rPh sb="144" eb="146">
      <t>シュウニュウ</t>
    </rPh>
    <rPh sb="151" eb="153">
      <t>チイキ</t>
    </rPh>
    <rPh sb="154" eb="156">
      <t>サイテイ</t>
    </rPh>
    <rPh sb="156" eb="158">
      <t>チンギン</t>
    </rPh>
    <rPh sb="159" eb="161">
      <t>イッパン</t>
    </rPh>
    <rPh sb="161" eb="163">
      <t>コヨウ</t>
    </rPh>
    <rPh sb="168" eb="171">
      <t>ショウガイシャ</t>
    </rPh>
    <rPh sb="172" eb="174">
      <t>チンギン</t>
    </rPh>
    <rPh sb="179" eb="182">
      <t>チバケン</t>
    </rPh>
    <rPh sb="183" eb="185">
      <t>モクヒョウ</t>
    </rPh>
    <rPh sb="185" eb="187">
      <t>コウチン</t>
    </rPh>
    <rPh sb="193" eb="195">
      <t>ヘイセイ</t>
    </rPh>
    <rPh sb="198" eb="200">
      <t>ネンド</t>
    </rPh>
    <rPh sb="207" eb="208">
      <t>エン</t>
    </rPh>
    <rPh sb="213" eb="215">
      <t>ネンド</t>
    </rPh>
    <rPh sb="222" eb="223">
      <t>エン</t>
    </rPh>
    <rPh sb="228" eb="230">
      <t>ネンド</t>
    </rPh>
    <rPh sb="237" eb="238">
      <t>エン</t>
    </rPh>
    <phoneticPr fontId="2"/>
  </si>
  <si>
    <r>
      <t>（５）</t>
    </r>
    <r>
      <rPr>
        <u/>
        <sz val="11"/>
        <color rgb="FFFF0000"/>
        <rFont val="游ゴシック"/>
        <family val="3"/>
        <charset val="128"/>
        <scheme val="minor"/>
      </rPr>
      <t>主な</t>
    </r>
    <r>
      <rPr>
        <sz val="11"/>
        <color theme="1"/>
        <rFont val="游ゴシック"/>
        <family val="2"/>
        <charset val="128"/>
        <scheme val="minor"/>
      </rPr>
      <t>作業活動を記載してください。（</t>
    </r>
    <r>
      <rPr>
        <sz val="11"/>
        <color rgb="FFFF0000"/>
        <rFont val="游ゴシック"/>
        <family val="3"/>
        <charset val="128"/>
        <scheme val="minor"/>
      </rPr>
      <t>２以上記載する場合は、別紙１に記載願います。</t>
    </r>
    <r>
      <rPr>
        <sz val="11"/>
        <color theme="1"/>
        <rFont val="游ゴシック"/>
        <family val="2"/>
        <charset val="128"/>
        <scheme val="minor"/>
      </rPr>
      <t>）</t>
    </r>
    <rPh sb="3" eb="4">
      <t>オモ</t>
    </rPh>
    <rPh sb="5" eb="7">
      <t>サギョウ</t>
    </rPh>
    <rPh sb="7" eb="9">
      <t>カツドウ</t>
    </rPh>
    <rPh sb="10" eb="12">
      <t>キサイ</t>
    </rPh>
    <rPh sb="21" eb="23">
      <t>イジョウ</t>
    </rPh>
    <rPh sb="23" eb="25">
      <t>キサイ</t>
    </rPh>
    <rPh sb="27" eb="29">
      <t>バアイ</t>
    </rPh>
    <rPh sb="31" eb="33">
      <t>ベッシ</t>
    </rPh>
    <rPh sb="35" eb="37">
      <t>キサイ</t>
    </rPh>
    <rPh sb="37" eb="38">
      <t>ネガ</t>
    </rPh>
    <phoneticPr fontId="3"/>
  </si>
  <si>
    <t>・経営的な視点が十分に入っていない。工賃向上を経営課題と考える視点がなかった。
・低工賃であったが、現状ではダメなんだという意識付けが全体としてなされていなかった。
・顧客（消費者・取引先）を意識せず、物品等を提供していた。計画の具体性と実効性評価がなされていない。</t>
    <rPh sb="1" eb="4">
      <t>ケイエイテキ</t>
    </rPh>
    <rPh sb="5" eb="7">
      <t>シテン</t>
    </rPh>
    <rPh sb="8" eb="10">
      <t>ジュウブン</t>
    </rPh>
    <rPh sb="11" eb="12">
      <t>ハイ</t>
    </rPh>
    <rPh sb="18" eb="20">
      <t>コウチン</t>
    </rPh>
    <rPh sb="20" eb="22">
      <t>コウジョウ</t>
    </rPh>
    <rPh sb="23" eb="25">
      <t>ケイエイ</t>
    </rPh>
    <rPh sb="25" eb="27">
      <t>カダイ</t>
    </rPh>
    <rPh sb="28" eb="29">
      <t>カンガ</t>
    </rPh>
    <rPh sb="31" eb="33">
      <t>シテン</t>
    </rPh>
    <rPh sb="41" eb="42">
      <t>テイ</t>
    </rPh>
    <rPh sb="42" eb="44">
      <t>コウチン</t>
    </rPh>
    <rPh sb="50" eb="52">
      <t>ゲンジョウ</t>
    </rPh>
    <rPh sb="62" eb="64">
      <t>イシキ</t>
    </rPh>
    <rPh sb="64" eb="65">
      <t>ツ</t>
    </rPh>
    <rPh sb="67" eb="69">
      <t>ゼンタイ</t>
    </rPh>
    <rPh sb="84" eb="86">
      <t>コキャク</t>
    </rPh>
    <rPh sb="87" eb="90">
      <t>ショウヒシャ</t>
    </rPh>
    <rPh sb="91" eb="93">
      <t>トリヒキ</t>
    </rPh>
    <rPh sb="93" eb="94">
      <t>サキ</t>
    </rPh>
    <rPh sb="96" eb="98">
      <t>イシキ</t>
    </rPh>
    <rPh sb="101" eb="103">
      <t>ブッピン</t>
    </rPh>
    <rPh sb="103" eb="104">
      <t>トウ</t>
    </rPh>
    <rPh sb="105" eb="107">
      <t>テイキョウ</t>
    </rPh>
    <rPh sb="112" eb="114">
      <t>ケイカク</t>
    </rPh>
    <rPh sb="115" eb="118">
      <t>グタイセイ</t>
    </rPh>
    <rPh sb="119" eb="122">
      <t>ジッコウセイ</t>
    </rPh>
    <rPh sb="122" eb="124">
      <t>ヒョウカ</t>
    </rPh>
    <phoneticPr fontId="2"/>
  </si>
  <si>
    <t xml:space="preserve">　・工賃アップの取組を活用した好事例の紹介、説明会 </t>
    <rPh sb="19" eb="21">
      <t>ショウカイ</t>
    </rPh>
    <phoneticPr fontId="3"/>
  </si>
  <si>
    <t>・　技術指導等を受けて受注できる清掃内容を増やす。
・　××××</t>
    <phoneticPr fontId="3"/>
  </si>
  <si>
    <t>社会福祉法人○○は、○○を理念として掲げている。○○作業所は、「○○」の理念を基に、○○という運営方針を策定し、以下の取組を行う。
・利用者に対しアセスメントを丁寧に行い、工賃の希望額や作業内容、何時間働きたいかを聞き～</t>
    <rPh sb="0" eb="2">
      <t>シャカイ</t>
    </rPh>
    <rPh sb="2" eb="4">
      <t>フクシ</t>
    </rPh>
    <rPh sb="4" eb="6">
      <t>ホウジン</t>
    </rPh>
    <rPh sb="13" eb="15">
      <t>リネン</t>
    </rPh>
    <rPh sb="18" eb="19">
      <t>カカ</t>
    </rPh>
    <rPh sb="26" eb="28">
      <t>サギョウ</t>
    </rPh>
    <rPh sb="28" eb="29">
      <t>ショ</t>
    </rPh>
    <rPh sb="36" eb="38">
      <t>リネン</t>
    </rPh>
    <rPh sb="39" eb="40">
      <t>モト</t>
    </rPh>
    <rPh sb="47" eb="49">
      <t>ウンエイ</t>
    </rPh>
    <rPh sb="49" eb="51">
      <t>ホウシン</t>
    </rPh>
    <rPh sb="52" eb="54">
      <t>サクテイ</t>
    </rPh>
    <rPh sb="56" eb="58">
      <t>イカ</t>
    </rPh>
    <rPh sb="59" eb="61">
      <t>トリクミ</t>
    </rPh>
    <rPh sb="62" eb="63">
      <t>オコナ</t>
    </rPh>
    <rPh sb="67" eb="70">
      <t>リヨウシャ</t>
    </rPh>
    <rPh sb="71" eb="72">
      <t>タイ</t>
    </rPh>
    <rPh sb="80" eb="82">
      <t>テイネイ</t>
    </rPh>
    <rPh sb="83" eb="84">
      <t>オコナ</t>
    </rPh>
    <rPh sb="86" eb="88">
      <t>コウチン</t>
    </rPh>
    <rPh sb="89" eb="91">
      <t>キボウ</t>
    </rPh>
    <rPh sb="91" eb="92">
      <t>ガク</t>
    </rPh>
    <rPh sb="93" eb="95">
      <t>サギョウ</t>
    </rPh>
    <rPh sb="95" eb="97">
      <t>ナイヨウ</t>
    </rPh>
    <rPh sb="98" eb="101">
      <t>ナンジカン</t>
    </rPh>
    <rPh sb="101" eb="102">
      <t>ハタラ</t>
    </rPh>
    <rPh sb="107" eb="108">
      <t>キ</t>
    </rPh>
    <phoneticPr fontId="3"/>
  </si>
  <si>
    <t>（２）工賃実績、2018年度（平成30年度）以降の３年間の目標工賃額を記載してください。</t>
    <rPh sb="3" eb="5">
      <t>コウチン</t>
    </rPh>
    <rPh sb="5" eb="7">
      <t>ジッセキ</t>
    </rPh>
    <rPh sb="12" eb="14">
      <t>ネンド</t>
    </rPh>
    <rPh sb="15" eb="17">
      <t>ヘイセイ</t>
    </rPh>
    <rPh sb="19" eb="21">
      <t>ネンド</t>
    </rPh>
    <rPh sb="22" eb="24">
      <t>イコウ</t>
    </rPh>
    <rPh sb="26" eb="28">
      <t>ネンカン</t>
    </rPh>
    <rPh sb="29" eb="31">
      <t>モクヒョウ</t>
    </rPh>
    <rPh sb="31" eb="33">
      <t>コウチン</t>
    </rPh>
    <rPh sb="33" eb="34">
      <t>ガク</t>
    </rPh>
    <rPh sb="35" eb="37">
      <t>キサイ</t>
    </rPh>
    <phoneticPr fontId="2"/>
  </si>
  <si>
    <t>(4)受注拡大</t>
    <rPh sb="3" eb="5">
      <t>ジュチュウ</t>
    </rPh>
    <rPh sb="5" eb="7">
      <t>カクダイ</t>
    </rPh>
    <phoneticPr fontId="2"/>
  </si>
  <si>
    <t>(5)共同受注</t>
    <rPh sb="3" eb="5">
      <t>キョウドウ</t>
    </rPh>
    <rPh sb="5" eb="7">
      <t>ジュチュウ</t>
    </rPh>
    <phoneticPr fontId="2"/>
  </si>
  <si>
    <t>(6)説明会</t>
    <rPh sb="3" eb="6">
      <t>セツメイカイ</t>
    </rPh>
    <phoneticPr fontId="2"/>
  </si>
  <si>
    <t>(7)その他</t>
    <rPh sb="5" eb="6">
      <t>タ</t>
    </rPh>
    <phoneticPr fontId="2"/>
  </si>
  <si>
    <t>01 食品</t>
    <rPh sb="3" eb="5">
      <t>ショクヒン</t>
    </rPh>
    <phoneticPr fontId="3"/>
  </si>
  <si>
    <t>官公庁</t>
    <rPh sb="0" eb="3">
      <t>カンコウチョウ</t>
    </rPh>
    <phoneticPr fontId="3"/>
  </si>
  <si>
    <t>02 生活用品</t>
    <rPh sb="3" eb="5">
      <t>セイカツ</t>
    </rPh>
    <rPh sb="5" eb="7">
      <t>ヨウヒン</t>
    </rPh>
    <phoneticPr fontId="3"/>
  </si>
  <si>
    <t>民間</t>
    <rPh sb="0" eb="2">
      <t>ミンカン</t>
    </rPh>
    <phoneticPr fontId="3"/>
  </si>
  <si>
    <t>03 事務用品</t>
    <rPh sb="3" eb="5">
      <t>ジム</t>
    </rPh>
    <rPh sb="5" eb="7">
      <t>ヨウヒン</t>
    </rPh>
    <phoneticPr fontId="3"/>
  </si>
  <si>
    <t>官公庁と民間</t>
    <rPh sb="0" eb="3">
      <t>カンコウチョウ</t>
    </rPh>
    <rPh sb="4" eb="6">
      <t>ミンカン</t>
    </rPh>
    <phoneticPr fontId="3"/>
  </si>
  <si>
    <t xml:space="preserve">04 印刷 </t>
    <rPh sb="3" eb="5">
      <t>インサツ</t>
    </rPh>
    <phoneticPr fontId="3"/>
  </si>
  <si>
    <t>05 封入・封織</t>
    <rPh sb="3" eb="5">
      <t>フウニュウ</t>
    </rPh>
    <rPh sb="6" eb="7">
      <t>フウ</t>
    </rPh>
    <rPh sb="7" eb="8">
      <t>オリ</t>
    </rPh>
    <phoneticPr fontId="3"/>
  </si>
  <si>
    <t>発注元による回収希望</t>
    <rPh sb="0" eb="2">
      <t>ハッチュウ</t>
    </rPh>
    <rPh sb="2" eb="3">
      <t>モト</t>
    </rPh>
    <rPh sb="6" eb="8">
      <t>カイシュウ</t>
    </rPh>
    <rPh sb="8" eb="10">
      <t>キボウ</t>
    </rPh>
    <phoneticPr fontId="3"/>
  </si>
  <si>
    <t>06 箱・袋詰め</t>
    <rPh sb="3" eb="4">
      <t>ハコ</t>
    </rPh>
    <rPh sb="5" eb="6">
      <t>フクロ</t>
    </rPh>
    <rPh sb="6" eb="7">
      <t>ヅ</t>
    </rPh>
    <phoneticPr fontId="3"/>
  </si>
  <si>
    <t>自力での納品可</t>
    <rPh sb="0" eb="2">
      <t>ジリキ</t>
    </rPh>
    <rPh sb="4" eb="6">
      <t>ノウヒン</t>
    </rPh>
    <rPh sb="6" eb="7">
      <t>カ</t>
    </rPh>
    <phoneticPr fontId="3"/>
  </si>
  <si>
    <t xml:space="preserve">07 清掃 </t>
    <rPh sb="3" eb="5">
      <t>セイソウ</t>
    </rPh>
    <phoneticPr fontId="3"/>
  </si>
  <si>
    <t>その他又は要相談</t>
    <rPh sb="2" eb="3">
      <t>タ</t>
    </rPh>
    <rPh sb="3" eb="4">
      <t>マタ</t>
    </rPh>
    <rPh sb="5" eb="6">
      <t>ヨウ</t>
    </rPh>
    <rPh sb="6" eb="8">
      <t>ソウダン</t>
    </rPh>
    <phoneticPr fontId="3"/>
  </si>
  <si>
    <t xml:space="preserve">08 データ入力 </t>
    <rPh sb="6" eb="8">
      <t>ニュウリョク</t>
    </rPh>
    <phoneticPr fontId="3"/>
  </si>
  <si>
    <t xml:space="preserve">09 その他 </t>
    <rPh sb="5" eb="6">
      <t>タ</t>
    </rPh>
    <phoneticPr fontId="3"/>
  </si>
  <si>
    <r>
      <t>④</t>
    </r>
    <r>
      <rPr>
        <u/>
        <sz val="12"/>
        <color theme="1"/>
        <rFont val="游ゴシック"/>
        <family val="3"/>
        <charset val="128"/>
        <scheme val="minor"/>
      </rPr>
      <t>他会計等からの充当額（円）</t>
    </r>
    <rPh sb="1" eb="2">
      <t>タ</t>
    </rPh>
    <rPh sb="2" eb="4">
      <t>カイケイ</t>
    </rPh>
    <rPh sb="4" eb="5">
      <t>トウ</t>
    </rPh>
    <rPh sb="8" eb="10">
      <t>ジュウトウ</t>
    </rPh>
    <rPh sb="10" eb="11">
      <t>ガク</t>
    </rPh>
    <rPh sb="12" eb="13">
      <t>エン</t>
    </rPh>
    <phoneticPr fontId="10"/>
  </si>
  <si>
    <r>
      <t xml:space="preserve">⑤支払工賃総額（円）　⑤≒①－②－③＋④
 </t>
    </r>
    <r>
      <rPr>
        <sz val="11"/>
        <color theme="1"/>
        <rFont val="游ゴシック"/>
        <family val="3"/>
        <charset val="128"/>
        <scheme val="minor"/>
      </rPr>
      <t>【対象年度内に支払った工賃総額。賞与等含む】</t>
    </r>
    <rPh sb="1" eb="3">
      <t>シハライ</t>
    </rPh>
    <rPh sb="3" eb="5">
      <t>コウチン</t>
    </rPh>
    <rPh sb="5" eb="7">
      <t>ソウガク</t>
    </rPh>
    <rPh sb="8" eb="9">
      <t>エン</t>
    </rPh>
    <rPh sb="23" eb="25">
      <t>タイショウ</t>
    </rPh>
    <rPh sb="25" eb="27">
      <t>ネンド</t>
    </rPh>
    <rPh sb="27" eb="28">
      <t>ナイ</t>
    </rPh>
    <rPh sb="29" eb="31">
      <t>シハラ</t>
    </rPh>
    <rPh sb="33" eb="35">
      <t>コウチン</t>
    </rPh>
    <rPh sb="35" eb="37">
      <t>ソウガク</t>
    </rPh>
    <rPh sb="38" eb="40">
      <t>ショウヨ</t>
    </rPh>
    <rPh sb="40" eb="41">
      <t>トウ</t>
    </rPh>
    <rPh sb="41" eb="42">
      <t>フク</t>
    </rPh>
    <phoneticPr fontId="10"/>
  </si>
  <si>
    <r>
      <t xml:space="preserve">⑥工賃支払対象者の延べ人数（人）
 </t>
    </r>
    <r>
      <rPr>
        <sz val="11"/>
        <color theme="1"/>
        <rFont val="游ゴシック"/>
        <family val="3"/>
        <charset val="128"/>
        <scheme val="minor"/>
      </rPr>
      <t>【対象年度の各月の工賃支払対象者の総数】</t>
    </r>
    <rPh sb="1" eb="3">
      <t>コウチン</t>
    </rPh>
    <rPh sb="3" eb="5">
      <t>シハラ</t>
    </rPh>
    <rPh sb="5" eb="8">
      <t>タイショウシャ</t>
    </rPh>
    <rPh sb="11" eb="12">
      <t>ヒト</t>
    </rPh>
    <rPh sb="12" eb="13">
      <t>スウ</t>
    </rPh>
    <rPh sb="14" eb="15">
      <t>ニン</t>
    </rPh>
    <rPh sb="19" eb="21">
      <t>タイショウ</t>
    </rPh>
    <rPh sb="21" eb="23">
      <t>ネンド</t>
    </rPh>
    <rPh sb="24" eb="26">
      <t>カクツキ</t>
    </rPh>
    <rPh sb="27" eb="29">
      <t>コウチン</t>
    </rPh>
    <rPh sb="29" eb="31">
      <t>シハラ</t>
    </rPh>
    <rPh sb="31" eb="34">
      <t>タイショウシャ</t>
    </rPh>
    <rPh sb="35" eb="37">
      <t>ソウスウ</t>
    </rPh>
    <phoneticPr fontId="10"/>
  </si>
  <si>
    <r>
      <t>⑦平均工賃</t>
    </r>
    <r>
      <rPr>
        <u/>
        <sz val="12"/>
        <color theme="1"/>
        <rFont val="游ゴシック"/>
        <family val="3"/>
        <charset val="128"/>
        <scheme val="minor"/>
      </rPr>
      <t>月額</t>
    </r>
    <r>
      <rPr>
        <sz val="12"/>
        <color theme="1"/>
        <rFont val="游ゴシック"/>
        <family val="3"/>
        <charset val="128"/>
        <scheme val="minor"/>
      </rPr>
      <t>（円）　 ⑦＝⑤÷⑥</t>
    </r>
    <rPh sb="1" eb="3">
      <t>ヘイキン</t>
    </rPh>
    <rPh sb="3" eb="5">
      <t>コウチン</t>
    </rPh>
    <rPh sb="5" eb="7">
      <t>ゲツガク</t>
    </rPh>
    <rPh sb="8" eb="9">
      <t>エン</t>
    </rPh>
    <phoneticPr fontId="10"/>
  </si>
  <si>
    <t>⑧延べ生産活動時間数（時間）</t>
    <rPh sb="1" eb="2">
      <t>ノベ</t>
    </rPh>
    <rPh sb="3" eb="5">
      <t>セイサン</t>
    </rPh>
    <rPh sb="5" eb="7">
      <t>カツドウ</t>
    </rPh>
    <rPh sb="7" eb="10">
      <t>ジカンスウ</t>
    </rPh>
    <rPh sb="11" eb="13">
      <t>ジカン</t>
    </rPh>
    <phoneticPr fontId="10"/>
  </si>
  <si>
    <r>
      <t>⑨平均工賃</t>
    </r>
    <r>
      <rPr>
        <u/>
        <sz val="12"/>
        <color theme="1"/>
        <rFont val="游ゴシック"/>
        <family val="3"/>
        <charset val="128"/>
        <scheme val="minor"/>
      </rPr>
      <t>時間額</t>
    </r>
    <r>
      <rPr>
        <sz val="12"/>
        <color theme="1"/>
        <rFont val="游ゴシック"/>
        <family val="3"/>
        <charset val="128"/>
        <scheme val="minor"/>
      </rPr>
      <t>　　　⑨＝⑤÷⑧</t>
    </r>
    <rPh sb="1" eb="3">
      <t>ヘイキン</t>
    </rPh>
    <rPh sb="3" eb="5">
      <t>コウチン</t>
    </rPh>
    <rPh sb="5" eb="7">
      <t>ジカン</t>
    </rPh>
    <rPh sb="7" eb="8">
      <t>ガク</t>
    </rPh>
    <phoneticPr fontId="10"/>
  </si>
  <si>
    <t>「⑥工賃支払対象者の延べ人数（人）」について
対象年度の各月に工賃を支払った対象者の人数を合計して算出すること。ただし、月の途中において、利用開始又は終了した者に関しては、当該月の工賃支払対象者から除外できる等。（目標額の記載の場合も、同様の考え方による。）
（例）工賃支払対象者が4月20人、5月20人、6月19人の場合、4月から6月までの月利用延べ人数は、20+20+19=59人となる。</t>
    <rPh sb="6" eb="9">
      <t>タイショウシャ</t>
    </rPh>
    <rPh sb="12" eb="13">
      <t>ヒト</t>
    </rPh>
    <rPh sb="23" eb="25">
      <t>タイショウ</t>
    </rPh>
    <rPh sb="25" eb="27">
      <t>ネンド</t>
    </rPh>
    <rPh sb="75" eb="77">
      <t>シュウリョウ</t>
    </rPh>
    <rPh sb="104" eb="105">
      <t>トウ</t>
    </rPh>
    <rPh sb="109" eb="110">
      <t>ガク</t>
    </rPh>
    <rPh sb="111" eb="113">
      <t>キサイ</t>
    </rPh>
    <rPh sb="121" eb="122">
      <t>カンガ</t>
    </rPh>
    <rPh sb="123" eb="124">
      <t>カタ</t>
    </rPh>
    <phoneticPr fontId="10"/>
  </si>
  <si>
    <t>「⑧延べ生産活動時間数（時間）」について
各日の各時間毎の工賃支払対象者の延べ人数を各日毎に算出し、その全ての日の延べ人数の合計してください。</t>
    <rPh sb="2" eb="3">
      <t>ノベ</t>
    </rPh>
    <rPh sb="4" eb="6">
      <t>セイサン</t>
    </rPh>
    <rPh sb="6" eb="8">
      <t>カツドウ</t>
    </rPh>
    <rPh sb="8" eb="11">
      <t>ジカンスウ</t>
    </rPh>
    <rPh sb="12" eb="14">
      <t>ジカン</t>
    </rPh>
    <phoneticPr fontId="10"/>
  </si>
  <si>
    <t>目標工賃達成指導員</t>
    <phoneticPr fontId="2"/>
  </si>
  <si>
    <t>商品開発</t>
    <phoneticPr fontId="2"/>
  </si>
  <si>
    <t>29年度充当額</t>
    <rPh sb="2" eb="4">
      <t>ネンド</t>
    </rPh>
    <rPh sb="4" eb="6">
      <t>ジュウトウ</t>
    </rPh>
    <rPh sb="6" eb="7">
      <t>ガク</t>
    </rPh>
    <phoneticPr fontId="2"/>
  </si>
  <si>
    <t>30年度充当額</t>
    <rPh sb="2" eb="4">
      <t>ネンド</t>
    </rPh>
    <rPh sb="4" eb="6">
      <t>ジュウトウ</t>
    </rPh>
    <rPh sb="6" eb="7">
      <t>ガク</t>
    </rPh>
    <phoneticPr fontId="2"/>
  </si>
  <si>
    <t>31年度充当額</t>
    <rPh sb="2" eb="4">
      <t>ネンド</t>
    </rPh>
    <rPh sb="4" eb="6">
      <t>ジュウトウ</t>
    </rPh>
    <rPh sb="6" eb="7">
      <t>ガク</t>
    </rPh>
    <phoneticPr fontId="2"/>
  </si>
  <si>
    <t>32年度充当額</t>
    <rPh sb="2" eb="4">
      <t>ネンド</t>
    </rPh>
    <rPh sb="4" eb="6">
      <t>ジュウトウ</t>
    </rPh>
    <rPh sb="6" eb="7">
      <t>ガク</t>
    </rPh>
    <phoneticPr fontId="2"/>
  </si>
  <si>
    <t>多機能型事業所の場合、Ａ（非雇用型）・Ｂ型等、別々に作成してください。</t>
    <rPh sb="21" eb="22">
      <t>トウ</t>
    </rPh>
    <phoneticPr fontId="3"/>
  </si>
  <si>
    <t>月額　 （以下の表⑦と一致すること）</t>
    <rPh sb="0" eb="2">
      <t>ゲツガク</t>
    </rPh>
    <rPh sb="5" eb="7">
      <t>イカ</t>
    </rPh>
    <rPh sb="8" eb="9">
      <t>ヒョウ</t>
    </rPh>
    <rPh sb="11" eb="13">
      <t>イッチ</t>
    </rPh>
    <phoneticPr fontId="2"/>
  </si>
  <si>
    <t>時間額 （以下の表⑨と一致すること）</t>
    <rPh sb="0" eb="3">
      <t>ジカンガク</t>
    </rPh>
    <rPh sb="5" eb="7">
      <t>イカ</t>
    </rPh>
    <rPh sb="8" eb="9">
      <t>ヒョウ</t>
    </rPh>
    <rPh sb="11" eb="13">
      <t>イッチ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</si>
</sst>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6" x14ac:knownFonts="1">
    <font>
      <sz val="11"/>
      <color theme="1"/>
      <name val="游ゴシック"/>
      <family val="2"/>
      <charset val="128"/>
      <scheme val="minor"/>
    </font>
    <font>
      <sz val="12"/>
      <name val="ＭＳ Ｐゴシック"/>
      <family val="3"/>
      <charset val="128"/>
    </font>
    <font>
      <sz val="6"/>
      <name val="游ゴシック"/>
      <family val="2"/>
      <charset val="128"/>
      <scheme val="minor"/>
    </font>
    <font>
      <sz val="6"/>
      <name val="ＭＳ Ｐゴシック"/>
      <family val="3"/>
      <charset val="128"/>
    </font>
    <font>
      <b/>
      <sz val="11"/>
      <color theme="0"/>
      <name val="游ゴシック"/>
      <family val="3"/>
      <charset val="128"/>
      <scheme val="minor"/>
    </font>
    <font>
      <sz val="11"/>
      <name val="游ゴシック"/>
      <family val="3"/>
      <charset val="128"/>
      <scheme val="minor"/>
    </font>
    <font>
      <sz val="12"/>
      <color theme="1"/>
      <name val="游ゴシック"/>
      <family val="3"/>
      <charset val="128"/>
      <scheme val="minor"/>
    </font>
    <font>
      <sz val="12"/>
      <color theme="1"/>
      <name val="ＭＳ Ｐゴシック"/>
      <family val="3"/>
      <charset val="128"/>
    </font>
    <font>
      <b/>
      <sz val="12"/>
      <color theme="0"/>
      <name val="ＭＳ Ｐゴシック"/>
      <family val="3"/>
      <charset val="128"/>
    </font>
    <font>
      <b/>
      <sz val="12"/>
      <name val="ＭＳ Ｐゴシック"/>
      <family val="3"/>
      <charset val="128"/>
    </font>
    <font>
      <sz val="6"/>
      <name val="ＭＳ 明朝"/>
      <family val="1"/>
      <charset val="128"/>
    </font>
    <font>
      <sz val="11"/>
      <name val="ＭＳ Ｐゴシック"/>
      <family val="3"/>
      <charset val="128"/>
    </font>
    <font>
      <sz val="16"/>
      <color theme="1"/>
      <name val="游ゴシック"/>
      <family val="3"/>
      <charset val="128"/>
      <scheme val="minor"/>
    </font>
    <font>
      <b/>
      <sz val="9"/>
      <color indexed="81"/>
      <name val="ＭＳ Ｐゴシック"/>
      <family val="3"/>
      <charset val="128"/>
    </font>
    <font>
      <sz val="11"/>
      <color theme="1"/>
      <name val="游ゴシック"/>
      <family val="2"/>
      <charset val="128"/>
      <scheme val="minor"/>
    </font>
    <font>
      <sz val="16"/>
      <color theme="1"/>
      <name val="ＭＳ Ｐゴシック"/>
      <family val="3"/>
      <charset val="128"/>
    </font>
    <font>
      <u/>
      <sz val="12"/>
      <color theme="1"/>
      <name val="ＭＳ Ｐゴシック"/>
      <family val="3"/>
      <charset val="128"/>
    </font>
    <font>
      <sz val="10"/>
      <color theme="1"/>
      <name val="游ゴシック"/>
      <family val="3"/>
      <charset val="128"/>
      <scheme val="minor"/>
    </font>
    <font>
      <b/>
      <sz val="11"/>
      <name val="ＭＳ Ｐゴシック"/>
      <family val="3"/>
      <charset val="128"/>
    </font>
    <font>
      <sz val="11"/>
      <color theme="1"/>
      <name val="ＭＳ Ｐゴシック"/>
      <family val="3"/>
      <charset val="128"/>
    </font>
    <font>
      <sz val="11"/>
      <color theme="1"/>
      <name val="游ゴシック"/>
      <family val="3"/>
      <charset val="128"/>
      <scheme val="minor"/>
    </font>
    <font>
      <sz val="12"/>
      <name val="游ゴシック"/>
      <family val="3"/>
      <charset val="128"/>
      <scheme val="minor"/>
    </font>
    <font>
      <b/>
      <sz val="12"/>
      <name val="游ゴシック"/>
      <family val="3"/>
      <charset val="128"/>
      <scheme val="minor"/>
    </font>
    <font>
      <sz val="16"/>
      <name val="游ゴシック"/>
      <family val="3"/>
      <charset val="128"/>
      <scheme val="minor"/>
    </font>
    <font>
      <u/>
      <sz val="12"/>
      <color theme="1"/>
      <name val="游ゴシック"/>
      <family val="3"/>
      <charset val="128"/>
      <scheme val="minor"/>
    </font>
    <font>
      <u/>
      <sz val="11"/>
      <color theme="1"/>
      <name val="游ゴシック"/>
      <family val="3"/>
      <charset val="128"/>
      <scheme val="minor"/>
    </font>
    <font>
      <b/>
      <sz val="12"/>
      <color theme="1"/>
      <name val="ＭＳ Ｐゴシック"/>
      <family val="3"/>
      <charset val="128"/>
    </font>
    <font>
      <sz val="10"/>
      <color rgb="FFFF0000"/>
      <name val="ＭＳ Ｐゴシック"/>
      <family val="3"/>
      <charset val="128"/>
    </font>
    <font>
      <sz val="11"/>
      <color theme="1"/>
      <name val="ＭＳ ゴシック"/>
      <family val="3"/>
      <charset val="128"/>
    </font>
    <font>
      <u/>
      <sz val="11"/>
      <color theme="10"/>
      <name val="游ゴシック"/>
      <family val="2"/>
      <charset val="128"/>
      <scheme val="minor"/>
    </font>
    <font>
      <sz val="12"/>
      <color rgb="FFFF0000"/>
      <name val="游ゴシック"/>
      <family val="3"/>
      <charset val="128"/>
      <scheme val="minor"/>
    </font>
    <font>
      <sz val="14"/>
      <color theme="1"/>
      <name val="ＭＳ Ｐゴシック"/>
      <family val="3"/>
      <charset val="128"/>
    </font>
    <font>
      <sz val="16"/>
      <color rgb="FFFF0000"/>
      <name val="ＭＳ Ｐゴシック"/>
      <family val="3"/>
      <charset val="128"/>
    </font>
    <font>
      <sz val="11"/>
      <color rgb="FFFF0000"/>
      <name val="ＭＳ Ｐゴシック"/>
      <family val="3"/>
      <charset val="128"/>
    </font>
    <font>
      <sz val="11"/>
      <color rgb="FFFF0000"/>
      <name val="游ゴシック"/>
      <family val="3"/>
      <charset val="128"/>
      <scheme val="minor"/>
    </font>
    <font>
      <u/>
      <sz val="11"/>
      <color rgb="FFFF0000"/>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7" tint="0.79998168889431442"/>
        <bgColor indexed="64"/>
      </patternFill>
    </fill>
  </fills>
  <borders count="74">
    <border>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s>
  <cellStyleXfs count="5">
    <xf numFmtId="0" fontId="0" fillId="0" borderId="0">
      <alignment vertical="center"/>
    </xf>
    <xf numFmtId="38" fontId="14" fillId="0" borderId="0" applyFont="0" applyFill="0" applyBorder="0" applyAlignment="0" applyProtection="0">
      <alignment vertical="center"/>
    </xf>
    <xf numFmtId="0" fontId="11" fillId="0" borderId="0">
      <alignment vertical="center"/>
    </xf>
    <xf numFmtId="0" fontId="11" fillId="0" borderId="0">
      <alignment vertical="center"/>
    </xf>
    <xf numFmtId="0" fontId="29" fillId="0" borderId="0" applyNumberFormat="0" applyFill="0" applyBorder="0" applyAlignment="0" applyProtection="0">
      <alignment vertical="center"/>
    </xf>
  </cellStyleXfs>
  <cellXfs count="424">
    <xf numFmtId="0" fontId="0" fillId="0" borderId="0" xfId="0">
      <alignment vertical="center"/>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protection locked="0"/>
    </xf>
    <xf numFmtId="0" fontId="7" fillId="0" borderId="0" xfId="0" applyFont="1">
      <alignment vertical="center"/>
    </xf>
    <xf numFmtId="0" fontId="8" fillId="0"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protection locked="0"/>
    </xf>
    <xf numFmtId="0" fontId="1"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5" fillId="0" borderId="0" xfId="0" applyFont="1" applyBorder="1" applyAlignment="1" applyProtection="1">
      <alignment vertical="top" wrapText="1"/>
      <protection locked="0"/>
    </xf>
    <xf numFmtId="0" fontId="1" fillId="0" borderId="0" xfId="0" applyFont="1" applyFill="1" applyBorder="1" applyAlignment="1" applyProtection="1">
      <alignment horizontal="left" vertical="center" wrapText="1"/>
      <protection locked="0"/>
    </xf>
    <xf numFmtId="0" fontId="4" fillId="0" borderId="0" xfId="0" applyFont="1" applyBorder="1" applyAlignment="1" applyProtection="1">
      <alignment vertical="center"/>
      <protection locked="0"/>
    </xf>
    <xf numFmtId="0" fontId="4" fillId="0" borderId="3" xfId="0" applyFont="1" applyBorder="1" applyAlignment="1" applyProtection="1">
      <alignment vertical="center"/>
      <protection locked="0"/>
    </xf>
    <xf numFmtId="0" fontId="7" fillId="0" borderId="0" xfId="0" applyFont="1" applyBorder="1">
      <alignment vertical="center"/>
    </xf>
    <xf numFmtId="0" fontId="1" fillId="0" borderId="0" xfId="0" applyFont="1" applyFill="1" applyBorder="1" applyAlignment="1" applyProtection="1">
      <alignment vertical="top" wrapText="1"/>
      <protection locked="0"/>
    </xf>
    <xf numFmtId="0" fontId="9" fillId="0" borderId="0" xfId="0" applyFont="1" applyBorder="1" applyProtection="1">
      <alignment vertical="center"/>
    </xf>
    <xf numFmtId="0" fontId="9" fillId="0" borderId="0" xfId="0" applyFont="1">
      <alignment vertical="center"/>
    </xf>
    <xf numFmtId="0" fontId="18" fillId="0" borderId="0" xfId="0" applyFont="1" applyFill="1">
      <alignment vertical="center"/>
    </xf>
    <xf numFmtId="0" fontId="0" fillId="0" borderId="0" xfId="0" applyFill="1" applyAlignment="1">
      <alignment horizontal="center" vertical="center"/>
    </xf>
    <xf numFmtId="0" fontId="0" fillId="0" borderId="0" xfId="0" applyFill="1">
      <alignment vertical="center"/>
    </xf>
    <xf numFmtId="0" fontId="0" fillId="0" borderId="0" xfId="0" applyBorder="1" applyAlignment="1">
      <alignment horizontal="left" vertical="top" wrapText="1"/>
    </xf>
    <xf numFmtId="0" fontId="0" fillId="0" borderId="9" xfId="0" applyFill="1" applyBorder="1" applyAlignment="1">
      <alignment vertical="center"/>
    </xf>
    <xf numFmtId="0" fontId="1" fillId="0" borderId="0" xfId="0" applyFont="1" applyFill="1" applyBorder="1" applyAlignment="1" applyProtection="1">
      <alignment horizontal="center" vertical="center" wrapText="1"/>
      <protection locked="0"/>
    </xf>
    <xf numFmtId="0" fontId="0" fillId="0" borderId="0" xfId="0" applyAlignment="1">
      <alignment vertical="top"/>
    </xf>
    <xf numFmtId="0" fontId="0" fillId="0" borderId="0" xfId="0" applyFill="1" applyBorder="1" applyAlignment="1">
      <alignment vertical="center"/>
    </xf>
    <xf numFmtId="0" fontId="21" fillId="0" borderId="0" xfId="0" applyFont="1" applyFill="1" applyBorder="1" applyAlignment="1" applyProtection="1">
      <alignment horizontal="left" vertical="center" wrapText="1"/>
      <protection locked="0"/>
    </xf>
    <xf numFmtId="0" fontId="21" fillId="0" borderId="30" xfId="0" applyFont="1" applyFill="1" applyBorder="1" applyAlignment="1" applyProtection="1">
      <alignment horizontal="center" vertical="center" wrapText="1"/>
      <protection locked="0"/>
    </xf>
    <xf numFmtId="0" fontId="21" fillId="0" borderId="19" xfId="0" applyFont="1" applyFill="1" applyBorder="1" applyAlignment="1" applyProtection="1">
      <alignment horizontal="center" vertical="center" wrapText="1"/>
      <protection locked="0"/>
    </xf>
    <xf numFmtId="0" fontId="21" fillId="0" borderId="4" xfId="0" applyFont="1" applyFill="1" applyBorder="1" applyAlignment="1" applyProtection="1">
      <alignment horizontal="center" vertical="center" wrapText="1"/>
      <protection locked="0"/>
    </xf>
    <xf numFmtId="0" fontId="21" fillId="0" borderId="20" xfId="0" applyFont="1" applyFill="1" applyBorder="1" applyAlignment="1" applyProtection="1">
      <alignment horizontal="center" vertical="center" wrapText="1"/>
      <protection locked="0"/>
    </xf>
    <xf numFmtId="0" fontId="5" fillId="0" borderId="29" xfId="0" applyFont="1" applyFill="1" applyBorder="1" applyAlignment="1" applyProtection="1">
      <alignment horizontal="center" vertical="center" wrapText="1"/>
      <protection locked="0"/>
    </xf>
    <xf numFmtId="0" fontId="5" fillId="0" borderId="26"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27" xfId="0" applyFont="1" applyFill="1" applyBorder="1" applyAlignment="1" applyProtection="1">
      <alignment horizontal="center" vertical="center" wrapText="1"/>
      <protection locked="0"/>
    </xf>
    <xf numFmtId="0" fontId="5" fillId="0" borderId="46" xfId="0" applyFont="1" applyFill="1" applyBorder="1" applyAlignment="1" applyProtection="1">
      <alignment horizontal="center" vertical="center" wrapText="1"/>
      <protection locked="0"/>
    </xf>
    <xf numFmtId="0" fontId="5" fillId="0" borderId="47" xfId="0" applyFont="1" applyFill="1" applyBorder="1" applyAlignment="1" applyProtection="1">
      <alignment horizontal="center" vertical="center" wrapText="1"/>
      <protection locked="0"/>
    </xf>
    <xf numFmtId="0" fontId="20" fillId="0" borderId="0" xfId="0" applyFont="1">
      <alignment vertical="center"/>
    </xf>
    <xf numFmtId="0" fontId="22" fillId="0" borderId="0" xfId="0" applyFont="1" applyBorder="1" applyProtection="1">
      <alignment vertical="center"/>
    </xf>
    <xf numFmtId="0" fontId="22" fillId="0" borderId="0" xfId="0" applyFont="1">
      <alignment vertical="center"/>
    </xf>
    <xf numFmtId="0" fontId="20" fillId="0" borderId="4" xfId="0" applyFont="1" applyBorder="1" applyAlignment="1">
      <alignment vertical="center"/>
    </xf>
    <xf numFmtId="0" fontId="20" fillId="0" borderId="0" xfId="0" applyFont="1" applyBorder="1" applyAlignment="1">
      <alignment vertical="center"/>
    </xf>
    <xf numFmtId="0" fontId="20" fillId="0" borderId="45" xfId="0" applyFont="1" applyBorder="1">
      <alignment vertical="center"/>
    </xf>
    <xf numFmtId="0" fontId="20" fillId="0" borderId="19" xfId="0" applyFont="1" applyBorder="1" applyAlignment="1">
      <alignment horizontal="center" vertical="center"/>
    </xf>
    <xf numFmtId="0" fontId="20" fillId="0" borderId="21" xfId="0" applyFont="1" applyBorder="1" applyAlignment="1">
      <alignment horizontal="center" vertical="center"/>
    </xf>
    <xf numFmtId="0" fontId="17" fillId="0" borderId="47" xfId="0" applyFont="1" applyBorder="1" applyAlignment="1">
      <alignment vertical="center" wrapText="1"/>
    </xf>
    <xf numFmtId="0" fontId="20" fillId="0" borderId="26" xfId="0" applyFont="1" applyFill="1" applyBorder="1" applyAlignment="1">
      <alignment vertical="center"/>
    </xf>
    <xf numFmtId="0" fontId="20" fillId="0" borderId="11" xfId="0" applyFont="1" applyFill="1" applyBorder="1" applyAlignment="1">
      <alignment vertical="center"/>
    </xf>
    <xf numFmtId="0" fontId="20" fillId="0" borderId="11" xfId="0" applyFont="1" applyFill="1" applyBorder="1" applyAlignment="1">
      <alignment horizontal="center" vertical="center"/>
    </xf>
    <xf numFmtId="0" fontId="20" fillId="0" borderId="11" xfId="0" applyFont="1" applyFill="1" applyBorder="1" applyAlignment="1">
      <alignment horizontal="center" vertical="center" shrinkToFit="1"/>
    </xf>
    <xf numFmtId="0" fontId="20" fillId="0" borderId="27" xfId="0" applyFont="1" applyFill="1" applyBorder="1" applyAlignment="1">
      <alignment horizontal="center" vertical="center"/>
    </xf>
    <xf numFmtId="0" fontId="20" fillId="0" borderId="19" xfId="0" applyFont="1" applyFill="1" applyBorder="1" applyAlignment="1">
      <alignment horizontal="center" vertical="center" shrinkToFit="1"/>
    </xf>
    <xf numFmtId="0" fontId="20" fillId="0" borderId="45" xfId="0" applyFont="1" applyFill="1" applyBorder="1" applyAlignment="1">
      <alignment vertical="center"/>
    </xf>
    <xf numFmtId="0" fontId="20" fillId="0" borderId="46" xfId="0" applyFont="1" applyFill="1" applyBorder="1" applyAlignment="1">
      <alignment vertical="center"/>
    </xf>
    <xf numFmtId="0" fontId="20" fillId="0" borderId="46" xfId="0" applyFont="1" applyFill="1" applyBorder="1" applyAlignment="1">
      <alignment horizontal="center" vertical="center"/>
    </xf>
    <xf numFmtId="0" fontId="20" fillId="0" borderId="47" xfId="0" applyFont="1" applyFill="1" applyBorder="1" applyAlignment="1">
      <alignment horizontal="center" vertical="center"/>
    </xf>
    <xf numFmtId="0" fontId="5" fillId="0" borderId="4" xfId="2" applyFont="1" applyFill="1" applyBorder="1" applyAlignment="1">
      <alignment horizontal="center" vertical="center" shrinkToFit="1"/>
    </xf>
    <xf numFmtId="0" fontId="0" fillId="0" borderId="0" xfId="0" applyAlignment="1">
      <alignment vertical="center" shrinkToFit="1"/>
    </xf>
    <xf numFmtId="0" fontId="1" fillId="0" borderId="4" xfId="0" applyFont="1" applyBorder="1" applyAlignment="1" applyProtection="1">
      <alignment horizontal="center" vertical="center" shrinkToFit="1"/>
    </xf>
    <xf numFmtId="0" fontId="7" fillId="0" borderId="4" xfId="0" applyFont="1" applyBorder="1" applyAlignment="1">
      <alignment vertical="center" shrinkToFit="1"/>
    </xf>
    <xf numFmtId="0" fontId="1" fillId="0" borderId="4" xfId="0" applyFont="1" applyBorder="1" applyAlignment="1" applyProtection="1">
      <alignment vertical="center" shrinkToFit="1"/>
    </xf>
    <xf numFmtId="0" fontId="1" fillId="0" borderId="4" xfId="0" applyFont="1" applyBorder="1" applyAlignment="1" applyProtection="1">
      <alignment horizontal="left" vertical="center" shrinkToFit="1"/>
    </xf>
    <xf numFmtId="0" fontId="1" fillId="0" borderId="4" xfId="0" applyFont="1" applyBorder="1" applyAlignment="1">
      <alignment vertical="center" shrinkToFit="1"/>
    </xf>
    <xf numFmtId="0" fontId="0" fillId="2" borderId="4" xfId="0" applyFill="1" applyBorder="1" applyAlignment="1">
      <alignment vertical="center" shrinkToFit="1"/>
    </xf>
    <xf numFmtId="0" fontId="0" fillId="2" borderId="22" xfId="0" applyFill="1" applyBorder="1" applyAlignment="1">
      <alignment vertical="center" shrinkToFit="1"/>
    </xf>
    <xf numFmtId="0" fontId="5" fillId="2" borderId="22" xfId="3" applyFont="1" applyFill="1" applyBorder="1" applyAlignment="1">
      <alignment horizontal="center" vertical="center" shrinkToFit="1"/>
    </xf>
    <xf numFmtId="0" fontId="5" fillId="2" borderId="23" xfId="3" applyFont="1" applyFill="1" applyBorder="1" applyAlignment="1">
      <alignment horizontal="center" vertical="center" shrinkToFit="1"/>
    </xf>
    <xf numFmtId="0" fontId="5" fillId="2" borderId="21" xfId="3" applyFont="1" applyFill="1" applyBorder="1" applyAlignment="1">
      <alignment horizontal="center" vertical="center" shrinkToFit="1"/>
    </xf>
    <xf numFmtId="176" fontId="26" fillId="0" borderId="63" xfId="0" applyNumberFormat="1" applyFont="1" applyFill="1" applyBorder="1" applyAlignment="1" applyProtection="1">
      <alignment vertical="center" shrinkToFit="1"/>
      <protection locked="0"/>
    </xf>
    <xf numFmtId="176" fontId="26" fillId="0" borderId="64" xfId="0" applyNumberFormat="1" applyFont="1" applyFill="1" applyBorder="1" applyAlignment="1" applyProtection="1">
      <alignment vertical="center" shrinkToFit="1"/>
      <protection locked="0"/>
    </xf>
    <xf numFmtId="176" fontId="9" fillId="0" borderId="64" xfId="0" applyNumberFormat="1" applyFont="1" applyFill="1" applyBorder="1" applyAlignment="1" applyProtection="1">
      <alignment vertical="center" shrinkToFit="1"/>
      <protection locked="0"/>
    </xf>
    <xf numFmtId="176" fontId="9" fillId="0" borderId="65" xfId="0" applyNumberFormat="1" applyFont="1" applyFill="1" applyBorder="1" applyAlignment="1" applyProtection="1">
      <alignment vertical="center" shrinkToFit="1"/>
      <protection locked="0"/>
    </xf>
    <xf numFmtId="0" fontId="27" fillId="0" borderId="0" xfId="0" applyFont="1">
      <alignment vertical="center"/>
    </xf>
    <xf numFmtId="0" fontId="0" fillId="0" borderId="0" xfId="0" applyAlignment="1">
      <alignment horizontal="right" vertical="center"/>
    </xf>
    <xf numFmtId="0" fontId="28" fillId="0" borderId="0" xfId="0" applyFont="1" applyBorder="1" applyAlignment="1">
      <alignment vertical="center"/>
    </xf>
    <xf numFmtId="0" fontId="0" fillId="0" borderId="0" xfId="0" applyAlignment="1">
      <alignment horizontal="center" vertical="center"/>
    </xf>
    <xf numFmtId="0" fontId="20" fillId="0" borderId="27" xfId="0" applyFont="1" applyFill="1" applyBorder="1" applyAlignment="1">
      <alignment horizontal="center" vertical="center" shrinkToFit="1"/>
    </xf>
    <xf numFmtId="0" fontId="20" fillId="0" borderId="46" xfId="0" applyFont="1" applyFill="1" applyBorder="1" applyAlignment="1">
      <alignment horizontal="center" vertical="center" shrinkToFit="1"/>
    </xf>
    <xf numFmtId="0" fontId="20" fillId="0" borderId="47" xfId="0" applyFont="1" applyFill="1" applyBorder="1" applyAlignment="1">
      <alignment horizontal="center" vertical="center" shrinkToFit="1"/>
    </xf>
    <xf numFmtId="0" fontId="0" fillId="2" borderId="0" xfId="0" applyFill="1" applyBorder="1" applyAlignment="1" applyProtection="1">
      <alignment horizontal="center" vertical="top"/>
      <protection locked="0"/>
    </xf>
    <xf numFmtId="0" fontId="0" fillId="0" borderId="0" xfId="0" applyFill="1" applyBorder="1" applyAlignment="1">
      <alignment horizontal="left" vertical="center"/>
    </xf>
    <xf numFmtId="0" fontId="0" fillId="0" borderId="4" xfId="0" applyBorder="1" applyAlignment="1">
      <alignment vertical="center" shrinkToFit="1"/>
    </xf>
    <xf numFmtId="0" fontId="0" fillId="0" borderId="4" xfId="0" applyBorder="1" applyAlignment="1">
      <alignment vertical="center" wrapText="1" shrinkToFit="1"/>
    </xf>
    <xf numFmtId="49" fontId="0" fillId="0" borderId="4" xfId="0" applyNumberFormat="1" applyBorder="1" applyAlignment="1">
      <alignment vertical="center" wrapText="1" shrinkToFit="1"/>
    </xf>
    <xf numFmtId="38" fontId="0" fillId="0" borderId="4" xfId="0" applyNumberFormat="1" applyBorder="1" applyAlignment="1">
      <alignment vertical="center" wrapText="1" shrinkToFit="1"/>
    </xf>
    <xf numFmtId="0" fontId="0" fillId="0" borderId="0" xfId="0" applyBorder="1">
      <alignment vertical="center"/>
    </xf>
    <xf numFmtId="0" fontId="20" fillId="0" borderId="19" xfId="0" applyFont="1" applyBorder="1" applyAlignment="1">
      <alignment vertical="center"/>
    </xf>
    <xf numFmtId="0" fontId="20" fillId="0" borderId="0" xfId="0" applyFont="1" applyBorder="1">
      <alignment vertical="center"/>
    </xf>
    <xf numFmtId="0" fontId="20" fillId="0" borderId="1" xfId="0" applyFont="1" applyBorder="1">
      <alignment vertical="center"/>
    </xf>
    <xf numFmtId="0" fontId="20" fillId="0" borderId="59" xfId="0" applyFont="1" applyBorder="1" applyAlignment="1">
      <alignment horizontal="center" vertical="center"/>
    </xf>
    <xf numFmtId="0" fontId="20" fillId="0" borderId="1" xfId="0" applyFont="1" applyBorder="1" applyAlignment="1">
      <alignment vertical="center"/>
    </xf>
    <xf numFmtId="0" fontId="0" fillId="0" borderId="0" xfId="0" applyFill="1" applyBorder="1" applyAlignment="1" applyProtection="1">
      <alignment vertical="center"/>
    </xf>
    <xf numFmtId="0" fontId="0" fillId="0" borderId="59" xfId="0" applyFill="1" applyBorder="1" applyAlignment="1">
      <alignment vertical="center"/>
    </xf>
    <xf numFmtId="0" fontId="0" fillId="0" borderId="66" xfId="0" applyFill="1" applyBorder="1" applyAlignment="1">
      <alignment vertical="center"/>
    </xf>
    <xf numFmtId="0" fontId="0" fillId="0" borderId="57" xfId="0" applyFill="1" applyBorder="1" applyAlignment="1">
      <alignment vertical="center"/>
    </xf>
    <xf numFmtId="0" fontId="0" fillId="0" borderId="1" xfId="0" applyFill="1" applyBorder="1" applyAlignment="1">
      <alignment vertical="center"/>
    </xf>
    <xf numFmtId="38" fontId="12" fillId="2" borderId="4" xfId="1" applyFont="1" applyFill="1" applyBorder="1" applyAlignment="1">
      <alignment horizontal="right" vertical="center" shrinkToFit="1"/>
    </xf>
    <xf numFmtId="38" fontId="12" fillId="2" borderId="20" xfId="1" applyFont="1" applyFill="1" applyBorder="1" applyAlignment="1">
      <alignment horizontal="right" vertical="center" shrinkToFit="1"/>
    </xf>
    <xf numFmtId="38" fontId="23" fillId="2" borderId="10" xfId="1" applyFont="1" applyFill="1" applyBorder="1" applyAlignment="1" applyProtection="1">
      <alignment horizontal="right" vertical="center" shrinkToFit="1"/>
      <protection locked="0"/>
    </xf>
    <xf numFmtId="38" fontId="23" fillId="2" borderId="3" xfId="1" applyFont="1" applyFill="1" applyBorder="1" applyAlignment="1" applyProtection="1">
      <alignment horizontal="right" vertical="center" shrinkToFit="1"/>
      <protection locked="0"/>
    </xf>
    <xf numFmtId="38" fontId="12" fillId="2" borderId="4" xfId="1" applyFont="1" applyFill="1" applyBorder="1" applyAlignment="1">
      <alignment vertical="center" shrinkToFit="1"/>
    </xf>
    <xf numFmtId="38" fontId="12" fillId="2" borderId="20" xfId="1" applyFont="1" applyFill="1" applyBorder="1" applyAlignment="1">
      <alignment vertical="center" shrinkToFit="1"/>
    </xf>
    <xf numFmtId="38" fontId="12" fillId="2" borderId="56" xfId="1" applyFont="1" applyFill="1" applyBorder="1" applyAlignment="1">
      <alignment vertical="center" shrinkToFit="1"/>
    </xf>
    <xf numFmtId="38" fontId="12" fillId="2" borderId="57" xfId="1" applyFont="1" applyFill="1" applyBorder="1" applyAlignment="1">
      <alignment horizontal="right" vertical="center" shrinkToFit="1"/>
    </xf>
    <xf numFmtId="38" fontId="23" fillId="2" borderId="56" xfId="1" applyFont="1" applyFill="1" applyBorder="1" applyAlignment="1" applyProtection="1">
      <alignment horizontal="right" vertical="center" shrinkToFit="1"/>
      <protection locked="0"/>
    </xf>
    <xf numFmtId="38" fontId="23" fillId="2" borderId="59" xfId="1" applyFont="1" applyFill="1" applyBorder="1" applyAlignment="1" applyProtection="1">
      <alignment horizontal="right" vertical="center" shrinkToFit="1"/>
      <protection locked="0"/>
    </xf>
    <xf numFmtId="38" fontId="23" fillId="2" borderId="4" xfId="1" applyFont="1" applyFill="1" applyBorder="1" applyAlignment="1" applyProtection="1">
      <alignment horizontal="right" vertical="center" shrinkToFit="1"/>
      <protection locked="0"/>
    </xf>
    <xf numFmtId="0" fontId="5" fillId="0" borderId="44" xfId="0" applyFont="1" applyFill="1" applyBorder="1" applyAlignment="1" applyProtection="1">
      <alignment horizontal="center" vertical="center" wrapText="1"/>
      <protection locked="0"/>
    </xf>
    <xf numFmtId="0" fontId="21" fillId="0" borderId="56" xfId="0" applyFont="1" applyFill="1" applyBorder="1" applyAlignment="1" applyProtection="1">
      <alignment horizontal="center" vertical="center" wrapText="1"/>
      <protection locked="0"/>
    </xf>
    <xf numFmtId="0" fontId="5" fillId="0" borderId="45" xfId="0" applyFont="1" applyFill="1" applyBorder="1" applyAlignment="1" applyProtection="1">
      <alignment horizontal="center" vertical="center" wrapText="1"/>
      <protection locked="0"/>
    </xf>
    <xf numFmtId="38" fontId="12" fillId="2" borderId="19" xfId="1" applyFont="1" applyFill="1" applyBorder="1" applyAlignment="1">
      <alignment vertical="center" shrinkToFit="1"/>
    </xf>
    <xf numFmtId="38" fontId="12" fillId="2" borderId="19" xfId="1" applyFont="1" applyFill="1" applyBorder="1" applyAlignment="1">
      <alignment horizontal="right" vertical="center" shrinkToFit="1"/>
    </xf>
    <xf numFmtId="38" fontId="23" fillId="2" borderId="19" xfId="1" applyFont="1" applyFill="1" applyBorder="1" applyAlignment="1" applyProtection="1">
      <alignment horizontal="right" vertical="center" shrinkToFit="1"/>
      <protection locked="0"/>
    </xf>
    <xf numFmtId="38" fontId="23" fillId="2" borderId="20" xfId="1" applyFont="1" applyFill="1" applyBorder="1" applyAlignment="1" applyProtection="1">
      <alignment horizontal="right" vertical="center" shrinkToFit="1"/>
      <protection locked="0"/>
    </xf>
    <xf numFmtId="38" fontId="23" fillId="2" borderId="38" xfId="1" applyFont="1" applyFill="1" applyBorder="1" applyAlignment="1" applyProtection="1">
      <alignment horizontal="right" vertical="center" shrinkToFit="1"/>
      <protection locked="0"/>
    </xf>
    <xf numFmtId="38" fontId="23" fillId="2" borderId="1" xfId="1" applyFont="1" applyFill="1" applyBorder="1" applyAlignment="1" applyProtection="1">
      <alignment horizontal="right" vertical="center" shrinkToFit="1"/>
      <protection locked="0"/>
    </xf>
    <xf numFmtId="38" fontId="23" fillId="2" borderId="72" xfId="1" applyFont="1" applyFill="1" applyBorder="1" applyAlignment="1" applyProtection="1">
      <alignment horizontal="right" vertical="center" shrinkToFit="1"/>
      <protection locked="0"/>
    </xf>
    <xf numFmtId="38" fontId="23" fillId="2" borderId="58" xfId="1" applyFont="1" applyFill="1" applyBorder="1" applyAlignment="1" applyProtection="1">
      <alignment horizontal="right" vertical="center" shrinkToFit="1"/>
      <protection locked="0"/>
    </xf>
    <xf numFmtId="38" fontId="23" fillId="6" borderId="33" xfId="1" applyFont="1" applyFill="1" applyBorder="1" applyAlignment="1" applyProtection="1">
      <alignment horizontal="right" vertical="center" shrinkToFit="1"/>
      <protection locked="0"/>
    </xf>
    <xf numFmtId="38" fontId="23" fillId="6" borderId="61" xfId="1" applyFont="1" applyFill="1" applyBorder="1" applyAlignment="1" applyProtection="1">
      <alignment horizontal="right" vertical="center" shrinkToFit="1"/>
      <protection locked="0"/>
    </xf>
    <xf numFmtId="38" fontId="23" fillId="6" borderId="24" xfId="1" applyFont="1" applyFill="1" applyBorder="1" applyAlignment="1" applyProtection="1">
      <alignment horizontal="right" vertical="center" shrinkToFit="1"/>
      <protection locked="0"/>
    </xf>
    <xf numFmtId="38" fontId="23" fillId="6" borderId="25" xfId="1" applyFont="1" applyFill="1" applyBorder="1" applyAlignment="1" applyProtection="1">
      <alignment horizontal="right" vertical="center" shrinkToFit="1"/>
      <protection locked="0"/>
    </xf>
    <xf numFmtId="38" fontId="23" fillId="6" borderId="30" xfId="1" applyFont="1" applyFill="1" applyBorder="1" applyAlignment="1" applyProtection="1">
      <alignment horizontal="right" shrinkToFit="1"/>
      <protection locked="0"/>
    </xf>
    <xf numFmtId="38" fontId="23" fillId="6" borderId="19" xfId="1" applyFont="1" applyFill="1" applyBorder="1" applyAlignment="1" applyProtection="1">
      <alignment horizontal="right" shrinkToFit="1"/>
      <protection locked="0"/>
    </xf>
    <xf numFmtId="38" fontId="12" fillId="6" borderId="4" xfId="1" applyFont="1" applyFill="1" applyBorder="1" applyAlignment="1">
      <alignment horizontal="right" shrinkToFit="1"/>
    </xf>
    <xf numFmtId="38" fontId="23" fillId="6" borderId="20" xfId="1" applyFont="1" applyFill="1" applyBorder="1" applyAlignment="1" applyProtection="1">
      <alignment horizontal="right" shrinkToFit="1"/>
      <protection locked="0"/>
    </xf>
    <xf numFmtId="38" fontId="23" fillId="6" borderId="31" xfId="1" applyFont="1" applyFill="1" applyBorder="1" applyAlignment="1" applyProtection="1">
      <alignment horizontal="right" shrinkToFit="1"/>
      <protection locked="0"/>
    </xf>
    <xf numFmtId="38" fontId="23" fillId="6" borderId="21" xfId="1" applyFont="1" applyFill="1" applyBorder="1" applyAlignment="1" applyProtection="1">
      <alignment horizontal="right" shrinkToFit="1"/>
      <protection locked="0"/>
    </xf>
    <xf numFmtId="38" fontId="12" fillId="6" borderId="22" xfId="1" applyFont="1" applyFill="1" applyBorder="1" applyAlignment="1">
      <alignment horizontal="right" shrinkToFit="1"/>
    </xf>
    <xf numFmtId="38" fontId="23" fillId="6" borderId="23" xfId="1" applyFont="1" applyFill="1" applyBorder="1" applyAlignment="1" applyProtection="1">
      <alignment horizontal="right" shrinkToFit="1"/>
      <protection locked="0"/>
    </xf>
    <xf numFmtId="49" fontId="5" fillId="6" borderId="20" xfId="0" applyNumberFormat="1" applyFont="1" applyFill="1" applyBorder="1" applyAlignment="1" applyProtection="1">
      <alignment horizontal="center" vertical="center"/>
      <protection locked="0"/>
    </xf>
    <xf numFmtId="49" fontId="5" fillId="6" borderId="23" xfId="0" applyNumberFormat="1" applyFont="1" applyFill="1" applyBorder="1" applyAlignment="1" applyProtection="1">
      <alignment horizontal="center" vertical="center"/>
      <protection locked="0"/>
    </xf>
    <xf numFmtId="0" fontId="0" fillId="6" borderId="19" xfId="0" applyFill="1" applyBorder="1" applyAlignment="1">
      <alignment horizontal="center" vertical="center"/>
    </xf>
    <xf numFmtId="0" fontId="0" fillId="6" borderId="21" xfId="0" applyFill="1" applyBorder="1" applyAlignment="1">
      <alignment horizontal="center" vertical="center"/>
    </xf>
    <xf numFmtId="0" fontId="0" fillId="6" borderId="4" xfId="0" applyFill="1" applyBorder="1" applyAlignment="1">
      <alignment horizontal="center" vertical="center"/>
    </xf>
    <xf numFmtId="0" fontId="0" fillId="6" borderId="22" xfId="0" applyFill="1" applyBorder="1" applyAlignment="1">
      <alignment horizontal="center" vertical="center"/>
    </xf>
    <xf numFmtId="0" fontId="0" fillId="6" borderId="4" xfId="0" applyFill="1" applyBorder="1" applyAlignment="1">
      <alignment horizontal="center" vertical="center" shrinkToFit="1"/>
    </xf>
    <xf numFmtId="0" fontId="0" fillId="6" borderId="10" xfId="0" applyFill="1" applyBorder="1" applyAlignment="1">
      <alignment horizontal="center" vertical="center" shrinkToFit="1"/>
    </xf>
    <xf numFmtId="0" fontId="0" fillId="6" borderId="22" xfId="0" applyFill="1" applyBorder="1" applyAlignment="1">
      <alignment horizontal="center" vertical="center" shrinkToFit="1"/>
    </xf>
    <xf numFmtId="0" fontId="5" fillId="6" borderId="22" xfId="3" applyFont="1" applyFill="1" applyBorder="1" applyAlignment="1">
      <alignment horizontal="center" vertical="center" shrinkToFit="1"/>
    </xf>
    <xf numFmtId="0" fontId="5" fillId="6" borderId="23" xfId="3" applyFont="1" applyFill="1" applyBorder="1" applyAlignment="1">
      <alignment horizontal="center" vertical="center" shrinkToFit="1"/>
    </xf>
    <xf numFmtId="0" fontId="5" fillId="6" borderId="21" xfId="3" applyFont="1" applyFill="1" applyBorder="1" applyAlignment="1">
      <alignment horizontal="center" vertical="center" shrinkToFit="1"/>
    </xf>
    <xf numFmtId="0" fontId="1" fillId="6" borderId="4" xfId="0" applyFont="1" applyFill="1" applyBorder="1" applyAlignment="1" applyProtection="1">
      <alignment horizontal="center" vertical="center" shrinkToFit="1"/>
    </xf>
    <xf numFmtId="0" fontId="1" fillId="6" borderId="4" xfId="0" applyFont="1" applyFill="1" applyBorder="1" applyAlignment="1" applyProtection="1">
      <alignment vertical="center" shrinkToFit="1"/>
    </xf>
    <xf numFmtId="0" fontId="1" fillId="6" borderId="4" xfId="0" applyFont="1" applyFill="1" applyBorder="1" applyAlignment="1" applyProtection="1">
      <alignment vertical="center" shrinkToFit="1"/>
      <protection locked="0"/>
    </xf>
    <xf numFmtId="0" fontId="1" fillId="6" borderId="4" xfId="0" applyFont="1" applyFill="1" applyBorder="1" applyAlignment="1" applyProtection="1">
      <alignment horizontal="center" vertical="center" shrinkToFit="1"/>
      <protection locked="0"/>
    </xf>
    <xf numFmtId="0" fontId="7" fillId="6" borderId="4" xfId="0" applyFont="1" applyFill="1" applyBorder="1" applyAlignment="1">
      <alignment horizontal="center" vertical="center" shrinkToFit="1"/>
    </xf>
    <xf numFmtId="0" fontId="7" fillId="6" borderId="4" xfId="0" applyFont="1" applyFill="1" applyBorder="1" applyAlignment="1">
      <alignment vertical="center" shrinkToFit="1"/>
    </xf>
    <xf numFmtId="0" fontId="1" fillId="6" borderId="7" xfId="0" applyFont="1" applyFill="1" applyBorder="1" applyAlignment="1" applyProtection="1">
      <alignment horizontal="center" vertical="center"/>
    </xf>
    <xf numFmtId="0" fontId="6" fillId="0" borderId="57" xfId="0" applyFont="1" applyBorder="1" applyAlignment="1">
      <alignment horizontal="left" vertical="center" wrapText="1"/>
    </xf>
    <xf numFmtId="0" fontId="6" fillId="0" borderId="9" xfId="0" applyFont="1" applyBorder="1" applyAlignment="1">
      <alignment horizontal="left" vertical="center" wrapText="1"/>
    </xf>
    <xf numFmtId="0" fontId="20" fillId="0" borderId="44" xfId="0" applyFont="1" applyFill="1" applyBorder="1" applyAlignment="1">
      <alignment horizontal="center" vertical="center" shrinkToFit="1"/>
    </xf>
    <xf numFmtId="0" fontId="20" fillId="0" borderId="13" xfId="0" applyFont="1" applyFill="1" applyBorder="1" applyAlignment="1">
      <alignment horizontal="center" vertical="center" shrinkToFit="1"/>
    </xf>
    <xf numFmtId="0" fontId="0" fillId="6" borderId="10" xfId="0" applyFill="1" applyBorder="1" applyAlignment="1" applyProtection="1">
      <alignment horizontal="center" vertical="center"/>
      <protection locked="0"/>
    </xf>
    <xf numFmtId="0" fontId="0" fillId="6" borderId="58" xfId="0" applyFill="1" applyBorder="1" applyAlignment="1" applyProtection="1">
      <alignment horizontal="center" vertical="center"/>
      <protection locked="0"/>
    </xf>
    <xf numFmtId="0" fontId="5" fillId="6" borderId="4" xfId="0" applyFont="1" applyFill="1" applyBorder="1" applyAlignment="1" applyProtection="1">
      <alignment horizontal="center" vertical="center"/>
      <protection locked="0"/>
    </xf>
    <xf numFmtId="0" fontId="5" fillId="6" borderId="4" xfId="0" applyFont="1" applyFill="1" applyBorder="1" applyAlignment="1" applyProtection="1">
      <alignment horizontal="center" vertical="center" shrinkToFit="1"/>
      <protection locked="0"/>
    </xf>
    <xf numFmtId="0" fontId="5" fillId="6" borderId="5" xfId="0" applyFont="1" applyFill="1" applyBorder="1" applyAlignment="1" applyProtection="1">
      <alignment horizontal="center" vertical="center"/>
      <protection locked="0"/>
    </xf>
    <xf numFmtId="0" fontId="5" fillId="6" borderId="18" xfId="0" applyFont="1" applyFill="1" applyBorder="1" applyAlignment="1" applyProtection="1">
      <alignment horizontal="center" vertical="center"/>
      <protection locked="0"/>
    </xf>
    <xf numFmtId="0" fontId="0" fillId="6" borderId="4" xfId="0" applyFill="1" applyBorder="1" applyAlignment="1" applyProtection="1">
      <alignment horizontal="center" vertical="center"/>
      <protection locked="0"/>
    </xf>
    <xf numFmtId="0" fontId="0" fillId="6" borderId="20" xfId="0" applyFill="1" applyBorder="1" applyAlignment="1" applyProtection="1">
      <alignment horizontal="center" vertical="center"/>
      <protection locked="0"/>
    </xf>
    <xf numFmtId="0" fontId="0" fillId="0" borderId="59" xfId="0" applyFill="1" applyBorder="1" applyAlignment="1">
      <alignment horizontal="left" vertical="center"/>
    </xf>
    <xf numFmtId="0" fontId="0" fillId="0" borderId="0" xfId="0" applyFill="1" applyBorder="1" applyAlignment="1">
      <alignment horizontal="left" vertical="center"/>
    </xf>
    <xf numFmtId="0" fontId="0" fillId="0" borderId="55" xfId="0" applyFill="1" applyBorder="1" applyAlignment="1">
      <alignment horizontal="left" vertical="center"/>
    </xf>
    <xf numFmtId="0" fontId="0" fillId="0" borderId="14" xfId="0" applyFill="1" applyBorder="1" applyAlignment="1">
      <alignment horizontal="left" vertical="center"/>
    </xf>
    <xf numFmtId="0" fontId="7" fillId="0" borderId="61"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62" xfId="0" applyFont="1" applyBorder="1" applyAlignment="1">
      <alignment horizontal="center" vertical="center" wrapText="1"/>
    </xf>
    <xf numFmtId="0" fontId="31" fillId="6" borderId="61"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6" borderId="25" xfId="0" applyFont="1" applyFill="1" applyBorder="1" applyAlignment="1">
      <alignment horizontal="center" vertical="center" wrapText="1"/>
    </xf>
    <xf numFmtId="0" fontId="4" fillId="3" borderId="2" xfId="0" applyFont="1" applyFill="1" applyBorder="1" applyAlignment="1" applyProtection="1">
      <alignment horizontal="left" vertical="center" wrapText="1"/>
      <protection locked="0"/>
    </xf>
    <xf numFmtId="0" fontId="4" fillId="3" borderId="0" xfId="0" applyFont="1" applyFill="1" applyBorder="1" applyAlignment="1" applyProtection="1">
      <alignment horizontal="left" vertical="center" wrapText="1"/>
      <protection locked="0"/>
    </xf>
    <xf numFmtId="0" fontId="11" fillId="0" borderId="0" xfId="0" applyFont="1" applyFill="1" applyAlignment="1">
      <alignment horizontal="center" vertical="center" wrapText="1"/>
    </xf>
    <xf numFmtId="0" fontId="0" fillId="0" borderId="54" xfId="0" applyFill="1" applyBorder="1" applyAlignment="1">
      <alignment horizontal="center" vertical="center"/>
    </xf>
    <xf numFmtId="0" fontId="0" fillId="0" borderId="71" xfId="0" applyFill="1" applyBorder="1" applyAlignment="1">
      <alignment horizontal="center" vertical="center"/>
    </xf>
    <xf numFmtId="0" fontId="20" fillId="0" borderId="44" xfId="0" applyFont="1" applyFill="1" applyBorder="1" applyAlignment="1">
      <alignment horizontal="left" vertical="center" shrinkToFit="1"/>
    </xf>
    <xf numFmtId="0" fontId="20" fillId="0" borderId="12" xfId="0" applyFont="1" applyFill="1" applyBorder="1" applyAlignment="1">
      <alignment horizontal="left" vertical="center" shrinkToFit="1"/>
    </xf>
    <xf numFmtId="0" fontId="20" fillId="0" borderId="17" xfId="0" applyFont="1" applyFill="1" applyBorder="1" applyAlignment="1">
      <alignment horizontal="left" vertical="center" shrinkToFit="1"/>
    </xf>
    <xf numFmtId="0" fontId="0" fillId="0" borderId="35" xfId="0" applyFont="1" applyBorder="1" applyAlignment="1">
      <alignment horizontal="center" vertical="center"/>
    </xf>
    <xf numFmtId="0" fontId="0" fillId="0" borderId="48" xfId="0" applyFont="1" applyBorder="1" applyAlignment="1">
      <alignment horizontal="center" vertical="center"/>
    </xf>
    <xf numFmtId="0" fontId="5" fillId="6" borderId="41" xfId="3" applyFont="1" applyFill="1" applyBorder="1" applyAlignment="1">
      <alignment horizontal="center" vertical="center" shrinkToFit="1"/>
    </xf>
    <xf numFmtId="0" fontId="5" fillId="6" borderId="43" xfId="3" applyFont="1" applyFill="1" applyBorder="1" applyAlignment="1">
      <alignment horizontal="center" vertical="center" shrinkToFit="1"/>
    </xf>
    <xf numFmtId="0" fontId="20" fillId="0" borderId="4" xfId="0" applyFont="1" applyBorder="1" applyAlignment="1">
      <alignment horizontal="left" vertical="center" shrinkToFit="1"/>
    </xf>
    <xf numFmtId="0" fontId="5" fillId="6" borderId="57" xfId="0" applyFont="1" applyFill="1" applyBorder="1" applyAlignment="1" applyProtection="1">
      <alignment horizontal="left" vertical="top" wrapText="1"/>
      <protection locked="0"/>
    </xf>
    <xf numFmtId="0" fontId="5" fillId="6" borderId="9" xfId="0" applyFont="1" applyFill="1" applyBorder="1" applyAlignment="1" applyProtection="1">
      <alignment horizontal="left" vertical="top" wrapText="1"/>
      <protection locked="0"/>
    </xf>
    <xf numFmtId="0" fontId="5" fillId="6" borderId="66" xfId="0" applyFont="1" applyFill="1" applyBorder="1" applyAlignment="1" applyProtection="1">
      <alignment horizontal="left" vertical="top" wrapText="1"/>
      <protection locked="0"/>
    </xf>
    <xf numFmtId="0" fontId="5" fillId="6" borderId="68" xfId="0" applyFont="1" applyFill="1" applyBorder="1" applyAlignment="1" applyProtection="1">
      <alignment horizontal="left" vertical="top" wrapText="1"/>
      <protection locked="0"/>
    </xf>
    <xf numFmtId="0" fontId="5" fillId="6" borderId="69" xfId="0" applyFont="1" applyFill="1" applyBorder="1" applyAlignment="1" applyProtection="1">
      <alignment horizontal="left" vertical="top" wrapText="1"/>
      <protection locked="0"/>
    </xf>
    <xf numFmtId="0" fontId="5" fillId="6" borderId="70" xfId="0" applyFont="1" applyFill="1" applyBorder="1" applyAlignment="1" applyProtection="1">
      <alignment horizontal="left" vertical="top" wrapText="1"/>
      <protection locked="0"/>
    </xf>
    <xf numFmtId="0" fontId="0" fillId="0" borderId="4" xfId="0" applyBorder="1" applyAlignment="1">
      <alignment vertical="center"/>
    </xf>
    <xf numFmtId="0" fontId="0" fillId="0" borderId="20"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5" fillId="6" borderId="19" xfId="0" applyFont="1" applyFill="1" applyBorder="1" applyAlignment="1" applyProtection="1">
      <alignment horizontal="left" vertical="top" wrapText="1"/>
      <protection locked="0"/>
    </xf>
    <xf numFmtId="0" fontId="5" fillId="6" borderId="4" xfId="0" applyFont="1" applyFill="1" applyBorder="1" applyAlignment="1" applyProtection="1">
      <alignment horizontal="left" vertical="top" wrapText="1"/>
      <protection locked="0"/>
    </xf>
    <xf numFmtId="0" fontId="5" fillId="6" borderId="20" xfId="0" applyFont="1" applyFill="1" applyBorder="1" applyAlignment="1" applyProtection="1">
      <alignment horizontal="left" vertical="top" wrapText="1"/>
      <protection locked="0"/>
    </xf>
    <xf numFmtId="0" fontId="5" fillId="6" borderId="21" xfId="0" applyFont="1" applyFill="1" applyBorder="1" applyAlignment="1" applyProtection="1">
      <alignment horizontal="left" vertical="top" wrapText="1"/>
      <protection locked="0"/>
    </xf>
    <xf numFmtId="0" fontId="5" fillId="6" borderId="22" xfId="0" applyFont="1" applyFill="1" applyBorder="1" applyAlignment="1" applyProtection="1">
      <alignment horizontal="left" vertical="top" wrapText="1"/>
      <protection locked="0"/>
    </xf>
    <xf numFmtId="0" fontId="5" fillId="6" borderId="23" xfId="0" applyFont="1" applyFill="1" applyBorder="1" applyAlignment="1" applyProtection="1">
      <alignment horizontal="left" vertical="top" wrapText="1"/>
      <protection locked="0"/>
    </xf>
    <xf numFmtId="0" fontId="0" fillId="0" borderId="10" xfId="0" applyFont="1" applyFill="1" applyBorder="1" applyAlignment="1" applyProtection="1">
      <alignment horizontal="center" vertical="center" wrapText="1" shrinkToFit="1"/>
      <protection locked="0"/>
    </xf>
    <xf numFmtId="0" fontId="0" fillId="0" borderId="16" xfId="0" applyFont="1" applyFill="1" applyBorder="1" applyAlignment="1" applyProtection="1">
      <alignment horizontal="center" vertical="center" wrapText="1" shrinkToFit="1"/>
      <protection locked="0"/>
    </xf>
    <xf numFmtId="0" fontId="0" fillId="0" borderId="33" xfId="0" applyBorder="1" applyAlignment="1">
      <alignment horizontal="left" vertical="center" shrinkToFit="1"/>
    </xf>
    <xf numFmtId="0" fontId="0" fillId="0" borderId="34" xfId="0" applyBorder="1" applyAlignment="1">
      <alignment horizontal="left" vertical="center" shrinkToFit="1"/>
    </xf>
    <xf numFmtId="0" fontId="0" fillId="0" borderId="67" xfId="0" applyBorder="1" applyAlignment="1">
      <alignment horizontal="left" vertical="center" shrinkToFit="1"/>
    </xf>
    <xf numFmtId="0" fontId="0" fillId="0" borderId="5" xfId="0" applyFont="1" applyFill="1" applyBorder="1" applyAlignment="1" applyProtection="1">
      <alignment horizontal="center" vertical="center" shrinkToFit="1"/>
      <protection locked="0"/>
    </xf>
    <xf numFmtId="0" fontId="0" fillId="0" borderId="6" xfId="0" applyFont="1" applyFill="1" applyBorder="1" applyAlignment="1" applyProtection="1">
      <alignment horizontal="center" vertical="center" shrinkToFit="1"/>
      <protection locked="0"/>
    </xf>
    <xf numFmtId="0" fontId="0" fillId="0" borderId="18" xfId="0" applyFont="1" applyFill="1" applyBorder="1" applyAlignment="1" applyProtection="1">
      <alignment horizontal="center" vertical="center" shrinkToFit="1"/>
      <protection locked="0"/>
    </xf>
    <xf numFmtId="0" fontId="17" fillId="0" borderId="5" xfId="0" applyFont="1" applyFill="1" applyBorder="1" applyAlignment="1" applyProtection="1">
      <alignment horizontal="center" vertical="center" shrinkToFit="1"/>
      <protection locked="0"/>
    </xf>
    <xf numFmtId="0" fontId="17" fillId="0" borderId="7" xfId="0" applyFont="1" applyFill="1" applyBorder="1" applyAlignment="1" applyProtection="1">
      <alignment horizontal="center" vertical="center" shrinkToFit="1"/>
      <protection locked="0"/>
    </xf>
    <xf numFmtId="0" fontId="17" fillId="0" borderId="5" xfId="0" applyFont="1" applyFill="1" applyBorder="1" applyAlignment="1" applyProtection="1">
      <alignment horizontal="left" vertical="center" shrinkToFit="1"/>
      <protection locked="0"/>
    </xf>
    <xf numFmtId="0" fontId="17" fillId="0" borderId="18" xfId="0" applyFont="1" applyFill="1" applyBorder="1" applyAlignment="1" applyProtection="1">
      <alignment horizontal="left" vertical="center" shrinkToFit="1"/>
      <protection locked="0"/>
    </xf>
    <xf numFmtId="0" fontId="0" fillId="0" borderId="7" xfId="0" applyFont="1" applyFill="1" applyBorder="1" applyAlignment="1" applyProtection="1">
      <alignment horizontal="center" vertical="center" shrinkToFit="1"/>
      <protection locked="0"/>
    </xf>
    <xf numFmtId="0" fontId="0" fillId="6" borderId="37" xfId="0" applyFont="1" applyFill="1" applyBorder="1" applyAlignment="1" applyProtection="1">
      <alignment horizontal="center" vertical="center" shrinkToFit="1"/>
      <protection locked="0"/>
    </xf>
    <xf numFmtId="0" fontId="0" fillId="6" borderId="12" xfId="0" applyFont="1" applyFill="1" applyBorder="1" applyAlignment="1" applyProtection="1">
      <alignment horizontal="center" vertical="center" shrinkToFit="1"/>
      <protection locked="0"/>
    </xf>
    <xf numFmtId="0" fontId="0" fillId="6" borderId="17" xfId="0" applyFont="1" applyFill="1" applyBorder="1" applyAlignment="1" applyProtection="1">
      <alignment horizontal="center" vertical="center" shrinkToFit="1"/>
      <protection locked="0"/>
    </xf>
    <xf numFmtId="0" fontId="0" fillId="0" borderId="46" xfId="0" applyFont="1" applyFill="1" applyBorder="1" applyAlignment="1" applyProtection="1">
      <alignment horizontal="center" vertical="center" shrinkToFit="1"/>
      <protection locked="0"/>
    </xf>
    <xf numFmtId="0" fontId="17" fillId="0" borderId="8" xfId="0" applyFont="1" applyFill="1" applyBorder="1" applyAlignment="1" applyProtection="1">
      <alignment horizontal="left" vertical="center" shrinkToFit="1"/>
      <protection locked="0"/>
    </xf>
    <xf numFmtId="0" fontId="17" fillId="0" borderId="66" xfId="0" applyFont="1" applyFill="1" applyBorder="1" applyAlignment="1" applyProtection="1">
      <alignment horizontal="left" vertical="center" shrinkToFit="1"/>
      <protection locked="0"/>
    </xf>
    <xf numFmtId="0" fontId="19" fillId="0" borderId="0" xfId="0" applyFont="1" applyBorder="1" applyAlignment="1">
      <alignment horizontal="left" vertical="top" shrinkToFit="1"/>
    </xf>
    <xf numFmtId="0" fontId="0" fillId="0" borderId="45"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18" xfId="0" applyFont="1" applyFill="1" applyBorder="1" applyAlignment="1" applyProtection="1">
      <alignment horizontal="center" vertical="center"/>
      <protection locked="0"/>
    </xf>
    <xf numFmtId="0" fontId="0" fillId="0" borderId="45" xfId="0" applyBorder="1" applyAlignment="1">
      <alignment horizontal="left" vertical="center" shrinkToFit="1"/>
    </xf>
    <xf numFmtId="0" fontId="0" fillId="0" borderId="46" xfId="0" applyBorder="1" applyAlignment="1">
      <alignment horizontal="left" vertical="center" shrinkToFit="1"/>
    </xf>
    <xf numFmtId="0" fontId="0" fillId="0" borderId="47" xfId="0" applyBorder="1" applyAlignment="1">
      <alignment horizontal="left" vertical="center" shrinkToFit="1"/>
    </xf>
    <xf numFmtId="0" fontId="17" fillId="0" borderId="4" xfId="0" applyFont="1" applyFill="1" applyBorder="1" applyAlignment="1" applyProtection="1">
      <alignment horizontal="center" vertical="center" shrinkToFit="1"/>
      <protection locked="0"/>
    </xf>
    <xf numFmtId="0" fontId="17" fillId="0" borderId="4" xfId="0" applyFont="1" applyFill="1" applyBorder="1" applyAlignment="1" applyProtection="1">
      <alignment horizontal="left" vertical="center" shrinkToFit="1"/>
      <protection locked="0"/>
    </xf>
    <xf numFmtId="0" fontId="17" fillId="0" borderId="20" xfId="0" applyFont="1" applyFill="1" applyBorder="1" applyAlignment="1" applyProtection="1">
      <alignment horizontal="left" vertical="center" shrinkToFit="1"/>
      <protection locked="0"/>
    </xf>
    <xf numFmtId="0" fontId="17" fillId="0" borderId="22" xfId="0" applyFont="1" applyFill="1" applyBorder="1" applyAlignment="1" applyProtection="1">
      <alignment horizontal="left" vertical="center" shrinkToFit="1"/>
      <protection locked="0"/>
    </xf>
    <xf numFmtId="0" fontId="17" fillId="0" borderId="23" xfId="0" applyFont="1" applyFill="1" applyBorder="1" applyAlignment="1" applyProtection="1">
      <alignment horizontal="left" vertical="center" shrinkToFit="1"/>
      <protection locked="0"/>
    </xf>
    <xf numFmtId="0" fontId="0" fillId="0" borderId="4" xfId="0" applyFont="1" applyFill="1" applyBorder="1" applyAlignment="1" applyProtection="1">
      <alignment horizontal="center" vertical="center" shrinkToFit="1"/>
      <protection locked="0"/>
    </xf>
    <xf numFmtId="0" fontId="16" fillId="0" borderId="45" xfId="0" applyFont="1" applyFill="1" applyBorder="1" applyAlignment="1">
      <alignment horizontal="left" vertical="center" wrapText="1"/>
    </xf>
    <xf numFmtId="0" fontId="16" fillId="0" borderId="46"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20" fillId="6" borderId="22" xfId="0" applyFont="1" applyFill="1" applyBorder="1" applyAlignment="1" applyProtection="1">
      <alignment horizontal="left" vertical="center" shrinkToFit="1"/>
      <protection locked="0"/>
    </xf>
    <xf numFmtId="0" fontId="20" fillId="0" borderId="46" xfId="0" applyFont="1" applyBorder="1" applyAlignment="1">
      <alignment horizontal="center" vertical="center" wrapText="1"/>
    </xf>
    <xf numFmtId="0" fontId="20" fillId="6" borderId="4" xfId="0" applyFont="1" applyFill="1" applyBorder="1" applyAlignment="1" applyProtection="1">
      <alignment horizontal="left" vertical="center"/>
      <protection locked="0"/>
    </xf>
    <xf numFmtId="0" fontId="20" fillId="6" borderId="22" xfId="0" applyFont="1" applyFill="1" applyBorder="1" applyAlignment="1" applyProtection="1">
      <alignment horizontal="left" vertical="center"/>
      <protection locked="0"/>
    </xf>
    <xf numFmtId="0" fontId="5" fillId="0" borderId="45" xfId="0" applyFont="1" applyFill="1" applyBorder="1" applyAlignment="1" applyProtection="1">
      <alignment horizontal="left" vertical="center" wrapText="1"/>
      <protection locked="0"/>
    </xf>
    <xf numFmtId="0" fontId="5" fillId="0" borderId="46" xfId="0" applyFont="1" applyFill="1" applyBorder="1" applyAlignment="1" applyProtection="1">
      <alignment horizontal="left" vertical="center" wrapText="1"/>
      <protection locked="0"/>
    </xf>
    <xf numFmtId="0" fontId="5" fillId="0" borderId="47" xfId="0" applyFont="1" applyFill="1" applyBorder="1" applyAlignment="1" applyProtection="1">
      <alignment horizontal="left" vertical="center" wrapText="1"/>
      <protection locked="0"/>
    </xf>
    <xf numFmtId="0" fontId="7" fillId="0" borderId="19" xfId="0" applyFont="1" applyBorder="1" applyAlignment="1">
      <alignment horizontal="left" vertical="center"/>
    </xf>
    <xf numFmtId="0" fontId="7" fillId="0" borderId="4" xfId="0" applyFont="1" applyBorder="1" applyAlignment="1">
      <alignment horizontal="left" vertical="center"/>
    </xf>
    <xf numFmtId="0" fontId="7" fillId="0" borderId="20" xfId="0" applyFont="1" applyBorder="1" applyAlignment="1">
      <alignment horizontal="left" vertical="center"/>
    </xf>
    <xf numFmtId="0" fontId="20" fillId="0" borderId="4" xfId="0" applyFont="1" applyBorder="1" applyAlignment="1">
      <alignment horizontal="left" vertical="center"/>
    </xf>
    <xf numFmtId="0" fontId="20" fillId="0" borderId="20" xfId="0" applyFont="1" applyBorder="1" applyAlignment="1">
      <alignment horizontal="left" vertical="center"/>
    </xf>
    <xf numFmtId="0" fontId="0" fillId="0" borderId="4" xfId="0" applyFill="1" applyBorder="1" applyAlignment="1">
      <alignment horizontal="left" vertical="center"/>
    </xf>
    <xf numFmtId="0" fontId="11" fillId="0" borderId="0" xfId="0" applyFont="1" applyFill="1" applyBorder="1" applyAlignment="1" applyProtection="1">
      <alignment horizontal="left" vertical="center" shrinkToFit="1"/>
      <protection locked="0"/>
    </xf>
    <xf numFmtId="0" fontId="21" fillId="0" borderId="49" xfId="0" applyFont="1" applyFill="1" applyBorder="1" applyAlignment="1" applyProtection="1">
      <alignment horizontal="left" vertical="center" wrapText="1"/>
      <protection locked="0"/>
    </xf>
    <xf numFmtId="0" fontId="21" fillId="0" borderId="52" xfId="0" applyFont="1" applyFill="1" applyBorder="1" applyAlignment="1" applyProtection="1">
      <alignment horizontal="left" vertical="center" wrapText="1"/>
      <protection locked="0"/>
    </xf>
    <xf numFmtId="0" fontId="21" fillId="0" borderId="42" xfId="0" applyFont="1" applyFill="1" applyBorder="1" applyAlignment="1" applyProtection="1">
      <alignment horizontal="left" vertical="center" wrapText="1"/>
      <protection locked="0"/>
    </xf>
    <xf numFmtId="0" fontId="21" fillId="0" borderId="44" xfId="0" applyFont="1" applyFill="1" applyBorder="1" applyAlignment="1" applyProtection="1">
      <alignment horizontal="left" vertical="center" wrapText="1"/>
      <protection locked="0"/>
    </xf>
    <xf numFmtId="0" fontId="21" fillId="0" borderId="12" xfId="0" applyFont="1" applyFill="1" applyBorder="1" applyAlignment="1" applyProtection="1">
      <alignment horizontal="left" vertical="center" wrapText="1"/>
      <protection locked="0"/>
    </xf>
    <xf numFmtId="0" fontId="21" fillId="0" borderId="17" xfId="0" applyFont="1" applyFill="1" applyBorder="1" applyAlignment="1" applyProtection="1">
      <alignment horizontal="left" vertical="center" wrapText="1"/>
      <protection locked="0"/>
    </xf>
    <xf numFmtId="0" fontId="8" fillId="3" borderId="2" xfId="0" applyFont="1" applyFill="1" applyBorder="1" applyAlignment="1" applyProtection="1">
      <alignment horizontal="left" vertical="center" wrapText="1"/>
      <protection locked="0"/>
    </xf>
    <xf numFmtId="0" fontId="8" fillId="3" borderId="0" xfId="0" applyFont="1" applyFill="1" applyBorder="1" applyAlignment="1" applyProtection="1">
      <alignment horizontal="left" vertical="center" wrapText="1"/>
      <protection locked="0"/>
    </xf>
    <xf numFmtId="0" fontId="21" fillId="0" borderId="45" xfId="0" applyFont="1" applyFill="1" applyBorder="1" applyAlignment="1" applyProtection="1">
      <alignment horizontal="left" vertical="center" shrinkToFit="1"/>
      <protection locked="0"/>
    </xf>
    <xf numFmtId="0" fontId="21" fillId="0" borderId="46" xfId="0" applyFont="1" applyFill="1" applyBorder="1" applyAlignment="1" applyProtection="1">
      <alignment horizontal="left" vertical="center" shrinkToFit="1"/>
      <protection locked="0"/>
    </xf>
    <xf numFmtId="0" fontId="21" fillId="0" borderId="60" xfId="0" applyFont="1" applyFill="1" applyBorder="1" applyAlignment="1" applyProtection="1">
      <alignment horizontal="left" vertical="center" shrinkToFit="1"/>
      <protection locked="0"/>
    </xf>
    <xf numFmtId="0" fontId="21" fillId="0" borderId="47" xfId="0" applyFont="1" applyFill="1" applyBorder="1" applyAlignment="1" applyProtection="1">
      <alignment horizontal="left" vertical="center" shrinkToFit="1"/>
      <protection locked="0"/>
    </xf>
    <xf numFmtId="0" fontId="21" fillId="0" borderId="59"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21" fillId="0" borderId="55" xfId="0" applyFont="1" applyFill="1" applyBorder="1" applyAlignment="1" applyProtection="1">
      <alignment horizontal="center" vertical="center" wrapText="1"/>
      <protection locked="0"/>
    </xf>
    <xf numFmtId="0" fontId="21" fillId="0" borderId="14" xfId="0" applyFont="1" applyFill="1" applyBorder="1" applyAlignment="1" applyProtection="1">
      <alignment horizontal="center" vertical="center" wrapText="1"/>
      <protection locked="0"/>
    </xf>
    <xf numFmtId="0" fontId="21" fillId="0" borderId="28" xfId="0" applyFont="1" applyFill="1" applyBorder="1" applyAlignment="1" applyProtection="1">
      <alignment horizontal="center" vertical="center" wrapText="1"/>
      <protection locked="0"/>
    </xf>
    <xf numFmtId="0" fontId="21" fillId="6" borderId="56" xfId="0" applyFont="1" applyFill="1" applyBorder="1" applyAlignment="1" applyProtection="1">
      <alignment horizontal="left" vertical="center" wrapText="1"/>
      <protection locked="0"/>
    </xf>
    <xf numFmtId="0" fontId="21" fillId="6" borderId="6" xfId="0" applyFont="1" applyFill="1" applyBorder="1" applyAlignment="1" applyProtection="1">
      <alignment horizontal="left" vertical="center" wrapText="1"/>
      <protection locked="0"/>
    </xf>
    <xf numFmtId="0" fontId="21" fillId="6" borderId="18" xfId="0" applyFont="1" applyFill="1" applyBorder="1" applyAlignment="1" applyProtection="1">
      <alignment horizontal="left" vertical="center" wrapText="1"/>
      <protection locked="0"/>
    </xf>
    <xf numFmtId="0" fontId="21" fillId="6" borderId="49" xfId="0" applyFont="1" applyFill="1" applyBorder="1" applyAlignment="1" applyProtection="1">
      <alignment horizontal="left" vertical="center" wrapText="1"/>
      <protection locked="0"/>
    </xf>
    <xf numFmtId="0" fontId="21" fillId="6" borderId="52" xfId="0" applyFont="1" applyFill="1" applyBorder="1" applyAlignment="1" applyProtection="1">
      <alignment horizontal="left" vertical="center" wrapText="1"/>
      <protection locked="0"/>
    </xf>
    <xf numFmtId="0" fontId="21" fillId="6" borderId="43"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top" wrapText="1"/>
      <protection locked="0"/>
    </xf>
    <xf numFmtId="0" fontId="6" fillId="0" borderId="59" xfId="0" applyFont="1" applyBorder="1" applyAlignment="1">
      <alignment horizontal="left" vertical="center" wrapText="1"/>
    </xf>
    <xf numFmtId="0" fontId="6" fillId="0" borderId="0" xfId="0" applyFont="1" applyBorder="1" applyAlignment="1">
      <alignment horizontal="left" vertical="center" wrapText="1"/>
    </xf>
    <xf numFmtId="0" fontId="5" fillId="0" borderId="19" xfId="0" applyFont="1" applyBorder="1" applyAlignment="1" applyProtection="1">
      <alignment horizontal="left" vertical="top"/>
      <protection locked="0"/>
    </xf>
    <xf numFmtId="0" fontId="5" fillId="0" borderId="4" xfId="0" applyFont="1" applyBorder="1" applyAlignment="1" applyProtection="1">
      <alignment horizontal="left" vertical="top"/>
      <protection locked="0"/>
    </xf>
    <xf numFmtId="0" fontId="5" fillId="0" borderId="20" xfId="0" applyFont="1" applyBorder="1" applyAlignment="1" applyProtection="1">
      <alignment horizontal="left" vertical="top"/>
      <protection locked="0"/>
    </xf>
    <xf numFmtId="0" fontId="0" fillId="0" borderId="22" xfId="0" applyFill="1" applyBorder="1" applyAlignment="1">
      <alignment horizontal="left" vertical="center"/>
    </xf>
    <xf numFmtId="0" fontId="12" fillId="6" borderId="46" xfId="0" applyFont="1" applyFill="1" applyBorder="1" applyAlignment="1" applyProtection="1">
      <alignment horizontal="center" vertical="center"/>
      <protection locked="0"/>
    </xf>
    <xf numFmtId="0" fontId="12" fillId="6" borderId="47" xfId="0" applyFont="1" applyFill="1" applyBorder="1" applyAlignment="1" applyProtection="1">
      <alignment horizontal="center" vertical="center"/>
      <protection locked="0"/>
    </xf>
    <xf numFmtId="0" fontId="12" fillId="6" borderId="22" xfId="0" applyFont="1" applyFill="1" applyBorder="1" applyAlignment="1" applyProtection="1">
      <alignment horizontal="center" vertical="center"/>
      <protection locked="0"/>
    </xf>
    <xf numFmtId="0" fontId="12" fillId="6" borderId="23" xfId="0" applyFont="1" applyFill="1" applyBorder="1" applyAlignment="1" applyProtection="1">
      <alignment horizontal="center" vertical="center"/>
      <protection locked="0"/>
    </xf>
    <xf numFmtId="0" fontId="5" fillId="0" borderId="45" xfId="0" applyFont="1" applyBorder="1" applyAlignment="1" applyProtection="1">
      <alignment horizontal="left" vertical="center" shrinkToFit="1"/>
      <protection locked="0"/>
    </xf>
    <xf numFmtId="0" fontId="5" fillId="0" borderId="46" xfId="0" applyFont="1" applyBorder="1" applyAlignment="1" applyProtection="1">
      <alignment horizontal="left" vertical="center" shrinkToFit="1"/>
      <protection locked="0"/>
    </xf>
    <xf numFmtId="0" fontId="5" fillId="0" borderId="47" xfId="0" applyFont="1" applyBorder="1" applyAlignment="1" applyProtection="1">
      <alignment horizontal="left" vertical="center" shrinkToFit="1"/>
      <protection locked="0"/>
    </xf>
    <xf numFmtId="0" fontId="0" fillId="0" borderId="4"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21" fillId="0" borderId="49" xfId="0" applyFont="1" applyFill="1" applyBorder="1" applyAlignment="1" applyProtection="1">
      <alignment horizontal="center" vertical="center" wrapText="1"/>
      <protection locked="0"/>
    </xf>
    <xf numFmtId="0" fontId="21" fillId="0" borderId="52" xfId="0" applyFont="1" applyFill="1" applyBorder="1" applyAlignment="1" applyProtection="1">
      <alignment horizontal="center" vertical="center" wrapText="1"/>
      <protection locked="0"/>
    </xf>
    <xf numFmtId="0" fontId="21" fillId="0" borderId="42" xfId="0" applyFont="1" applyFill="1" applyBorder="1" applyAlignment="1" applyProtection="1">
      <alignment horizontal="center" vertical="center" wrapText="1"/>
      <protection locked="0"/>
    </xf>
    <xf numFmtId="0" fontId="11" fillId="0" borderId="68" xfId="0" applyFont="1" applyFill="1" applyBorder="1" applyAlignment="1" applyProtection="1">
      <alignment horizontal="left" vertical="top" wrapText="1"/>
      <protection locked="0"/>
    </xf>
    <xf numFmtId="0" fontId="11" fillId="0" borderId="69" xfId="0" applyFont="1" applyFill="1" applyBorder="1" applyAlignment="1" applyProtection="1">
      <alignment horizontal="left" vertical="top" wrapText="1"/>
      <protection locked="0"/>
    </xf>
    <xf numFmtId="0" fontId="11" fillId="0" borderId="70" xfId="0" applyFont="1" applyFill="1" applyBorder="1" applyAlignment="1" applyProtection="1">
      <alignment horizontal="left" vertical="top" wrapText="1"/>
      <protection locked="0"/>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20" fillId="6" borderId="4" xfId="0" applyFont="1" applyFill="1" applyBorder="1" applyAlignment="1" applyProtection="1">
      <alignment horizontal="left" vertical="center" shrinkToFit="1"/>
      <protection locked="0"/>
    </xf>
    <xf numFmtId="0" fontId="0" fillId="0" borderId="32" xfId="0" applyFont="1" applyBorder="1" applyAlignment="1">
      <alignment horizontal="center" vertical="center"/>
    </xf>
    <xf numFmtId="0" fontId="5" fillId="0" borderId="5" xfId="2" applyFont="1" applyFill="1" applyBorder="1" applyAlignment="1">
      <alignment horizontal="center" vertical="center" shrinkToFit="1"/>
    </xf>
    <xf numFmtId="0" fontId="5" fillId="0" borderId="18" xfId="2" applyFont="1" applyFill="1" applyBorder="1" applyAlignment="1">
      <alignment horizontal="center" vertical="center" shrinkToFit="1"/>
    </xf>
    <xf numFmtId="0" fontId="5" fillId="6" borderId="49" xfId="3" applyFont="1" applyFill="1" applyBorder="1" applyAlignment="1">
      <alignment horizontal="center" vertical="center" shrinkToFit="1"/>
    </xf>
    <xf numFmtId="0" fontId="5" fillId="6" borderId="42" xfId="3" applyFont="1" applyFill="1" applyBorder="1" applyAlignment="1">
      <alignment horizontal="center" vertical="center" shrinkToFit="1"/>
    </xf>
    <xf numFmtId="0" fontId="5" fillId="0" borderId="45" xfId="0" applyFont="1" applyBorder="1" applyAlignment="1" applyProtection="1">
      <alignment horizontal="left" vertical="center" wrapText="1"/>
      <protection locked="0"/>
    </xf>
    <xf numFmtId="0" fontId="5" fillId="0" borderId="46" xfId="0" applyFont="1" applyBorder="1" applyAlignment="1" applyProtection="1">
      <alignment horizontal="left" vertical="center" wrapText="1"/>
      <protection locked="0"/>
    </xf>
    <xf numFmtId="0" fontId="5" fillId="0" borderId="47" xfId="0" applyFont="1" applyBorder="1" applyAlignment="1" applyProtection="1">
      <alignment horizontal="left" vertical="center" wrapText="1"/>
      <protection locked="0"/>
    </xf>
    <xf numFmtId="0" fontId="5" fillId="6" borderId="19" xfId="0" applyFont="1" applyFill="1" applyBorder="1" applyAlignment="1">
      <alignment horizontal="left" vertical="top" wrapText="1"/>
    </xf>
    <xf numFmtId="0" fontId="5" fillId="6" borderId="4"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wrapText="1"/>
    </xf>
    <xf numFmtId="0" fontId="5" fillId="6" borderId="22" xfId="0" applyFont="1" applyFill="1" applyBorder="1" applyAlignment="1">
      <alignment horizontal="left" vertical="top" wrapText="1"/>
    </xf>
    <xf numFmtId="0" fontId="5" fillId="6" borderId="23" xfId="0" applyFont="1" applyFill="1" applyBorder="1" applyAlignment="1">
      <alignment horizontal="left" vertical="top" wrapText="1"/>
    </xf>
    <xf numFmtId="0" fontId="0" fillId="0" borderId="36"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5" fillId="6" borderId="22" xfId="0" applyFont="1" applyFill="1" applyBorder="1" applyAlignment="1" applyProtection="1">
      <alignment horizontal="center" vertical="center" shrinkToFit="1"/>
      <protection locked="0"/>
    </xf>
    <xf numFmtId="0" fontId="5" fillId="5" borderId="19"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0" fontId="5" fillId="5" borderId="21" xfId="0" applyFont="1" applyFill="1" applyBorder="1" applyAlignment="1" applyProtection="1">
      <alignment horizontal="center" vertical="center" wrapText="1"/>
      <protection locked="0"/>
    </xf>
    <xf numFmtId="0" fontId="5" fillId="5" borderId="22"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protection locked="0"/>
    </xf>
    <xf numFmtId="0" fontId="5" fillId="6" borderId="41" xfId="0" applyFont="1" applyFill="1" applyBorder="1" applyAlignment="1" applyProtection="1">
      <alignment horizontal="center" vertical="center"/>
      <protection locked="0"/>
    </xf>
    <xf numFmtId="0" fontId="5" fillId="6" borderId="43" xfId="0" applyFont="1" applyFill="1" applyBorder="1" applyAlignment="1" applyProtection="1">
      <alignment horizontal="center" vertical="center"/>
      <protection locked="0"/>
    </xf>
    <xf numFmtId="0" fontId="0" fillId="0" borderId="44" xfId="0" applyFont="1" applyFill="1" applyBorder="1" applyAlignment="1">
      <alignment horizontal="left" vertical="center"/>
    </xf>
    <xf numFmtId="0" fontId="0" fillId="0" borderId="12" xfId="0" applyFont="1" applyFill="1" applyBorder="1" applyAlignment="1">
      <alignment horizontal="left" vertical="center"/>
    </xf>
    <xf numFmtId="0" fontId="0" fillId="0" borderId="17" xfId="0" applyFont="1" applyFill="1" applyBorder="1" applyAlignment="1">
      <alignment horizontal="left" vertical="center"/>
    </xf>
    <xf numFmtId="0" fontId="0" fillId="6" borderId="46" xfId="0" applyFont="1" applyFill="1" applyBorder="1" applyAlignment="1" applyProtection="1">
      <alignment horizontal="center" vertical="center" shrinkToFit="1"/>
      <protection locked="0"/>
    </xf>
    <xf numFmtId="0" fontId="0" fillId="6" borderId="47" xfId="0" applyFont="1" applyFill="1" applyBorder="1" applyAlignment="1" applyProtection="1">
      <alignment horizontal="center" vertical="center" shrinkToFit="1"/>
      <protection locked="0"/>
    </xf>
    <xf numFmtId="0" fontId="0" fillId="0" borderId="4" xfId="0" applyFont="1" applyFill="1" applyBorder="1" applyAlignment="1" applyProtection="1">
      <alignment horizontal="center" vertical="center" wrapText="1" shrinkToFit="1"/>
      <protection locked="0"/>
    </xf>
    <xf numFmtId="0" fontId="0" fillId="0" borderId="22" xfId="0" applyFont="1" applyFill="1" applyBorder="1" applyAlignment="1" applyProtection="1">
      <alignment horizontal="center" vertical="center" wrapText="1" shrinkToFit="1"/>
      <protection locked="0"/>
    </xf>
    <xf numFmtId="0" fontId="0" fillId="0" borderId="20" xfId="0" applyFont="1" applyFill="1" applyBorder="1" applyAlignment="1" applyProtection="1">
      <alignment horizontal="center" vertical="center" shrinkToFit="1"/>
      <protection locked="0"/>
    </xf>
    <xf numFmtId="0" fontId="0" fillId="0" borderId="41" xfId="0"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42" xfId="0" applyFill="1" applyBorder="1" applyAlignment="1">
      <alignment horizontal="center" vertical="center" shrinkToFit="1"/>
    </xf>
    <xf numFmtId="0" fontId="15" fillId="0" borderId="14" xfId="0" applyFont="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49" fontId="1" fillId="6" borderId="5" xfId="0" applyNumberFormat="1" applyFont="1" applyFill="1" applyBorder="1" applyAlignment="1" applyProtection="1">
      <alignment horizontal="center" vertical="center" shrinkToFit="1"/>
      <protection locked="0"/>
    </xf>
    <xf numFmtId="49" fontId="1" fillId="6" borderId="7" xfId="0" applyNumberFormat="1" applyFont="1" applyFill="1" applyBorder="1" applyAlignment="1" applyProtection="1">
      <alignment horizontal="center" vertical="center" shrinkToFit="1"/>
      <protection locked="0"/>
    </xf>
    <xf numFmtId="49" fontId="29" fillId="6" borderId="5" xfId="4" applyNumberFormat="1" applyFill="1" applyBorder="1" applyAlignment="1" applyProtection="1">
      <alignment horizontal="center" vertical="center" shrinkToFit="1"/>
      <protection locked="0"/>
    </xf>
    <xf numFmtId="0" fontId="1" fillId="0" borderId="5"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4" xfId="0" applyFont="1" applyBorder="1" applyAlignment="1" applyProtection="1">
      <alignment horizontal="center" vertical="center"/>
    </xf>
    <xf numFmtId="0" fontId="22" fillId="6" borderId="22" xfId="0" applyFont="1" applyFill="1" applyBorder="1" applyAlignment="1" applyProtection="1">
      <alignment horizontal="center" vertical="center"/>
      <protection locked="0"/>
    </xf>
    <xf numFmtId="0" fontId="22" fillId="6" borderId="23" xfId="0" applyFont="1" applyFill="1" applyBorder="1" applyAlignment="1" applyProtection="1">
      <alignment horizontal="center" vertical="center"/>
      <protection locked="0"/>
    </xf>
    <xf numFmtId="0" fontId="6" fillId="6" borderId="33" xfId="0" applyFont="1" applyFill="1" applyBorder="1" applyAlignment="1">
      <alignment horizontal="left" vertical="center" wrapText="1"/>
    </xf>
    <xf numFmtId="0" fontId="6" fillId="6" borderId="34" xfId="0" applyFont="1" applyFill="1" applyBorder="1" applyAlignment="1">
      <alignment horizontal="left" vertical="center" wrapText="1"/>
    </xf>
    <xf numFmtId="0" fontId="11" fillId="0" borderId="59" xfId="0" applyFont="1" applyFill="1" applyBorder="1" applyAlignment="1" applyProtection="1">
      <alignment horizontal="left" vertical="top" wrapText="1"/>
      <protection locked="0"/>
    </xf>
    <xf numFmtId="0" fontId="11" fillId="0" borderId="1" xfId="0" applyFont="1" applyFill="1" applyBorder="1" applyAlignment="1" applyProtection="1">
      <alignment horizontal="left" vertical="top" wrapText="1"/>
      <protection locked="0"/>
    </xf>
    <xf numFmtId="0" fontId="21" fillId="0" borderId="53" xfId="0" applyFont="1" applyFill="1" applyBorder="1" applyAlignment="1" applyProtection="1">
      <alignment horizontal="center" vertical="center" wrapText="1"/>
      <protection locked="0"/>
    </xf>
    <xf numFmtId="0" fontId="21" fillId="0" borderId="54" xfId="0" applyFont="1" applyFill="1" applyBorder="1" applyAlignment="1" applyProtection="1">
      <alignment horizontal="center" vertical="center" wrapText="1"/>
      <protection locked="0"/>
    </xf>
    <xf numFmtId="0" fontId="6" fillId="0" borderId="56" xfId="0" applyFont="1" applyBorder="1" applyAlignment="1">
      <alignment horizontal="left" vertical="center" wrapText="1"/>
    </xf>
    <xf numFmtId="0" fontId="6" fillId="0" borderId="6" xfId="0" applyFont="1" applyBorder="1" applyAlignment="1">
      <alignment horizontal="left" vertical="center" wrapText="1"/>
    </xf>
    <xf numFmtId="0" fontId="6" fillId="0" borderId="19"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49" fontId="1" fillId="6" borderId="4" xfId="0" applyNumberFormat="1" applyFont="1" applyFill="1" applyBorder="1" applyAlignment="1" applyProtection="1">
      <alignment horizontal="center" vertical="center" shrinkToFit="1"/>
      <protection locked="0"/>
    </xf>
    <xf numFmtId="0" fontId="0" fillId="0" borderId="0" xfId="0" applyBorder="1" applyAlignment="1">
      <alignment horizontal="left" vertical="top" wrapText="1"/>
    </xf>
    <xf numFmtId="0" fontId="0" fillId="0" borderId="3" xfId="0" applyFill="1" applyBorder="1" applyAlignment="1">
      <alignment horizontal="left" vertical="center"/>
    </xf>
    <xf numFmtId="0" fontId="0" fillId="0" borderId="15" xfId="0" applyFill="1" applyBorder="1" applyAlignment="1">
      <alignment horizontal="left" vertical="center"/>
    </xf>
    <xf numFmtId="176" fontId="21" fillId="0" borderId="53" xfId="0" applyNumberFormat="1" applyFont="1" applyBorder="1" applyAlignment="1" applyProtection="1">
      <alignment horizontal="left" vertical="top" wrapText="1"/>
    </xf>
    <xf numFmtId="176" fontId="21" fillId="0" borderId="54" xfId="0" applyNumberFormat="1" applyFont="1" applyBorder="1" applyAlignment="1" applyProtection="1">
      <alignment horizontal="left" vertical="top" wrapText="1"/>
    </xf>
    <xf numFmtId="176" fontId="21" fillId="0" borderId="71" xfId="0" applyNumberFormat="1" applyFont="1" applyBorder="1" applyAlignment="1" applyProtection="1">
      <alignment horizontal="left" vertical="top" wrapText="1"/>
    </xf>
    <xf numFmtId="176" fontId="21" fillId="0" borderId="59" xfId="0" applyNumberFormat="1" applyFont="1" applyBorder="1" applyAlignment="1" applyProtection="1">
      <alignment horizontal="left" vertical="top" wrapText="1"/>
    </xf>
    <xf numFmtId="176" fontId="21" fillId="0" borderId="0" xfId="0" applyNumberFormat="1" applyFont="1" applyBorder="1" applyAlignment="1" applyProtection="1">
      <alignment horizontal="left" vertical="top" wrapText="1"/>
    </xf>
    <xf numFmtId="176" fontId="21" fillId="0" borderId="1" xfId="0" applyNumberFormat="1" applyFont="1" applyBorder="1" applyAlignment="1" applyProtection="1">
      <alignment horizontal="left" vertical="top" wrapText="1"/>
    </xf>
    <xf numFmtId="176" fontId="21" fillId="0" borderId="55" xfId="0" applyNumberFormat="1" applyFont="1" applyBorder="1" applyAlignment="1" applyProtection="1">
      <alignment horizontal="left" vertical="top" wrapText="1"/>
    </xf>
    <xf numFmtId="176" fontId="21" fillId="0" borderId="14" xfId="0" applyNumberFormat="1" applyFont="1" applyBorder="1" applyAlignment="1" applyProtection="1">
      <alignment horizontal="left" vertical="top" wrapText="1"/>
    </xf>
    <xf numFmtId="176" fontId="21" fillId="0" borderId="28" xfId="0" applyNumberFormat="1" applyFont="1" applyBorder="1" applyAlignment="1" applyProtection="1">
      <alignment horizontal="left" vertical="top" wrapText="1"/>
    </xf>
    <xf numFmtId="0" fontId="5" fillId="6" borderId="22" xfId="0" applyFont="1" applyFill="1" applyBorder="1" applyAlignment="1" applyProtection="1">
      <alignment horizontal="center" vertical="center"/>
      <protection locked="0"/>
    </xf>
    <xf numFmtId="0" fontId="0" fillId="0" borderId="19" xfId="0" applyFill="1" applyBorder="1" applyAlignment="1">
      <alignment horizontal="left" vertical="center"/>
    </xf>
    <xf numFmtId="0" fontId="0" fillId="0" borderId="20" xfId="0" applyFill="1" applyBorder="1" applyAlignment="1">
      <alignment horizontal="left" vertical="center"/>
    </xf>
    <xf numFmtId="0" fontId="0" fillId="6" borderId="21" xfId="0" applyFill="1" applyBorder="1" applyAlignment="1" applyProtection="1">
      <alignment horizontal="center" vertical="top"/>
      <protection locked="0"/>
    </xf>
    <xf numFmtId="0" fontId="0" fillId="6" borderId="22" xfId="0" applyFill="1" applyBorder="1" applyAlignment="1" applyProtection="1">
      <alignment horizontal="center" vertical="top"/>
      <protection locked="0"/>
    </xf>
    <xf numFmtId="0" fontId="0" fillId="6" borderId="23" xfId="0" applyFill="1" applyBorder="1" applyAlignment="1" applyProtection="1">
      <alignment horizontal="center" vertical="top"/>
      <protection locked="0"/>
    </xf>
    <xf numFmtId="0" fontId="5" fillId="0" borderId="0" xfId="0" applyFont="1" applyFill="1" applyAlignment="1">
      <alignment horizontal="left" vertical="center" wrapText="1"/>
    </xf>
    <xf numFmtId="0" fontId="0" fillId="0" borderId="53" xfId="0" applyFill="1" applyBorder="1" applyAlignment="1">
      <alignment horizontal="left" vertical="center"/>
    </xf>
    <xf numFmtId="0" fontId="0" fillId="0" borderId="54" xfId="0" applyFill="1" applyBorder="1" applyAlignment="1">
      <alignment horizontal="left" vertical="center"/>
    </xf>
    <xf numFmtId="0" fontId="20" fillId="0" borderId="46" xfId="0" applyFont="1" applyBorder="1" applyAlignment="1">
      <alignment horizontal="center" vertical="center" shrinkToFit="1"/>
    </xf>
    <xf numFmtId="0" fontId="20" fillId="0" borderId="44" xfId="0" applyFont="1" applyFill="1" applyBorder="1" applyAlignment="1">
      <alignment horizontal="left" vertical="center"/>
    </xf>
    <xf numFmtId="0" fontId="20" fillId="0" borderId="12" xfId="0" applyFont="1" applyFill="1" applyBorder="1" applyAlignment="1">
      <alignment horizontal="left" vertical="center"/>
    </xf>
    <xf numFmtId="0" fontId="20" fillId="0" borderId="17" xfId="0" applyFont="1" applyFill="1" applyBorder="1" applyAlignment="1">
      <alignment horizontal="left" vertical="center"/>
    </xf>
    <xf numFmtId="0" fontId="5" fillId="5" borderId="72" xfId="0" applyFont="1" applyFill="1" applyBorder="1" applyAlignment="1" applyProtection="1">
      <alignment horizontal="center" vertical="center" wrapText="1"/>
      <protection locked="0"/>
    </xf>
    <xf numFmtId="0" fontId="5" fillId="5" borderId="10" xfId="0" applyFont="1" applyFill="1" applyBorder="1" applyAlignment="1" applyProtection="1">
      <alignment horizontal="center" vertical="center" wrapText="1"/>
      <protection locked="0"/>
    </xf>
    <xf numFmtId="0" fontId="5" fillId="6" borderId="7" xfId="0" applyFont="1" applyFill="1" applyBorder="1" applyAlignment="1" applyProtection="1">
      <alignment horizontal="center" vertical="center"/>
      <protection locked="0"/>
    </xf>
    <xf numFmtId="0" fontId="5" fillId="2" borderId="49" xfId="3" applyFont="1" applyFill="1" applyBorder="1" applyAlignment="1">
      <alignment horizontal="center" vertical="center" shrinkToFit="1"/>
    </xf>
    <xf numFmtId="0" fontId="5" fillId="2" borderId="42" xfId="3" applyFont="1" applyFill="1" applyBorder="1" applyAlignment="1">
      <alignment horizontal="center" vertical="center" shrinkToFit="1"/>
    </xf>
    <xf numFmtId="0" fontId="5" fillId="2" borderId="41" xfId="3" applyFont="1" applyFill="1" applyBorder="1" applyAlignment="1">
      <alignment horizontal="center" vertical="center" shrinkToFit="1"/>
    </xf>
    <xf numFmtId="0" fontId="5" fillId="2" borderId="43" xfId="3" applyFont="1" applyFill="1" applyBorder="1" applyAlignment="1">
      <alignment horizontal="center" vertical="center" shrinkToFit="1"/>
    </xf>
    <xf numFmtId="0" fontId="19" fillId="0" borderId="33"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67" xfId="0" applyFont="1" applyBorder="1" applyAlignment="1">
      <alignment horizontal="center" vertical="center" wrapText="1"/>
    </xf>
    <xf numFmtId="0" fontId="0" fillId="2" borderId="33" xfId="0" applyFill="1" applyBorder="1" applyAlignment="1">
      <alignment horizontal="center" vertical="center" wrapText="1"/>
    </xf>
    <xf numFmtId="0" fontId="0" fillId="2" borderId="34" xfId="0" applyFill="1" applyBorder="1" applyAlignment="1">
      <alignment horizontal="center" vertical="center" wrapText="1"/>
    </xf>
    <xf numFmtId="0" fontId="0" fillId="2" borderId="67" xfId="0" applyFill="1" applyBorder="1" applyAlignment="1">
      <alignment horizontal="center" vertical="center" wrapText="1"/>
    </xf>
    <xf numFmtId="0" fontId="5" fillId="0" borderId="4"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top" wrapText="1"/>
      <protection locked="0"/>
    </xf>
    <xf numFmtId="0" fontId="20" fillId="0" borderId="5"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5" fillId="2" borderId="4" xfId="0" applyFont="1" applyFill="1" applyBorder="1" applyAlignment="1">
      <alignment horizontal="left" vertical="top" wrapText="1"/>
    </xf>
    <xf numFmtId="0" fontId="4" fillId="3" borderId="73" xfId="0" applyFont="1" applyFill="1" applyBorder="1" applyAlignment="1" applyProtection="1">
      <alignment horizontal="left" vertical="center" wrapText="1"/>
      <protection locked="0"/>
    </xf>
    <xf numFmtId="0" fontId="4" fillId="3" borderId="14" xfId="0" applyFont="1" applyFill="1" applyBorder="1" applyAlignment="1" applyProtection="1">
      <alignment horizontal="left" vertical="center" wrapText="1"/>
      <protection locked="0"/>
    </xf>
    <xf numFmtId="0" fontId="0" fillId="0" borderId="41" xfId="0" applyBorder="1" applyAlignment="1">
      <alignment horizontal="left" vertical="top" wrapText="1"/>
    </xf>
    <xf numFmtId="0" fontId="0" fillId="0" borderId="52" xfId="0" applyBorder="1" applyAlignment="1">
      <alignment horizontal="left" vertical="top" wrapText="1"/>
    </xf>
    <xf numFmtId="0" fontId="0" fillId="0" borderId="42" xfId="0" applyBorder="1" applyAlignment="1">
      <alignment horizontal="left" vertical="top" wrapText="1"/>
    </xf>
    <xf numFmtId="0" fontId="17" fillId="0" borderId="41" xfId="0" applyFont="1" applyFill="1" applyBorder="1" applyAlignment="1" applyProtection="1">
      <alignment horizontal="center" vertical="center" shrinkToFit="1"/>
      <protection locked="0"/>
    </xf>
    <xf numFmtId="0" fontId="17" fillId="0" borderId="42" xfId="0" applyFont="1" applyFill="1" applyBorder="1" applyAlignment="1" applyProtection="1">
      <alignment horizontal="center" vertical="center" shrinkToFit="1"/>
      <protection locked="0"/>
    </xf>
    <xf numFmtId="0" fontId="17" fillId="0" borderId="41" xfId="0" applyFont="1" applyFill="1" applyBorder="1" applyAlignment="1" applyProtection="1">
      <alignment horizontal="left" vertical="center" shrinkToFit="1"/>
      <protection locked="0"/>
    </xf>
    <xf numFmtId="0" fontId="17" fillId="0" borderId="43" xfId="0" applyFont="1" applyFill="1" applyBorder="1" applyAlignment="1" applyProtection="1">
      <alignment horizontal="left" vertical="center" shrinkToFit="1"/>
      <protection locked="0"/>
    </xf>
    <xf numFmtId="0" fontId="0" fillId="0" borderId="39" xfId="0" applyFont="1" applyFill="1" applyBorder="1" applyAlignment="1" applyProtection="1">
      <alignment horizontal="center" vertical="center"/>
      <protection locked="0"/>
    </xf>
    <xf numFmtId="0" fontId="0" fillId="2" borderId="37" xfId="0" applyFont="1" applyFill="1" applyBorder="1" applyAlignment="1" applyProtection="1">
      <alignment horizontal="center" vertical="center"/>
      <protection locked="0"/>
    </xf>
    <xf numFmtId="0" fontId="0" fillId="2" borderId="12" xfId="0" applyFont="1" applyFill="1" applyBorder="1" applyAlignment="1" applyProtection="1">
      <alignment horizontal="center" vertical="center"/>
      <protection locked="0"/>
    </xf>
    <xf numFmtId="0" fontId="0" fillId="2" borderId="17" xfId="0" applyFont="1" applyFill="1" applyBorder="1" applyAlignment="1" applyProtection="1">
      <alignment horizontal="center" vertical="center"/>
      <protection locked="0"/>
    </xf>
    <xf numFmtId="0" fontId="0" fillId="0" borderId="40" xfId="0" applyFont="1" applyFill="1" applyBorder="1" applyAlignment="1" applyProtection="1">
      <alignment horizontal="center" vertical="center" wrapText="1" shrinkToFit="1"/>
      <protection locked="0"/>
    </xf>
    <xf numFmtId="0" fontId="0" fillId="0" borderId="52" xfId="0" applyBorder="1" applyAlignment="1">
      <alignment horizontal="left" vertical="center" shrinkToFit="1"/>
    </xf>
  </cellXfs>
  <cellStyles count="5">
    <cellStyle name="ハイパーリンク" xfId="4" builtinId="8"/>
    <cellStyle name="桁区切り" xfId="1" builtinId="6"/>
    <cellStyle name="標準" xfId="0" builtinId="0"/>
    <cellStyle name="標準 2 2 2" xfId="3"/>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89</xdr:row>
      <xdr:rowOff>78441</xdr:rowOff>
    </xdr:from>
    <xdr:to>
      <xdr:col>1</xdr:col>
      <xdr:colOff>156882</xdr:colOff>
      <xdr:row>97</xdr:row>
      <xdr:rowOff>123264</xdr:rowOff>
    </xdr:to>
    <xdr:sp macro="" textlink="">
      <xdr:nvSpPr>
        <xdr:cNvPr id="3" name="四角形吹き出し 2"/>
        <xdr:cNvSpPr/>
      </xdr:nvSpPr>
      <xdr:spPr>
        <a:xfrm>
          <a:off x="0" y="25078765"/>
          <a:ext cx="1008529" cy="1949823"/>
        </a:xfrm>
        <a:prstGeom prst="wedgeRectCallout">
          <a:avLst>
            <a:gd name="adj1" fmla="val 126589"/>
            <a:gd name="adj2" fmla="val 409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0" lang="ja-JP" altLang="en-US" sz="1000" b="0" i="0" u="none" strike="noStrike">
              <a:solidFill>
                <a:schemeClr val="dk1"/>
              </a:solidFill>
              <a:effectLst/>
              <a:latin typeface="+mn-lt"/>
              <a:ea typeface="+mn-ea"/>
              <a:cs typeface="+mn-cs"/>
            </a:rPr>
            <a:t>作業の特徴欄</a:t>
          </a:r>
          <a:r>
            <a:rPr kumimoji="0" lang="en-US" altLang="ja-JP" sz="1000" b="0" i="0" u="none" strike="noStrike">
              <a:solidFill>
                <a:schemeClr val="dk1"/>
              </a:solidFill>
              <a:effectLst/>
              <a:latin typeface="+mn-lt"/>
              <a:ea typeface="+mn-ea"/>
              <a:cs typeface="+mn-cs"/>
            </a:rPr>
            <a:t/>
          </a:r>
          <a:br>
            <a:rPr kumimoji="0" lang="en-US" altLang="ja-JP" sz="1000" b="0" i="0" u="none" strike="noStrike">
              <a:solidFill>
                <a:schemeClr val="dk1"/>
              </a:solidFill>
              <a:effectLst/>
              <a:latin typeface="+mn-lt"/>
              <a:ea typeface="+mn-ea"/>
              <a:cs typeface="+mn-cs"/>
            </a:rPr>
          </a:br>
          <a:r>
            <a:rPr kumimoji="0" lang="ja-JP" altLang="en-US" sz="1000" b="0" i="0" u="none" strike="noStrike">
              <a:solidFill>
                <a:schemeClr val="dk1"/>
              </a:solidFill>
              <a:effectLst/>
              <a:latin typeface="+mn-lt"/>
              <a:ea typeface="+mn-ea"/>
              <a:cs typeface="+mn-cs"/>
            </a:rPr>
            <a:t>・当該作業について、あてはまると思う場合は「〇」、あてはまらないと思う場合は「</a:t>
          </a:r>
          <a:r>
            <a:rPr kumimoji="0" lang="en-US" altLang="ja-JP" sz="1000" b="0" i="0" u="none" strike="noStrike">
              <a:solidFill>
                <a:schemeClr val="dk1"/>
              </a:solidFill>
              <a:effectLst/>
              <a:latin typeface="+mn-lt"/>
              <a:ea typeface="+mn-ea"/>
              <a:cs typeface="+mn-cs"/>
            </a:rPr>
            <a:t>×</a:t>
          </a:r>
          <a:r>
            <a:rPr kumimoji="0" lang="ja-JP" altLang="en-US" sz="1000" b="0" i="0" u="none" strike="noStrike">
              <a:solidFill>
                <a:schemeClr val="dk1"/>
              </a:solidFill>
              <a:effectLst/>
              <a:latin typeface="+mn-lt"/>
              <a:ea typeface="+mn-ea"/>
              <a:cs typeface="+mn-cs"/>
            </a:rPr>
            <a:t>」、どちらともいえない場合は「－」を入力してください。</a:t>
          </a:r>
          <a:endParaRPr kumimoji="1" lang="ja-JP" altLang="en-US" sz="1000"/>
        </a:p>
      </xdr:txBody>
    </xdr:sp>
    <xdr:clientData/>
  </xdr:twoCellAnchor>
  <xdr:twoCellAnchor>
    <xdr:from>
      <xdr:col>2</xdr:col>
      <xdr:colOff>683559</xdr:colOff>
      <xdr:row>30</xdr:row>
      <xdr:rowOff>67236</xdr:rowOff>
    </xdr:from>
    <xdr:to>
      <xdr:col>7</xdr:col>
      <xdr:colOff>762002</xdr:colOff>
      <xdr:row>32</xdr:row>
      <xdr:rowOff>78442</xdr:rowOff>
    </xdr:to>
    <xdr:sp macro="" textlink="">
      <xdr:nvSpPr>
        <xdr:cNvPr id="5" name="四角形吹き出し 4"/>
        <xdr:cNvSpPr/>
      </xdr:nvSpPr>
      <xdr:spPr>
        <a:xfrm>
          <a:off x="2073088" y="9502589"/>
          <a:ext cx="4953002" cy="1199029"/>
        </a:xfrm>
        <a:prstGeom prst="wedgeRectCallout">
          <a:avLst>
            <a:gd name="adj1" fmla="val -37380"/>
            <a:gd name="adj2" fmla="val -9327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en-US" altLang="ja-JP" sz="1000"/>
            <a:t>【2017</a:t>
          </a:r>
          <a:r>
            <a:rPr kumimoji="1" lang="ja-JP" altLang="en-US" sz="1000"/>
            <a:t>年度</a:t>
          </a:r>
          <a:r>
            <a:rPr kumimoji="1" lang="en-US" altLang="ja-JP" sz="1000"/>
            <a:t>】</a:t>
          </a:r>
        </a:p>
        <a:p>
          <a:pPr algn="l">
            <a:lnSpc>
              <a:spcPts val="1200"/>
            </a:lnSpc>
          </a:pPr>
          <a:r>
            <a:rPr kumimoji="1" lang="ja-JP" altLang="en-US" sz="1000"/>
            <a:t>⑥各月工賃支払者</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名</a:t>
          </a:r>
          <a:r>
            <a:rPr kumimoji="1" lang="en-US" altLang="ja-JP" sz="1000">
              <a:solidFill>
                <a:schemeClr val="dk1"/>
              </a:solidFill>
              <a:effectLst/>
              <a:latin typeface="+mn-lt"/>
              <a:ea typeface="+mn-ea"/>
              <a:cs typeface="+mn-cs"/>
            </a:rPr>
            <a:t>×</a:t>
          </a:r>
          <a:r>
            <a:rPr kumimoji="1" lang="en-US" altLang="ja-JP" sz="1000"/>
            <a:t>12</a:t>
          </a:r>
          <a:r>
            <a:rPr kumimoji="1" lang="ja-JP" altLang="en-US" sz="1000"/>
            <a:t>月＝</a:t>
          </a:r>
          <a:r>
            <a:rPr kumimoji="1" lang="en-US" altLang="ja-JP" sz="1000"/>
            <a:t>180</a:t>
          </a:r>
          <a:r>
            <a:rPr kumimoji="1" lang="ja-JP" altLang="en-US" sz="1000"/>
            <a:t>人</a:t>
          </a:r>
          <a:endParaRPr kumimoji="1" lang="en-US" altLang="ja-JP" sz="1000"/>
        </a:p>
        <a:p>
          <a:pPr algn="l">
            <a:lnSpc>
              <a:spcPts val="1200"/>
            </a:lnSpc>
          </a:pPr>
          <a:r>
            <a:rPr kumimoji="1" lang="ja-JP" altLang="en-US" sz="1000"/>
            <a:t>⑧各日の各時間毎の支払対象者</a:t>
          </a:r>
          <a:r>
            <a:rPr kumimoji="1" lang="en-US" altLang="ja-JP" sz="1000"/>
            <a:t>15</a:t>
          </a:r>
          <a:r>
            <a:rPr kumimoji="1" lang="ja-JP" altLang="en-US" sz="1000"/>
            <a:t>人</a:t>
          </a:r>
          <a:r>
            <a:rPr kumimoji="1" lang="en-US" altLang="ja-JP" sz="1000"/>
            <a:t>×</a:t>
          </a:r>
          <a:r>
            <a:rPr kumimoji="1" lang="ja-JP" altLang="en-US" sz="1000"/>
            <a:t>６時間</a:t>
          </a:r>
          <a:r>
            <a:rPr kumimoji="1" lang="en-US" altLang="ja-JP" sz="1000"/>
            <a:t>×</a:t>
          </a:r>
          <a:r>
            <a:rPr kumimoji="1" lang="ja-JP" altLang="en-US" sz="1000"/>
            <a:t>利用日数</a:t>
          </a:r>
          <a:r>
            <a:rPr kumimoji="1" lang="en-US" altLang="ja-JP" sz="1000"/>
            <a:t>20</a:t>
          </a:r>
          <a:r>
            <a:rPr kumimoji="1" lang="ja-JP" altLang="en-US" sz="1000"/>
            <a:t>日</a:t>
          </a:r>
          <a:r>
            <a:rPr kumimoji="1" lang="en-US" altLang="ja-JP" sz="1000"/>
            <a:t>×12</a:t>
          </a:r>
          <a:r>
            <a:rPr kumimoji="1" lang="ja-JP" altLang="en-US" sz="1000"/>
            <a:t>月＝</a:t>
          </a:r>
          <a:r>
            <a:rPr kumimoji="1" lang="en-US" altLang="ja-JP" sz="1000"/>
            <a:t>21,600</a:t>
          </a:r>
          <a:r>
            <a:rPr kumimoji="1" lang="ja-JP" altLang="en-US" sz="1000"/>
            <a:t>時間</a:t>
          </a:r>
          <a:endParaRPr kumimoji="1" lang="en-US" altLang="ja-JP" sz="1000"/>
        </a:p>
        <a:p>
          <a:pPr algn="l">
            <a:lnSpc>
              <a:spcPts val="1200"/>
            </a:lnSpc>
          </a:pPr>
          <a:r>
            <a:rPr kumimoji="1" lang="en-US" altLang="ja-JP" sz="1000"/>
            <a:t>【2018</a:t>
          </a:r>
          <a:r>
            <a:rPr kumimoji="1" lang="ja-JP" altLang="en-US" sz="1000"/>
            <a:t>年度～</a:t>
          </a:r>
          <a:r>
            <a:rPr kumimoji="1" lang="en-US" altLang="ja-JP" sz="1000"/>
            <a:t>2020</a:t>
          </a:r>
          <a:r>
            <a:rPr kumimoji="1" lang="ja-JP" altLang="en-US" sz="1000"/>
            <a:t>年度</a:t>
          </a:r>
          <a:r>
            <a:rPr kumimoji="1" lang="en-US" altLang="ja-JP" sz="1000"/>
            <a:t>】</a:t>
          </a:r>
        </a:p>
        <a:p>
          <a:r>
            <a:rPr kumimoji="1" lang="ja-JP" altLang="ja-JP" sz="1000">
              <a:solidFill>
                <a:schemeClr val="dk1"/>
              </a:solidFill>
              <a:effectLst/>
              <a:latin typeface="+mn-lt"/>
              <a:ea typeface="+mn-ea"/>
              <a:cs typeface="+mn-cs"/>
            </a:rPr>
            <a:t>⑥</a:t>
          </a:r>
          <a:r>
            <a:rPr kumimoji="1" lang="ja-JP" altLang="en-US" sz="1000">
              <a:solidFill>
                <a:schemeClr val="dk1"/>
              </a:solidFill>
              <a:effectLst/>
              <a:latin typeface="+mn-lt"/>
              <a:ea typeface="+mn-ea"/>
              <a:cs typeface="+mn-cs"/>
            </a:rPr>
            <a:t>各</a:t>
          </a:r>
          <a:r>
            <a:rPr kumimoji="1" lang="ja-JP" altLang="ja-JP" sz="1000">
              <a:solidFill>
                <a:schemeClr val="dk1"/>
              </a:solidFill>
              <a:effectLst/>
              <a:latin typeface="+mn-lt"/>
              <a:ea typeface="+mn-ea"/>
              <a:cs typeface="+mn-cs"/>
            </a:rPr>
            <a:t>月工賃支払者</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名</a:t>
          </a:r>
          <a:r>
            <a:rPr kumimoji="1" lang="en-US" altLang="ja-JP" sz="1000">
              <a:solidFill>
                <a:schemeClr val="dk1"/>
              </a:solidFill>
              <a:effectLst/>
              <a:latin typeface="+mn-lt"/>
              <a:ea typeface="+mn-ea"/>
              <a:cs typeface="+mn-cs"/>
            </a:rPr>
            <a:t>×12</a:t>
          </a:r>
          <a:r>
            <a:rPr kumimoji="1" lang="ja-JP" altLang="ja-JP" sz="1000">
              <a:solidFill>
                <a:schemeClr val="dk1"/>
              </a:solidFill>
              <a:effectLst/>
              <a:latin typeface="+mn-lt"/>
              <a:ea typeface="+mn-ea"/>
              <a:cs typeface="+mn-cs"/>
            </a:rPr>
            <a:t>月＝</a:t>
          </a:r>
          <a:r>
            <a:rPr kumimoji="1" lang="en-US" altLang="ja-JP" sz="1000">
              <a:solidFill>
                <a:schemeClr val="dk1"/>
              </a:solidFill>
              <a:effectLst/>
              <a:latin typeface="+mn-lt"/>
              <a:ea typeface="+mn-ea"/>
              <a:cs typeface="+mn-cs"/>
            </a:rPr>
            <a:t>192</a:t>
          </a:r>
          <a:r>
            <a:rPr kumimoji="1" lang="ja-JP" altLang="ja-JP" sz="1000">
              <a:solidFill>
                <a:schemeClr val="dk1"/>
              </a:solidFill>
              <a:effectLst/>
              <a:latin typeface="+mn-lt"/>
              <a:ea typeface="+mn-ea"/>
              <a:cs typeface="+mn-cs"/>
            </a:rPr>
            <a:t>人</a:t>
          </a:r>
          <a:endParaRPr lang="ja-JP" altLang="ja-JP" sz="1000">
            <a:effectLst/>
          </a:endParaRPr>
        </a:p>
        <a:p>
          <a:r>
            <a:rPr kumimoji="1" lang="ja-JP" altLang="ja-JP" sz="1000">
              <a:solidFill>
                <a:schemeClr val="dk1"/>
              </a:solidFill>
              <a:effectLst/>
              <a:latin typeface="+mn-lt"/>
              <a:ea typeface="+mn-ea"/>
              <a:cs typeface="+mn-cs"/>
            </a:rPr>
            <a:t>⑧各日の各時間毎の支払対象者</a:t>
          </a:r>
          <a:r>
            <a:rPr kumimoji="1" lang="en-US" altLang="ja-JP" sz="1000">
              <a:solidFill>
                <a:schemeClr val="dk1"/>
              </a:solidFill>
              <a:effectLst/>
              <a:latin typeface="+mn-lt"/>
              <a:ea typeface="+mn-ea"/>
              <a:cs typeface="+mn-cs"/>
            </a:rPr>
            <a:t>16</a:t>
          </a:r>
          <a:r>
            <a:rPr kumimoji="1" lang="ja-JP" altLang="ja-JP" sz="1000">
              <a:solidFill>
                <a:schemeClr val="dk1"/>
              </a:solidFill>
              <a:effectLst/>
              <a:latin typeface="+mn-lt"/>
              <a:ea typeface="+mn-ea"/>
              <a:cs typeface="+mn-cs"/>
            </a:rPr>
            <a:t>人</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６時間</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利用日数</a:t>
          </a:r>
          <a:r>
            <a:rPr kumimoji="1" lang="en-US" altLang="ja-JP" sz="1000">
              <a:solidFill>
                <a:schemeClr val="dk1"/>
              </a:solidFill>
              <a:effectLst/>
              <a:latin typeface="+mn-lt"/>
              <a:ea typeface="+mn-ea"/>
              <a:cs typeface="+mn-cs"/>
            </a:rPr>
            <a:t>20</a:t>
          </a:r>
          <a:r>
            <a:rPr kumimoji="1" lang="ja-JP" altLang="ja-JP" sz="1000">
              <a:solidFill>
                <a:schemeClr val="dk1"/>
              </a:solidFill>
              <a:effectLst/>
              <a:latin typeface="+mn-lt"/>
              <a:ea typeface="+mn-ea"/>
              <a:cs typeface="+mn-cs"/>
            </a:rPr>
            <a:t>日</a:t>
          </a:r>
          <a:r>
            <a:rPr kumimoji="1" lang="en-US" altLang="ja-JP" sz="1000">
              <a:solidFill>
                <a:schemeClr val="dk1"/>
              </a:solidFill>
              <a:effectLst/>
              <a:latin typeface="+mn-lt"/>
              <a:ea typeface="+mn-ea"/>
              <a:cs typeface="+mn-cs"/>
            </a:rPr>
            <a:t>×12</a:t>
          </a:r>
          <a:r>
            <a:rPr kumimoji="1" lang="ja-JP" altLang="ja-JP" sz="1000">
              <a:solidFill>
                <a:schemeClr val="dk1"/>
              </a:solidFill>
              <a:effectLst/>
              <a:latin typeface="+mn-lt"/>
              <a:ea typeface="+mn-ea"/>
              <a:cs typeface="+mn-cs"/>
            </a:rPr>
            <a:t>月＝</a:t>
          </a:r>
          <a:r>
            <a:rPr kumimoji="1" lang="en-US" altLang="ja-JP" sz="1000">
              <a:solidFill>
                <a:schemeClr val="dk1"/>
              </a:solidFill>
              <a:effectLst/>
              <a:latin typeface="+mn-lt"/>
              <a:ea typeface="+mn-ea"/>
              <a:cs typeface="+mn-cs"/>
            </a:rPr>
            <a:t>23,040</a:t>
          </a:r>
          <a:r>
            <a:rPr kumimoji="1" lang="ja-JP" altLang="ja-JP" sz="1000">
              <a:solidFill>
                <a:schemeClr val="dk1"/>
              </a:solidFill>
              <a:effectLst/>
              <a:latin typeface="+mn-lt"/>
              <a:ea typeface="+mn-ea"/>
              <a:cs typeface="+mn-cs"/>
            </a:rPr>
            <a:t>時間</a:t>
          </a:r>
          <a:endParaRPr lang="ja-JP" altLang="ja-JP" sz="1000">
            <a:effectLst/>
          </a:endParaRPr>
        </a:p>
        <a:p>
          <a:pPr algn="l">
            <a:lnSpc>
              <a:spcPts val="1200"/>
            </a:lnSpc>
          </a:pPr>
          <a:endParaRPr kumimoji="1" lang="ja-JP" altLang="en-US" sz="1000"/>
        </a:p>
      </xdr:txBody>
    </xdr:sp>
    <xdr:clientData/>
  </xdr:twoCellAnchor>
  <xdr:twoCellAnchor>
    <xdr:from>
      <xdr:col>1</xdr:col>
      <xdr:colOff>1</xdr:colOff>
      <xdr:row>138</xdr:row>
      <xdr:rowOff>1</xdr:rowOff>
    </xdr:from>
    <xdr:to>
      <xdr:col>6</xdr:col>
      <xdr:colOff>437032</xdr:colOff>
      <xdr:row>143</xdr:row>
      <xdr:rowOff>134471</xdr:rowOff>
    </xdr:to>
    <xdr:sp macro="" textlink="">
      <xdr:nvSpPr>
        <xdr:cNvPr id="4" name="四角形吹き出し 3"/>
        <xdr:cNvSpPr/>
      </xdr:nvSpPr>
      <xdr:spPr>
        <a:xfrm>
          <a:off x="851648" y="37394030"/>
          <a:ext cx="4953002" cy="1199029"/>
        </a:xfrm>
        <a:prstGeom prst="wedgeRectCallout">
          <a:avLst>
            <a:gd name="adj1" fmla="val -37380"/>
            <a:gd name="adj2" fmla="val -9327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000"/>
            <a:t>別途・記載例を参照のこと。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iba@pref.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29"/>
  <sheetViews>
    <sheetView tabSelected="1" view="pageBreakPreview" zoomScale="85" zoomScaleNormal="70" zoomScaleSheetLayoutView="85" workbookViewId="0">
      <selection activeCell="A19" sqref="A19:H19"/>
    </sheetView>
  </sheetViews>
  <sheetFormatPr defaultRowHeight="18.75" x14ac:dyDescent="0.4"/>
  <cols>
    <col min="1" max="1" width="11.125" customWidth="1"/>
    <col min="2" max="2" width="7.125" customWidth="1"/>
    <col min="3" max="3" width="13.375" customWidth="1"/>
    <col min="4" max="4" width="14.5" customWidth="1"/>
    <col min="5" max="5" width="12.5" customWidth="1"/>
    <col min="6" max="8" width="11.75" customWidth="1"/>
    <col min="9" max="10" width="11.5" customWidth="1"/>
  </cols>
  <sheetData>
    <row r="1" spans="1:35" x14ac:dyDescent="0.4">
      <c r="A1" s="342" t="s">
        <v>402</v>
      </c>
      <c r="B1" s="342"/>
      <c r="C1" s="342"/>
      <c r="D1" s="342"/>
      <c r="E1" s="342"/>
      <c r="F1" s="342"/>
      <c r="G1" s="342"/>
      <c r="H1" s="342"/>
    </row>
    <row r="2" spans="1:35" x14ac:dyDescent="0.4">
      <c r="A2" s="350" t="s">
        <v>14</v>
      </c>
      <c r="B2" s="350"/>
      <c r="C2" s="350"/>
      <c r="D2" s="146" t="s">
        <v>301</v>
      </c>
      <c r="E2" s="350" t="s">
        <v>15</v>
      </c>
      <c r="F2" s="350"/>
      <c r="G2" s="343"/>
      <c r="H2" s="344"/>
      <c r="I2" s="3"/>
      <c r="J2" s="3"/>
      <c r="K2" s="3"/>
      <c r="L2" s="3"/>
      <c r="M2" s="3"/>
      <c r="N2" s="3"/>
      <c r="O2" s="3"/>
      <c r="P2" s="3"/>
      <c r="Q2" s="3"/>
      <c r="R2" s="3"/>
      <c r="S2" s="3"/>
      <c r="T2" s="3"/>
      <c r="U2" s="3"/>
      <c r="V2" s="3"/>
      <c r="W2" s="3"/>
      <c r="X2" s="3"/>
      <c r="Y2" s="3"/>
      <c r="Z2" s="3"/>
      <c r="AA2" s="3"/>
      <c r="AB2" s="3"/>
      <c r="AC2" s="3"/>
      <c r="AD2" s="3"/>
      <c r="AE2" s="3"/>
      <c r="AF2" s="3"/>
      <c r="AG2" s="3"/>
      <c r="AH2" s="3"/>
      <c r="AI2" s="3"/>
    </row>
    <row r="3" spans="1:35" x14ac:dyDescent="0.4">
      <c r="A3" s="348" t="s">
        <v>0</v>
      </c>
      <c r="B3" s="349"/>
      <c r="C3" s="140" t="s">
        <v>403</v>
      </c>
      <c r="D3" s="58" t="s">
        <v>7</v>
      </c>
      <c r="E3" s="144" t="s">
        <v>8</v>
      </c>
      <c r="F3" s="56" t="s">
        <v>12</v>
      </c>
      <c r="G3" s="345" t="s">
        <v>372</v>
      </c>
      <c r="H3" s="346"/>
      <c r="I3" s="3"/>
      <c r="J3" s="3"/>
      <c r="K3" s="3"/>
      <c r="L3" s="3"/>
      <c r="M3" s="3"/>
      <c r="N3" s="3"/>
      <c r="O3" s="3"/>
      <c r="P3" s="3"/>
      <c r="Q3" s="3"/>
      <c r="R3" s="3"/>
      <c r="S3" s="3"/>
      <c r="T3" s="3"/>
      <c r="U3" s="3"/>
      <c r="V3" s="3"/>
      <c r="W3" s="3"/>
      <c r="X3" s="3"/>
      <c r="Y3" s="3"/>
      <c r="Z3" s="3"/>
      <c r="AA3" s="3"/>
    </row>
    <row r="4" spans="1:35" x14ac:dyDescent="0.4">
      <c r="A4" s="348" t="s">
        <v>4</v>
      </c>
      <c r="B4" s="349"/>
      <c r="C4" s="141">
        <v>1200000000</v>
      </c>
      <c r="D4" s="57" t="s">
        <v>9</v>
      </c>
      <c r="E4" s="145" t="s">
        <v>10</v>
      </c>
      <c r="F4" s="56" t="s">
        <v>13</v>
      </c>
      <c r="G4" s="345" t="s">
        <v>373</v>
      </c>
      <c r="H4" s="346"/>
      <c r="I4" s="3"/>
      <c r="J4" s="3"/>
      <c r="K4" s="3"/>
      <c r="L4" s="3"/>
      <c r="M4" s="3"/>
      <c r="N4" s="3"/>
      <c r="O4" s="3"/>
      <c r="P4" s="3"/>
      <c r="Q4" s="3"/>
      <c r="R4" s="3"/>
      <c r="S4" s="3"/>
      <c r="T4" s="3"/>
      <c r="U4" s="3"/>
      <c r="V4" s="3"/>
      <c r="W4" s="3"/>
      <c r="X4" s="3"/>
      <c r="Y4" s="3"/>
      <c r="Z4" s="3"/>
      <c r="AA4" s="3"/>
    </row>
    <row r="5" spans="1:35" x14ac:dyDescent="0.4">
      <c r="A5" s="348" t="s">
        <v>1</v>
      </c>
      <c r="B5" s="349"/>
      <c r="C5" s="142" t="s">
        <v>2</v>
      </c>
      <c r="D5" s="58" t="s">
        <v>5</v>
      </c>
      <c r="E5" s="144">
        <v>20</v>
      </c>
      <c r="F5" s="60" t="s">
        <v>6</v>
      </c>
      <c r="G5" s="347" t="s">
        <v>374</v>
      </c>
      <c r="H5" s="346"/>
      <c r="I5" s="3"/>
      <c r="J5" s="3"/>
      <c r="K5" s="3"/>
      <c r="L5" s="3"/>
      <c r="M5" s="3"/>
      <c r="N5" s="3"/>
      <c r="O5" s="3"/>
      <c r="P5" s="3"/>
      <c r="Q5" s="3"/>
      <c r="R5" s="3"/>
      <c r="S5" s="3"/>
      <c r="T5" s="3"/>
      <c r="U5" s="3"/>
      <c r="V5" s="3"/>
      <c r="W5" s="3"/>
      <c r="X5" s="3"/>
      <c r="Y5" s="3"/>
      <c r="Z5" s="3"/>
      <c r="AA5" s="3"/>
    </row>
    <row r="6" spans="1:35" x14ac:dyDescent="0.4">
      <c r="A6" s="348" t="s">
        <v>3</v>
      </c>
      <c r="B6" s="349"/>
      <c r="C6" s="143" t="s">
        <v>309</v>
      </c>
      <c r="D6" s="59" t="s">
        <v>11</v>
      </c>
      <c r="E6" s="143" t="s">
        <v>362</v>
      </c>
      <c r="F6" s="79" t="s">
        <v>388</v>
      </c>
      <c r="G6" s="364" t="s">
        <v>389</v>
      </c>
      <c r="H6" s="364"/>
      <c r="I6" s="3"/>
      <c r="J6" s="3"/>
      <c r="K6" s="3"/>
      <c r="L6" s="3"/>
      <c r="M6" s="3"/>
      <c r="N6" s="3"/>
      <c r="O6" s="3"/>
      <c r="P6" s="3"/>
      <c r="Q6" s="3"/>
      <c r="R6" s="3"/>
      <c r="S6" s="3"/>
      <c r="T6" s="3"/>
      <c r="U6" s="3"/>
      <c r="V6" s="3"/>
      <c r="W6" s="3"/>
      <c r="X6" s="3"/>
      <c r="Y6" s="3"/>
      <c r="Z6" s="3"/>
      <c r="AA6" s="3"/>
    </row>
    <row r="7" spans="1:35" ht="11.25" customHeight="1" x14ac:dyDescent="0.4">
      <c r="A7" s="70" t="s">
        <v>451</v>
      </c>
      <c r="B7" s="3"/>
      <c r="C7" s="3"/>
      <c r="D7" s="3"/>
      <c r="E7" s="3"/>
      <c r="G7" s="3"/>
      <c r="H7" s="3"/>
      <c r="I7" s="3"/>
      <c r="J7" s="3"/>
      <c r="K7" s="3"/>
      <c r="L7" s="3"/>
      <c r="M7" s="3"/>
      <c r="N7" s="3"/>
      <c r="O7" s="3"/>
      <c r="P7" s="3"/>
      <c r="Q7" s="3"/>
      <c r="R7" s="3"/>
      <c r="S7" s="3"/>
      <c r="T7" s="3"/>
      <c r="U7" s="3"/>
      <c r="V7" s="3"/>
      <c r="W7" s="3"/>
      <c r="X7" s="3"/>
      <c r="Y7" s="3"/>
      <c r="Z7" s="3"/>
      <c r="AA7" s="3"/>
      <c r="AB7" s="3"/>
      <c r="AC7" s="3"/>
      <c r="AD7" s="3"/>
      <c r="AE7" s="3"/>
      <c r="AF7" s="3"/>
      <c r="AG7" s="3"/>
      <c r="AH7" s="3"/>
      <c r="AI7" s="3"/>
    </row>
    <row r="8" spans="1:35" ht="18.75" customHeight="1" x14ac:dyDescent="0.4">
      <c r="A8" s="256" t="s">
        <v>104</v>
      </c>
      <c r="B8" s="257"/>
      <c r="C8" s="257"/>
      <c r="D8" s="257"/>
      <c r="E8" s="257"/>
      <c r="F8" s="257"/>
      <c r="G8" s="257"/>
      <c r="H8" s="257"/>
      <c r="I8" s="3"/>
      <c r="J8" s="3"/>
      <c r="K8" s="3"/>
      <c r="L8" s="3"/>
      <c r="M8" s="3"/>
      <c r="N8" s="3"/>
      <c r="O8" s="3"/>
      <c r="P8" s="3"/>
      <c r="Q8" s="3"/>
    </row>
    <row r="9" spans="1:35" ht="10.5" customHeight="1" thickBot="1" x14ac:dyDescent="0.45">
      <c r="A9" s="4"/>
      <c r="B9" s="4"/>
      <c r="C9" s="4"/>
      <c r="D9" s="4"/>
      <c r="E9" s="4"/>
      <c r="F9" s="4"/>
      <c r="G9" s="4"/>
      <c r="H9" s="4"/>
      <c r="I9" s="3"/>
      <c r="J9" s="3"/>
      <c r="K9" s="3"/>
      <c r="L9" s="3"/>
      <c r="M9" s="3"/>
      <c r="N9" s="3"/>
      <c r="O9" s="3"/>
      <c r="P9" s="3"/>
    </row>
    <row r="10" spans="1:35" ht="24.75" customHeight="1" x14ac:dyDescent="0.4">
      <c r="A10" s="253" t="s">
        <v>302</v>
      </c>
      <c r="B10" s="254"/>
      <c r="C10" s="254"/>
      <c r="D10" s="254"/>
      <c r="E10" s="254"/>
      <c r="F10" s="254"/>
      <c r="G10" s="254"/>
      <c r="H10" s="255"/>
      <c r="I10" s="7"/>
      <c r="J10" s="7"/>
      <c r="K10" s="7"/>
      <c r="L10" s="5"/>
      <c r="M10" s="5"/>
      <c r="N10" s="5"/>
      <c r="O10" s="5"/>
      <c r="P10" s="5"/>
    </row>
    <row r="11" spans="1:35" ht="24.75" customHeight="1" thickBot="1" x14ac:dyDescent="0.45">
      <c r="A11" s="250" t="s">
        <v>16</v>
      </c>
      <c r="B11" s="251"/>
      <c r="C11" s="251"/>
      <c r="D11" s="251"/>
      <c r="E11" s="252"/>
      <c r="F11" s="351" t="s">
        <v>363</v>
      </c>
      <c r="G11" s="351"/>
      <c r="H11" s="352"/>
      <c r="I11" s="12"/>
      <c r="J11" s="12"/>
      <c r="K11" s="12"/>
      <c r="L11" s="12"/>
      <c r="M11" s="12"/>
      <c r="N11" s="3"/>
      <c r="O11" s="3"/>
      <c r="P11" s="3"/>
    </row>
    <row r="12" spans="1:35" ht="22.5" customHeight="1" x14ac:dyDescent="0.4">
      <c r="A12" s="249" t="s">
        <v>375</v>
      </c>
      <c r="B12" s="249"/>
      <c r="C12" s="249"/>
      <c r="D12" s="249"/>
      <c r="E12" s="249"/>
      <c r="F12" s="249"/>
      <c r="G12" s="249"/>
      <c r="H12" s="249"/>
      <c r="I12" s="7"/>
      <c r="J12" s="7"/>
      <c r="K12" s="7"/>
      <c r="L12" s="7"/>
      <c r="M12" s="6"/>
      <c r="N12" s="6"/>
      <c r="O12" s="6"/>
      <c r="P12" s="6"/>
      <c r="Q12" s="5"/>
      <c r="R12" s="5"/>
      <c r="S12" s="5"/>
      <c r="T12" s="5"/>
      <c r="U12" s="5"/>
      <c r="V12" s="5"/>
      <c r="W12" s="5"/>
      <c r="X12" s="5"/>
      <c r="Y12" s="5"/>
      <c r="Z12" s="5"/>
      <c r="AA12" s="5"/>
      <c r="AB12" s="5"/>
      <c r="AC12" s="5"/>
      <c r="AD12" s="5"/>
      <c r="AE12" s="5"/>
      <c r="AF12" s="5"/>
      <c r="AG12" s="5"/>
      <c r="AH12" s="5"/>
      <c r="AI12" s="5"/>
    </row>
    <row r="13" spans="1:35" ht="7.5" customHeight="1" thickBot="1" x14ac:dyDescent="0.45">
      <c r="A13" s="24"/>
      <c r="B13" s="24"/>
      <c r="C13" s="24"/>
      <c r="D13" s="24"/>
      <c r="E13" s="24"/>
      <c r="F13" s="24"/>
      <c r="G13" s="24"/>
      <c r="H13" s="24"/>
      <c r="I13" s="9"/>
      <c r="J13" s="9"/>
      <c r="K13" s="9"/>
      <c r="L13" s="7"/>
      <c r="M13" s="6"/>
      <c r="N13" s="6"/>
      <c r="O13" s="6"/>
      <c r="P13" s="6"/>
      <c r="Q13" s="5"/>
      <c r="R13" s="5"/>
      <c r="S13" s="5"/>
      <c r="T13" s="5"/>
      <c r="U13" s="5"/>
      <c r="V13" s="5"/>
      <c r="W13" s="5"/>
      <c r="X13" s="5"/>
      <c r="Y13" s="5"/>
      <c r="Z13" s="5"/>
      <c r="AA13" s="5"/>
      <c r="AB13" s="5"/>
      <c r="AC13" s="5"/>
      <c r="AD13" s="5"/>
      <c r="AE13" s="5"/>
      <c r="AF13" s="5"/>
      <c r="AG13" s="5"/>
      <c r="AH13" s="5"/>
      <c r="AI13" s="5"/>
    </row>
    <row r="14" spans="1:35" ht="24.75" customHeight="1" thickBot="1" x14ac:dyDescent="0.45">
      <c r="A14" s="258" t="s">
        <v>417</v>
      </c>
      <c r="B14" s="259"/>
      <c r="C14" s="259"/>
      <c r="D14" s="259"/>
      <c r="E14" s="260"/>
      <c r="F14" s="259"/>
      <c r="G14" s="259"/>
      <c r="H14" s="261"/>
      <c r="I14" s="7"/>
      <c r="J14" s="7"/>
      <c r="K14" s="7"/>
      <c r="L14" s="7"/>
      <c r="M14" s="6"/>
      <c r="N14" s="6"/>
      <c r="O14" s="6"/>
      <c r="P14" s="6"/>
      <c r="Q14" s="5"/>
      <c r="R14" s="5"/>
      <c r="S14" s="5"/>
      <c r="T14" s="5"/>
      <c r="U14" s="5"/>
      <c r="V14" s="5"/>
      <c r="W14" s="5"/>
      <c r="X14" s="5"/>
      <c r="Y14" s="5"/>
      <c r="Z14" s="5"/>
      <c r="AA14" s="5"/>
      <c r="AB14" s="5"/>
      <c r="AC14" s="5"/>
      <c r="AD14" s="5"/>
      <c r="AE14" s="5"/>
      <c r="AF14" s="5"/>
      <c r="AG14" s="5"/>
      <c r="AH14" s="5"/>
      <c r="AI14" s="5"/>
    </row>
    <row r="15" spans="1:35" ht="31.5" customHeight="1" x14ac:dyDescent="0.4">
      <c r="A15" s="262" t="s">
        <v>17</v>
      </c>
      <c r="B15" s="263"/>
      <c r="C15" s="263"/>
      <c r="D15" s="264"/>
      <c r="E15" s="29" t="s">
        <v>380</v>
      </c>
      <c r="F15" s="30" t="s">
        <v>53</v>
      </c>
      <c r="G15" s="31" t="s">
        <v>20</v>
      </c>
      <c r="H15" s="32" t="s">
        <v>21</v>
      </c>
      <c r="I15" s="7"/>
      <c r="J15" s="7"/>
      <c r="K15" s="7"/>
      <c r="L15" s="7"/>
      <c r="M15" s="6"/>
      <c r="N15" s="6"/>
      <c r="O15" s="6"/>
      <c r="P15" s="6"/>
      <c r="Q15" s="5"/>
      <c r="R15" s="5"/>
      <c r="S15" s="5"/>
      <c r="T15" s="5"/>
      <c r="U15" s="5"/>
      <c r="V15" s="5"/>
      <c r="W15" s="5"/>
      <c r="X15" s="5"/>
      <c r="Y15" s="5"/>
      <c r="Z15" s="5"/>
      <c r="AA15" s="5"/>
      <c r="AB15" s="5"/>
      <c r="AC15" s="5"/>
      <c r="AD15" s="5"/>
      <c r="AE15" s="5"/>
      <c r="AF15" s="5"/>
      <c r="AG15" s="5"/>
      <c r="AH15" s="5"/>
      <c r="AI15" s="5"/>
    </row>
    <row r="16" spans="1:35" ht="16.5" customHeight="1" x14ac:dyDescent="0.4">
      <c r="A16" s="265"/>
      <c r="B16" s="266"/>
      <c r="C16" s="266"/>
      <c r="D16" s="267"/>
      <c r="E16" s="25" t="s">
        <v>18</v>
      </c>
      <c r="F16" s="26" t="s">
        <v>19</v>
      </c>
      <c r="G16" s="27" t="s">
        <v>19</v>
      </c>
      <c r="H16" s="28" t="s">
        <v>19</v>
      </c>
      <c r="I16" s="7"/>
      <c r="J16" s="7"/>
      <c r="K16" s="7"/>
      <c r="L16" s="7"/>
      <c r="M16" s="6"/>
      <c r="N16" s="6"/>
      <c r="O16" s="6"/>
      <c r="P16" s="6"/>
      <c r="Q16" s="5"/>
      <c r="R16" s="5"/>
      <c r="S16" s="5"/>
      <c r="T16" s="5"/>
      <c r="U16" s="5"/>
      <c r="V16" s="5"/>
      <c r="W16" s="5"/>
      <c r="X16" s="5"/>
      <c r="Y16" s="5"/>
      <c r="Z16" s="5"/>
      <c r="AA16" s="5"/>
      <c r="AB16" s="5"/>
      <c r="AC16" s="5"/>
      <c r="AD16" s="5"/>
      <c r="AE16" s="5"/>
      <c r="AF16" s="5"/>
      <c r="AG16" s="5"/>
      <c r="AH16" s="5"/>
      <c r="AI16" s="5"/>
    </row>
    <row r="17" spans="1:35" ht="25.5" customHeight="1" x14ac:dyDescent="0.5">
      <c r="A17" s="268" t="s">
        <v>452</v>
      </c>
      <c r="B17" s="269"/>
      <c r="C17" s="269"/>
      <c r="D17" s="270"/>
      <c r="E17" s="120">
        <f>E28</f>
        <v>14944.444444444445</v>
      </c>
      <c r="F17" s="121">
        <f>F28</f>
        <v>15104.166666666666</v>
      </c>
      <c r="G17" s="122">
        <f>G28</f>
        <v>16015.625</v>
      </c>
      <c r="H17" s="123">
        <f>H28</f>
        <v>17005.208333333332</v>
      </c>
      <c r="I17" s="7"/>
      <c r="J17" s="7"/>
      <c r="K17" s="7"/>
      <c r="L17" s="7"/>
      <c r="M17" s="6"/>
      <c r="N17" s="6"/>
      <c r="O17" s="6"/>
      <c r="P17" s="6"/>
      <c r="Q17" s="5"/>
      <c r="R17" s="5"/>
      <c r="S17" s="5"/>
      <c r="T17" s="5"/>
      <c r="U17" s="5"/>
      <c r="V17" s="5"/>
      <c r="W17" s="5"/>
      <c r="X17" s="5"/>
      <c r="Y17" s="5"/>
      <c r="Z17" s="5"/>
      <c r="AA17" s="5"/>
      <c r="AB17" s="5"/>
      <c r="AC17" s="5"/>
      <c r="AD17" s="5"/>
      <c r="AE17" s="5"/>
      <c r="AF17" s="5"/>
      <c r="AG17" s="5"/>
      <c r="AH17" s="5"/>
      <c r="AI17" s="5"/>
    </row>
    <row r="18" spans="1:35" ht="25.5" customHeight="1" thickBot="1" x14ac:dyDescent="0.55000000000000004">
      <c r="A18" s="271" t="s">
        <v>453</v>
      </c>
      <c r="B18" s="272"/>
      <c r="C18" s="272"/>
      <c r="D18" s="273"/>
      <c r="E18" s="124">
        <f>E30</f>
        <v>124.53703703703704</v>
      </c>
      <c r="F18" s="125">
        <f>F30</f>
        <v>125.86805555555556</v>
      </c>
      <c r="G18" s="126">
        <f>G30</f>
        <v>133.46354166666666</v>
      </c>
      <c r="H18" s="127">
        <f>H30</f>
        <v>141.71006944444446</v>
      </c>
      <c r="I18" s="7"/>
      <c r="J18" s="7"/>
      <c r="K18" s="7"/>
      <c r="L18" s="7"/>
      <c r="M18" s="6"/>
      <c r="N18" s="6"/>
      <c r="O18" s="6"/>
      <c r="P18" s="6"/>
      <c r="Q18" s="5"/>
      <c r="R18" s="5"/>
      <c r="S18" s="5"/>
      <c r="T18" s="5"/>
      <c r="U18" s="5"/>
      <c r="V18" s="5"/>
      <c r="W18" s="5"/>
      <c r="X18" s="5"/>
      <c r="Y18" s="5"/>
      <c r="Z18" s="5"/>
      <c r="AA18" s="5"/>
      <c r="AB18" s="5"/>
      <c r="AC18" s="5"/>
      <c r="AD18" s="5"/>
      <c r="AE18" s="5"/>
      <c r="AF18" s="5"/>
      <c r="AG18" s="5"/>
      <c r="AH18" s="5"/>
      <c r="AI18" s="5"/>
    </row>
    <row r="19" spans="1:35" ht="83.25" customHeight="1" thickBot="1" x14ac:dyDescent="0.45">
      <c r="A19" s="274" t="s">
        <v>411</v>
      </c>
      <c r="B19" s="274"/>
      <c r="C19" s="274"/>
      <c r="D19" s="274"/>
      <c r="E19" s="274"/>
      <c r="F19" s="274"/>
      <c r="G19" s="274"/>
      <c r="H19" s="274"/>
      <c r="I19" s="13"/>
      <c r="J19" s="13"/>
      <c r="K19" s="13"/>
      <c r="L19" s="6"/>
      <c r="M19" s="6"/>
      <c r="N19" s="6"/>
      <c r="O19" s="6"/>
      <c r="P19" s="6"/>
      <c r="Q19" s="5"/>
      <c r="R19" s="5"/>
      <c r="S19" s="5"/>
      <c r="T19" s="5"/>
      <c r="U19" s="5"/>
      <c r="V19" s="5"/>
      <c r="W19" s="5"/>
      <c r="X19" s="5"/>
      <c r="Y19" s="5"/>
      <c r="Z19" s="5"/>
      <c r="AA19" s="5"/>
      <c r="AB19" s="5"/>
      <c r="AC19" s="5"/>
      <c r="AD19" s="5"/>
      <c r="AE19" s="5"/>
      <c r="AF19" s="5"/>
      <c r="AG19" s="5"/>
      <c r="AH19" s="5"/>
      <c r="AI19" s="5"/>
    </row>
    <row r="20" spans="1:35" ht="32.25" customHeight="1" x14ac:dyDescent="0.4">
      <c r="A20" s="357" t="s">
        <v>17</v>
      </c>
      <c r="B20" s="358"/>
      <c r="C20" s="358"/>
      <c r="D20" s="358"/>
      <c r="E20" s="105" t="s">
        <v>380</v>
      </c>
      <c r="F20" s="107" t="s">
        <v>53</v>
      </c>
      <c r="G20" s="33" t="s">
        <v>20</v>
      </c>
      <c r="H20" s="34" t="s">
        <v>21</v>
      </c>
      <c r="I20" s="7"/>
      <c r="J20" s="7"/>
      <c r="K20" s="7"/>
      <c r="L20" s="7"/>
      <c r="M20" s="6"/>
      <c r="N20" s="3"/>
      <c r="O20" s="3"/>
      <c r="P20" s="3"/>
      <c r="Q20" s="3"/>
      <c r="R20" s="3"/>
      <c r="S20" s="3"/>
      <c r="T20" s="3"/>
      <c r="U20" s="3"/>
      <c r="V20" s="3"/>
      <c r="W20" s="3"/>
      <c r="X20" s="3"/>
      <c r="Y20" s="3"/>
      <c r="Z20" s="3"/>
      <c r="AA20" s="3"/>
      <c r="AB20" s="3"/>
      <c r="AC20" s="3"/>
      <c r="AD20" s="3"/>
      <c r="AE20" s="3"/>
      <c r="AF20" s="3"/>
      <c r="AG20" s="3"/>
      <c r="AH20" s="3"/>
      <c r="AI20" s="3"/>
    </row>
    <row r="21" spans="1:35" ht="16.5" customHeight="1" x14ac:dyDescent="0.4">
      <c r="A21" s="265"/>
      <c r="B21" s="266"/>
      <c r="C21" s="266"/>
      <c r="D21" s="266"/>
      <c r="E21" s="106" t="s">
        <v>18</v>
      </c>
      <c r="F21" s="26" t="s">
        <v>19</v>
      </c>
      <c r="G21" s="27" t="s">
        <v>19</v>
      </c>
      <c r="H21" s="28" t="s">
        <v>19</v>
      </c>
      <c r="I21" s="7"/>
      <c r="J21" s="7"/>
      <c r="K21" s="7"/>
      <c r="L21" s="7"/>
      <c r="M21" s="6"/>
      <c r="N21" s="3"/>
      <c r="O21" s="3"/>
      <c r="P21" s="3"/>
      <c r="Q21" s="3"/>
      <c r="R21" s="3"/>
      <c r="S21" s="3"/>
      <c r="T21" s="3"/>
      <c r="U21" s="3"/>
      <c r="V21" s="3"/>
      <c r="W21" s="3"/>
      <c r="X21" s="3"/>
      <c r="Y21" s="3"/>
      <c r="Z21" s="3"/>
      <c r="AA21" s="3"/>
      <c r="AB21" s="3"/>
      <c r="AC21" s="3"/>
      <c r="AD21" s="3"/>
      <c r="AE21" s="3"/>
      <c r="AF21" s="3"/>
      <c r="AG21" s="3"/>
      <c r="AH21" s="3"/>
      <c r="AI21" s="3"/>
    </row>
    <row r="22" spans="1:35" ht="33.75" customHeight="1" x14ac:dyDescent="0.4">
      <c r="A22" s="359" t="s">
        <v>121</v>
      </c>
      <c r="B22" s="360"/>
      <c r="C22" s="360"/>
      <c r="D22" s="360"/>
      <c r="E22" s="100">
        <v>3500000</v>
      </c>
      <c r="F22" s="108">
        <v>3750000</v>
      </c>
      <c r="G22" s="98">
        <v>4200000</v>
      </c>
      <c r="H22" s="99">
        <v>4650000</v>
      </c>
      <c r="I22" s="7"/>
      <c r="J22" s="7"/>
      <c r="K22" s="7"/>
      <c r="L22" s="7"/>
      <c r="M22" s="6"/>
      <c r="N22" s="3"/>
      <c r="O22" s="3"/>
      <c r="P22" s="3"/>
      <c r="Q22" s="3"/>
      <c r="R22" s="3"/>
      <c r="S22" s="3"/>
      <c r="T22" s="3"/>
      <c r="U22" s="3"/>
      <c r="V22" s="3"/>
      <c r="W22" s="3"/>
      <c r="X22" s="3"/>
      <c r="Y22" s="3"/>
      <c r="Z22" s="3"/>
      <c r="AA22" s="3"/>
      <c r="AB22" s="3"/>
      <c r="AC22" s="3"/>
      <c r="AD22" s="3"/>
      <c r="AE22" s="3"/>
      <c r="AF22" s="3"/>
      <c r="AG22" s="3"/>
      <c r="AH22" s="3"/>
      <c r="AI22" s="3"/>
    </row>
    <row r="23" spans="1:35" ht="33.75" customHeight="1" x14ac:dyDescent="0.4">
      <c r="A23" s="359" t="s">
        <v>387</v>
      </c>
      <c r="B23" s="360"/>
      <c r="C23" s="360"/>
      <c r="D23" s="360"/>
      <c r="E23" s="100">
        <v>810000</v>
      </c>
      <c r="F23" s="108">
        <v>850000</v>
      </c>
      <c r="G23" s="98">
        <v>1125000</v>
      </c>
      <c r="H23" s="99">
        <v>1385000</v>
      </c>
      <c r="I23" s="7"/>
      <c r="J23" s="7"/>
      <c r="K23" s="7"/>
      <c r="L23" s="7"/>
      <c r="M23" s="6"/>
      <c r="N23" s="3"/>
      <c r="O23" s="3"/>
      <c r="P23" s="3"/>
      <c r="Q23" s="3"/>
      <c r="R23" s="3"/>
      <c r="S23" s="3"/>
      <c r="T23" s="3"/>
      <c r="U23" s="3"/>
      <c r="V23" s="3"/>
      <c r="W23" s="3"/>
      <c r="X23" s="3"/>
      <c r="Y23" s="3"/>
      <c r="Z23" s="3"/>
      <c r="AA23" s="3"/>
      <c r="AB23" s="3"/>
      <c r="AC23" s="3"/>
      <c r="AD23" s="3"/>
      <c r="AE23" s="3"/>
      <c r="AF23" s="3"/>
      <c r="AG23" s="3"/>
      <c r="AH23" s="3"/>
      <c r="AI23" s="3"/>
    </row>
    <row r="24" spans="1:35" ht="25.5" customHeight="1" x14ac:dyDescent="0.4">
      <c r="A24" s="147" t="s">
        <v>54</v>
      </c>
      <c r="B24" s="148"/>
      <c r="C24" s="148"/>
      <c r="D24" s="148"/>
      <c r="E24" s="101"/>
      <c r="F24" s="109"/>
      <c r="G24" s="94"/>
      <c r="H24" s="95"/>
      <c r="I24" s="7"/>
      <c r="J24" s="7"/>
      <c r="K24" s="7"/>
      <c r="L24" s="7"/>
      <c r="M24" s="6"/>
      <c r="N24" s="3"/>
      <c r="O24" s="3"/>
      <c r="P24" s="3"/>
      <c r="Q24" s="3"/>
      <c r="R24" s="3"/>
      <c r="S24" s="3"/>
      <c r="T24" s="3"/>
      <c r="U24" s="3"/>
      <c r="V24" s="3"/>
      <c r="W24" s="3"/>
      <c r="X24" s="3"/>
      <c r="Y24" s="3"/>
      <c r="Z24" s="3"/>
      <c r="AA24" s="3"/>
      <c r="AB24" s="3"/>
      <c r="AC24" s="3"/>
      <c r="AD24" s="3"/>
      <c r="AE24" s="3"/>
      <c r="AF24" s="3"/>
      <c r="AG24" s="3"/>
      <c r="AH24" s="3"/>
      <c r="AI24" s="3"/>
    </row>
    <row r="25" spans="1:35" ht="27.75" customHeight="1" x14ac:dyDescent="0.4">
      <c r="A25" s="147" t="s">
        <v>437</v>
      </c>
      <c r="B25" s="148"/>
      <c r="C25" s="148"/>
      <c r="D25" s="148"/>
      <c r="E25" s="101"/>
      <c r="F25" s="109"/>
      <c r="G25" s="94"/>
      <c r="H25" s="95"/>
      <c r="I25" s="7"/>
      <c r="J25" s="7"/>
      <c r="K25" s="7"/>
      <c r="L25" s="7"/>
      <c r="M25" s="21"/>
      <c r="N25" s="3"/>
      <c r="O25" s="3"/>
      <c r="P25" s="3"/>
      <c r="Q25" s="3"/>
      <c r="R25" s="3"/>
      <c r="S25" s="3"/>
      <c r="T25" s="3"/>
      <c r="U25" s="3"/>
      <c r="V25" s="3"/>
      <c r="W25" s="3"/>
      <c r="X25" s="3"/>
      <c r="Y25" s="3"/>
      <c r="Z25" s="3"/>
      <c r="AA25" s="3"/>
      <c r="AB25" s="3"/>
      <c r="AC25" s="3"/>
      <c r="AD25" s="3"/>
      <c r="AE25" s="3"/>
      <c r="AF25" s="3"/>
      <c r="AG25" s="3"/>
      <c r="AH25" s="3"/>
      <c r="AI25" s="3"/>
    </row>
    <row r="26" spans="1:35" ht="33.75" customHeight="1" x14ac:dyDescent="0.4">
      <c r="A26" s="361" t="s">
        <v>438</v>
      </c>
      <c r="B26" s="362"/>
      <c r="C26" s="362"/>
      <c r="D26" s="363"/>
      <c r="E26" s="102">
        <f>E22-E23</f>
        <v>2690000</v>
      </c>
      <c r="F26" s="110">
        <f t="shared" ref="F26:H26" si="0">F22-F23</f>
        <v>2900000</v>
      </c>
      <c r="G26" s="104">
        <f t="shared" si="0"/>
        <v>3075000</v>
      </c>
      <c r="H26" s="111">
        <f t="shared" si="0"/>
        <v>3265000</v>
      </c>
      <c r="I26" s="7"/>
      <c r="J26" s="7"/>
      <c r="K26" s="7"/>
      <c r="L26" s="7"/>
      <c r="M26" s="6"/>
      <c r="N26" s="3"/>
      <c r="O26" s="3"/>
      <c r="P26" s="3"/>
      <c r="Q26" s="3"/>
      <c r="R26" s="3"/>
      <c r="S26" s="3"/>
      <c r="T26" s="3"/>
      <c r="U26" s="3"/>
      <c r="V26" s="3"/>
      <c r="W26" s="3"/>
      <c r="X26" s="3"/>
      <c r="Y26" s="3"/>
      <c r="Z26" s="3"/>
      <c r="AA26" s="3"/>
      <c r="AB26" s="3"/>
      <c r="AC26" s="3"/>
      <c r="AD26" s="3"/>
      <c r="AE26" s="3"/>
      <c r="AF26" s="3"/>
      <c r="AG26" s="3"/>
      <c r="AH26" s="3"/>
      <c r="AI26" s="3"/>
    </row>
    <row r="27" spans="1:35" ht="33.75" customHeight="1" thickBot="1" x14ac:dyDescent="0.45">
      <c r="A27" s="275" t="s">
        <v>439</v>
      </c>
      <c r="B27" s="276"/>
      <c r="C27" s="276"/>
      <c r="D27" s="276"/>
      <c r="E27" s="103">
        <v>180</v>
      </c>
      <c r="F27" s="114">
        <v>192</v>
      </c>
      <c r="G27" s="96">
        <v>192</v>
      </c>
      <c r="H27" s="115">
        <v>192</v>
      </c>
      <c r="I27" s="7"/>
      <c r="J27" s="7"/>
      <c r="K27" s="7"/>
      <c r="L27" s="7"/>
      <c r="M27" s="6"/>
      <c r="N27" s="3"/>
      <c r="O27" s="3"/>
      <c r="P27" s="3"/>
      <c r="Q27" s="3"/>
      <c r="R27" s="3"/>
      <c r="S27" s="3"/>
      <c r="T27" s="3"/>
      <c r="U27" s="3"/>
      <c r="V27" s="3"/>
      <c r="W27" s="3"/>
      <c r="X27" s="3"/>
      <c r="Y27" s="3"/>
      <c r="Z27" s="3"/>
      <c r="AA27" s="3"/>
      <c r="AB27" s="3"/>
      <c r="AC27" s="3"/>
      <c r="AD27" s="3"/>
      <c r="AE27" s="3"/>
      <c r="AF27" s="3"/>
      <c r="AG27" s="3"/>
      <c r="AH27" s="3"/>
      <c r="AI27" s="3"/>
    </row>
    <row r="28" spans="1:35" ht="29.25" customHeight="1" thickBot="1" x14ac:dyDescent="0.45">
      <c r="A28" s="353" t="s">
        <v>440</v>
      </c>
      <c r="B28" s="354"/>
      <c r="C28" s="354"/>
      <c r="D28" s="354"/>
      <c r="E28" s="116">
        <f>E26/E27</f>
        <v>14944.444444444445</v>
      </c>
      <c r="F28" s="117">
        <f t="shared" ref="F28:H28" si="1">F26/F27</f>
        <v>15104.166666666666</v>
      </c>
      <c r="G28" s="118">
        <f t="shared" si="1"/>
        <v>16015.625</v>
      </c>
      <c r="H28" s="119">
        <f t="shared" si="1"/>
        <v>17005.208333333332</v>
      </c>
      <c r="I28" s="7"/>
      <c r="J28" s="7"/>
      <c r="K28" s="7"/>
      <c r="L28" s="7"/>
      <c r="M28" s="6"/>
      <c r="N28" s="3"/>
      <c r="O28" s="3"/>
      <c r="P28" s="3"/>
      <c r="Q28" s="3"/>
      <c r="R28" s="3"/>
      <c r="S28" s="3"/>
      <c r="T28" s="3"/>
      <c r="U28" s="3"/>
      <c r="V28" s="3"/>
      <c r="W28" s="3"/>
      <c r="X28" s="3"/>
      <c r="Y28" s="3"/>
      <c r="Z28" s="3"/>
      <c r="AA28" s="3"/>
      <c r="AB28" s="3"/>
      <c r="AC28" s="3"/>
      <c r="AD28" s="3"/>
      <c r="AE28" s="3"/>
      <c r="AF28" s="3"/>
      <c r="AG28" s="3"/>
      <c r="AH28" s="3"/>
      <c r="AI28" s="3"/>
    </row>
    <row r="29" spans="1:35" ht="29.25" customHeight="1" thickBot="1" x14ac:dyDescent="0.45">
      <c r="A29" s="275" t="s">
        <v>441</v>
      </c>
      <c r="B29" s="276"/>
      <c r="C29" s="276"/>
      <c r="D29" s="276"/>
      <c r="E29" s="103">
        <v>21600</v>
      </c>
      <c r="F29" s="112">
        <v>23040</v>
      </c>
      <c r="G29" s="97">
        <v>23040</v>
      </c>
      <c r="H29" s="113">
        <v>23040</v>
      </c>
      <c r="I29" s="7"/>
      <c r="J29" s="7"/>
      <c r="K29" s="7"/>
      <c r="L29" s="7"/>
      <c r="M29" s="6"/>
      <c r="N29" s="3"/>
      <c r="O29" s="3"/>
      <c r="P29" s="3"/>
      <c r="Q29" s="3"/>
      <c r="R29" s="3"/>
      <c r="S29" s="3"/>
      <c r="T29" s="3"/>
      <c r="U29" s="3"/>
      <c r="V29" s="3"/>
      <c r="W29" s="3"/>
      <c r="X29" s="3"/>
      <c r="Y29" s="3"/>
      <c r="Z29" s="3"/>
      <c r="AA29" s="3"/>
      <c r="AB29" s="3"/>
      <c r="AC29" s="3"/>
      <c r="AD29" s="3"/>
      <c r="AE29" s="3"/>
      <c r="AF29" s="3"/>
      <c r="AG29" s="3"/>
      <c r="AH29" s="3"/>
      <c r="AI29" s="3"/>
    </row>
    <row r="30" spans="1:35" ht="29.25" customHeight="1" thickBot="1" x14ac:dyDescent="0.45">
      <c r="A30" s="353" t="s">
        <v>442</v>
      </c>
      <c r="B30" s="354"/>
      <c r="C30" s="354"/>
      <c r="D30" s="354"/>
      <c r="E30" s="116">
        <f>E26/E29</f>
        <v>124.53703703703704</v>
      </c>
      <c r="F30" s="117">
        <f t="shared" ref="F30:H30" si="2">F26/F29</f>
        <v>125.86805555555556</v>
      </c>
      <c r="G30" s="118">
        <f t="shared" si="2"/>
        <v>133.46354166666666</v>
      </c>
      <c r="H30" s="119">
        <f t="shared" si="2"/>
        <v>141.71006944444446</v>
      </c>
      <c r="I30" s="7"/>
      <c r="J30" s="7"/>
      <c r="K30" s="7"/>
      <c r="L30" s="7"/>
      <c r="M30" s="6"/>
      <c r="N30" s="3"/>
      <c r="O30" s="3"/>
      <c r="P30" s="3"/>
      <c r="Q30" s="3"/>
      <c r="R30" s="3"/>
      <c r="S30" s="3"/>
      <c r="T30" s="3"/>
      <c r="U30" s="3"/>
      <c r="V30" s="3"/>
      <c r="W30" s="3"/>
      <c r="X30" s="3"/>
      <c r="Y30" s="3"/>
      <c r="Z30" s="3"/>
      <c r="AA30" s="3"/>
      <c r="AB30" s="3"/>
      <c r="AC30" s="3"/>
      <c r="AD30" s="3"/>
      <c r="AE30" s="3"/>
      <c r="AF30" s="3"/>
      <c r="AG30" s="3"/>
      <c r="AH30" s="3"/>
      <c r="AI30" s="3"/>
    </row>
    <row r="31" spans="1:35" ht="63" customHeight="1" x14ac:dyDescent="0.4">
      <c r="A31" s="355" t="s">
        <v>443</v>
      </c>
      <c r="B31" s="274"/>
      <c r="C31" s="274"/>
      <c r="D31" s="274"/>
      <c r="E31" s="274"/>
      <c r="F31" s="274"/>
      <c r="G31" s="274"/>
      <c r="H31" s="356"/>
      <c r="I31" s="7"/>
      <c r="J31" s="7"/>
      <c r="K31" s="7"/>
      <c r="L31" s="7"/>
      <c r="M31" s="6"/>
      <c r="N31" s="3"/>
      <c r="O31" s="3"/>
      <c r="P31" s="3"/>
      <c r="Q31" s="3"/>
      <c r="R31" s="3"/>
      <c r="S31" s="3"/>
      <c r="T31" s="3"/>
      <c r="U31" s="3"/>
      <c r="V31" s="3"/>
      <c r="W31" s="3"/>
      <c r="X31" s="3"/>
      <c r="Y31" s="3"/>
      <c r="Z31" s="3"/>
      <c r="AA31" s="3"/>
      <c r="AB31" s="3"/>
      <c r="AC31" s="3"/>
      <c r="AD31" s="3"/>
      <c r="AE31" s="3"/>
      <c r="AF31" s="3"/>
      <c r="AG31" s="3"/>
      <c r="AH31" s="3"/>
      <c r="AI31" s="3"/>
    </row>
    <row r="32" spans="1:35" ht="30.75" customHeight="1" thickBot="1" x14ac:dyDescent="0.45">
      <c r="A32" s="295" t="s">
        <v>444</v>
      </c>
      <c r="B32" s="296"/>
      <c r="C32" s="296"/>
      <c r="D32" s="296"/>
      <c r="E32" s="296"/>
      <c r="F32" s="296"/>
      <c r="G32" s="296"/>
      <c r="H32" s="297"/>
      <c r="I32" s="7"/>
      <c r="J32" s="7"/>
      <c r="K32" s="7"/>
      <c r="L32" s="7"/>
      <c r="M32" s="6"/>
      <c r="N32" s="3"/>
      <c r="O32" s="3"/>
      <c r="P32" s="3"/>
      <c r="Q32" s="3"/>
      <c r="R32" s="3"/>
      <c r="S32" s="3"/>
      <c r="T32" s="3"/>
      <c r="U32" s="3"/>
      <c r="V32" s="3"/>
      <c r="W32" s="3"/>
      <c r="X32" s="3"/>
      <c r="Y32" s="3"/>
      <c r="Z32" s="3"/>
      <c r="AA32" s="3"/>
      <c r="AB32" s="3"/>
      <c r="AC32" s="3"/>
      <c r="AD32" s="3"/>
      <c r="AE32" s="3"/>
      <c r="AF32" s="3"/>
      <c r="AG32" s="3"/>
      <c r="AH32" s="3"/>
      <c r="AI32" s="3"/>
    </row>
    <row r="33" spans="1:35" ht="7.5" customHeight="1" thickBot="1" x14ac:dyDescent="0.45">
      <c r="A33" s="24"/>
      <c r="B33" s="24"/>
      <c r="C33" s="24"/>
      <c r="D33" s="24"/>
      <c r="E33" s="24"/>
      <c r="F33" s="24"/>
      <c r="G33" s="24"/>
      <c r="H33" s="24"/>
      <c r="I33" s="9"/>
      <c r="J33" s="9"/>
      <c r="K33" s="9"/>
      <c r="L33" s="7"/>
      <c r="M33" s="21"/>
      <c r="N33" s="21"/>
      <c r="O33" s="21"/>
      <c r="P33" s="21"/>
      <c r="Q33" s="5"/>
      <c r="R33" s="5"/>
      <c r="S33" s="5"/>
      <c r="T33" s="5"/>
      <c r="U33" s="5"/>
      <c r="V33" s="5"/>
      <c r="W33" s="5"/>
      <c r="X33" s="5"/>
      <c r="Y33" s="5"/>
      <c r="Z33" s="5"/>
      <c r="AA33" s="5"/>
      <c r="AB33" s="5"/>
      <c r="AC33" s="5"/>
      <c r="AD33" s="5"/>
      <c r="AE33" s="5"/>
      <c r="AF33" s="5"/>
      <c r="AG33" s="5"/>
      <c r="AH33" s="5"/>
      <c r="AI33" s="5"/>
    </row>
    <row r="34" spans="1:35" ht="19.5" customHeight="1" x14ac:dyDescent="0.4">
      <c r="A34" s="253" t="s">
        <v>381</v>
      </c>
      <c r="B34" s="254"/>
      <c r="C34" s="254"/>
      <c r="D34" s="254"/>
      <c r="E34" s="254"/>
      <c r="F34" s="254"/>
      <c r="G34" s="254"/>
      <c r="H34" s="255"/>
      <c r="I34" s="7"/>
      <c r="J34" s="7"/>
      <c r="K34" s="7"/>
      <c r="L34" s="5"/>
      <c r="M34" s="5"/>
      <c r="N34" s="5"/>
      <c r="O34" s="5"/>
      <c r="P34" s="5"/>
    </row>
    <row r="35" spans="1:35" ht="19.5" customHeight="1" thickBot="1" x14ac:dyDescent="0.45">
      <c r="A35" s="292" t="s">
        <v>55</v>
      </c>
      <c r="B35" s="293"/>
      <c r="C35" s="293"/>
      <c r="D35" s="293"/>
      <c r="E35" s="294"/>
      <c r="F35" s="351" t="s">
        <v>366</v>
      </c>
      <c r="G35" s="351"/>
      <c r="H35" s="352"/>
      <c r="I35" s="12"/>
      <c r="J35" s="12"/>
      <c r="K35" s="12"/>
      <c r="L35" s="12"/>
      <c r="M35" s="12"/>
      <c r="N35" s="3"/>
      <c r="O35" s="3"/>
      <c r="P35" s="3"/>
    </row>
    <row r="36" spans="1:35" ht="18.75" customHeight="1" x14ac:dyDescent="0.4">
      <c r="A36" s="169" t="s">
        <v>116</v>
      </c>
      <c r="B36" s="170"/>
      <c r="C36" s="170"/>
      <c r="D36" s="170"/>
      <c r="E36" s="170"/>
      <c r="F36" s="170"/>
      <c r="G36" s="170"/>
      <c r="H36" s="170"/>
      <c r="I36" s="10"/>
      <c r="J36" s="10"/>
      <c r="K36" s="10"/>
      <c r="L36" s="10"/>
      <c r="M36" s="10"/>
      <c r="N36" s="10"/>
      <c r="O36" s="11"/>
    </row>
    <row r="37" spans="1:35" ht="9.75" customHeight="1" thickBot="1" x14ac:dyDescent="0.45">
      <c r="A37" s="14"/>
      <c r="C37" s="15"/>
      <c r="D37" s="15"/>
      <c r="E37" s="15"/>
      <c r="F37" s="14"/>
      <c r="G37" s="14"/>
      <c r="H37" s="14"/>
    </row>
    <row r="38" spans="1:35" ht="25.5" customHeight="1" x14ac:dyDescent="0.4">
      <c r="A38" s="253" t="s">
        <v>382</v>
      </c>
      <c r="B38" s="254"/>
      <c r="C38" s="254"/>
      <c r="D38" s="254"/>
      <c r="E38" s="254"/>
      <c r="F38" s="254"/>
      <c r="G38" s="254"/>
      <c r="H38" s="255"/>
      <c r="I38" s="7"/>
      <c r="J38" s="7"/>
      <c r="K38" s="7"/>
      <c r="L38" s="5"/>
      <c r="M38" s="5"/>
      <c r="N38" s="5"/>
      <c r="O38" s="5"/>
      <c r="P38" s="5"/>
    </row>
    <row r="39" spans="1:35" ht="25.5" customHeight="1" thickBot="1" x14ac:dyDescent="0.45">
      <c r="A39" s="292" t="s">
        <v>59</v>
      </c>
      <c r="B39" s="293"/>
      <c r="C39" s="293"/>
      <c r="D39" s="293"/>
      <c r="E39" s="294"/>
      <c r="F39" s="351" t="s">
        <v>365</v>
      </c>
      <c r="G39" s="351"/>
      <c r="H39" s="352"/>
    </row>
    <row r="40" spans="1:35" ht="12" customHeight="1" thickBot="1" x14ac:dyDescent="0.45">
      <c r="A40" s="36"/>
      <c r="B40" s="35"/>
      <c r="C40" s="37"/>
      <c r="D40" s="37"/>
      <c r="E40" s="37"/>
      <c r="F40" s="36"/>
      <c r="G40" s="36"/>
      <c r="H40" s="36"/>
    </row>
    <row r="41" spans="1:35" ht="18.75" customHeight="1" x14ac:dyDescent="0.4">
      <c r="A41" s="368" t="s">
        <v>383</v>
      </c>
      <c r="B41" s="369"/>
      <c r="C41" s="369"/>
      <c r="D41" s="369"/>
      <c r="E41" s="369"/>
      <c r="F41" s="369"/>
      <c r="G41" s="369"/>
      <c r="H41" s="370"/>
    </row>
    <row r="42" spans="1:35" ht="18.75" customHeight="1" x14ac:dyDescent="0.4">
      <c r="A42" s="371"/>
      <c r="B42" s="372"/>
      <c r="C42" s="372"/>
      <c r="D42" s="372"/>
      <c r="E42" s="372"/>
      <c r="F42" s="372"/>
      <c r="G42" s="372"/>
      <c r="H42" s="373"/>
    </row>
    <row r="43" spans="1:35" ht="39" customHeight="1" x14ac:dyDescent="0.4">
      <c r="A43" s="374"/>
      <c r="B43" s="375"/>
      <c r="C43" s="375"/>
      <c r="D43" s="375"/>
      <c r="E43" s="375"/>
      <c r="F43" s="375"/>
      <c r="G43" s="375"/>
      <c r="H43" s="376"/>
    </row>
    <row r="44" spans="1:35" ht="13.5" customHeight="1" x14ac:dyDescent="0.4">
      <c r="A44" s="243" t="s">
        <v>376</v>
      </c>
      <c r="B44" s="244"/>
      <c r="C44" s="244"/>
      <c r="D44" s="244"/>
      <c r="E44" s="244"/>
      <c r="F44" s="244"/>
      <c r="G44" s="244"/>
      <c r="H44" s="245"/>
    </row>
    <row r="45" spans="1:35" x14ac:dyDescent="0.4">
      <c r="A45" s="84">
        <v>1</v>
      </c>
      <c r="B45" s="181" t="s">
        <v>22</v>
      </c>
      <c r="C45" s="181"/>
      <c r="D45" s="181"/>
      <c r="E45" s="38">
        <v>8</v>
      </c>
      <c r="F45" s="246" t="s">
        <v>29</v>
      </c>
      <c r="G45" s="246"/>
      <c r="H45" s="247"/>
    </row>
    <row r="46" spans="1:35" x14ac:dyDescent="0.4">
      <c r="A46" s="84">
        <v>2</v>
      </c>
      <c r="B46" s="181" t="s">
        <v>60</v>
      </c>
      <c r="C46" s="181"/>
      <c r="D46" s="181"/>
      <c r="E46" s="38">
        <v>9</v>
      </c>
      <c r="F46" s="246" t="s">
        <v>23</v>
      </c>
      <c r="G46" s="246"/>
      <c r="H46" s="247"/>
    </row>
    <row r="47" spans="1:35" x14ac:dyDescent="0.4">
      <c r="A47" s="84">
        <v>3</v>
      </c>
      <c r="B47" s="181" t="s">
        <v>61</v>
      </c>
      <c r="C47" s="181"/>
      <c r="D47" s="181"/>
      <c r="E47" s="38">
        <v>10</v>
      </c>
      <c r="F47" s="246" t="s">
        <v>25</v>
      </c>
      <c r="G47" s="246"/>
      <c r="H47" s="247"/>
    </row>
    <row r="48" spans="1:35" x14ac:dyDescent="0.4">
      <c r="A48" s="84">
        <v>4</v>
      </c>
      <c r="B48" s="181" t="s">
        <v>28</v>
      </c>
      <c r="C48" s="181"/>
      <c r="D48" s="181"/>
      <c r="E48" s="38">
        <v>11</v>
      </c>
      <c r="F48" s="246" t="s">
        <v>27</v>
      </c>
      <c r="G48" s="246"/>
      <c r="H48" s="247"/>
    </row>
    <row r="49" spans="1:15" x14ac:dyDescent="0.4">
      <c r="A49" s="84">
        <v>5</v>
      </c>
      <c r="B49" s="181" t="s">
        <v>62</v>
      </c>
      <c r="C49" s="181"/>
      <c r="D49" s="181"/>
      <c r="E49" s="38">
        <v>12</v>
      </c>
      <c r="F49" s="246" t="s">
        <v>30</v>
      </c>
      <c r="G49" s="246"/>
      <c r="H49" s="247"/>
    </row>
    <row r="50" spans="1:15" x14ac:dyDescent="0.4">
      <c r="A50" s="84">
        <v>6</v>
      </c>
      <c r="B50" s="181" t="s">
        <v>24</v>
      </c>
      <c r="C50" s="181"/>
      <c r="D50" s="181"/>
      <c r="E50" s="38">
        <v>13</v>
      </c>
      <c r="F50" s="246" t="s">
        <v>63</v>
      </c>
      <c r="G50" s="246"/>
      <c r="H50" s="247"/>
    </row>
    <row r="51" spans="1:15" x14ac:dyDescent="0.4">
      <c r="A51" s="84">
        <v>7</v>
      </c>
      <c r="B51" s="181" t="s">
        <v>26</v>
      </c>
      <c r="C51" s="181"/>
      <c r="D51" s="181"/>
      <c r="E51" s="85"/>
      <c r="F51" s="85"/>
      <c r="G51" s="85"/>
      <c r="H51" s="86"/>
    </row>
    <row r="52" spans="1:15" ht="9.75" customHeight="1" thickBot="1" x14ac:dyDescent="0.45">
      <c r="A52" s="87"/>
      <c r="B52" s="39"/>
      <c r="C52" s="39"/>
      <c r="D52" s="39"/>
      <c r="E52" s="39"/>
      <c r="F52" s="39"/>
      <c r="G52" s="39"/>
      <c r="H52" s="88"/>
    </row>
    <row r="53" spans="1:15" ht="33" x14ac:dyDescent="0.4">
      <c r="A53" s="40"/>
      <c r="B53" s="237" t="s">
        <v>31</v>
      </c>
      <c r="C53" s="237"/>
      <c r="D53" s="237"/>
      <c r="E53" s="386" t="s">
        <v>117</v>
      </c>
      <c r="F53" s="386"/>
      <c r="G53" s="386"/>
      <c r="H53" s="43" t="s">
        <v>32</v>
      </c>
    </row>
    <row r="54" spans="1:15" ht="18.75" customHeight="1" x14ac:dyDescent="0.4">
      <c r="A54" s="41">
        <v>1</v>
      </c>
      <c r="B54" s="238" t="s">
        <v>390</v>
      </c>
      <c r="C54" s="238"/>
      <c r="D54" s="238"/>
      <c r="E54" s="304" t="s">
        <v>392</v>
      </c>
      <c r="F54" s="304"/>
      <c r="G54" s="304"/>
      <c r="H54" s="128" t="s">
        <v>396</v>
      </c>
    </row>
    <row r="55" spans="1:15" ht="18.75" customHeight="1" x14ac:dyDescent="0.4">
      <c r="A55" s="41">
        <v>2</v>
      </c>
      <c r="B55" s="238" t="s">
        <v>294</v>
      </c>
      <c r="C55" s="238"/>
      <c r="D55" s="238"/>
      <c r="E55" s="304" t="s">
        <v>393</v>
      </c>
      <c r="F55" s="304"/>
      <c r="G55" s="304"/>
      <c r="H55" s="128" t="s">
        <v>396</v>
      </c>
    </row>
    <row r="56" spans="1:15" ht="18.75" customHeight="1" thickBot="1" x14ac:dyDescent="0.45">
      <c r="A56" s="42">
        <v>3</v>
      </c>
      <c r="B56" s="239" t="s">
        <v>391</v>
      </c>
      <c r="C56" s="239"/>
      <c r="D56" s="239"/>
      <c r="E56" s="236" t="s">
        <v>394</v>
      </c>
      <c r="F56" s="236"/>
      <c r="G56" s="236"/>
      <c r="H56" s="129" t="s">
        <v>395</v>
      </c>
    </row>
    <row r="57" spans="1:15" ht="9.75" customHeight="1" x14ac:dyDescent="0.4"/>
    <row r="58" spans="1:15" ht="18.75" customHeight="1" x14ac:dyDescent="0.4">
      <c r="A58" s="169" t="s">
        <v>105</v>
      </c>
      <c r="B58" s="170"/>
      <c r="C58" s="170"/>
      <c r="D58" s="170"/>
      <c r="E58" s="170"/>
      <c r="F58" s="170"/>
      <c r="G58" s="170"/>
      <c r="H58" s="170"/>
      <c r="I58" s="2"/>
      <c r="J58" s="2"/>
      <c r="K58" s="2"/>
      <c r="L58" s="2"/>
      <c r="M58" s="2"/>
      <c r="N58" s="2"/>
      <c r="O58" s="2"/>
    </row>
    <row r="59" spans="1:15" ht="9.75" customHeight="1" thickBot="1" x14ac:dyDescent="0.45">
      <c r="A59" s="1"/>
      <c r="B59" s="1"/>
      <c r="C59" s="1"/>
      <c r="D59" s="1"/>
      <c r="E59" s="1"/>
      <c r="F59" s="1"/>
      <c r="G59" s="1"/>
      <c r="H59" s="1"/>
      <c r="I59" s="2"/>
      <c r="J59" s="2"/>
      <c r="K59" s="2"/>
      <c r="L59" s="2"/>
      <c r="M59" s="2"/>
      <c r="N59" s="2"/>
      <c r="O59" s="2"/>
    </row>
    <row r="60" spans="1:15" ht="18.75" customHeight="1" x14ac:dyDescent="0.4">
      <c r="A60" s="240" t="s">
        <v>371</v>
      </c>
      <c r="B60" s="241"/>
      <c r="C60" s="241"/>
      <c r="D60" s="241"/>
      <c r="E60" s="241"/>
      <c r="F60" s="241"/>
      <c r="G60" s="241"/>
      <c r="H60" s="242"/>
      <c r="I60" s="2"/>
      <c r="J60" s="2"/>
      <c r="K60" s="2"/>
      <c r="L60" s="2"/>
      <c r="M60" s="2"/>
      <c r="N60" s="2"/>
      <c r="O60" s="2"/>
    </row>
    <row r="61" spans="1:15" ht="42" customHeight="1" x14ac:dyDescent="0.4">
      <c r="A61" s="192" t="s">
        <v>404</v>
      </c>
      <c r="B61" s="193"/>
      <c r="C61" s="193"/>
      <c r="D61" s="193"/>
      <c r="E61" s="193"/>
      <c r="F61" s="193"/>
      <c r="G61" s="193"/>
      <c r="H61" s="194"/>
    </row>
    <row r="62" spans="1:15" ht="42" customHeight="1" x14ac:dyDescent="0.4">
      <c r="A62" s="192"/>
      <c r="B62" s="193"/>
      <c r="C62" s="193"/>
      <c r="D62" s="193"/>
      <c r="E62" s="193"/>
      <c r="F62" s="193"/>
      <c r="G62" s="193"/>
      <c r="H62" s="194"/>
    </row>
    <row r="63" spans="1:15" ht="42" customHeight="1" x14ac:dyDescent="0.4">
      <c r="A63" s="192"/>
      <c r="B63" s="193"/>
      <c r="C63" s="193"/>
      <c r="D63" s="193"/>
      <c r="E63" s="193"/>
      <c r="F63" s="193"/>
      <c r="G63" s="193"/>
      <c r="H63" s="194"/>
    </row>
    <row r="64" spans="1:15" ht="42" customHeight="1" thickBot="1" x14ac:dyDescent="0.45">
      <c r="A64" s="195"/>
      <c r="B64" s="196"/>
      <c r="C64" s="196"/>
      <c r="D64" s="196"/>
      <c r="E64" s="196"/>
      <c r="F64" s="196"/>
      <c r="G64" s="196"/>
      <c r="H64" s="197"/>
    </row>
    <row r="65" spans="1:15" x14ac:dyDescent="0.4">
      <c r="A65" s="285" t="s">
        <v>384</v>
      </c>
      <c r="B65" s="286"/>
      <c r="C65" s="286"/>
      <c r="D65" s="286"/>
      <c r="E65" s="286"/>
      <c r="F65" s="286"/>
      <c r="G65" s="286"/>
      <c r="H65" s="287"/>
    </row>
    <row r="66" spans="1:15" x14ac:dyDescent="0.4">
      <c r="A66" s="130"/>
      <c r="B66" s="248" t="s">
        <v>36</v>
      </c>
      <c r="C66" s="248"/>
      <c r="D66" s="248"/>
      <c r="E66" s="132"/>
      <c r="F66" s="188" t="s">
        <v>40</v>
      </c>
      <c r="G66" s="188"/>
      <c r="H66" s="189"/>
    </row>
    <row r="67" spans="1:15" x14ac:dyDescent="0.4">
      <c r="A67" s="130" t="s">
        <v>395</v>
      </c>
      <c r="B67" s="248" t="s">
        <v>37</v>
      </c>
      <c r="C67" s="248"/>
      <c r="D67" s="248"/>
      <c r="E67" s="132" t="s">
        <v>395</v>
      </c>
      <c r="F67" s="188" t="s">
        <v>45</v>
      </c>
      <c r="G67" s="188"/>
      <c r="H67" s="189"/>
    </row>
    <row r="68" spans="1:15" x14ac:dyDescent="0.4">
      <c r="A68" s="130" t="s">
        <v>395</v>
      </c>
      <c r="B68" s="248" t="s">
        <v>38</v>
      </c>
      <c r="C68" s="248"/>
      <c r="D68" s="248"/>
      <c r="E68" s="132"/>
      <c r="F68" s="188" t="s">
        <v>46</v>
      </c>
      <c r="G68" s="188"/>
      <c r="H68" s="189"/>
    </row>
    <row r="69" spans="1:15" x14ac:dyDescent="0.4">
      <c r="A69" s="130"/>
      <c r="B69" s="248" t="s">
        <v>43</v>
      </c>
      <c r="C69" s="248"/>
      <c r="D69" s="248"/>
      <c r="E69" s="132"/>
      <c r="F69" s="188" t="s">
        <v>41</v>
      </c>
      <c r="G69" s="188"/>
      <c r="H69" s="189"/>
    </row>
    <row r="70" spans="1:15" x14ac:dyDescent="0.4">
      <c r="A70" s="130"/>
      <c r="B70" s="248" t="s">
        <v>44</v>
      </c>
      <c r="C70" s="248"/>
      <c r="D70" s="248"/>
      <c r="E70" s="132"/>
      <c r="F70" s="188" t="s">
        <v>42</v>
      </c>
      <c r="G70" s="188"/>
      <c r="H70" s="189"/>
    </row>
    <row r="71" spans="1:15" ht="19.5" thickBot="1" x14ac:dyDescent="0.45">
      <c r="A71" s="131" t="s">
        <v>395</v>
      </c>
      <c r="B71" s="280" t="s">
        <v>39</v>
      </c>
      <c r="C71" s="280"/>
      <c r="D71" s="280"/>
      <c r="E71" s="133"/>
      <c r="F71" s="190" t="s">
        <v>47</v>
      </c>
      <c r="G71" s="190"/>
      <c r="H71" s="191"/>
    </row>
    <row r="72" spans="1:15" ht="9.75" customHeight="1" thickBot="1" x14ac:dyDescent="0.45">
      <c r="A72" s="22"/>
      <c r="C72" s="78"/>
      <c r="D72" s="78"/>
      <c r="E72" s="78"/>
      <c r="F72" s="78"/>
      <c r="G72" s="89"/>
      <c r="H72" s="78"/>
    </row>
    <row r="73" spans="1:15" ht="18.75" customHeight="1" x14ac:dyDescent="0.4">
      <c r="A73" s="240" t="s">
        <v>207</v>
      </c>
      <c r="B73" s="241"/>
      <c r="C73" s="241"/>
      <c r="D73" s="241"/>
      <c r="E73" s="241"/>
      <c r="F73" s="241"/>
      <c r="G73" s="241"/>
      <c r="H73" s="242"/>
      <c r="I73" s="2"/>
      <c r="J73" s="2"/>
      <c r="K73" s="2"/>
      <c r="L73" s="2"/>
      <c r="M73" s="2"/>
      <c r="N73" s="2"/>
      <c r="O73" s="2"/>
    </row>
    <row r="74" spans="1:15" ht="18.75" customHeight="1" x14ac:dyDescent="0.4">
      <c r="A74" s="192" t="s">
        <v>413</v>
      </c>
      <c r="B74" s="193"/>
      <c r="C74" s="193"/>
      <c r="D74" s="193"/>
      <c r="E74" s="193"/>
      <c r="F74" s="193"/>
      <c r="G74" s="193"/>
      <c r="H74" s="194"/>
    </row>
    <row r="75" spans="1:15" x14ac:dyDescent="0.4">
      <c r="A75" s="192"/>
      <c r="B75" s="193"/>
      <c r="C75" s="193"/>
      <c r="D75" s="193"/>
      <c r="E75" s="193"/>
      <c r="F75" s="193"/>
      <c r="G75" s="193"/>
      <c r="H75" s="194"/>
    </row>
    <row r="76" spans="1:15" x14ac:dyDescent="0.4">
      <c r="A76" s="192"/>
      <c r="B76" s="193"/>
      <c r="C76" s="193"/>
      <c r="D76" s="193"/>
      <c r="E76" s="193"/>
      <c r="F76" s="193"/>
      <c r="G76" s="193"/>
      <c r="H76" s="194"/>
    </row>
    <row r="77" spans="1:15" ht="11.25" customHeight="1" thickBot="1" x14ac:dyDescent="0.45">
      <c r="A77" s="195"/>
      <c r="B77" s="196"/>
      <c r="C77" s="196"/>
      <c r="D77" s="196"/>
      <c r="E77" s="196"/>
      <c r="F77" s="196"/>
      <c r="G77" s="196"/>
      <c r="H77" s="197"/>
    </row>
    <row r="78" spans="1:15" x14ac:dyDescent="0.4">
      <c r="A78" s="310" t="s">
        <v>385</v>
      </c>
      <c r="B78" s="311"/>
      <c r="C78" s="311"/>
      <c r="D78" s="311"/>
      <c r="E78" s="311"/>
      <c r="F78" s="311"/>
      <c r="G78" s="311"/>
      <c r="H78" s="312"/>
    </row>
    <row r="79" spans="1:15" x14ac:dyDescent="0.4">
      <c r="A79" s="130"/>
      <c r="B79" s="298" t="s">
        <v>49</v>
      </c>
      <c r="C79" s="299"/>
      <c r="D79" s="300"/>
      <c r="E79" s="132"/>
      <c r="F79" s="288" t="s">
        <v>52</v>
      </c>
      <c r="G79" s="288"/>
      <c r="H79" s="289"/>
    </row>
    <row r="80" spans="1:15" x14ac:dyDescent="0.4">
      <c r="A80" s="130"/>
      <c r="B80" s="298" t="s">
        <v>50</v>
      </c>
      <c r="C80" s="299"/>
      <c r="D80" s="300"/>
      <c r="E80" s="132"/>
      <c r="F80" s="288" t="s">
        <v>56</v>
      </c>
      <c r="G80" s="288"/>
      <c r="H80" s="289"/>
    </row>
    <row r="81" spans="1:8" x14ac:dyDescent="0.4">
      <c r="A81" s="130" t="s">
        <v>395</v>
      </c>
      <c r="B81" s="298" t="s">
        <v>51</v>
      </c>
      <c r="C81" s="299"/>
      <c r="D81" s="300"/>
      <c r="E81" s="132" t="s">
        <v>395</v>
      </c>
      <c r="F81" s="288" t="s">
        <v>57</v>
      </c>
      <c r="G81" s="288"/>
      <c r="H81" s="289"/>
    </row>
    <row r="82" spans="1:8" x14ac:dyDescent="0.4">
      <c r="A82" s="130" t="s">
        <v>395</v>
      </c>
      <c r="B82" s="301" t="s">
        <v>118</v>
      </c>
      <c r="C82" s="302"/>
      <c r="D82" s="303"/>
      <c r="E82" s="132" t="s">
        <v>395</v>
      </c>
      <c r="F82" s="288" t="s">
        <v>58</v>
      </c>
      <c r="G82" s="288"/>
      <c r="H82" s="289"/>
    </row>
    <row r="83" spans="1:8" ht="19.5" thickBot="1" x14ac:dyDescent="0.45">
      <c r="A83" s="131"/>
      <c r="B83" s="290" t="s">
        <v>119</v>
      </c>
      <c r="C83" s="290"/>
      <c r="D83" s="290"/>
      <c r="E83" s="290"/>
      <c r="F83" s="290"/>
      <c r="G83" s="290"/>
      <c r="H83" s="291"/>
    </row>
    <row r="84" spans="1:8" ht="9" customHeight="1" thickBot="1" x14ac:dyDescent="0.45">
      <c r="A84" s="22"/>
      <c r="C84" s="78"/>
      <c r="D84" s="78"/>
      <c r="E84" s="78"/>
      <c r="F84" s="78"/>
      <c r="G84" s="89"/>
      <c r="H84" s="78"/>
    </row>
    <row r="85" spans="1:8" ht="19.5" thickBot="1" x14ac:dyDescent="0.45">
      <c r="A85" s="200" t="s">
        <v>412</v>
      </c>
      <c r="B85" s="201"/>
      <c r="C85" s="201"/>
      <c r="D85" s="201"/>
      <c r="E85" s="201"/>
      <c r="F85" s="201"/>
      <c r="G85" s="201"/>
      <c r="H85" s="202"/>
    </row>
    <row r="86" spans="1:8" x14ac:dyDescent="0.4">
      <c r="A86" s="319" t="s">
        <v>82</v>
      </c>
      <c r="B86" s="321" t="s">
        <v>109</v>
      </c>
      <c r="C86" s="322"/>
      <c r="D86" s="211" t="s">
        <v>399</v>
      </c>
      <c r="E86" s="212"/>
      <c r="F86" s="212"/>
      <c r="G86" s="212"/>
      <c r="H86" s="213"/>
    </row>
    <row r="87" spans="1:8" x14ac:dyDescent="0.4">
      <c r="A87" s="320"/>
      <c r="B87" s="198" t="s">
        <v>70</v>
      </c>
      <c r="C87" s="203" t="s">
        <v>303</v>
      </c>
      <c r="D87" s="204"/>
      <c r="E87" s="210"/>
      <c r="F87" s="203" t="s">
        <v>304</v>
      </c>
      <c r="G87" s="204"/>
      <c r="H87" s="205"/>
    </row>
    <row r="88" spans="1:8" x14ac:dyDescent="0.4">
      <c r="A88" s="320"/>
      <c r="B88" s="199"/>
      <c r="C88" s="134" t="s">
        <v>396</v>
      </c>
      <c r="D88" s="206" t="s">
        <v>71</v>
      </c>
      <c r="E88" s="207"/>
      <c r="F88" s="134" t="s">
        <v>395</v>
      </c>
      <c r="G88" s="208" t="s">
        <v>72</v>
      </c>
      <c r="H88" s="209"/>
    </row>
    <row r="89" spans="1:8" x14ac:dyDescent="0.4">
      <c r="A89" s="320"/>
      <c r="B89" s="199"/>
      <c r="C89" s="134" t="s">
        <v>396</v>
      </c>
      <c r="D89" s="206" t="s">
        <v>73</v>
      </c>
      <c r="E89" s="207"/>
      <c r="F89" s="134" t="s">
        <v>395</v>
      </c>
      <c r="G89" s="208" t="s">
        <v>74</v>
      </c>
      <c r="H89" s="209"/>
    </row>
    <row r="90" spans="1:8" x14ac:dyDescent="0.4">
      <c r="A90" s="320"/>
      <c r="B90" s="199"/>
      <c r="C90" s="134" t="s">
        <v>396</v>
      </c>
      <c r="D90" s="206" t="s">
        <v>75</v>
      </c>
      <c r="E90" s="207"/>
      <c r="F90" s="134" t="s">
        <v>396</v>
      </c>
      <c r="G90" s="208" t="s">
        <v>76</v>
      </c>
      <c r="H90" s="209"/>
    </row>
    <row r="91" spans="1:8" ht="19.5" thickBot="1" x14ac:dyDescent="0.45">
      <c r="A91" s="320"/>
      <c r="B91" s="199"/>
      <c r="C91" s="339"/>
      <c r="D91" s="340"/>
      <c r="E91" s="341"/>
      <c r="F91" s="135" t="s">
        <v>395</v>
      </c>
      <c r="G91" s="215" t="s">
        <v>77</v>
      </c>
      <c r="H91" s="216"/>
    </row>
    <row r="92" spans="1:8" x14ac:dyDescent="0.4">
      <c r="A92" s="218" t="s">
        <v>78</v>
      </c>
      <c r="B92" s="214" t="s">
        <v>109</v>
      </c>
      <c r="C92" s="214"/>
      <c r="D92" s="334" t="s">
        <v>400</v>
      </c>
      <c r="E92" s="334"/>
      <c r="F92" s="334"/>
      <c r="G92" s="334"/>
      <c r="H92" s="335"/>
    </row>
    <row r="93" spans="1:8" x14ac:dyDescent="0.4">
      <c r="A93" s="219"/>
      <c r="B93" s="336" t="s">
        <v>70</v>
      </c>
      <c r="C93" s="231" t="s">
        <v>303</v>
      </c>
      <c r="D93" s="231"/>
      <c r="E93" s="231"/>
      <c r="F93" s="231" t="s">
        <v>304</v>
      </c>
      <c r="G93" s="231"/>
      <c r="H93" s="338"/>
    </row>
    <row r="94" spans="1:8" x14ac:dyDescent="0.4">
      <c r="A94" s="219"/>
      <c r="B94" s="336"/>
      <c r="C94" s="134" t="s">
        <v>395</v>
      </c>
      <c r="D94" s="226" t="s">
        <v>71</v>
      </c>
      <c r="E94" s="226"/>
      <c r="F94" s="134" t="s">
        <v>395</v>
      </c>
      <c r="G94" s="227" t="s">
        <v>72</v>
      </c>
      <c r="H94" s="228"/>
    </row>
    <row r="95" spans="1:8" x14ac:dyDescent="0.4">
      <c r="A95" s="219"/>
      <c r="B95" s="336"/>
      <c r="C95" s="134" t="s">
        <v>396</v>
      </c>
      <c r="D95" s="226" t="s">
        <v>73</v>
      </c>
      <c r="E95" s="226"/>
      <c r="F95" s="134" t="s">
        <v>401</v>
      </c>
      <c r="G95" s="227" t="s">
        <v>74</v>
      </c>
      <c r="H95" s="228"/>
    </row>
    <row r="96" spans="1:8" x14ac:dyDescent="0.4">
      <c r="A96" s="219"/>
      <c r="B96" s="336"/>
      <c r="C96" s="134" t="s">
        <v>396</v>
      </c>
      <c r="D96" s="226" t="s">
        <v>75</v>
      </c>
      <c r="E96" s="226"/>
      <c r="F96" s="134" t="s">
        <v>395</v>
      </c>
      <c r="G96" s="227" t="s">
        <v>76</v>
      </c>
      <c r="H96" s="228"/>
    </row>
    <row r="97" spans="1:8" ht="19.5" thickBot="1" x14ac:dyDescent="0.45">
      <c r="A97" s="220"/>
      <c r="B97" s="337"/>
      <c r="C97" s="339"/>
      <c r="D97" s="340"/>
      <c r="E97" s="341"/>
      <c r="F97" s="136" t="s">
        <v>395</v>
      </c>
      <c r="G97" s="229" t="s">
        <v>77</v>
      </c>
      <c r="H97" s="230"/>
    </row>
    <row r="98" spans="1:8" ht="19.5" customHeight="1" thickBot="1" x14ac:dyDescent="0.45">
      <c r="A98" s="217" t="s">
        <v>81</v>
      </c>
      <c r="B98" s="217"/>
      <c r="C98" s="217"/>
      <c r="D98" s="217"/>
      <c r="E98" s="217"/>
      <c r="F98" s="217"/>
      <c r="G98" s="217"/>
      <c r="H98" s="217"/>
    </row>
    <row r="99" spans="1:8" ht="19.5" customHeight="1" x14ac:dyDescent="0.4">
      <c r="A99" s="240" t="s">
        <v>220</v>
      </c>
      <c r="B99" s="241"/>
      <c r="C99" s="241"/>
      <c r="D99" s="241"/>
      <c r="E99" s="241"/>
      <c r="F99" s="241"/>
      <c r="G99" s="241"/>
      <c r="H99" s="242"/>
    </row>
    <row r="100" spans="1:8" x14ac:dyDescent="0.4">
      <c r="A100" s="277" t="s">
        <v>33</v>
      </c>
      <c r="B100" s="278"/>
      <c r="C100" s="278"/>
      <c r="D100" s="278"/>
      <c r="E100" s="278"/>
      <c r="F100" s="278"/>
      <c r="G100" s="278"/>
      <c r="H100" s="279"/>
    </row>
    <row r="101" spans="1:8" ht="33" customHeight="1" x14ac:dyDescent="0.4">
      <c r="A101" s="192" t="s">
        <v>405</v>
      </c>
      <c r="B101" s="193"/>
      <c r="C101" s="193"/>
      <c r="D101" s="193"/>
      <c r="E101" s="193"/>
      <c r="F101" s="193"/>
      <c r="G101" s="193"/>
      <c r="H101" s="194"/>
    </row>
    <row r="102" spans="1:8" ht="33" customHeight="1" x14ac:dyDescent="0.4">
      <c r="A102" s="192"/>
      <c r="B102" s="193"/>
      <c r="C102" s="193"/>
      <c r="D102" s="193"/>
      <c r="E102" s="193"/>
      <c r="F102" s="193"/>
      <c r="G102" s="193"/>
      <c r="H102" s="194"/>
    </row>
    <row r="103" spans="1:8" ht="33" customHeight="1" x14ac:dyDescent="0.4">
      <c r="A103" s="192"/>
      <c r="B103" s="193"/>
      <c r="C103" s="193"/>
      <c r="D103" s="193"/>
      <c r="E103" s="193"/>
      <c r="F103" s="193"/>
      <c r="G103" s="193"/>
      <c r="H103" s="194"/>
    </row>
    <row r="104" spans="1:8" ht="33" customHeight="1" x14ac:dyDescent="0.4">
      <c r="A104" s="192"/>
      <c r="B104" s="193"/>
      <c r="C104" s="193"/>
      <c r="D104" s="193"/>
      <c r="E104" s="193"/>
      <c r="F104" s="193"/>
      <c r="G104" s="193"/>
      <c r="H104" s="194"/>
    </row>
    <row r="105" spans="1:8" x14ac:dyDescent="0.4">
      <c r="A105" s="277" t="s">
        <v>34</v>
      </c>
      <c r="B105" s="278"/>
      <c r="C105" s="278"/>
      <c r="D105" s="278"/>
      <c r="E105" s="278"/>
      <c r="F105" s="278"/>
      <c r="G105" s="278"/>
      <c r="H105" s="279"/>
    </row>
    <row r="106" spans="1:8" ht="18.75" customHeight="1" x14ac:dyDescent="0.4">
      <c r="A106" s="192" t="s">
        <v>398</v>
      </c>
      <c r="B106" s="193"/>
      <c r="C106" s="193"/>
      <c r="D106" s="193"/>
      <c r="E106" s="193"/>
      <c r="F106" s="193"/>
      <c r="G106" s="193"/>
      <c r="H106" s="194"/>
    </row>
    <row r="107" spans="1:8" x14ac:dyDescent="0.4">
      <c r="A107" s="192"/>
      <c r="B107" s="193"/>
      <c r="C107" s="193"/>
      <c r="D107" s="193"/>
      <c r="E107" s="193"/>
      <c r="F107" s="193"/>
      <c r="G107" s="193"/>
      <c r="H107" s="194"/>
    </row>
    <row r="108" spans="1:8" x14ac:dyDescent="0.4">
      <c r="A108" s="192"/>
      <c r="B108" s="193"/>
      <c r="C108" s="193"/>
      <c r="D108" s="193"/>
      <c r="E108" s="193"/>
      <c r="F108" s="193"/>
      <c r="G108" s="193"/>
      <c r="H108" s="194"/>
    </row>
    <row r="109" spans="1:8" x14ac:dyDescent="0.4">
      <c r="A109" s="277" t="s">
        <v>35</v>
      </c>
      <c r="B109" s="278"/>
      <c r="C109" s="278"/>
      <c r="D109" s="278"/>
      <c r="E109" s="278"/>
      <c r="F109" s="278"/>
      <c r="G109" s="278"/>
      <c r="H109" s="279"/>
    </row>
    <row r="110" spans="1:8" x14ac:dyDescent="0.4">
      <c r="A110" s="192" t="s">
        <v>415</v>
      </c>
      <c r="B110" s="193"/>
      <c r="C110" s="193"/>
      <c r="D110" s="193"/>
      <c r="E110" s="193"/>
      <c r="F110" s="193"/>
      <c r="G110" s="193"/>
      <c r="H110" s="194"/>
    </row>
    <row r="111" spans="1:8" ht="19.5" thickBot="1" x14ac:dyDescent="0.45">
      <c r="A111" s="195"/>
      <c r="B111" s="196"/>
      <c r="C111" s="196"/>
      <c r="D111" s="196"/>
      <c r="E111" s="196"/>
      <c r="F111" s="196"/>
      <c r="G111" s="196"/>
      <c r="H111" s="197"/>
    </row>
    <row r="112" spans="1:8" ht="9.75" customHeight="1" thickBot="1" x14ac:dyDescent="0.45">
      <c r="A112" s="8"/>
      <c r="B112" s="8"/>
      <c r="C112" s="8"/>
      <c r="D112" s="8"/>
      <c r="E112" s="8"/>
      <c r="F112" s="8"/>
      <c r="G112" s="8"/>
      <c r="H112" s="8"/>
    </row>
    <row r="113" spans="1:8" x14ac:dyDescent="0.4">
      <c r="A113" s="387" t="s">
        <v>221</v>
      </c>
      <c r="B113" s="388"/>
      <c r="C113" s="388"/>
      <c r="D113" s="388"/>
      <c r="E113" s="388"/>
      <c r="F113" s="388"/>
      <c r="G113" s="388"/>
      <c r="H113" s="389"/>
    </row>
    <row r="114" spans="1:8" ht="27.75" customHeight="1" x14ac:dyDescent="0.4">
      <c r="A114" s="313" t="s">
        <v>397</v>
      </c>
      <c r="B114" s="314"/>
      <c r="C114" s="314"/>
      <c r="D114" s="314"/>
      <c r="E114" s="314"/>
      <c r="F114" s="314"/>
      <c r="G114" s="314"/>
      <c r="H114" s="315"/>
    </row>
    <row r="115" spans="1:8" ht="27.75" customHeight="1" thickBot="1" x14ac:dyDescent="0.45">
      <c r="A115" s="316"/>
      <c r="B115" s="317"/>
      <c r="C115" s="317"/>
      <c r="D115" s="317"/>
      <c r="E115" s="317"/>
      <c r="F115" s="317"/>
      <c r="G115" s="317"/>
      <c r="H115" s="318"/>
    </row>
    <row r="116" spans="1:8" ht="9.75" customHeight="1" thickBot="1" x14ac:dyDescent="0.45"/>
    <row r="117" spans="1:8" ht="17.25" customHeight="1" x14ac:dyDescent="0.4">
      <c r="A117" s="232" t="s">
        <v>377</v>
      </c>
      <c r="B117" s="233"/>
      <c r="C117" s="233"/>
      <c r="D117" s="233"/>
      <c r="E117" s="233"/>
      <c r="F117" s="233"/>
      <c r="G117" s="281" t="s">
        <v>370</v>
      </c>
      <c r="H117" s="282"/>
    </row>
    <row r="118" spans="1:8" ht="17.25" customHeight="1" thickBot="1" x14ac:dyDescent="0.45">
      <c r="A118" s="234"/>
      <c r="B118" s="235"/>
      <c r="C118" s="235"/>
      <c r="D118" s="235"/>
      <c r="E118" s="235"/>
      <c r="F118" s="235"/>
      <c r="G118" s="283"/>
      <c r="H118" s="284"/>
    </row>
    <row r="119" spans="1:8" ht="8.25" customHeight="1" thickBot="1" x14ac:dyDescent="0.45"/>
    <row r="120" spans="1:8" x14ac:dyDescent="0.4">
      <c r="A120" s="331" t="s">
        <v>378</v>
      </c>
      <c r="B120" s="332"/>
      <c r="C120" s="332"/>
      <c r="D120" s="332"/>
      <c r="E120" s="332"/>
      <c r="F120" s="332"/>
      <c r="G120" s="332"/>
      <c r="H120" s="333"/>
    </row>
    <row r="121" spans="1:8" x14ac:dyDescent="0.4">
      <c r="A121" s="182" t="s">
        <v>416</v>
      </c>
      <c r="B121" s="183"/>
      <c r="C121" s="183"/>
      <c r="D121" s="183"/>
      <c r="E121" s="183"/>
      <c r="F121" s="183"/>
      <c r="G121" s="183"/>
      <c r="H121" s="184"/>
    </row>
    <row r="122" spans="1:8" ht="34.5" customHeight="1" thickBot="1" x14ac:dyDescent="0.45">
      <c r="A122" s="185"/>
      <c r="B122" s="186"/>
      <c r="C122" s="186"/>
      <c r="D122" s="186"/>
      <c r="E122" s="186"/>
      <c r="F122" s="186"/>
      <c r="G122" s="186"/>
      <c r="H122" s="187"/>
    </row>
    <row r="123" spans="1:8" ht="9.75" customHeight="1" thickBot="1" x14ac:dyDescent="0.45"/>
    <row r="124" spans="1:8" x14ac:dyDescent="0.4">
      <c r="A124" s="223" t="s">
        <v>274</v>
      </c>
      <c r="B124" s="224"/>
      <c r="C124" s="224"/>
      <c r="D124" s="224"/>
      <c r="E124" s="224"/>
      <c r="F124" s="224"/>
      <c r="G124" s="224"/>
      <c r="H124" s="225"/>
    </row>
    <row r="125" spans="1:8" x14ac:dyDescent="0.4">
      <c r="A125" s="324" t="s">
        <v>107</v>
      </c>
      <c r="B125" s="325"/>
      <c r="C125" s="328" t="s">
        <v>64</v>
      </c>
      <c r="D125" s="328"/>
      <c r="E125" s="328" t="s">
        <v>65</v>
      </c>
      <c r="F125" s="328"/>
      <c r="G125" s="221" t="s">
        <v>66</v>
      </c>
      <c r="H125" s="222"/>
    </row>
    <row r="126" spans="1:8" x14ac:dyDescent="0.4">
      <c r="A126" s="324"/>
      <c r="B126" s="325"/>
      <c r="C126" s="153" t="s">
        <v>67</v>
      </c>
      <c r="D126" s="153"/>
      <c r="E126" s="154" t="s">
        <v>410</v>
      </c>
      <c r="F126" s="154"/>
      <c r="G126" s="155" t="s">
        <v>68</v>
      </c>
      <c r="H126" s="156"/>
    </row>
    <row r="127" spans="1:8" x14ac:dyDescent="0.4">
      <c r="A127" s="324"/>
      <c r="B127" s="325"/>
      <c r="C127" s="153" t="s">
        <v>406</v>
      </c>
      <c r="D127" s="153"/>
      <c r="E127" s="154"/>
      <c r="F127" s="154"/>
      <c r="G127" s="155" t="s">
        <v>69</v>
      </c>
      <c r="H127" s="156"/>
    </row>
    <row r="128" spans="1:8" x14ac:dyDescent="0.4">
      <c r="A128" s="324"/>
      <c r="B128" s="325"/>
      <c r="C128" s="153" t="s">
        <v>407</v>
      </c>
      <c r="D128" s="153"/>
      <c r="E128" s="154"/>
      <c r="F128" s="154"/>
      <c r="G128" s="155" t="s">
        <v>124</v>
      </c>
      <c r="H128" s="156"/>
    </row>
    <row r="129" spans="1:9" x14ac:dyDescent="0.4">
      <c r="A129" s="324"/>
      <c r="B129" s="325"/>
      <c r="C129" s="153" t="s">
        <v>408</v>
      </c>
      <c r="D129" s="153"/>
      <c r="E129" s="154"/>
      <c r="F129" s="154"/>
      <c r="G129" s="155" t="s">
        <v>125</v>
      </c>
      <c r="H129" s="156"/>
    </row>
    <row r="130" spans="1:9" ht="19.5" thickBot="1" x14ac:dyDescent="0.45">
      <c r="A130" s="326"/>
      <c r="B130" s="327"/>
      <c r="C130" s="377" t="s">
        <v>409</v>
      </c>
      <c r="D130" s="377"/>
      <c r="E130" s="323"/>
      <c r="F130" s="323"/>
      <c r="G130" s="329" t="s">
        <v>126</v>
      </c>
      <c r="H130" s="330"/>
    </row>
    <row r="131" spans="1:9" ht="9.75" customHeight="1" x14ac:dyDescent="0.4">
      <c r="A131" s="19"/>
      <c r="B131" s="19"/>
      <c r="C131" s="19"/>
      <c r="D131" s="19"/>
      <c r="E131" s="19"/>
      <c r="F131" s="19"/>
      <c r="G131" s="19"/>
      <c r="H131" s="19"/>
    </row>
    <row r="132" spans="1:9" ht="13.5" customHeight="1" x14ac:dyDescent="0.4">
      <c r="A132" s="169" t="s">
        <v>108</v>
      </c>
      <c r="B132" s="170"/>
      <c r="C132" s="170"/>
      <c r="D132" s="170"/>
      <c r="E132" s="170"/>
      <c r="F132" s="170"/>
      <c r="G132" s="170"/>
      <c r="H132" s="170"/>
    </row>
    <row r="133" spans="1:9" ht="36" customHeight="1" thickBot="1" x14ac:dyDescent="0.45">
      <c r="A133" s="365" t="s">
        <v>386</v>
      </c>
      <c r="B133" s="365"/>
      <c r="C133" s="365"/>
      <c r="D133" s="365"/>
      <c r="E133" s="365"/>
      <c r="F133" s="365"/>
      <c r="G133" s="365"/>
      <c r="H133" s="365"/>
      <c r="I133" s="83"/>
    </row>
    <row r="134" spans="1:9" ht="33.75" customHeight="1" thickBot="1" x14ac:dyDescent="0.45">
      <c r="A134" s="163" t="s">
        <v>379</v>
      </c>
      <c r="B134" s="164"/>
      <c r="C134" s="164"/>
      <c r="D134" s="165"/>
      <c r="E134" s="166" t="s">
        <v>128</v>
      </c>
      <c r="F134" s="167"/>
      <c r="G134" s="167"/>
      <c r="H134" s="168"/>
    </row>
    <row r="135" spans="1:9" ht="16.5" customHeight="1" x14ac:dyDescent="0.4">
      <c r="A135" s="177" t="s">
        <v>102</v>
      </c>
      <c r="B135" s="149" t="s">
        <v>83</v>
      </c>
      <c r="C135" s="150"/>
      <c r="D135" s="47" t="s">
        <v>101</v>
      </c>
      <c r="E135" s="47" t="s">
        <v>110</v>
      </c>
      <c r="F135" s="47" t="s">
        <v>84</v>
      </c>
      <c r="G135" s="47" t="s">
        <v>85</v>
      </c>
      <c r="H135" s="74" t="s">
        <v>86</v>
      </c>
    </row>
    <row r="136" spans="1:9" ht="16.5" customHeight="1" thickBot="1" x14ac:dyDescent="0.45">
      <c r="A136" s="177"/>
      <c r="B136" s="308"/>
      <c r="C136" s="309"/>
      <c r="D136" s="137"/>
      <c r="E136" s="137"/>
      <c r="F136" s="137"/>
      <c r="G136" s="137"/>
      <c r="H136" s="138"/>
    </row>
    <row r="137" spans="1:9" ht="16.5" customHeight="1" x14ac:dyDescent="0.4">
      <c r="A137" s="177"/>
      <c r="B137" s="174" t="s">
        <v>122</v>
      </c>
      <c r="C137" s="175"/>
      <c r="D137" s="175"/>
      <c r="E137" s="175"/>
      <c r="F137" s="175"/>
      <c r="G137" s="175"/>
      <c r="H137" s="176"/>
    </row>
    <row r="138" spans="1:9" ht="16.5" customHeight="1" x14ac:dyDescent="0.4">
      <c r="A138" s="177"/>
      <c r="B138" s="49" t="s">
        <v>271</v>
      </c>
      <c r="C138" s="54" t="s">
        <v>111</v>
      </c>
      <c r="D138" s="54" t="s">
        <v>112</v>
      </c>
      <c r="E138" s="54" t="s">
        <v>113</v>
      </c>
      <c r="F138" s="54" t="s">
        <v>114</v>
      </c>
      <c r="G138" s="306" t="s">
        <v>115</v>
      </c>
      <c r="H138" s="307"/>
    </row>
    <row r="139" spans="1:9" ht="16.5" customHeight="1" thickBot="1" x14ac:dyDescent="0.45">
      <c r="A139" s="178"/>
      <c r="B139" s="139"/>
      <c r="C139" s="137"/>
      <c r="D139" s="137"/>
      <c r="E139" s="137"/>
      <c r="F139" s="137"/>
      <c r="G139" s="179"/>
      <c r="H139" s="180"/>
    </row>
    <row r="140" spans="1:9" ht="16.5" customHeight="1" x14ac:dyDescent="0.4">
      <c r="A140" s="305" t="s">
        <v>78</v>
      </c>
      <c r="B140" s="149" t="s">
        <v>83</v>
      </c>
      <c r="C140" s="150"/>
      <c r="D140" s="75" t="s">
        <v>101</v>
      </c>
      <c r="E140" s="47" t="s">
        <v>110</v>
      </c>
      <c r="F140" s="75" t="s">
        <v>84</v>
      </c>
      <c r="G140" s="75" t="s">
        <v>85</v>
      </c>
      <c r="H140" s="76" t="s">
        <v>86</v>
      </c>
    </row>
    <row r="141" spans="1:9" ht="16.5" customHeight="1" thickBot="1" x14ac:dyDescent="0.45">
      <c r="A141" s="177"/>
      <c r="B141" s="308"/>
      <c r="C141" s="309"/>
      <c r="D141" s="137"/>
      <c r="E141" s="137"/>
      <c r="F141" s="137"/>
      <c r="G141" s="137"/>
      <c r="H141" s="138"/>
    </row>
    <row r="142" spans="1:9" ht="16.5" customHeight="1" x14ac:dyDescent="0.4">
      <c r="A142" s="177"/>
      <c r="B142" s="174" t="s">
        <v>122</v>
      </c>
      <c r="C142" s="175"/>
      <c r="D142" s="175"/>
      <c r="E142" s="175"/>
      <c r="F142" s="175"/>
      <c r="G142" s="175"/>
      <c r="H142" s="176"/>
    </row>
    <row r="143" spans="1:9" ht="16.5" customHeight="1" x14ac:dyDescent="0.4">
      <c r="A143" s="177"/>
      <c r="B143" s="49" t="s">
        <v>271</v>
      </c>
      <c r="C143" s="54" t="s">
        <v>111</v>
      </c>
      <c r="D143" s="54" t="s">
        <v>112</v>
      </c>
      <c r="E143" s="54" t="s">
        <v>113</v>
      </c>
      <c r="F143" s="54" t="s">
        <v>114</v>
      </c>
      <c r="G143" s="306" t="s">
        <v>115</v>
      </c>
      <c r="H143" s="307"/>
    </row>
    <row r="144" spans="1:9" ht="16.5" customHeight="1" thickBot="1" x14ac:dyDescent="0.45">
      <c r="A144" s="178"/>
      <c r="B144" s="139"/>
      <c r="C144" s="137"/>
      <c r="D144" s="137"/>
      <c r="E144" s="137"/>
      <c r="F144" s="137"/>
      <c r="G144" s="179"/>
      <c r="H144" s="180"/>
    </row>
    <row r="145" spans="1:8" ht="16.5" customHeight="1" x14ac:dyDescent="0.4">
      <c r="A145" s="305" t="s">
        <v>103</v>
      </c>
      <c r="B145" s="149" t="s">
        <v>83</v>
      </c>
      <c r="C145" s="150"/>
      <c r="D145" s="75" t="s">
        <v>101</v>
      </c>
      <c r="E145" s="47" t="s">
        <v>110</v>
      </c>
      <c r="F145" s="75" t="s">
        <v>84</v>
      </c>
      <c r="G145" s="75" t="s">
        <v>85</v>
      </c>
      <c r="H145" s="76" t="s">
        <v>86</v>
      </c>
    </row>
    <row r="146" spans="1:8" ht="16.5" customHeight="1" thickBot="1" x14ac:dyDescent="0.45">
      <c r="A146" s="177"/>
      <c r="B146" s="308"/>
      <c r="C146" s="309"/>
      <c r="D146" s="137"/>
      <c r="E146" s="137"/>
      <c r="F146" s="137"/>
      <c r="G146" s="137"/>
      <c r="H146" s="138"/>
    </row>
    <row r="147" spans="1:8" ht="16.5" customHeight="1" x14ac:dyDescent="0.4">
      <c r="A147" s="177"/>
      <c r="B147" s="174" t="s">
        <v>122</v>
      </c>
      <c r="C147" s="175"/>
      <c r="D147" s="175"/>
      <c r="E147" s="175"/>
      <c r="F147" s="175"/>
      <c r="G147" s="175"/>
      <c r="H147" s="176"/>
    </row>
    <row r="148" spans="1:8" ht="16.5" customHeight="1" x14ac:dyDescent="0.4">
      <c r="A148" s="177"/>
      <c r="B148" s="49" t="s">
        <v>271</v>
      </c>
      <c r="C148" s="54" t="s">
        <v>111</v>
      </c>
      <c r="D148" s="54" t="s">
        <v>112</v>
      </c>
      <c r="E148" s="54" t="s">
        <v>113</v>
      </c>
      <c r="F148" s="54" t="s">
        <v>114</v>
      </c>
      <c r="G148" s="306" t="s">
        <v>115</v>
      </c>
      <c r="H148" s="307"/>
    </row>
    <row r="149" spans="1:8" ht="16.5" customHeight="1" thickBot="1" x14ac:dyDescent="0.45">
      <c r="A149" s="178"/>
      <c r="B149" s="139"/>
      <c r="C149" s="137"/>
      <c r="D149" s="137"/>
      <c r="E149" s="137"/>
      <c r="F149" s="137"/>
      <c r="G149" s="179"/>
      <c r="H149" s="180"/>
    </row>
    <row r="150" spans="1:8" ht="9.75" customHeight="1" x14ac:dyDescent="0.4"/>
    <row r="151" spans="1:8" x14ac:dyDescent="0.4">
      <c r="A151" s="169" t="s">
        <v>269</v>
      </c>
      <c r="B151" s="170"/>
      <c r="C151" s="170"/>
      <c r="D151" s="170"/>
      <c r="E151" s="170"/>
      <c r="F151" s="170"/>
      <c r="G151" s="170"/>
      <c r="H151" s="170"/>
    </row>
    <row r="152" spans="1:8" ht="37.5" customHeight="1" x14ac:dyDescent="0.4">
      <c r="A152" s="383" t="s">
        <v>270</v>
      </c>
      <c r="B152" s="383"/>
      <c r="C152" s="383"/>
      <c r="D152" s="383"/>
      <c r="E152" s="383"/>
      <c r="F152" s="383"/>
      <c r="G152" s="383"/>
      <c r="H152" s="383"/>
    </row>
    <row r="153" spans="1:8" ht="19.5" thickBot="1" x14ac:dyDescent="0.45">
      <c r="A153" s="16"/>
      <c r="F153" s="171" t="s">
        <v>123</v>
      </c>
      <c r="G153" s="171"/>
    </row>
    <row r="154" spans="1:8" x14ac:dyDescent="0.4">
      <c r="A154" s="384" t="s">
        <v>87</v>
      </c>
      <c r="B154" s="385"/>
      <c r="C154" s="385"/>
      <c r="D154" s="385"/>
      <c r="E154" s="385"/>
      <c r="F154" s="172" t="s">
        <v>88</v>
      </c>
      <c r="G154" s="173"/>
    </row>
    <row r="155" spans="1:8" x14ac:dyDescent="0.4">
      <c r="A155" s="159" t="s">
        <v>89</v>
      </c>
      <c r="B155" s="160"/>
      <c r="C155" s="160"/>
      <c r="D155" s="160"/>
      <c r="E155" s="366"/>
      <c r="F155" s="157"/>
      <c r="G155" s="158"/>
    </row>
    <row r="156" spans="1:8" x14ac:dyDescent="0.4">
      <c r="A156" s="161" t="s">
        <v>100</v>
      </c>
      <c r="B156" s="162"/>
      <c r="C156" s="162"/>
      <c r="D156" s="162"/>
      <c r="E156" s="367"/>
      <c r="F156" s="157" t="s">
        <v>395</v>
      </c>
      <c r="G156" s="158"/>
    </row>
    <row r="157" spans="1:8" x14ac:dyDescent="0.4">
      <c r="A157" s="90" t="s">
        <v>90</v>
      </c>
      <c r="B157" s="23"/>
      <c r="C157" s="23"/>
      <c r="D157" s="23"/>
      <c r="E157" s="23"/>
      <c r="F157" s="20"/>
      <c r="G157" s="91"/>
    </row>
    <row r="158" spans="1:8" x14ac:dyDescent="0.4">
      <c r="A158" s="159" t="s">
        <v>91</v>
      </c>
      <c r="B158" s="160"/>
      <c r="C158" s="160"/>
      <c r="D158" s="160"/>
      <c r="E158" s="160"/>
      <c r="F158" s="157" t="s">
        <v>395</v>
      </c>
      <c r="G158" s="158"/>
    </row>
    <row r="159" spans="1:8" x14ac:dyDescent="0.4">
      <c r="A159" s="161" t="s">
        <v>94</v>
      </c>
      <c r="B159" s="162"/>
      <c r="C159" s="162"/>
      <c r="D159" s="162"/>
      <c r="E159" s="162"/>
      <c r="F159" s="157" t="s">
        <v>395</v>
      </c>
      <c r="G159" s="158"/>
    </row>
    <row r="160" spans="1:8" x14ac:dyDescent="0.4">
      <c r="A160" s="92" t="s">
        <v>95</v>
      </c>
      <c r="B160" s="20"/>
      <c r="C160" s="20"/>
      <c r="D160" s="20"/>
      <c r="E160" s="20"/>
      <c r="F160" s="23"/>
      <c r="G160" s="93"/>
    </row>
    <row r="161" spans="1:9" x14ac:dyDescent="0.4">
      <c r="A161" s="161" t="s">
        <v>96</v>
      </c>
      <c r="B161" s="162"/>
      <c r="C161" s="162"/>
      <c r="D161" s="162"/>
      <c r="E161" s="162"/>
      <c r="F161" s="157" t="s">
        <v>395</v>
      </c>
      <c r="G161" s="158"/>
    </row>
    <row r="162" spans="1:9" x14ac:dyDescent="0.4">
      <c r="A162" s="92" t="s">
        <v>97</v>
      </c>
      <c r="B162" s="20"/>
      <c r="C162" s="20"/>
      <c r="D162" s="20"/>
      <c r="E162" s="20"/>
      <c r="F162" s="23"/>
      <c r="G162" s="93"/>
    </row>
    <row r="163" spans="1:9" x14ac:dyDescent="0.4">
      <c r="A163" s="159" t="s">
        <v>261</v>
      </c>
      <c r="B163" s="160"/>
      <c r="C163" s="160"/>
      <c r="D163" s="160"/>
      <c r="E163" s="160"/>
      <c r="F163" s="157" t="s">
        <v>395</v>
      </c>
      <c r="G163" s="158"/>
    </row>
    <row r="164" spans="1:9" x14ac:dyDescent="0.4">
      <c r="A164" s="92" t="s">
        <v>98</v>
      </c>
      <c r="B164" s="20"/>
      <c r="C164" s="20"/>
      <c r="D164" s="20"/>
      <c r="E164" s="20"/>
      <c r="F164" s="23"/>
      <c r="G164" s="93"/>
    </row>
    <row r="165" spans="1:9" x14ac:dyDescent="0.4">
      <c r="A165" s="161" t="s">
        <v>92</v>
      </c>
      <c r="B165" s="162"/>
      <c r="C165" s="162"/>
      <c r="D165" s="162"/>
      <c r="E165" s="162"/>
      <c r="F165" s="157"/>
      <c r="G165" s="158"/>
    </row>
    <row r="166" spans="1:9" x14ac:dyDescent="0.4">
      <c r="A166" s="92" t="s">
        <v>99</v>
      </c>
      <c r="B166" s="20"/>
      <c r="C166" s="20"/>
      <c r="D166" s="20"/>
      <c r="E166" s="20"/>
      <c r="F166" s="23"/>
      <c r="G166" s="93"/>
    </row>
    <row r="167" spans="1:9" x14ac:dyDescent="0.4">
      <c r="A167" s="159" t="s">
        <v>414</v>
      </c>
      <c r="B167" s="160"/>
      <c r="C167" s="160"/>
      <c r="D167" s="160"/>
      <c r="E167" s="160"/>
      <c r="F167" s="151" t="s">
        <v>395</v>
      </c>
      <c r="G167" s="152"/>
    </row>
    <row r="168" spans="1:9" x14ac:dyDescent="0.4">
      <c r="A168" s="378" t="s">
        <v>93</v>
      </c>
      <c r="B168" s="248"/>
      <c r="C168" s="248"/>
      <c r="D168" s="248"/>
      <c r="E168" s="248"/>
      <c r="F168" s="248"/>
      <c r="G168" s="379"/>
    </row>
    <row r="169" spans="1:9" ht="19.5" thickBot="1" x14ac:dyDescent="0.45">
      <c r="A169" s="380"/>
      <c r="B169" s="381"/>
      <c r="C169" s="381"/>
      <c r="D169" s="381"/>
      <c r="E169" s="381"/>
      <c r="F169" s="381"/>
      <c r="G169" s="382"/>
    </row>
    <row r="170" spans="1:9" x14ac:dyDescent="0.4">
      <c r="A170" s="77"/>
      <c r="B170" s="77"/>
      <c r="C170" s="77"/>
      <c r="D170" s="77"/>
      <c r="E170" s="77"/>
      <c r="F170" s="77"/>
      <c r="G170" s="77"/>
      <c r="H170" s="77"/>
    </row>
    <row r="171" spans="1:9" x14ac:dyDescent="0.4">
      <c r="A171" s="77"/>
      <c r="B171" s="77"/>
      <c r="C171" s="77"/>
      <c r="D171" s="77"/>
      <c r="E171" s="77"/>
      <c r="F171" s="77"/>
      <c r="G171" s="77"/>
      <c r="H171" s="77"/>
    </row>
    <row r="172" spans="1:9" x14ac:dyDescent="0.4">
      <c r="A172" s="77"/>
      <c r="B172" s="77"/>
      <c r="C172" s="77"/>
      <c r="D172" s="77"/>
      <c r="E172" s="77"/>
      <c r="F172" s="77"/>
      <c r="G172" s="77"/>
      <c r="H172" s="77"/>
    </row>
    <row r="173" spans="1:9" x14ac:dyDescent="0.4">
      <c r="B173" s="17"/>
      <c r="C173" s="18"/>
    </row>
    <row r="174" spans="1:9" x14ac:dyDescent="0.4">
      <c r="C174">
        <v>1</v>
      </c>
      <c r="E174" s="71"/>
      <c r="I174" t="s">
        <v>278</v>
      </c>
    </row>
    <row r="175" spans="1:9" x14ac:dyDescent="0.4">
      <c r="C175">
        <v>2</v>
      </c>
      <c r="E175" s="71"/>
      <c r="I175" t="s">
        <v>8</v>
      </c>
    </row>
    <row r="176" spans="1:9" x14ac:dyDescent="0.4">
      <c r="A176" s="66" t="s">
        <v>308</v>
      </c>
      <c r="C176">
        <v>3</v>
      </c>
      <c r="I176" t="s">
        <v>279</v>
      </c>
    </row>
    <row r="177" spans="1:11" x14ac:dyDescent="0.4">
      <c r="A177" s="67" t="s">
        <v>309</v>
      </c>
      <c r="C177">
        <v>4</v>
      </c>
      <c r="E177" s="73" t="s">
        <v>280</v>
      </c>
      <c r="F177" t="s">
        <v>363</v>
      </c>
      <c r="G177" t="s">
        <v>365</v>
      </c>
      <c r="H177" t="s">
        <v>367</v>
      </c>
      <c r="I177" t="s">
        <v>281</v>
      </c>
    </row>
    <row r="178" spans="1:11" x14ac:dyDescent="0.4">
      <c r="A178" s="67" t="s">
        <v>310</v>
      </c>
      <c r="C178">
        <v>5</v>
      </c>
      <c r="E178" s="73" t="s">
        <v>282</v>
      </c>
      <c r="F178" t="s">
        <v>364</v>
      </c>
      <c r="G178" t="s">
        <v>366</v>
      </c>
      <c r="H178" t="s">
        <v>368</v>
      </c>
      <c r="I178" t="s">
        <v>283</v>
      </c>
    </row>
    <row r="179" spans="1:11" x14ac:dyDescent="0.4">
      <c r="A179" s="67" t="s">
        <v>311</v>
      </c>
      <c r="C179" t="s">
        <v>287</v>
      </c>
      <c r="H179" t="s">
        <v>369</v>
      </c>
      <c r="I179" t="s">
        <v>284</v>
      </c>
    </row>
    <row r="180" spans="1:11" x14ac:dyDescent="0.4">
      <c r="A180" s="67" t="s">
        <v>312</v>
      </c>
      <c r="C180" t="s">
        <v>285</v>
      </c>
    </row>
    <row r="181" spans="1:11" x14ac:dyDescent="0.4">
      <c r="A181" s="67" t="s">
        <v>313</v>
      </c>
      <c r="C181" t="s">
        <v>286</v>
      </c>
      <c r="G181" t="s">
        <v>370</v>
      </c>
    </row>
    <row r="182" spans="1:11" x14ac:dyDescent="0.4">
      <c r="A182" s="67" t="s">
        <v>314</v>
      </c>
      <c r="C182" t="s">
        <v>305</v>
      </c>
    </row>
    <row r="183" spans="1:11" x14ac:dyDescent="0.4">
      <c r="A183" s="67" t="s">
        <v>315</v>
      </c>
      <c r="C183" t="s">
        <v>306</v>
      </c>
    </row>
    <row r="184" spans="1:11" x14ac:dyDescent="0.4">
      <c r="A184" s="67" t="s">
        <v>316</v>
      </c>
      <c r="C184" t="s">
        <v>307</v>
      </c>
      <c r="D184" s="72"/>
      <c r="E184" s="72"/>
      <c r="F184" s="72"/>
      <c r="G184" s="72" t="s">
        <v>422</v>
      </c>
      <c r="H184" s="72"/>
      <c r="I184" s="72" t="s">
        <v>423</v>
      </c>
      <c r="J184" s="72"/>
      <c r="K184" s="72"/>
    </row>
    <row r="185" spans="1:11" x14ac:dyDescent="0.4">
      <c r="A185" s="67" t="s">
        <v>317</v>
      </c>
      <c r="D185" s="72"/>
      <c r="E185" s="72"/>
      <c r="F185" s="72"/>
      <c r="G185" s="72" t="s">
        <v>424</v>
      </c>
      <c r="H185" s="72"/>
      <c r="I185" s="72" t="s">
        <v>425</v>
      </c>
      <c r="J185" s="72"/>
      <c r="K185" s="72"/>
    </row>
    <row r="186" spans="1:11" x14ac:dyDescent="0.4">
      <c r="A186" s="67" t="s">
        <v>318</v>
      </c>
      <c r="C186" s="72" t="s">
        <v>288</v>
      </c>
      <c r="D186" s="72"/>
      <c r="E186" s="72"/>
      <c r="F186" s="72"/>
      <c r="G186" s="72" t="s">
        <v>426</v>
      </c>
      <c r="H186" s="72"/>
      <c r="I186" s="72" t="s">
        <v>427</v>
      </c>
      <c r="J186" s="72"/>
      <c r="K186" s="72"/>
    </row>
    <row r="187" spans="1:11" x14ac:dyDescent="0.4">
      <c r="A187" s="67" t="s">
        <v>319</v>
      </c>
      <c r="C187" s="72" t="s">
        <v>289</v>
      </c>
      <c r="D187" s="72"/>
      <c r="E187" s="72"/>
      <c r="F187" s="72"/>
      <c r="G187" s="72" t="s">
        <v>428</v>
      </c>
      <c r="H187" s="72"/>
      <c r="I187" s="72"/>
      <c r="J187" s="72"/>
      <c r="K187" s="72"/>
    </row>
    <row r="188" spans="1:11" x14ac:dyDescent="0.4">
      <c r="A188" s="67" t="s">
        <v>320</v>
      </c>
      <c r="C188" s="72" t="s">
        <v>290</v>
      </c>
      <c r="D188" s="72"/>
      <c r="E188" s="72"/>
      <c r="F188" s="72"/>
      <c r="G188" s="72" t="s">
        <v>429</v>
      </c>
      <c r="H188" s="72"/>
      <c r="I188" s="72" t="s">
        <v>430</v>
      </c>
      <c r="J188" s="72"/>
      <c r="K188" s="72"/>
    </row>
    <row r="189" spans="1:11" x14ac:dyDescent="0.4">
      <c r="A189" s="67" t="s">
        <v>321</v>
      </c>
      <c r="C189" s="72" t="s">
        <v>291</v>
      </c>
      <c r="D189" s="72"/>
      <c r="E189" s="72"/>
      <c r="F189" s="72"/>
      <c r="G189" s="72" t="s">
        <v>431</v>
      </c>
      <c r="H189" s="72"/>
      <c r="I189" s="72" t="s">
        <v>432</v>
      </c>
      <c r="J189" s="72"/>
      <c r="K189" s="72"/>
    </row>
    <row r="190" spans="1:11" x14ac:dyDescent="0.4">
      <c r="A190" s="67" t="s">
        <v>322</v>
      </c>
      <c r="C190" s="72" t="s">
        <v>292</v>
      </c>
      <c r="D190" s="72"/>
      <c r="E190" s="72"/>
      <c r="F190" s="72"/>
      <c r="G190" s="72" t="s">
        <v>433</v>
      </c>
      <c r="H190" s="72"/>
      <c r="I190" s="72" t="s">
        <v>434</v>
      </c>
      <c r="J190" s="72"/>
      <c r="K190" s="72"/>
    </row>
    <row r="191" spans="1:11" x14ac:dyDescent="0.4">
      <c r="A191" s="67" t="s">
        <v>323</v>
      </c>
      <c r="C191" s="72" t="s">
        <v>293</v>
      </c>
      <c r="D191" s="72"/>
      <c r="E191" s="72"/>
      <c r="F191" s="72"/>
      <c r="G191" s="72" t="s">
        <v>435</v>
      </c>
      <c r="H191" s="72"/>
      <c r="I191" s="72"/>
      <c r="J191" s="72"/>
      <c r="K191" s="72"/>
    </row>
    <row r="192" spans="1:11" x14ac:dyDescent="0.4">
      <c r="A192" s="67" t="s">
        <v>324</v>
      </c>
      <c r="C192" s="72" t="s">
        <v>294</v>
      </c>
      <c r="D192" s="72"/>
      <c r="E192" s="72"/>
      <c r="F192" s="72"/>
      <c r="G192" s="72" t="s">
        <v>436</v>
      </c>
      <c r="H192" s="72"/>
      <c r="I192" s="72"/>
      <c r="J192" s="72"/>
      <c r="K192" s="72"/>
    </row>
    <row r="193" spans="1:11" x14ac:dyDescent="0.4">
      <c r="A193" s="67" t="s">
        <v>325</v>
      </c>
      <c r="C193" s="72" t="s">
        <v>295</v>
      </c>
      <c r="D193" s="72"/>
      <c r="E193" s="72"/>
      <c r="F193" s="72"/>
      <c r="G193" s="72"/>
      <c r="H193" s="72"/>
      <c r="I193" s="72"/>
      <c r="J193" s="72"/>
      <c r="K193" s="72"/>
    </row>
    <row r="194" spans="1:11" x14ac:dyDescent="0.4">
      <c r="A194" s="67" t="s">
        <v>326</v>
      </c>
      <c r="C194" s="72" t="s">
        <v>296</v>
      </c>
      <c r="D194" s="72"/>
      <c r="E194" s="72"/>
      <c r="F194" s="72"/>
      <c r="G194" s="72"/>
      <c r="H194" s="72"/>
      <c r="I194" s="72"/>
      <c r="J194" s="72"/>
      <c r="K194" s="72"/>
    </row>
    <row r="195" spans="1:11" x14ac:dyDescent="0.4">
      <c r="A195" s="67" t="s">
        <v>327</v>
      </c>
      <c r="C195" s="72" t="s">
        <v>297</v>
      </c>
      <c r="D195" s="72"/>
      <c r="E195" s="72"/>
      <c r="F195" s="72"/>
      <c r="G195" s="72"/>
      <c r="H195" s="72"/>
      <c r="I195" s="72"/>
      <c r="J195" s="72"/>
      <c r="K195" s="72"/>
    </row>
    <row r="196" spans="1:11" x14ac:dyDescent="0.4">
      <c r="A196" s="67" t="s">
        <v>328</v>
      </c>
      <c r="C196" s="72" t="s">
        <v>298</v>
      </c>
      <c r="D196" s="72"/>
      <c r="E196" s="72"/>
      <c r="F196" s="72"/>
      <c r="G196" s="72"/>
      <c r="H196" s="72"/>
      <c r="I196" s="72"/>
      <c r="J196" s="72"/>
      <c r="K196" s="72"/>
    </row>
    <row r="197" spans="1:11" x14ac:dyDescent="0.4">
      <c r="A197" s="67" t="s">
        <v>329</v>
      </c>
      <c r="C197" s="72" t="s">
        <v>299</v>
      </c>
    </row>
    <row r="198" spans="1:11" x14ac:dyDescent="0.4">
      <c r="A198" s="67" t="s">
        <v>330</v>
      </c>
      <c r="C198" s="72" t="s">
        <v>300</v>
      </c>
    </row>
    <row r="199" spans="1:11" x14ac:dyDescent="0.4">
      <c r="A199" s="67" t="s">
        <v>331</v>
      </c>
    </row>
    <row r="200" spans="1:11" x14ac:dyDescent="0.4">
      <c r="A200" s="67" t="s">
        <v>332</v>
      </c>
    </row>
    <row r="201" spans="1:11" x14ac:dyDescent="0.4">
      <c r="A201" s="67" t="s">
        <v>333</v>
      </c>
    </row>
    <row r="202" spans="1:11" x14ac:dyDescent="0.4">
      <c r="A202" s="67" t="s">
        <v>334</v>
      </c>
    </row>
    <row r="203" spans="1:11" x14ac:dyDescent="0.4">
      <c r="A203" s="67" t="s">
        <v>335</v>
      </c>
    </row>
    <row r="204" spans="1:11" x14ac:dyDescent="0.4">
      <c r="A204" s="67" t="s">
        <v>336</v>
      </c>
    </row>
    <row r="205" spans="1:11" x14ac:dyDescent="0.4">
      <c r="A205" s="67" t="s">
        <v>337</v>
      </c>
    </row>
    <row r="206" spans="1:11" x14ac:dyDescent="0.4">
      <c r="A206" s="67" t="s">
        <v>338</v>
      </c>
    </row>
    <row r="207" spans="1:11" x14ac:dyDescent="0.4">
      <c r="A207" s="67" t="s">
        <v>339</v>
      </c>
    </row>
    <row r="208" spans="1:11" x14ac:dyDescent="0.4">
      <c r="A208" s="68" t="s">
        <v>340</v>
      </c>
    </row>
    <row r="209" spans="1:1" x14ac:dyDescent="0.4">
      <c r="A209" s="68" t="s">
        <v>341</v>
      </c>
    </row>
    <row r="210" spans="1:1" x14ac:dyDescent="0.4">
      <c r="A210" s="68" t="s">
        <v>342</v>
      </c>
    </row>
    <row r="211" spans="1:1" x14ac:dyDescent="0.4">
      <c r="A211" s="68" t="s">
        <v>343</v>
      </c>
    </row>
    <row r="212" spans="1:1" x14ac:dyDescent="0.4">
      <c r="A212" s="68" t="s">
        <v>344</v>
      </c>
    </row>
    <row r="213" spans="1:1" x14ac:dyDescent="0.4">
      <c r="A213" s="68" t="s">
        <v>345</v>
      </c>
    </row>
    <row r="214" spans="1:1" x14ac:dyDescent="0.4">
      <c r="A214" s="68" t="s">
        <v>346</v>
      </c>
    </row>
    <row r="215" spans="1:1" x14ac:dyDescent="0.4">
      <c r="A215" s="68" t="s">
        <v>347</v>
      </c>
    </row>
    <row r="216" spans="1:1" x14ac:dyDescent="0.4">
      <c r="A216" s="68" t="s">
        <v>348</v>
      </c>
    </row>
    <row r="217" spans="1:1" x14ac:dyDescent="0.4">
      <c r="A217" s="68" t="s">
        <v>349</v>
      </c>
    </row>
    <row r="218" spans="1:1" x14ac:dyDescent="0.4">
      <c r="A218" s="68" t="s">
        <v>350</v>
      </c>
    </row>
    <row r="219" spans="1:1" x14ac:dyDescent="0.4">
      <c r="A219" s="68" t="s">
        <v>351</v>
      </c>
    </row>
    <row r="220" spans="1:1" x14ac:dyDescent="0.4">
      <c r="A220" s="68" t="s">
        <v>352</v>
      </c>
    </row>
    <row r="221" spans="1:1" x14ac:dyDescent="0.4">
      <c r="A221" s="68" t="s">
        <v>353</v>
      </c>
    </row>
    <row r="222" spans="1:1" x14ac:dyDescent="0.4">
      <c r="A222" s="68" t="s">
        <v>354</v>
      </c>
    </row>
    <row r="223" spans="1:1" x14ac:dyDescent="0.4">
      <c r="A223" s="68" t="s">
        <v>355</v>
      </c>
    </row>
    <row r="224" spans="1:1" x14ac:dyDescent="0.4">
      <c r="A224" s="68" t="s">
        <v>356</v>
      </c>
    </row>
    <row r="225" spans="1:1" x14ac:dyDescent="0.4">
      <c r="A225" s="68" t="s">
        <v>357</v>
      </c>
    </row>
    <row r="226" spans="1:1" x14ac:dyDescent="0.4">
      <c r="A226" s="68" t="s">
        <v>358</v>
      </c>
    </row>
    <row r="227" spans="1:1" x14ac:dyDescent="0.4">
      <c r="A227" s="68" t="s">
        <v>359</v>
      </c>
    </row>
    <row r="228" spans="1:1" x14ac:dyDescent="0.4">
      <c r="A228" s="68" t="s">
        <v>360</v>
      </c>
    </row>
    <row r="229" spans="1:1" x14ac:dyDescent="0.4">
      <c r="A229" s="69" t="s">
        <v>361</v>
      </c>
    </row>
  </sheetData>
  <protectedRanges>
    <protectedRange sqref="F114:H115 A114:A115" name="範囲15"/>
    <protectedRange sqref="G72 G84 A66:A71 E66:E71 A79:A83 E79:E82 C88:C91 F88:F91 C94:C97 F94:F97" name="範囲16"/>
  </protectedRanges>
  <mergeCells count="200">
    <mergeCell ref="G6:H6"/>
    <mergeCell ref="A133:H133"/>
    <mergeCell ref="A155:E155"/>
    <mergeCell ref="A156:E156"/>
    <mergeCell ref="B48:D48"/>
    <mergeCell ref="A41:H43"/>
    <mergeCell ref="C130:D130"/>
    <mergeCell ref="A168:G168"/>
    <mergeCell ref="A169:G169"/>
    <mergeCell ref="A152:H152"/>
    <mergeCell ref="A154:E154"/>
    <mergeCell ref="F155:G155"/>
    <mergeCell ref="F165:G165"/>
    <mergeCell ref="A159:E159"/>
    <mergeCell ref="A158:E158"/>
    <mergeCell ref="B136:C136"/>
    <mergeCell ref="A151:H151"/>
    <mergeCell ref="F39:H39"/>
    <mergeCell ref="E53:G53"/>
    <mergeCell ref="E54:G54"/>
    <mergeCell ref="A105:H105"/>
    <mergeCell ref="A109:H109"/>
    <mergeCell ref="A113:H113"/>
    <mergeCell ref="B66:D66"/>
    <mergeCell ref="A1:H1"/>
    <mergeCell ref="G2:H2"/>
    <mergeCell ref="G3:H3"/>
    <mergeCell ref="G4:H4"/>
    <mergeCell ref="G5:H5"/>
    <mergeCell ref="A3:B3"/>
    <mergeCell ref="E2:F2"/>
    <mergeCell ref="A2:C2"/>
    <mergeCell ref="F35:H35"/>
    <mergeCell ref="F11:H11"/>
    <mergeCell ref="A34:H34"/>
    <mergeCell ref="A35:E35"/>
    <mergeCell ref="A6:B6"/>
    <mergeCell ref="A5:B5"/>
    <mergeCell ref="A4:B4"/>
    <mergeCell ref="A28:D28"/>
    <mergeCell ref="A29:D29"/>
    <mergeCell ref="A30:D30"/>
    <mergeCell ref="A31:H31"/>
    <mergeCell ref="A20:D21"/>
    <mergeCell ref="A22:D22"/>
    <mergeCell ref="A23:D23"/>
    <mergeCell ref="A24:D24"/>
    <mergeCell ref="A26:D26"/>
    <mergeCell ref="A78:H78"/>
    <mergeCell ref="A114:H115"/>
    <mergeCell ref="A99:H99"/>
    <mergeCell ref="F79:H79"/>
    <mergeCell ref="F80:H80"/>
    <mergeCell ref="F81:H81"/>
    <mergeCell ref="G138:H138"/>
    <mergeCell ref="A86:A91"/>
    <mergeCell ref="B86:C86"/>
    <mergeCell ref="E130:F130"/>
    <mergeCell ref="A125:B130"/>
    <mergeCell ref="C125:D125"/>
    <mergeCell ref="C126:D126"/>
    <mergeCell ref="E125:F125"/>
    <mergeCell ref="E126:F126"/>
    <mergeCell ref="G126:H126"/>
    <mergeCell ref="G127:H127"/>
    <mergeCell ref="G130:H130"/>
    <mergeCell ref="A120:H120"/>
    <mergeCell ref="D92:H92"/>
    <mergeCell ref="B93:B97"/>
    <mergeCell ref="F93:H93"/>
    <mergeCell ref="C91:E91"/>
    <mergeCell ref="C97:E97"/>
    <mergeCell ref="A140:A144"/>
    <mergeCell ref="B142:H142"/>
    <mergeCell ref="G143:H143"/>
    <mergeCell ref="G144:H144"/>
    <mergeCell ref="A145:A149"/>
    <mergeCell ref="B147:H147"/>
    <mergeCell ref="G148:H148"/>
    <mergeCell ref="G149:H149"/>
    <mergeCell ref="B146:C146"/>
    <mergeCell ref="B141:C141"/>
    <mergeCell ref="A27:D27"/>
    <mergeCell ref="A101:H104"/>
    <mergeCell ref="A100:H100"/>
    <mergeCell ref="B70:D70"/>
    <mergeCell ref="B71:D71"/>
    <mergeCell ref="G117:H118"/>
    <mergeCell ref="A65:H65"/>
    <mergeCell ref="B69:D69"/>
    <mergeCell ref="A36:H36"/>
    <mergeCell ref="A58:H58"/>
    <mergeCell ref="A60:H60"/>
    <mergeCell ref="A61:H64"/>
    <mergeCell ref="F82:H82"/>
    <mergeCell ref="B83:H83"/>
    <mergeCell ref="A39:E39"/>
    <mergeCell ref="A74:H77"/>
    <mergeCell ref="G90:H90"/>
    <mergeCell ref="A32:H32"/>
    <mergeCell ref="A38:H38"/>
    <mergeCell ref="B79:D79"/>
    <mergeCell ref="B80:D80"/>
    <mergeCell ref="B81:D81"/>
    <mergeCell ref="B82:D82"/>
    <mergeCell ref="E55:G55"/>
    <mergeCell ref="A12:H12"/>
    <mergeCell ref="A11:E11"/>
    <mergeCell ref="A10:H10"/>
    <mergeCell ref="A8:H8"/>
    <mergeCell ref="A14:H14"/>
    <mergeCell ref="A15:D16"/>
    <mergeCell ref="A17:D17"/>
    <mergeCell ref="A18:D18"/>
    <mergeCell ref="A19:H19"/>
    <mergeCell ref="E56:G56"/>
    <mergeCell ref="B53:D53"/>
    <mergeCell ref="B54:D54"/>
    <mergeCell ref="B55:D55"/>
    <mergeCell ref="B56:D56"/>
    <mergeCell ref="B49:D49"/>
    <mergeCell ref="B50:D50"/>
    <mergeCell ref="A73:H73"/>
    <mergeCell ref="A44:H44"/>
    <mergeCell ref="F45:H45"/>
    <mergeCell ref="F46:H46"/>
    <mergeCell ref="F47:H47"/>
    <mergeCell ref="F48:H48"/>
    <mergeCell ref="F49:H49"/>
    <mergeCell ref="F50:H50"/>
    <mergeCell ref="B45:D45"/>
    <mergeCell ref="B46:D46"/>
    <mergeCell ref="B47:D47"/>
    <mergeCell ref="B67:D67"/>
    <mergeCell ref="B68:D68"/>
    <mergeCell ref="B92:C92"/>
    <mergeCell ref="C127:D127"/>
    <mergeCell ref="E127:F127"/>
    <mergeCell ref="G91:H91"/>
    <mergeCell ref="A98:H98"/>
    <mergeCell ref="A92:A97"/>
    <mergeCell ref="G125:H125"/>
    <mergeCell ref="A124:H124"/>
    <mergeCell ref="D94:E94"/>
    <mergeCell ref="G94:H94"/>
    <mergeCell ref="D95:E95"/>
    <mergeCell ref="G95:H95"/>
    <mergeCell ref="D96:E96"/>
    <mergeCell ref="G96:H96"/>
    <mergeCell ref="G97:H97"/>
    <mergeCell ref="C93:E93"/>
    <mergeCell ref="A117:F118"/>
    <mergeCell ref="A165:E165"/>
    <mergeCell ref="B137:H137"/>
    <mergeCell ref="A135:A139"/>
    <mergeCell ref="G139:H139"/>
    <mergeCell ref="B51:D51"/>
    <mergeCell ref="A121:H122"/>
    <mergeCell ref="F66:H66"/>
    <mergeCell ref="F67:H67"/>
    <mergeCell ref="F68:H68"/>
    <mergeCell ref="F69:H69"/>
    <mergeCell ref="F70:H70"/>
    <mergeCell ref="F71:H71"/>
    <mergeCell ref="A106:H108"/>
    <mergeCell ref="A110:H111"/>
    <mergeCell ref="B87:B91"/>
    <mergeCell ref="A85:H85"/>
    <mergeCell ref="F87:H87"/>
    <mergeCell ref="D88:E88"/>
    <mergeCell ref="G88:H88"/>
    <mergeCell ref="D89:E89"/>
    <mergeCell ref="G89:H89"/>
    <mergeCell ref="D90:E90"/>
    <mergeCell ref="C87:E87"/>
    <mergeCell ref="D86:H86"/>
    <mergeCell ref="A25:D25"/>
    <mergeCell ref="B135:C135"/>
    <mergeCell ref="B140:C140"/>
    <mergeCell ref="B145:C145"/>
    <mergeCell ref="F167:G167"/>
    <mergeCell ref="C128:D128"/>
    <mergeCell ref="E128:F128"/>
    <mergeCell ref="G128:H128"/>
    <mergeCell ref="C129:D129"/>
    <mergeCell ref="E129:F129"/>
    <mergeCell ref="G129:H129"/>
    <mergeCell ref="F156:G156"/>
    <mergeCell ref="F158:G158"/>
    <mergeCell ref="F159:G159"/>
    <mergeCell ref="F161:G161"/>
    <mergeCell ref="F163:G163"/>
    <mergeCell ref="A167:E167"/>
    <mergeCell ref="A161:E161"/>
    <mergeCell ref="A163:E163"/>
    <mergeCell ref="A134:D134"/>
    <mergeCell ref="E134:H134"/>
    <mergeCell ref="A132:H132"/>
    <mergeCell ref="F153:G153"/>
    <mergeCell ref="F154:G154"/>
  </mergeCells>
  <phoneticPr fontId="3"/>
  <dataValidations count="14">
    <dataValidation type="list" allowBlank="1" showInputMessage="1" showErrorMessage="1" sqref="D136 D146 D141">
      <formula1>$G$184:$G$192</formula1>
    </dataValidation>
    <dataValidation type="list" allowBlank="1" showInputMessage="1" showErrorMessage="1" sqref="H136 H146 H141">
      <formula1>$I$188:$I$190</formula1>
    </dataValidation>
    <dataValidation type="list" allowBlank="1" showInputMessage="1" showErrorMessage="1" sqref="B139 B144 B149">
      <formula1>"有,無"</formula1>
    </dataValidation>
    <dataValidation type="list" allowBlank="1" showInputMessage="1" sqref="F139 F149 F144">
      <formula1>$I$184:$I$186</formula1>
    </dataValidation>
    <dataValidation type="list" allowBlank="1" showInputMessage="1" showErrorMessage="1" sqref="F158:F159 F163 F165 F161 F155:F156 F167">
      <formula1>"○"</formula1>
    </dataValidation>
    <dataValidation type="list" allowBlank="1" showInputMessage="1" showErrorMessage="1" sqref="C3">
      <formula1>$C$179:$C$184</formula1>
    </dataValidation>
    <dataValidation type="list" allowBlank="1" showInputMessage="1" showErrorMessage="1" sqref="C6">
      <formula1>$A$176:$A$229</formula1>
    </dataValidation>
    <dataValidation type="list" allowBlank="1" showInputMessage="1" showErrorMessage="1" sqref="E3">
      <formula1>$I$174:$I$179</formula1>
    </dataValidation>
    <dataValidation type="list" allowBlank="1" showInputMessage="1" showErrorMessage="1" sqref="F11:H11">
      <formula1>$F$177:$F$178</formula1>
    </dataValidation>
    <dataValidation type="list" allowBlank="1" showInputMessage="1" showErrorMessage="1" sqref="F35:H35 F39:H39">
      <formula1>$G$177:$G$178</formula1>
    </dataValidation>
    <dataValidation type="list" allowBlank="1" showInputMessage="1" showErrorMessage="1" sqref="B54:D56">
      <formula1>$C$186:$C$198</formula1>
    </dataValidation>
    <dataValidation type="list" allowBlank="1" showInputMessage="1" showErrorMessage="1" sqref="H54:H56 A66:A71 E66:E71 A79:A83 E79:E82">
      <formula1>$E$177:$E$178</formula1>
    </dataValidation>
    <dataValidation type="list" allowBlank="1" showInputMessage="1" showErrorMessage="1" sqref="C88:C91 F94:F97 F88:F91 C94:C97">
      <formula1>$H$177:$H$179</formula1>
    </dataValidation>
    <dataValidation type="list" allowBlank="1" showInputMessage="1" showErrorMessage="1" sqref="G117:H118">
      <formula1>$G$181</formula1>
    </dataValidation>
  </dataValidations>
  <hyperlinks>
    <hyperlink ref="G5" r:id="rId1"/>
  </hyperlinks>
  <pageMargins left="0.70866141732283472" right="0.31496062992125984" top="0.35433070866141736" bottom="0.15748031496062992" header="0.31496062992125984" footer="0.31496062992125984"/>
  <pageSetup paperSize="9" scale="91" orientation="portrait" r:id="rId2"/>
  <rowBreaks count="2" manualBreakCount="2">
    <brk id="77" max="7" man="1"/>
    <brk id="122" max="7" man="1"/>
  </rowBreak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6"/>
  <sheetViews>
    <sheetView topLeftCell="X1" workbookViewId="0">
      <selection activeCell="X1" sqref="X1"/>
    </sheetView>
  </sheetViews>
  <sheetFormatPr defaultRowHeight="18.75" x14ac:dyDescent="0.4"/>
  <cols>
    <col min="110" max="110" width="34.625" customWidth="1"/>
  </cols>
  <sheetData>
    <row r="1" spans="1:246" x14ac:dyDescent="0.4">
      <c r="A1" s="79" t="s">
        <v>129</v>
      </c>
      <c r="B1" s="79" t="s">
        <v>130</v>
      </c>
      <c r="C1" s="79" t="s">
        <v>131</v>
      </c>
      <c r="D1" s="58" t="s">
        <v>1</v>
      </c>
      <c r="E1" s="58" t="s">
        <v>3</v>
      </c>
      <c r="F1" s="56" t="s">
        <v>7</v>
      </c>
      <c r="G1" s="57" t="s">
        <v>9</v>
      </c>
      <c r="H1" s="58" t="s">
        <v>5</v>
      </c>
      <c r="I1" s="59" t="s">
        <v>11</v>
      </c>
      <c r="J1" s="56" t="s">
        <v>12</v>
      </c>
      <c r="K1" s="56" t="s">
        <v>13</v>
      </c>
      <c r="L1" s="60" t="s">
        <v>6</v>
      </c>
      <c r="M1" s="79" t="s">
        <v>132</v>
      </c>
      <c r="N1" s="79" t="s">
        <v>133</v>
      </c>
      <c r="O1" s="79" t="s">
        <v>136</v>
      </c>
      <c r="P1" s="79" t="s">
        <v>134</v>
      </c>
      <c r="Q1" s="79" t="s">
        <v>135</v>
      </c>
      <c r="R1" s="79" t="s">
        <v>137</v>
      </c>
      <c r="S1" s="79" t="s">
        <v>138</v>
      </c>
      <c r="T1" s="79" t="s">
        <v>139</v>
      </c>
      <c r="U1" s="79" t="s">
        <v>140</v>
      </c>
      <c r="V1" s="79" t="s">
        <v>141</v>
      </c>
      <c r="W1" s="79" t="s">
        <v>145</v>
      </c>
      <c r="X1" s="79" t="s">
        <v>146</v>
      </c>
      <c r="Y1" s="79" t="s">
        <v>447</v>
      </c>
      <c r="Z1" s="79" t="s">
        <v>147</v>
      </c>
      <c r="AA1" s="79" t="s">
        <v>148</v>
      </c>
      <c r="AB1" s="79" t="s">
        <v>133</v>
      </c>
      <c r="AC1" s="79" t="s">
        <v>149</v>
      </c>
      <c r="AD1" s="79" t="s">
        <v>136</v>
      </c>
      <c r="AE1" s="79" t="s">
        <v>142</v>
      </c>
      <c r="AF1" s="79" t="s">
        <v>150</v>
      </c>
      <c r="AG1" s="79" t="s">
        <v>151</v>
      </c>
      <c r="AH1" s="79" t="s">
        <v>448</v>
      </c>
      <c r="AI1" s="79" t="s">
        <v>152</v>
      </c>
      <c r="AJ1" s="79" t="s">
        <v>153</v>
      </c>
      <c r="AK1" s="79" t="s">
        <v>134</v>
      </c>
      <c r="AL1" s="79" t="s">
        <v>154</v>
      </c>
      <c r="AM1" s="79" t="s">
        <v>135</v>
      </c>
      <c r="AN1" s="79" t="s">
        <v>143</v>
      </c>
      <c r="AO1" s="79" t="s">
        <v>155</v>
      </c>
      <c r="AP1" s="79" t="s">
        <v>156</v>
      </c>
      <c r="AQ1" s="79" t="s">
        <v>449</v>
      </c>
      <c r="AR1" s="79" t="s">
        <v>157</v>
      </c>
      <c r="AS1" s="79" t="s">
        <v>158</v>
      </c>
      <c r="AT1" s="79" t="s">
        <v>137</v>
      </c>
      <c r="AU1" s="79" t="s">
        <v>159</v>
      </c>
      <c r="AV1" s="79" t="s">
        <v>138</v>
      </c>
      <c r="AW1" s="79" t="s">
        <v>144</v>
      </c>
      <c r="AX1" s="79" t="s">
        <v>160</v>
      </c>
      <c r="AY1" s="79" t="s">
        <v>161</v>
      </c>
      <c r="AZ1" s="79" t="s">
        <v>450</v>
      </c>
      <c r="BA1" s="79" t="s">
        <v>162</v>
      </c>
      <c r="BB1" s="79" t="s">
        <v>163</v>
      </c>
      <c r="BC1" s="79" t="s">
        <v>139</v>
      </c>
      <c r="BD1" s="79" t="s">
        <v>164</v>
      </c>
      <c r="BE1" s="79" t="s">
        <v>140</v>
      </c>
      <c r="BF1" s="79" t="s">
        <v>165</v>
      </c>
      <c r="BG1" s="79" t="s">
        <v>166</v>
      </c>
      <c r="BH1" s="79" t="s">
        <v>167</v>
      </c>
      <c r="BI1" s="79" t="s">
        <v>168</v>
      </c>
      <c r="BJ1" s="79" t="s">
        <v>169</v>
      </c>
      <c r="BK1" s="79" t="s">
        <v>170</v>
      </c>
      <c r="BL1" s="79" t="s">
        <v>171</v>
      </c>
      <c r="BM1" s="79" t="s">
        <v>172</v>
      </c>
      <c r="BN1" s="79" t="s">
        <v>173</v>
      </c>
      <c r="BO1" s="79" t="s">
        <v>174</v>
      </c>
      <c r="BP1" s="79" t="s">
        <v>175</v>
      </c>
      <c r="BQ1" s="79" t="s">
        <v>176</v>
      </c>
      <c r="BR1" s="79" t="s">
        <v>177</v>
      </c>
      <c r="BS1" s="79" t="s">
        <v>178</v>
      </c>
      <c r="BT1" s="79" t="s">
        <v>179</v>
      </c>
      <c r="BU1" s="79" t="s">
        <v>180</v>
      </c>
      <c r="BV1" s="79" t="s">
        <v>181</v>
      </c>
      <c r="BW1" s="79" t="s">
        <v>182</v>
      </c>
      <c r="BX1" s="79" t="s">
        <v>183</v>
      </c>
      <c r="BY1" s="79" t="s">
        <v>184</v>
      </c>
      <c r="BZ1" s="79" t="s">
        <v>185</v>
      </c>
      <c r="CA1" s="79" t="s">
        <v>186</v>
      </c>
      <c r="CB1" s="79" t="s">
        <v>187</v>
      </c>
      <c r="CC1" s="79" t="s">
        <v>188</v>
      </c>
      <c r="CD1" s="79" t="s">
        <v>224</v>
      </c>
      <c r="CE1" s="79" t="s">
        <v>197</v>
      </c>
      <c r="CF1" s="79" t="s">
        <v>189</v>
      </c>
      <c r="CG1" s="79" t="s">
        <v>190</v>
      </c>
      <c r="CH1" s="79" t="s">
        <v>191</v>
      </c>
      <c r="CI1" s="79" t="s">
        <v>192</v>
      </c>
      <c r="CJ1" s="79" t="s">
        <v>188</v>
      </c>
      <c r="CK1" s="79" t="s">
        <v>224</v>
      </c>
      <c r="CL1" s="79" t="s">
        <v>193</v>
      </c>
      <c r="CM1" s="79" t="s">
        <v>194</v>
      </c>
      <c r="CN1" s="79" t="s">
        <v>195</v>
      </c>
      <c r="CO1" s="79" t="s">
        <v>196</v>
      </c>
      <c r="CP1" s="79" t="s">
        <v>203</v>
      </c>
      <c r="CQ1" s="79" t="s">
        <v>204</v>
      </c>
      <c r="CR1" s="79" t="s">
        <v>205</v>
      </c>
      <c r="CS1" s="79" t="s">
        <v>206</v>
      </c>
      <c r="CT1" s="79" t="s">
        <v>208</v>
      </c>
      <c r="CU1" s="79" t="s">
        <v>209</v>
      </c>
      <c r="CV1" s="79" t="s">
        <v>210</v>
      </c>
      <c r="CW1" s="79" t="s">
        <v>211</v>
      </c>
      <c r="CX1" s="79" t="s">
        <v>212</v>
      </c>
      <c r="CY1" s="79" t="s">
        <v>213</v>
      </c>
      <c r="CZ1" s="79" t="s">
        <v>216</v>
      </c>
      <c r="DA1" s="79" t="s">
        <v>217</v>
      </c>
      <c r="DB1" s="79" t="s">
        <v>214</v>
      </c>
      <c r="DC1" s="79" t="s">
        <v>215</v>
      </c>
      <c r="DD1" s="79" t="s">
        <v>218</v>
      </c>
      <c r="DE1" s="79" t="s">
        <v>219</v>
      </c>
      <c r="DF1" s="79" t="s">
        <v>198</v>
      </c>
      <c r="DG1" s="79" t="s">
        <v>199</v>
      </c>
      <c r="DH1" s="79" t="s">
        <v>200</v>
      </c>
      <c r="DI1" s="79" t="s">
        <v>201</v>
      </c>
      <c r="DJ1" s="79" t="s">
        <v>222</v>
      </c>
      <c r="DK1" s="79" t="s">
        <v>202</v>
      </c>
      <c r="DL1" s="79" t="s">
        <v>223</v>
      </c>
      <c r="DM1" s="79" t="s">
        <v>225</v>
      </c>
      <c r="DN1" s="79" t="s">
        <v>226</v>
      </c>
      <c r="DO1" s="79" t="s">
        <v>227</v>
      </c>
      <c r="DP1" s="79" t="s">
        <v>228</v>
      </c>
      <c r="DQ1" s="79" t="s">
        <v>229</v>
      </c>
      <c r="DR1" s="79" t="s">
        <v>230</v>
      </c>
      <c r="DS1" s="79" t="s">
        <v>231</v>
      </c>
      <c r="DT1" s="79" t="s">
        <v>232</v>
      </c>
      <c r="DU1" s="79" t="s">
        <v>233</v>
      </c>
      <c r="DV1" s="79" t="s">
        <v>234</v>
      </c>
      <c r="DW1" s="79" t="s">
        <v>235</v>
      </c>
      <c r="DX1" s="79" t="s">
        <v>236</v>
      </c>
      <c r="DY1" s="79" t="s">
        <v>237</v>
      </c>
      <c r="DZ1" s="79" t="s">
        <v>238</v>
      </c>
      <c r="EA1" s="79" t="s">
        <v>239</v>
      </c>
      <c r="EB1" s="79" t="s">
        <v>240</v>
      </c>
      <c r="EC1" s="79" t="s">
        <v>241</v>
      </c>
      <c r="ED1" s="79" t="s">
        <v>242</v>
      </c>
      <c r="EE1" s="79" t="s">
        <v>243</v>
      </c>
      <c r="EF1" s="79" t="s">
        <v>244</v>
      </c>
      <c r="EG1" s="79" t="s">
        <v>245</v>
      </c>
      <c r="EH1" s="79" t="s">
        <v>246</v>
      </c>
      <c r="EI1" s="79" t="s">
        <v>247</v>
      </c>
      <c r="EJ1" s="79" t="s">
        <v>248</v>
      </c>
      <c r="EK1" s="79" t="s">
        <v>249</v>
      </c>
      <c r="EL1" s="79" t="s">
        <v>250</v>
      </c>
      <c r="EM1" s="79" t="s">
        <v>251</v>
      </c>
      <c r="EN1" s="79" t="s">
        <v>252</v>
      </c>
      <c r="EO1" s="79" t="s">
        <v>253</v>
      </c>
      <c r="EP1" s="79" t="s">
        <v>254</v>
      </c>
      <c r="EQ1" s="79" t="s">
        <v>255</v>
      </c>
      <c r="ER1" s="79" t="s">
        <v>256</v>
      </c>
      <c r="ES1" s="79" t="s">
        <v>257</v>
      </c>
      <c r="ET1" s="79" t="s">
        <v>258</v>
      </c>
      <c r="EU1" s="79" t="s">
        <v>259</v>
      </c>
      <c r="EV1" s="79" t="s">
        <v>260</v>
      </c>
      <c r="EW1" s="79" t="s">
        <v>262</v>
      </c>
      <c r="EX1" s="79" t="s">
        <v>263</v>
      </c>
      <c r="EY1" s="79" t="s">
        <v>264</v>
      </c>
      <c r="EZ1" s="79" t="s">
        <v>265</v>
      </c>
      <c r="FA1" s="79" t="s">
        <v>266</v>
      </c>
      <c r="FB1" s="79" t="s">
        <v>418</v>
      </c>
      <c r="FC1" s="79" t="s">
        <v>419</v>
      </c>
      <c r="FD1" s="79" t="s">
        <v>420</v>
      </c>
      <c r="FE1" s="79" t="s">
        <v>421</v>
      </c>
      <c r="FF1" s="79" t="s">
        <v>267</v>
      </c>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c r="GZ1" s="55"/>
      <c r="HA1" s="55"/>
      <c r="HB1" s="55"/>
      <c r="HC1" s="55"/>
      <c r="HD1" s="55"/>
      <c r="HE1" s="55"/>
      <c r="HF1" s="55"/>
      <c r="HG1" s="55"/>
      <c r="HH1" s="55"/>
      <c r="HI1" s="55"/>
      <c r="HJ1" s="55"/>
      <c r="HK1" s="55"/>
      <c r="HL1" s="55"/>
      <c r="HM1" s="55"/>
      <c r="HN1" s="55"/>
      <c r="HO1" s="55"/>
      <c r="HP1" s="55"/>
      <c r="HQ1" s="55"/>
      <c r="HR1" s="55"/>
      <c r="HS1" s="55"/>
      <c r="HT1" s="55"/>
      <c r="HU1" s="55"/>
      <c r="HV1" s="55"/>
      <c r="HW1" s="55"/>
      <c r="HX1" s="55"/>
      <c r="HY1" s="55"/>
      <c r="HZ1" s="55"/>
      <c r="IA1" s="55"/>
      <c r="IB1" s="55"/>
      <c r="IC1" s="55"/>
      <c r="ID1" s="55"/>
      <c r="IE1" s="55"/>
      <c r="IF1" s="55"/>
      <c r="IG1" s="55"/>
      <c r="IH1" s="55"/>
      <c r="II1" s="55"/>
      <c r="IJ1" s="55"/>
      <c r="IK1" s="55"/>
      <c r="IL1" s="55"/>
    </row>
    <row r="2" spans="1:246" ht="409.5" x14ac:dyDescent="0.4">
      <c r="A2" s="80" t="str">
        <f>工賃向上計画シート!D2</f>
        <v>平成30年6月 日</v>
      </c>
      <c r="B2" s="80" t="str">
        <f>工賃向上計画シート!C3</f>
        <v>就労継続支援B型</v>
      </c>
      <c r="C2" s="80">
        <f>工賃向上計画シート!C4</f>
        <v>1200000000</v>
      </c>
      <c r="D2" s="80" t="str">
        <f>工賃向上計画シート!C5</f>
        <v>☓☓☓事業所</v>
      </c>
      <c r="E2" s="81" t="str">
        <f>工賃向上計画シート!C6</f>
        <v>02銚子市</v>
      </c>
      <c r="F2" s="81" t="str">
        <f>工賃向上計画シート!E3</f>
        <v>2=社会福祉法人（社会福祉協議会以外）</v>
      </c>
      <c r="G2" s="80" t="str">
        <f>工賃向上計画シート!E4</f>
        <v>社会福祉法人☓☓☓</v>
      </c>
      <c r="H2" s="81">
        <f>工賃向上計画シート!E5</f>
        <v>20</v>
      </c>
      <c r="I2" s="80" t="str">
        <f>工賃向上計画シート!E6</f>
        <v>千葉　太郎</v>
      </c>
      <c r="J2" s="81" t="str">
        <f>工賃向上計画シート!G3</f>
        <v>043-200-0000</v>
      </c>
      <c r="K2" s="81" t="str">
        <f>工賃向上計画シート!G4</f>
        <v>043-200-0001</v>
      </c>
      <c r="L2" s="81" t="str">
        <f>工賃向上計画シート!G5</f>
        <v>chiba@pref.jp</v>
      </c>
      <c r="M2" s="80" t="str">
        <f>工賃向上計画シート!F11</f>
        <v>月額</v>
      </c>
      <c r="N2" s="82">
        <f>工賃向上計画シート!E17</f>
        <v>14944.444444444445</v>
      </c>
      <c r="O2" s="82">
        <f>工賃向上計画シート!E18</f>
        <v>124.53703703703704</v>
      </c>
      <c r="P2" s="82">
        <f>工賃向上計画シート!F17</f>
        <v>15104.166666666666</v>
      </c>
      <c r="Q2" s="82">
        <f>工賃向上計画シート!F18</f>
        <v>125.86805555555556</v>
      </c>
      <c r="R2" s="82">
        <f>工賃向上計画シート!G17</f>
        <v>16015.625</v>
      </c>
      <c r="S2" s="82">
        <f>工賃向上計画シート!G18</f>
        <v>133.46354166666666</v>
      </c>
      <c r="T2" s="82">
        <f>工賃向上計画シート!H17</f>
        <v>17005.208333333332</v>
      </c>
      <c r="U2" s="82">
        <f>工賃向上計画シート!H18</f>
        <v>141.71006944444446</v>
      </c>
      <c r="V2" s="80">
        <f>工賃向上計画シート!E22</f>
        <v>3500000</v>
      </c>
      <c r="W2" s="80">
        <f>工賃向上計画シート!E23</f>
        <v>810000</v>
      </c>
      <c r="X2" s="80">
        <f>工賃向上計画シート!E24</f>
        <v>0</v>
      </c>
      <c r="Y2" s="82">
        <f>工賃向上計画シート!E25</f>
        <v>0</v>
      </c>
      <c r="Z2" s="80">
        <f>工賃向上計画シート!E26</f>
        <v>2690000</v>
      </c>
      <c r="AA2" s="80">
        <f>工賃向上計画シート!E27</f>
        <v>180</v>
      </c>
      <c r="AB2" s="80">
        <f>工賃向上計画シート!E28</f>
        <v>14944.444444444445</v>
      </c>
      <c r="AC2" s="80">
        <f>工賃向上計画シート!E29</f>
        <v>21600</v>
      </c>
      <c r="AD2" s="80">
        <f>工賃向上計画シート!E30</f>
        <v>124.53703703703704</v>
      </c>
      <c r="AE2" s="80">
        <f>工賃向上計画シート!F22</f>
        <v>3750000</v>
      </c>
      <c r="AF2" s="80">
        <f>工賃向上計画シート!F23</f>
        <v>850000</v>
      </c>
      <c r="AG2" s="80">
        <f>工賃向上計画シート!F24</f>
        <v>0</v>
      </c>
      <c r="AH2" s="82">
        <f>工賃向上計画シート!F25</f>
        <v>0</v>
      </c>
      <c r="AI2" s="80">
        <f>工賃向上計画シート!F26</f>
        <v>2900000</v>
      </c>
      <c r="AJ2" s="80">
        <f>工賃向上計画シート!F27</f>
        <v>192</v>
      </c>
      <c r="AK2" s="80">
        <f>工賃向上計画シート!F28</f>
        <v>15104.166666666666</v>
      </c>
      <c r="AL2" s="80">
        <f>工賃向上計画シート!F29</f>
        <v>23040</v>
      </c>
      <c r="AM2" s="80">
        <f>工賃向上計画シート!F30</f>
        <v>125.86805555555556</v>
      </c>
      <c r="AN2" s="80">
        <f>工賃向上計画シート!G22</f>
        <v>4200000</v>
      </c>
      <c r="AO2" s="80">
        <f>工賃向上計画シート!G23</f>
        <v>1125000</v>
      </c>
      <c r="AP2" s="80">
        <f>工賃向上計画シート!G24</f>
        <v>0</v>
      </c>
      <c r="AQ2" s="82">
        <f>工賃向上計画シート!G25</f>
        <v>0</v>
      </c>
      <c r="AR2" s="80">
        <f>工賃向上計画シート!G26</f>
        <v>3075000</v>
      </c>
      <c r="AS2" s="80">
        <f>工賃向上計画シート!G27</f>
        <v>192</v>
      </c>
      <c r="AT2" s="80">
        <f>工賃向上計画シート!G28</f>
        <v>16015.625</v>
      </c>
      <c r="AU2" s="80">
        <f>工賃向上計画シート!G29</f>
        <v>23040</v>
      </c>
      <c r="AV2" s="80">
        <f>工賃向上計画シート!G30</f>
        <v>133.46354166666666</v>
      </c>
      <c r="AW2" s="80">
        <f>工賃向上計画シート!H22</f>
        <v>4650000</v>
      </c>
      <c r="AX2" s="80">
        <f>工賃向上計画シート!H23</f>
        <v>1385000</v>
      </c>
      <c r="AY2" s="80">
        <f>工賃向上計画シート!H24</f>
        <v>0</v>
      </c>
      <c r="AZ2" s="82">
        <f>工賃向上計画シート!H25</f>
        <v>0</v>
      </c>
      <c r="BA2" s="80">
        <f>工賃向上計画シート!H26</f>
        <v>3265000</v>
      </c>
      <c r="BB2" s="80">
        <f>工賃向上計画シート!H27</f>
        <v>192</v>
      </c>
      <c r="BC2" s="80">
        <f>工賃向上計画シート!H28</f>
        <v>17005.208333333332</v>
      </c>
      <c r="BD2" s="80">
        <f>工賃向上計画シート!H29</f>
        <v>23040</v>
      </c>
      <c r="BE2" s="80">
        <f>工賃向上計画シート!H30</f>
        <v>141.71006944444446</v>
      </c>
      <c r="BF2" s="80" t="str">
        <f>工賃向上計画シート!F35</f>
        <v>無し</v>
      </c>
      <c r="BG2" s="80" t="str">
        <f>工賃向上計画シート!F39</f>
        <v>有り</v>
      </c>
      <c r="BH2" s="80" t="str">
        <f>工賃向上計画シート!B54</f>
        <v>01クッキーやせんべい等菓子類の製造販売</v>
      </c>
      <c r="BI2" s="80" t="str">
        <f>工賃向上計画シート!B55</f>
        <v>07清掃、植栽管理</v>
      </c>
      <c r="BJ2" s="80" t="str">
        <f>工賃向上計画シート!B56</f>
        <v>06印刷</v>
      </c>
      <c r="BK2" s="80" t="str">
        <f>工賃向上計画シート!E54</f>
        <v>クッキーの製造販売</v>
      </c>
      <c r="BL2" s="80" t="str">
        <f>工賃向上計画シート!E55</f>
        <v>トマト、なす等の栽培</v>
      </c>
      <c r="BM2" s="80" t="str">
        <f>工賃向上計画シート!E56</f>
        <v>公民館や公園の清掃</v>
      </c>
      <c r="BN2" s="81" t="str">
        <f>工賃向上計画シート!H54</f>
        <v>－</v>
      </c>
      <c r="BO2" s="81" t="str">
        <f>工賃向上計画シート!H55</f>
        <v>－</v>
      </c>
      <c r="BP2" s="81" t="str">
        <f>工賃向上計画シート!H56</f>
        <v>○</v>
      </c>
      <c r="BQ2" s="80" t="str">
        <f>工賃向上計画シート!A61</f>
        <v>●立地条件的に、事業所売店での販売には限界があり、従来から地域の行事等への出店を行ってきたが、まだ生産能力に余剰があり、販路が不足している。
●受注においては、何とか作業量は確保されているものの受注単価が低く、十分な工賃支給に繋がっていない。
●工賃アップの必要性が、十分に職員に浸透していない。
○下請け作業・原価がかからず、また、誰にでもできる作業のため、事業所にとって大きな柱となっているものの、単価が安く、取引先企業が現在２社にまで減ってきている。
○パンの製造販売・地域のパン屋さんとして定着してきているが、売り上げは横ばいになっている。
○清掃・草刈り・原価かからず施設外就労として実施しているので、高い工賃につながるが従事できる利用者が限られている。</v>
      </c>
      <c r="BR2" s="80">
        <f>工賃向上計画シート!A66</f>
        <v>0</v>
      </c>
      <c r="BS2" s="80" t="str">
        <f>工賃向上計画シート!A67</f>
        <v>○</v>
      </c>
      <c r="BT2" s="80" t="str">
        <f>工賃向上計画シート!A68</f>
        <v>○</v>
      </c>
      <c r="BU2" s="80">
        <f>工賃向上計画シート!A69</f>
        <v>0</v>
      </c>
      <c r="BV2" s="80">
        <f>工賃向上計画シート!A70</f>
        <v>0</v>
      </c>
      <c r="BW2" s="80" t="str">
        <f>工賃向上計画シート!A71</f>
        <v>○</v>
      </c>
      <c r="BX2" s="80">
        <f>工賃向上計画シート!E66</f>
        <v>0</v>
      </c>
      <c r="BY2" s="80" t="str">
        <f>工賃向上計画シート!E67</f>
        <v>○</v>
      </c>
      <c r="BZ2" s="80">
        <f>工賃向上計画シート!E68</f>
        <v>0</v>
      </c>
      <c r="CA2" s="80">
        <f>工賃向上計画シート!E69</f>
        <v>0</v>
      </c>
      <c r="CB2" s="80">
        <f>工賃向上計画シート!E70</f>
        <v>0</v>
      </c>
      <c r="CC2" s="80">
        <f>工賃向上計画シート!E71</f>
        <v>0</v>
      </c>
      <c r="CD2" s="80" t="str">
        <f>工賃向上計画シート!F71</f>
        <v>その他（　　　　）</v>
      </c>
      <c r="CE2" s="80" t="str">
        <f>工賃向上計画シート!A74</f>
        <v>・経営的な視点が十分に入っていない。工賃向上を経営課題と考える視点がなかった。
・低工賃であったが、現状ではダメなんだという意識付けが全体としてなされていなかった。
・顧客（消費者・取引先）を意識せず、物品等を提供していた。計画の具体性と実効性評価がなされていない。</v>
      </c>
      <c r="CF2" s="80">
        <f>工賃向上計画シート!A79</f>
        <v>0</v>
      </c>
      <c r="CG2" s="80">
        <f>工賃向上計画シート!A80</f>
        <v>0</v>
      </c>
      <c r="CH2" s="80" t="str">
        <f>工賃向上計画シート!A81</f>
        <v>○</v>
      </c>
      <c r="CI2" s="80" t="str">
        <f>工賃向上計画シート!A82</f>
        <v>○</v>
      </c>
      <c r="CJ2" s="80">
        <f>工賃向上計画シート!A83</f>
        <v>0</v>
      </c>
      <c r="CK2" s="80" t="str">
        <f>工賃向上計画シート!B83</f>
        <v>その他（　　　　　　　　　）</v>
      </c>
      <c r="CL2" s="80">
        <f>工賃向上計画シート!E79</f>
        <v>0</v>
      </c>
      <c r="CM2" s="80">
        <f>工賃向上計画シート!E80</f>
        <v>0</v>
      </c>
      <c r="CN2" s="80" t="str">
        <f>工賃向上計画シート!E81</f>
        <v>○</v>
      </c>
      <c r="CO2" s="80" t="str">
        <f>工賃向上計画シート!E82</f>
        <v>○</v>
      </c>
      <c r="CP2" s="80" t="str">
        <f>工賃向上計画シート!D86</f>
        <v>下請け作業・企業から紙箱の組み立てや雑貨の梱包などの下請け作業を請け負っている</v>
      </c>
      <c r="CQ2" s="80" t="str">
        <f>工賃向上計画シート!C88</f>
        <v>－</v>
      </c>
      <c r="CR2" s="80" t="str">
        <f>工賃向上計画シート!C89</f>
        <v>－</v>
      </c>
      <c r="CS2" s="80" t="str">
        <f>工賃向上計画シート!C90</f>
        <v>－</v>
      </c>
      <c r="CT2" s="80" t="str">
        <f>工賃向上計画シート!F88</f>
        <v>○</v>
      </c>
      <c r="CU2" s="80" t="str">
        <f>工賃向上計画シート!F89</f>
        <v>○</v>
      </c>
      <c r="CV2" s="80" t="str">
        <f>工賃向上計画シート!F90</f>
        <v>－</v>
      </c>
      <c r="CW2" s="80" t="str">
        <f>工賃向上計画シート!F91</f>
        <v>○</v>
      </c>
      <c r="CX2" s="80" t="str">
        <f>工賃向上計画シート!D92</f>
        <v>パンの製造販売・パンを製造し、作業所に併設された店舗で販売するとともに、地域の企業に配達している。</v>
      </c>
      <c r="CY2" s="80" t="str">
        <f>工賃向上計画シート!C94</f>
        <v>○</v>
      </c>
      <c r="CZ2" s="80" t="str">
        <f>工賃向上計画シート!C95</f>
        <v>－</v>
      </c>
      <c r="DA2" s="80" t="str">
        <f>工賃向上計画シート!C96</f>
        <v>－</v>
      </c>
      <c r="DB2" s="80" t="str">
        <f>工賃向上計画シート!F94</f>
        <v>○</v>
      </c>
      <c r="DC2" s="80" t="str">
        <f>工賃向上計画シート!F95</f>
        <v>×</v>
      </c>
      <c r="DD2" s="80" t="str">
        <f>工賃向上計画シート!F96</f>
        <v>○</v>
      </c>
      <c r="DE2" s="80" t="str">
        <f>工賃向上計画シート!F97</f>
        <v>○</v>
      </c>
      <c r="DF2" s="80" t="str">
        <f>工賃向上計画シート!A101</f>
        <v>●販路拡大を目的として、昨年度成功した高齢者施設への訪問販売実績を基に、近隣施設や企業への拡大を計画。
●工賃向上支援事業に積極的に職員が参加して、工賃アップのノウハウを取得する。
・　営業担当の職員が営業に専念できる曜日を決め、新たな取引先企業獲得のため、地元企業に営業活動を行う。
・　専門家に技術指導を受け、パンの新商品を開発する。
・　経費や原価を把握し、価格へ反映させる。
・　利用者の障害特性に応じて、清掃作業に向きそうな利用者に清掃作業を経験してもらい関心を持ってもらうなど、意識改革を進める。</v>
      </c>
      <c r="DG2" s="80" t="str">
        <f>工賃向上計画シート!A106</f>
        <v>・　営業担当の職員が営業に専念できる曜日を決め、新たな取引先企業獲得のため、地元企業に営業活動を行う。
・　パンのレパートリーを増やす。
・　配達先の拡大。</v>
      </c>
      <c r="DH2" s="80" t="str">
        <f>工賃向上計画シート!A110</f>
        <v>・　技術指導等を受けて受注できる清掃内容を増やす。
・　××××</v>
      </c>
      <c r="DI2" s="80" t="str">
        <f>工賃向上計画シート!A114</f>
        <v>経営支援を受けて必要経費の見直しを図った。共同販売を実施したこと。自主製品については、近隣の高齢者施設での訪問販売先が開拓でき、販売額をアップすることが出来た。また、役務については、施設外就労として、高齢者施設の清掃業務を受注することが出来、工賃のアップが実現できた。</v>
      </c>
      <c r="DJ2" s="80" t="str">
        <f>工賃向上計画シート!G117</f>
        <v>共有した</v>
      </c>
      <c r="DK2" s="80" t="str">
        <f>工賃向上計画シート!A121</f>
        <v>社会福祉法人○○は、○○を理念として掲げている。○○作業所は、「○○」の理念を基に、○○という運営方針を策定し、以下の取組を行う。
・利用者に対しアセスメントを丁寧に行い、工賃の希望額や作業内容、何時間働きたいかを聞き～</v>
      </c>
      <c r="DL2" s="80" t="str">
        <f>工賃向上計画シート!E134</f>
        <v>http:○○</v>
      </c>
      <c r="DM2" s="80">
        <f>工賃向上計画シート!B136</f>
        <v>0</v>
      </c>
      <c r="DN2" s="80">
        <f>工賃向上計画シート!D136</f>
        <v>0</v>
      </c>
      <c r="DO2" s="80">
        <f>工賃向上計画シート!E136</f>
        <v>0</v>
      </c>
      <c r="DP2" s="80">
        <f>工賃向上計画シート!F136</f>
        <v>0</v>
      </c>
      <c r="DQ2" s="80">
        <f>工賃向上計画シート!G136</f>
        <v>0</v>
      </c>
      <c r="DR2" s="80">
        <f>工賃向上計画シート!H136</f>
        <v>0</v>
      </c>
      <c r="DS2" s="80">
        <f>工賃向上計画シート!B139</f>
        <v>0</v>
      </c>
      <c r="DT2" s="80">
        <f>工賃向上計画シート!C139</f>
        <v>0</v>
      </c>
      <c r="DU2" s="80">
        <f>工賃向上計画シート!D139</f>
        <v>0</v>
      </c>
      <c r="DV2" s="80">
        <f>工賃向上計画シート!E139</f>
        <v>0</v>
      </c>
      <c r="DW2" s="80">
        <f>工賃向上計画シート!F139</f>
        <v>0</v>
      </c>
      <c r="DX2" s="80">
        <f>工賃向上計画シート!G139</f>
        <v>0</v>
      </c>
      <c r="DY2" s="80">
        <f>工賃向上計画シート!B141</f>
        <v>0</v>
      </c>
      <c r="DZ2" s="80">
        <f>工賃向上計画シート!D141</f>
        <v>0</v>
      </c>
      <c r="EA2" s="80">
        <f>工賃向上計画シート!E141</f>
        <v>0</v>
      </c>
      <c r="EB2" s="80">
        <f>工賃向上計画シート!F141</f>
        <v>0</v>
      </c>
      <c r="EC2" s="80">
        <f>工賃向上計画シート!G141</f>
        <v>0</v>
      </c>
      <c r="ED2" s="80">
        <f>工賃向上計画シート!H141</f>
        <v>0</v>
      </c>
      <c r="EE2" s="80">
        <f>工賃向上計画シート!B144</f>
        <v>0</v>
      </c>
      <c r="EF2" s="80">
        <f>工賃向上計画シート!C144</f>
        <v>0</v>
      </c>
      <c r="EG2" s="80">
        <f>工賃向上計画シート!D149</f>
        <v>0</v>
      </c>
      <c r="EH2" s="80">
        <f>工賃向上計画シート!E144</f>
        <v>0</v>
      </c>
      <c r="EI2" s="80">
        <f>工賃向上計画シート!F144</f>
        <v>0</v>
      </c>
      <c r="EJ2" s="80">
        <f>工賃向上計画シート!G144</f>
        <v>0</v>
      </c>
      <c r="EK2" s="80">
        <f>工賃向上計画シート!B146</f>
        <v>0</v>
      </c>
      <c r="EL2" s="80">
        <f>工賃向上計画シート!D146</f>
        <v>0</v>
      </c>
      <c r="EM2" s="80">
        <f>工賃向上計画シート!E146</f>
        <v>0</v>
      </c>
      <c r="EN2" s="80">
        <f>工賃向上計画シート!F146</f>
        <v>0</v>
      </c>
      <c r="EO2" s="80">
        <f>工賃向上計画シート!G146</f>
        <v>0</v>
      </c>
      <c r="EP2" s="80">
        <f>工賃向上計画シート!H146</f>
        <v>0</v>
      </c>
      <c r="EQ2" s="80">
        <f>工賃向上計画シート!B149</f>
        <v>0</v>
      </c>
      <c r="ER2" s="80">
        <f>工賃向上計画シート!C149</f>
        <v>0</v>
      </c>
      <c r="ES2" s="80">
        <f>工賃向上計画シート!D149</f>
        <v>0</v>
      </c>
      <c r="ET2" s="80">
        <f>工賃向上計画シート!E149</f>
        <v>0</v>
      </c>
      <c r="EU2" s="80">
        <f>工賃向上計画シート!F149</f>
        <v>0</v>
      </c>
      <c r="EV2" s="80">
        <f>工賃向上計画シート!G149</f>
        <v>0</v>
      </c>
      <c r="EW2" s="80">
        <f>工賃向上計画シート!F155</f>
        <v>0</v>
      </c>
      <c r="EX2" s="80" t="str">
        <f>工賃向上計画シート!F156</f>
        <v>○</v>
      </c>
      <c r="EY2" s="80" t="str">
        <f>工賃向上計画シート!F158</f>
        <v>○</v>
      </c>
      <c r="EZ2" s="80" t="str">
        <f>工賃向上計画シート!F159</f>
        <v>○</v>
      </c>
      <c r="FA2" s="80" t="str">
        <f>工賃向上計画シート!F161</f>
        <v>○</v>
      </c>
      <c r="FB2" s="80" t="str">
        <f>工賃向上計画シート!F163</f>
        <v>○</v>
      </c>
      <c r="FC2" s="80"/>
      <c r="FD2" s="80" t="str">
        <f>工賃向上計画シート!F167</f>
        <v>○</v>
      </c>
      <c r="FE2" s="80" t="e">
        <f>工賃向上計画シート!#REF!</f>
        <v>#REF!</v>
      </c>
      <c r="FF2" s="81" t="str">
        <f>工賃向上計画シート!G6</f>
        <v>無</v>
      </c>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row>
    <row r="6" spans="1:246" x14ac:dyDescent="0.4">
      <c r="A6">
        <v>1</v>
      </c>
      <c r="B6">
        <v>2</v>
      </c>
      <c r="C6">
        <v>3</v>
      </c>
      <c r="D6">
        <v>4</v>
      </c>
      <c r="E6">
        <v>5</v>
      </c>
      <c r="F6">
        <v>6</v>
      </c>
      <c r="G6">
        <v>7</v>
      </c>
      <c r="H6">
        <v>8</v>
      </c>
      <c r="I6">
        <v>9</v>
      </c>
      <c r="J6">
        <v>10</v>
      </c>
      <c r="K6">
        <v>11</v>
      </c>
      <c r="L6">
        <v>12</v>
      </c>
      <c r="M6">
        <v>13</v>
      </c>
      <c r="N6">
        <v>14</v>
      </c>
      <c r="O6">
        <v>15</v>
      </c>
      <c r="P6">
        <v>16</v>
      </c>
      <c r="Q6">
        <v>17</v>
      </c>
      <c r="R6">
        <v>18</v>
      </c>
      <c r="S6">
        <v>19</v>
      </c>
      <c r="T6">
        <v>20</v>
      </c>
      <c r="U6">
        <v>21</v>
      </c>
      <c r="V6">
        <v>22</v>
      </c>
      <c r="W6">
        <v>23</v>
      </c>
      <c r="X6">
        <v>24</v>
      </c>
      <c r="Z6">
        <v>25</v>
      </c>
      <c r="AA6">
        <v>26</v>
      </c>
      <c r="AB6">
        <v>27</v>
      </c>
      <c r="AC6">
        <v>28</v>
      </c>
      <c r="AD6">
        <v>29</v>
      </c>
      <c r="AE6">
        <v>30</v>
      </c>
      <c r="AF6">
        <v>31</v>
      </c>
      <c r="AG6">
        <v>32</v>
      </c>
      <c r="AI6">
        <v>33</v>
      </c>
      <c r="AJ6">
        <v>34</v>
      </c>
      <c r="AK6">
        <v>35</v>
      </c>
      <c r="AL6">
        <v>36</v>
      </c>
      <c r="AM6">
        <v>37</v>
      </c>
      <c r="AN6">
        <v>38</v>
      </c>
      <c r="AO6">
        <v>39</v>
      </c>
      <c r="AP6">
        <v>40</v>
      </c>
      <c r="AR6">
        <v>41</v>
      </c>
      <c r="AS6">
        <v>42</v>
      </c>
      <c r="AT6">
        <v>43</v>
      </c>
      <c r="AU6">
        <v>44</v>
      </c>
      <c r="AV6">
        <v>45</v>
      </c>
      <c r="AW6">
        <v>46</v>
      </c>
      <c r="AX6">
        <v>47</v>
      </c>
      <c r="AY6">
        <v>48</v>
      </c>
      <c r="BA6">
        <v>49</v>
      </c>
      <c r="BB6">
        <v>50</v>
      </c>
      <c r="BC6">
        <v>51</v>
      </c>
      <c r="BD6">
        <v>52</v>
      </c>
      <c r="BE6">
        <v>53</v>
      </c>
      <c r="BF6">
        <v>54</v>
      </c>
      <c r="BG6">
        <v>55</v>
      </c>
      <c r="BH6">
        <v>56</v>
      </c>
      <c r="BI6">
        <v>57</v>
      </c>
      <c r="BJ6">
        <v>58</v>
      </c>
      <c r="BK6">
        <v>59</v>
      </c>
      <c r="BL6">
        <v>60</v>
      </c>
      <c r="BM6">
        <v>61</v>
      </c>
      <c r="BN6">
        <v>62</v>
      </c>
      <c r="BO6">
        <v>63</v>
      </c>
      <c r="BP6">
        <v>64</v>
      </c>
      <c r="BQ6">
        <v>65</v>
      </c>
      <c r="BR6">
        <v>66</v>
      </c>
      <c r="BS6">
        <v>67</v>
      </c>
      <c r="BT6">
        <v>68</v>
      </c>
      <c r="BU6">
        <v>69</v>
      </c>
      <c r="BV6">
        <v>70</v>
      </c>
      <c r="BW6">
        <v>71</v>
      </c>
      <c r="BX6">
        <v>72</v>
      </c>
      <c r="BY6">
        <v>73</v>
      </c>
      <c r="BZ6">
        <v>74</v>
      </c>
      <c r="CA6">
        <v>75</v>
      </c>
      <c r="CB6">
        <v>76</v>
      </c>
      <c r="CC6">
        <v>77</v>
      </c>
      <c r="CD6">
        <v>78</v>
      </c>
      <c r="CE6">
        <v>79</v>
      </c>
      <c r="CF6">
        <v>80</v>
      </c>
      <c r="CG6">
        <v>81</v>
      </c>
      <c r="CH6">
        <v>82</v>
      </c>
      <c r="CI6">
        <v>83</v>
      </c>
      <c r="CJ6">
        <v>84</v>
      </c>
      <c r="CK6">
        <v>85</v>
      </c>
      <c r="CL6">
        <v>86</v>
      </c>
      <c r="CM6">
        <v>87</v>
      </c>
      <c r="CN6">
        <v>88</v>
      </c>
      <c r="CO6">
        <v>89</v>
      </c>
      <c r="CP6">
        <v>90</v>
      </c>
      <c r="CQ6">
        <v>91</v>
      </c>
      <c r="CR6">
        <v>92</v>
      </c>
      <c r="CS6">
        <v>93</v>
      </c>
      <c r="CT6">
        <v>94</v>
      </c>
      <c r="CU6">
        <v>95</v>
      </c>
      <c r="CV6">
        <v>96</v>
      </c>
      <c r="CW6">
        <v>97</v>
      </c>
      <c r="CX6">
        <v>98</v>
      </c>
      <c r="CY6">
        <v>99</v>
      </c>
      <c r="CZ6">
        <v>100</v>
      </c>
      <c r="DA6">
        <v>101</v>
      </c>
      <c r="DB6">
        <v>102</v>
      </c>
      <c r="DC6">
        <v>103</v>
      </c>
      <c r="DD6">
        <v>104</v>
      </c>
      <c r="DE6">
        <v>105</v>
      </c>
      <c r="DF6">
        <v>106</v>
      </c>
      <c r="DG6">
        <v>107</v>
      </c>
      <c r="DH6">
        <v>108</v>
      </c>
      <c r="DI6">
        <v>109</v>
      </c>
      <c r="DJ6">
        <v>110</v>
      </c>
      <c r="DK6">
        <v>111</v>
      </c>
      <c r="DL6">
        <v>112</v>
      </c>
      <c r="DM6">
        <v>113</v>
      </c>
      <c r="DN6">
        <v>114</v>
      </c>
      <c r="DO6">
        <v>115</v>
      </c>
      <c r="DP6">
        <v>116</v>
      </c>
      <c r="DQ6">
        <v>117</v>
      </c>
      <c r="DR6">
        <v>118</v>
      </c>
      <c r="DS6">
        <v>119</v>
      </c>
      <c r="DT6">
        <v>120</v>
      </c>
      <c r="DU6">
        <v>121</v>
      </c>
      <c r="DV6">
        <v>122</v>
      </c>
      <c r="DW6">
        <v>124</v>
      </c>
      <c r="DX6">
        <v>125</v>
      </c>
      <c r="DY6">
        <v>126</v>
      </c>
      <c r="DZ6">
        <v>127</v>
      </c>
      <c r="EA6">
        <v>128</v>
      </c>
      <c r="EB6">
        <v>129</v>
      </c>
      <c r="EC6">
        <v>130</v>
      </c>
      <c r="ED6">
        <v>131</v>
      </c>
      <c r="EE6">
        <v>132</v>
      </c>
      <c r="EF6">
        <v>133</v>
      </c>
      <c r="EG6">
        <v>134</v>
      </c>
      <c r="EH6">
        <v>135</v>
      </c>
      <c r="EI6">
        <v>137</v>
      </c>
      <c r="EJ6">
        <v>138</v>
      </c>
      <c r="EK6">
        <v>139</v>
      </c>
      <c r="EL6">
        <v>140</v>
      </c>
      <c r="EM6">
        <v>141</v>
      </c>
      <c r="EN6">
        <v>142</v>
      </c>
      <c r="EO6">
        <v>143</v>
      </c>
      <c r="EP6">
        <v>144</v>
      </c>
      <c r="EQ6">
        <v>145</v>
      </c>
      <c r="ER6">
        <v>146</v>
      </c>
      <c r="ES6">
        <v>147</v>
      </c>
      <c r="ET6">
        <v>148</v>
      </c>
      <c r="EU6">
        <v>150</v>
      </c>
      <c r="EV6">
        <v>151</v>
      </c>
      <c r="EW6">
        <v>152</v>
      </c>
      <c r="EX6">
        <v>153</v>
      </c>
      <c r="EY6">
        <v>154</v>
      </c>
      <c r="EZ6">
        <v>155</v>
      </c>
      <c r="FA6">
        <v>156</v>
      </c>
      <c r="FB6">
        <v>157</v>
      </c>
      <c r="FD6">
        <v>158</v>
      </c>
      <c r="FE6">
        <v>159</v>
      </c>
      <c r="FF6">
        <v>160</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79"/>
  <sheetViews>
    <sheetView workbookViewId="0">
      <selection activeCell="K68" sqref="K68"/>
    </sheetView>
  </sheetViews>
  <sheetFormatPr defaultRowHeight="18.75" x14ac:dyDescent="0.4"/>
  <cols>
    <col min="1" max="4" width="10.5" customWidth="1"/>
  </cols>
  <sheetData>
    <row r="1" spans="1:15" x14ac:dyDescent="0.4">
      <c r="A1" t="s">
        <v>275</v>
      </c>
    </row>
    <row r="2" spans="1:15" x14ac:dyDescent="0.4">
      <c r="A2" t="s">
        <v>276</v>
      </c>
    </row>
    <row r="3" spans="1:15" ht="12" customHeight="1" x14ac:dyDescent="0.4"/>
    <row r="4" spans="1:15" ht="18.75" customHeight="1" x14ac:dyDescent="0.4">
      <c r="A4" s="169" t="s">
        <v>105</v>
      </c>
      <c r="B4" s="170"/>
      <c r="C4" s="170"/>
      <c r="D4" s="170"/>
      <c r="E4" s="170"/>
      <c r="F4" s="170"/>
      <c r="G4" s="170"/>
      <c r="H4" s="170"/>
      <c r="I4" s="2"/>
      <c r="J4" s="2"/>
      <c r="K4" s="2"/>
      <c r="L4" s="2"/>
      <c r="M4" s="2"/>
      <c r="N4" s="2"/>
      <c r="O4" s="2"/>
    </row>
    <row r="5" spans="1:15" ht="9.75" customHeight="1" x14ac:dyDescent="0.4">
      <c r="A5" s="1"/>
      <c r="B5" s="1"/>
      <c r="C5" s="1"/>
      <c r="D5" s="1"/>
      <c r="E5" s="1"/>
      <c r="F5" s="1"/>
      <c r="G5" s="1"/>
      <c r="H5" s="1"/>
      <c r="I5" s="2"/>
      <c r="J5" s="2"/>
      <c r="K5" s="2"/>
      <c r="L5" s="2"/>
      <c r="M5" s="2"/>
      <c r="N5" s="2"/>
      <c r="O5" s="2"/>
    </row>
    <row r="6" spans="1:15" ht="18.75" customHeight="1" x14ac:dyDescent="0.4">
      <c r="A6" s="403" t="s">
        <v>120</v>
      </c>
      <c r="B6" s="403"/>
      <c r="C6" s="403"/>
      <c r="D6" s="403"/>
      <c r="E6" s="403"/>
      <c r="F6" s="403"/>
      <c r="G6" s="403"/>
      <c r="H6" s="403"/>
      <c r="I6" s="2"/>
      <c r="J6" s="2"/>
      <c r="K6" s="2"/>
      <c r="L6" s="2"/>
      <c r="M6" s="2"/>
      <c r="N6" s="2"/>
      <c r="O6" s="2"/>
    </row>
    <row r="7" spans="1:15" ht="18.75" customHeight="1" x14ac:dyDescent="0.4">
      <c r="A7" s="404" t="s">
        <v>48</v>
      </c>
      <c r="B7" s="404"/>
      <c r="C7" s="404"/>
      <c r="D7" s="404"/>
      <c r="E7" s="404"/>
      <c r="F7" s="404"/>
      <c r="G7" s="404"/>
      <c r="H7" s="404"/>
    </row>
    <row r="8" spans="1:15" ht="18.75" customHeight="1" x14ac:dyDescent="0.4">
      <c r="A8" s="404"/>
      <c r="B8" s="404"/>
      <c r="C8" s="404"/>
      <c r="D8" s="404"/>
      <c r="E8" s="404"/>
      <c r="F8" s="404"/>
      <c r="G8" s="404"/>
      <c r="H8" s="404"/>
    </row>
    <row r="9" spans="1:15" ht="16.5" customHeight="1" x14ac:dyDescent="0.4">
      <c r="A9" s="404"/>
      <c r="B9" s="404"/>
      <c r="C9" s="404"/>
      <c r="D9" s="404"/>
      <c r="E9" s="404"/>
      <c r="F9" s="404"/>
      <c r="G9" s="404"/>
      <c r="H9" s="404"/>
    </row>
    <row r="10" spans="1:15" x14ac:dyDescent="0.4">
      <c r="A10" s="403" t="s">
        <v>207</v>
      </c>
      <c r="B10" s="403"/>
      <c r="C10" s="403"/>
      <c r="D10" s="403"/>
      <c r="E10" s="403"/>
      <c r="F10" s="403"/>
      <c r="G10" s="403"/>
      <c r="H10" s="403"/>
    </row>
    <row r="11" spans="1:15" x14ac:dyDescent="0.4">
      <c r="A11" s="404" t="s">
        <v>48</v>
      </c>
      <c r="B11" s="404"/>
      <c r="C11" s="404"/>
      <c r="D11" s="404"/>
      <c r="E11" s="404"/>
      <c r="F11" s="404"/>
      <c r="G11" s="404"/>
      <c r="H11" s="404"/>
    </row>
    <row r="12" spans="1:15" x14ac:dyDescent="0.4">
      <c r="A12" s="404"/>
      <c r="B12" s="404"/>
      <c r="C12" s="404"/>
      <c r="D12" s="404"/>
      <c r="E12" s="404"/>
      <c r="F12" s="404"/>
      <c r="G12" s="404"/>
      <c r="H12" s="404"/>
    </row>
    <row r="13" spans="1:15" x14ac:dyDescent="0.4">
      <c r="A13" s="404"/>
      <c r="B13" s="404"/>
      <c r="C13" s="404"/>
      <c r="D13" s="404"/>
      <c r="E13" s="404"/>
      <c r="F13" s="404"/>
      <c r="G13" s="404"/>
      <c r="H13" s="404"/>
    </row>
    <row r="14" spans="1:15" ht="19.5" thickBot="1" x14ac:dyDescent="0.45">
      <c r="A14" s="423" t="s">
        <v>268</v>
      </c>
      <c r="B14" s="423"/>
      <c r="C14" s="423"/>
      <c r="D14" s="423"/>
      <c r="E14" s="423"/>
      <c r="F14" s="423"/>
      <c r="G14" s="423"/>
      <c r="H14" s="423"/>
    </row>
    <row r="15" spans="1:15" x14ac:dyDescent="0.4">
      <c r="A15" s="319" t="s">
        <v>103</v>
      </c>
      <c r="B15" s="321" t="s">
        <v>109</v>
      </c>
      <c r="C15" s="322"/>
      <c r="D15" s="419"/>
      <c r="E15" s="420"/>
      <c r="F15" s="420"/>
      <c r="G15" s="420"/>
      <c r="H15" s="421"/>
    </row>
    <row r="16" spans="1:15" x14ac:dyDescent="0.4">
      <c r="A16" s="320"/>
      <c r="B16" s="198" t="s">
        <v>70</v>
      </c>
      <c r="C16" s="203" t="s">
        <v>79</v>
      </c>
      <c r="D16" s="204"/>
      <c r="E16" s="210"/>
      <c r="F16" s="203" t="s">
        <v>80</v>
      </c>
      <c r="G16" s="204"/>
      <c r="H16" s="205"/>
    </row>
    <row r="17" spans="1:8" x14ac:dyDescent="0.4">
      <c r="A17" s="320"/>
      <c r="B17" s="199"/>
      <c r="C17" s="61"/>
      <c r="D17" s="206" t="s">
        <v>71</v>
      </c>
      <c r="E17" s="207"/>
      <c r="F17" s="61"/>
      <c r="G17" s="208" t="s">
        <v>72</v>
      </c>
      <c r="H17" s="209"/>
    </row>
    <row r="18" spans="1:8" x14ac:dyDescent="0.4">
      <c r="A18" s="320"/>
      <c r="B18" s="199"/>
      <c r="C18" s="61"/>
      <c r="D18" s="206" t="s">
        <v>73</v>
      </c>
      <c r="E18" s="207"/>
      <c r="F18" s="61"/>
      <c r="G18" s="208" t="s">
        <v>74</v>
      </c>
      <c r="H18" s="209"/>
    </row>
    <row r="19" spans="1:8" x14ac:dyDescent="0.4">
      <c r="A19" s="320"/>
      <c r="B19" s="199"/>
      <c r="C19" s="61"/>
      <c r="D19" s="206" t="s">
        <v>75</v>
      </c>
      <c r="E19" s="207"/>
      <c r="F19" s="61"/>
      <c r="G19" s="208" t="s">
        <v>76</v>
      </c>
      <c r="H19" s="209"/>
    </row>
    <row r="20" spans="1:8" ht="19.5" thickBot="1" x14ac:dyDescent="0.45">
      <c r="A20" s="418"/>
      <c r="B20" s="422"/>
      <c r="C20" s="62"/>
      <c r="D20" s="414"/>
      <c r="E20" s="415"/>
      <c r="F20" s="62"/>
      <c r="G20" s="416" t="s">
        <v>77</v>
      </c>
      <c r="H20" s="417"/>
    </row>
    <row r="21" spans="1:8" x14ac:dyDescent="0.4">
      <c r="A21" s="319" t="s">
        <v>272</v>
      </c>
      <c r="B21" s="321" t="s">
        <v>109</v>
      </c>
      <c r="C21" s="322"/>
      <c r="D21" s="419"/>
      <c r="E21" s="420"/>
      <c r="F21" s="420"/>
      <c r="G21" s="420"/>
      <c r="H21" s="421"/>
    </row>
    <row r="22" spans="1:8" x14ac:dyDescent="0.4">
      <c r="A22" s="320"/>
      <c r="B22" s="198" t="s">
        <v>70</v>
      </c>
      <c r="C22" s="203" t="s">
        <v>79</v>
      </c>
      <c r="D22" s="204"/>
      <c r="E22" s="210"/>
      <c r="F22" s="203" t="s">
        <v>80</v>
      </c>
      <c r="G22" s="204"/>
      <c r="H22" s="205"/>
    </row>
    <row r="23" spans="1:8" x14ac:dyDescent="0.4">
      <c r="A23" s="320"/>
      <c r="B23" s="199"/>
      <c r="C23" s="61"/>
      <c r="D23" s="206" t="s">
        <v>71</v>
      </c>
      <c r="E23" s="207"/>
      <c r="F23" s="61"/>
      <c r="G23" s="208" t="s">
        <v>72</v>
      </c>
      <c r="H23" s="209"/>
    </row>
    <row r="24" spans="1:8" x14ac:dyDescent="0.4">
      <c r="A24" s="320"/>
      <c r="B24" s="199"/>
      <c r="C24" s="61"/>
      <c r="D24" s="206" t="s">
        <v>73</v>
      </c>
      <c r="E24" s="207"/>
      <c r="F24" s="61"/>
      <c r="G24" s="208" t="s">
        <v>74</v>
      </c>
      <c r="H24" s="209"/>
    </row>
    <row r="25" spans="1:8" x14ac:dyDescent="0.4">
      <c r="A25" s="320"/>
      <c r="B25" s="199"/>
      <c r="C25" s="61"/>
      <c r="D25" s="206" t="s">
        <v>75</v>
      </c>
      <c r="E25" s="207"/>
      <c r="F25" s="61"/>
      <c r="G25" s="208" t="s">
        <v>76</v>
      </c>
      <c r="H25" s="209"/>
    </row>
    <row r="26" spans="1:8" ht="19.5" thickBot="1" x14ac:dyDescent="0.45">
      <c r="A26" s="418"/>
      <c r="B26" s="422"/>
      <c r="C26" s="62"/>
      <c r="D26" s="414"/>
      <c r="E26" s="415"/>
      <c r="F26" s="62"/>
      <c r="G26" s="416" t="s">
        <v>77</v>
      </c>
      <c r="H26" s="417"/>
    </row>
    <row r="27" spans="1:8" x14ac:dyDescent="0.4">
      <c r="A27" s="319" t="s">
        <v>273</v>
      </c>
      <c r="B27" s="321" t="s">
        <v>109</v>
      </c>
      <c r="C27" s="322"/>
      <c r="D27" s="419"/>
      <c r="E27" s="420"/>
      <c r="F27" s="420"/>
      <c r="G27" s="420"/>
      <c r="H27" s="421"/>
    </row>
    <row r="28" spans="1:8" x14ac:dyDescent="0.4">
      <c r="A28" s="320"/>
      <c r="B28" s="198" t="s">
        <v>70</v>
      </c>
      <c r="C28" s="203" t="s">
        <v>79</v>
      </c>
      <c r="D28" s="204"/>
      <c r="E28" s="210"/>
      <c r="F28" s="203" t="s">
        <v>80</v>
      </c>
      <c r="G28" s="204"/>
      <c r="H28" s="205"/>
    </row>
    <row r="29" spans="1:8" x14ac:dyDescent="0.4">
      <c r="A29" s="320"/>
      <c r="B29" s="199"/>
      <c r="C29" s="61"/>
      <c r="D29" s="206" t="s">
        <v>71</v>
      </c>
      <c r="E29" s="207"/>
      <c r="F29" s="61"/>
      <c r="G29" s="208" t="s">
        <v>72</v>
      </c>
      <c r="H29" s="209"/>
    </row>
    <row r="30" spans="1:8" x14ac:dyDescent="0.4">
      <c r="A30" s="320"/>
      <c r="B30" s="199"/>
      <c r="C30" s="61"/>
      <c r="D30" s="206" t="s">
        <v>73</v>
      </c>
      <c r="E30" s="207"/>
      <c r="F30" s="61"/>
      <c r="G30" s="208" t="s">
        <v>74</v>
      </c>
      <c r="H30" s="209"/>
    </row>
    <row r="31" spans="1:8" x14ac:dyDescent="0.4">
      <c r="A31" s="320"/>
      <c r="B31" s="199"/>
      <c r="C31" s="61"/>
      <c r="D31" s="206" t="s">
        <v>75</v>
      </c>
      <c r="E31" s="207"/>
      <c r="F31" s="61"/>
      <c r="G31" s="208" t="s">
        <v>76</v>
      </c>
      <c r="H31" s="209"/>
    </row>
    <row r="32" spans="1:8" ht="19.5" thickBot="1" x14ac:dyDescent="0.45">
      <c r="A32" s="418"/>
      <c r="B32" s="422"/>
      <c r="C32" s="62"/>
      <c r="D32" s="414"/>
      <c r="E32" s="415"/>
      <c r="F32" s="62"/>
      <c r="G32" s="416" t="s">
        <v>77</v>
      </c>
      <c r="H32" s="417"/>
    </row>
    <row r="33" spans="1:8" ht="12" customHeight="1" x14ac:dyDescent="0.4"/>
    <row r="34" spans="1:8" ht="18.75" customHeight="1" x14ac:dyDescent="0.4">
      <c r="A34" s="403" t="s">
        <v>220</v>
      </c>
      <c r="B34" s="403"/>
      <c r="C34" s="403"/>
      <c r="D34" s="403"/>
      <c r="E34" s="403"/>
      <c r="F34" s="403"/>
      <c r="G34" s="403"/>
      <c r="H34" s="403"/>
    </row>
    <row r="35" spans="1:8" x14ac:dyDescent="0.4">
      <c r="A35" s="278" t="s">
        <v>33</v>
      </c>
      <c r="B35" s="278"/>
      <c r="C35" s="278"/>
      <c r="D35" s="278"/>
      <c r="E35" s="278"/>
      <c r="F35" s="278"/>
      <c r="G35" s="278"/>
      <c r="H35" s="278"/>
    </row>
    <row r="36" spans="1:8" x14ac:dyDescent="0.4">
      <c r="A36" s="404" t="s">
        <v>48</v>
      </c>
      <c r="B36" s="404"/>
      <c r="C36" s="404"/>
      <c r="D36" s="404"/>
      <c r="E36" s="404"/>
      <c r="F36" s="404"/>
      <c r="G36" s="404"/>
      <c r="H36" s="404"/>
    </row>
    <row r="37" spans="1:8" x14ac:dyDescent="0.4">
      <c r="A37" s="404"/>
      <c r="B37" s="404"/>
      <c r="C37" s="404"/>
      <c r="D37" s="404"/>
      <c r="E37" s="404"/>
      <c r="F37" s="404"/>
      <c r="G37" s="404"/>
      <c r="H37" s="404"/>
    </row>
    <row r="38" spans="1:8" x14ac:dyDescent="0.4">
      <c r="A38" s="404"/>
      <c r="B38" s="404"/>
      <c r="C38" s="404"/>
      <c r="D38" s="404"/>
      <c r="E38" s="404"/>
      <c r="F38" s="404"/>
      <c r="G38" s="404"/>
      <c r="H38" s="404"/>
    </row>
    <row r="39" spans="1:8" x14ac:dyDescent="0.4">
      <c r="A39" s="404"/>
      <c r="B39" s="404"/>
      <c r="C39" s="404"/>
      <c r="D39" s="404"/>
      <c r="E39" s="404"/>
      <c r="F39" s="404"/>
      <c r="G39" s="404"/>
      <c r="H39" s="404"/>
    </row>
    <row r="40" spans="1:8" x14ac:dyDescent="0.4">
      <c r="A40" s="404"/>
      <c r="B40" s="404"/>
      <c r="C40" s="404"/>
      <c r="D40" s="404"/>
      <c r="E40" s="404"/>
      <c r="F40" s="404"/>
      <c r="G40" s="404"/>
      <c r="H40" s="404"/>
    </row>
    <row r="41" spans="1:8" x14ac:dyDescent="0.4">
      <c r="A41" s="278" t="s">
        <v>34</v>
      </c>
      <c r="B41" s="278"/>
      <c r="C41" s="278"/>
      <c r="D41" s="278"/>
      <c r="E41" s="278"/>
      <c r="F41" s="278"/>
      <c r="G41" s="278"/>
      <c r="H41" s="278"/>
    </row>
    <row r="42" spans="1:8" x14ac:dyDescent="0.4">
      <c r="A42" s="404" t="s">
        <v>48</v>
      </c>
      <c r="B42" s="404"/>
      <c r="C42" s="404"/>
      <c r="D42" s="404"/>
      <c r="E42" s="404"/>
      <c r="F42" s="404"/>
      <c r="G42" s="404"/>
      <c r="H42" s="404"/>
    </row>
    <row r="43" spans="1:8" x14ac:dyDescent="0.4">
      <c r="A43" s="404"/>
      <c r="B43" s="404"/>
      <c r="C43" s="404"/>
      <c r="D43" s="404"/>
      <c r="E43" s="404"/>
      <c r="F43" s="404"/>
      <c r="G43" s="404"/>
      <c r="H43" s="404"/>
    </row>
    <row r="44" spans="1:8" x14ac:dyDescent="0.4">
      <c r="A44" s="404"/>
      <c r="B44" s="404"/>
      <c r="C44" s="404"/>
      <c r="D44" s="404"/>
      <c r="E44" s="404"/>
      <c r="F44" s="404"/>
      <c r="G44" s="404"/>
      <c r="H44" s="404"/>
    </row>
    <row r="45" spans="1:8" x14ac:dyDescent="0.4">
      <c r="A45" s="278" t="s">
        <v>35</v>
      </c>
      <c r="B45" s="278"/>
      <c r="C45" s="278"/>
      <c r="D45" s="278"/>
      <c r="E45" s="278"/>
      <c r="F45" s="278"/>
      <c r="G45" s="278"/>
      <c r="H45" s="278"/>
    </row>
    <row r="46" spans="1:8" x14ac:dyDescent="0.4">
      <c r="A46" s="404" t="s">
        <v>48</v>
      </c>
      <c r="B46" s="404"/>
      <c r="C46" s="404"/>
      <c r="D46" s="404"/>
      <c r="E46" s="404"/>
      <c r="F46" s="404"/>
      <c r="G46" s="404"/>
      <c r="H46" s="404"/>
    </row>
    <row r="47" spans="1:8" x14ac:dyDescent="0.4">
      <c r="A47" s="404"/>
      <c r="B47" s="404"/>
      <c r="C47" s="404"/>
      <c r="D47" s="404"/>
      <c r="E47" s="404"/>
      <c r="F47" s="404"/>
      <c r="G47" s="404"/>
      <c r="H47" s="404"/>
    </row>
    <row r="48" spans="1:8" x14ac:dyDescent="0.4">
      <c r="A48" s="404"/>
      <c r="B48" s="404"/>
      <c r="C48" s="404"/>
      <c r="D48" s="404"/>
      <c r="E48" s="404"/>
      <c r="F48" s="404"/>
      <c r="G48" s="404"/>
      <c r="H48" s="404"/>
    </row>
    <row r="49" spans="1:8" x14ac:dyDescent="0.4">
      <c r="A49" s="8"/>
      <c r="B49" s="8"/>
      <c r="C49" s="8"/>
      <c r="D49" s="8"/>
      <c r="E49" s="8"/>
      <c r="F49" s="8"/>
      <c r="G49" s="8"/>
      <c r="H49" s="8"/>
    </row>
    <row r="50" spans="1:8" x14ac:dyDescent="0.4">
      <c r="A50" s="405" t="s">
        <v>221</v>
      </c>
      <c r="B50" s="406"/>
      <c r="C50" s="406"/>
      <c r="D50" s="406"/>
      <c r="E50" s="406"/>
      <c r="F50" s="406"/>
      <c r="G50" s="406"/>
      <c r="H50" s="407"/>
    </row>
    <row r="51" spans="1:8" x14ac:dyDescent="0.4">
      <c r="A51" s="408" t="s">
        <v>106</v>
      </c>
      <c r="B51" s="408"/>
      <c r="C51" s="408"/>
      <c r="D51" s="408"/>
      <c r="E51" s="408"/>
      <c r="F51" s="408"/>
      <c r="G51" s="408"/>
      <c r="H51" s="408"/>
    </row>
    <row r="52" spans="1:8" ht="19.5" thickBot="1" x14ac:dyDescent="0.45">
      <c r="A52" s="408"/>
      <c r="B52" s="408"/>
      <c r="C52" s="408"/>
      <c r="D52" s="408"/>
      <c r="E52" s="408"/>
      <c r="F52" s="408"/>
      <c r="G52" s="408"/>
      <c r="H52" s="408"/>
    </row>
    <row r="53" spans="1:8" x14ac:dyDescent="0.4">
      <c r="A53" s="223" t="s">
        <v>274</v>
      </c>
      <c r="B53" s="224"/>
      <c r="C53" s="224"/>
      <c r="D53" s="224"/>
      <c r="E53" s="224"/>
      <c r="F53" s="224"/>
      <c r="G53" s="224"/>
      <c r="H53" s="225"/>
    </row>
    <row r="54" spans="1:8" ht="18.75" customHeight="1" x14ac:dyDescent="0.4">
      <c r="A54" s="324" t="s">
        <v>107</v>
      </c>
      <c r="B54" s="325"/>
      <c r="C54" s="328" t="s">
        <v>64</v>
      </c>
      <c r="D54" s="328"/>
      <c r="E54" s="328" t="s">
        <v>65</v>
      </c>
      <c r="F54" s="328"/>
      <c r="G54" s="221" t="s">
        <v>66</v>
      </c>
      <c r="H54" s="222"/>
    </row>
    <row r="55" spans="1:8" ht="13.5" customHeight="1" x14ac:dyDescent="0.4">
      <c r="A55" s="324"/>
      <c r="B55" s="325"/>
      <c r="C55" s="153" t="s">
        <v>67</v>
      </c>
      <c r="D55" s="153"/>
      <c r="E55" s="154" t="s">
        <v>410</v>
      </c>
      <c r="F55" s="154"/>
      <c r="G55" s="155" t="s">
        <v>68</v>
      </c>
      <c r="H55" s="156"/>
    </row>
    <row r="56" spans="1:8" ht="13.5" customHeight="1" x14ac:dyDescent="0.4">
      <c r="A56" s="324"/>
      <c r="B56" s="325"/>
      <c r="C56" s="153" t="s">
        <v>406</v>
      </c>
      <c r="D56" s="153"/>
      <c r="E56" s="154"/>
      <c r="F56" s="154"/>
      <c r="G56" s="155" t="s">
        <v>69</v>
      </c>
      <c r="H56" s="156"/>
    </row>
    <row r="57" spans="1:8" ht="13.5" customHeight="1" x14ac:dyDescent="0.4">
      <c r="A57" s="324"/>
      <c r="B57" s="325"/>
      <c r="C57" s="153" t="s">
        <v>407</v>
      </c>
      <c r="D57" s="153"/>
      <c r="E57" s="154"/>
      <c r="F57" s="154"/>
      <c r="G57" s="155" t="s">
        <v>124</v>
      </c>
      <c r="H57" s="156"/>
    </row>
    <row r="58" spans="1:8" ht="13.5" customHeight="1" x14ac:dyDescent="0.4">
      <c r="A58" s="324"/>
      <c r="B58" s="325"/>
      <c r="C58" s="153" t="s">
        <v>407</v>
      </c>
      <c r="D58" s="153"/>
      <c r="E58" s="154"/>
      <c r="F58" s="154"/>
      <c r="G58" s="155" t="s">
        <v>125</v>
      </c>
      <c r="H58" s="156"/>
    </row>
    <row r="59" spans="1:8" ht="13.5" customHeight="1" x14ac:dyDescent="0.4">
      <c r="A59" s="390"/>
      <c r="B59" s="391"/>
      <c r="C59" s="155" t="s">
        <v>446</v>
      </c>
      <c r="D59" s="392"/>
      <c r="E59" s="155"/>
      <c r="F59" s="392"/>
      <c r="G59" s="155" t="s">
        <v>445</v>
      </c>
      <c r="H59" s="156"/>
    </row>
    <row r="60" spans="1:8" ht="13.5" customHeight="1" thickBot="1" x14ac:dyDescent="0.45">
      <c r="A60" s="326"/>
      <c r="B60" s="327"/>
      <c r="C60" s="377"/>
      <c r="D60" s="377"/>
      <c r="E60" s="323"/>
      <c r="F60" s="323"/>
      <c r="G60" s="329"/>
      <c r="H60" s="330"/>
    </row>
    <row r="62" spans="1:8" ht="18.75" customHeight="1" x14ac:dyDescent="0.4">
      <c r="A62" s="409" t="s">
        <v>108</v>
      </c>
      <c r="B62" s="410"/>
      <c r="C62" s="410"/>
      <c r="D62" s="410"/>
      <c r="E62" s="410"/>
      <c r="F62" s="410"/>
      <c r="G62" s="410"/>
      <c r="H62" s="410"/>
    </row>
    <row r="63" spans="1:8" ht="39" customHeight="1" thickBot="1" x14ac:dyDescent="0.45">
      <c r="A63" s="411" t="s">
        <v>277</v>
      </c>
      <c r="B63" s="412"/>
      <c r="C63" s="412"/>
      <c r="D63" s="412"/>
      <c r="E63" s="412"/>
      <c r="F63" s="412"/>
      <c r="G63" s="412"/>
      <c r="H63" s="413"/>
    </row>
    <row r="64" spans="1:8" ht="30.75" customHeight="1" thickBot="1" x14ac:dyDescent="0.45">
      <c r="A64" s="397" t="s">
        <v>127</v>
      </c>
      <c r="B64" s="398"/>
      <c r="C64" s="398"/>
      <c r="D64" s="399"/>
      <c r="E64" s="400" t="s">
        <v>128</v>
      </c>
      <c r="F64" s="401"/>
      <c r="G64" s="401"/>
      <c r="H64" s="402"/>
    </row>
    <row r="65" spans="1:8" x14ac:dyDescent="0.4">
      <c r="A65" s="177" t="s">
        <v>103</v>
      </c>
      <c r="B65" s="44" t="s">
        <v>83</v>
      </c>
      <c r="C65" s="45"/>
      <c r="D65" s="46" t="s">
        <v>101</v>
      </c>
      <c r="E65" s="47" t="s">
        <v>110</v>
      </c>
      <c r="F65" s="46" t="s">
        <v>84</v>
      </c>
      <c r="G65" s="47" t="s">
        <v>85</v>
      </c>
      <c r="H65" s="48" t="s">
        <v>86</v>
      </c>
    </row>
    <row r="66" spans="1:8" ht="19.5" thickBot="1" x14ac:dyDescent="0.45">
      <c r="A66" s="177"/>
      <c r="B66" s="393"/>
      <c r="C66" s="394"/>
      <c r="D66" s="63"/>
      <c r="E66" s="63"/>
      <c r="F66" s="63"/>
      <c r="G66" s="63"/>
      <c r="H66" s="64"/>
    </row>
    <row r="67" spans="1:8" x14ac:dyDescent="0.4">
      <c r="A67" s="177"/>
      <c r="B67" s="387" t="s">
        <v>122</v>
      </c>
      <c r="C67" s="388"/>
      <c r="D67" s="388"/>
      <c r="E67" s="388"/>
      <c r="F67" s="388"/>
      <c r="G67" s="388"/>
      <c r="H67" s="389"/>
    </row>
    <row r="68" spans="1:8" x14ac:dyDescent="0.4">
      <c r="A68" s="177"/>
      <c r="B68" s="49" t="s">
        <v>271</v>
      </c>
      <c r="C68" s="54" t="s">
        <v>111</v>
      </c>
      <c r="D68" s="54" t="s">
        <v>112</v>
      </c>
      <c r="E68" s="54" t="s">
        <v>113</v>
      </c>
      <c r="F68" s="54" t="s">
        <v>114</v>
      </c>
      <c r="G68" s="306" t="s">
        <v>115</v>
      </c>
      <c r="H68" s="307"/>
    </row>
    <row r="69" spans="1:8" ht="19.5" thickBot="1" x14ac:dyDescent="0.45">
      <c r="A69" s="178"/>
      <c r="B69" s="65"/>
      <c r="C69" s="63"/>
      <c r="D69" s="63"/>
      <c r="E69" s="63"/>
      <c r="F69" s="63"/>
      <c r="G69" s="395"/>
      <c r="H69" s="396"/>
    </row>
    <row r="70" spans="1:8" x14ac:dyDescent="0.4">
      <c r="A70" s="305" t="s">
        <v>272</v>
      </c>
      <c r="B70" s="50" t="s">
        <v>83</v>
      </c>
      <c r="C70" s="51"/>
      <c r="D70" s="52" t="s">
        <v>101</v>
      </c>
      <c r="E70" s="47" t="s">
        <v>110</v>
      </c>
      <c r="F70" s="52" t="s">
        <v>84</v>
      </c>
      <c r="G70" s="75" t="s">
        <v>85</v>
      </c>
      <c r="H70" s="53" t="s">
        <v>86</v>
      </c>
    </row>
    <row r="71" spans="1:8" ht="19.5" thickBot="1" x14ac:dyDescent="0.45">
      <c r="A71" s="177"/>
      <c r="B71" s="393"/>
      <c r="C71" s="394"/>
      <c r="D71" s="63"/>
      <c r="E71" s="63"/>
      <c r="F71" s="63"/>
      <c r="G71" s="63"/>
      <c r="H71" s="64"/>
    </row>
    <row r="72" spans="1:8" x14ac:dyDescent="0.4">
      <c r="A72" s="177"/>
      <c r="B72" s="387" t="s">
        <v>122</v>
      </c>
      <c r="C72" s="388"/>
      <c r="D72" s="388"/>
      <c r="E72" s="388"/>
      <c r="F72" s="388"/>
      <c r="G72" s="388"/>
      <c r="H72" s="389"/>
    </row>
    <row r="73" spans="1:8" x14ac:dyDescent="0.4">
      <c r="A73" s="177"/>
      <c r="B73" s="49" t="s">
        <v>271</v>
      </c>
      <c r="C73" s="54" t="s">
        <v>111</v>
      </c>
      <c r="D73" s="54" t="s">
        <v>112</v>
      </c>
      <c r="E73" s="54" t="s">
        <v>113</v>
      </c>
      <c r="F73" s="54" t="s">
        <v>114</v>
      </c>
      <c r="G73" s="306" t="s">
        <v>115</v>
      </c>
      <c r="H73" s="307"/>
    </row>
    <row r="74" spans="1:8" ht="19.5" thickBot="1" x14ac:dyDescent="0.45">
      <c r="A74" s="178"/>
      <c r="B74" s="65"/>
      <c r="C74" s="63"/>
      <c r="D74" s="63"/>
      <c r="E74" s="63"/>
      <c r="F74" s="63"/>
      <c r="G74" s="395"/>
      <c r="H74" s="396"/>
    </row>
    <row r="75" spans="1:8" x14ac:dyDescent="0.4">
      <c r="A75" s="305" t="s">
        <v>273</v>
      </c>
      <c r="B75" s="50" t="s">
        <v>83</v>
      </c>
      <c r="C75" s="51"/>
      <c r="D75" s="52" t="s">
        <v>101</v>
      </c>
      <c r="E75" s="47" t="s">
        <v>110</v>
      </c>
      <c r="F75" s="52" t="s">
        <v>84</v>
      </c>
      <c r="G75" s="75" t="s">
        <v>85</v>
      </c>
      <c r="H75" s="53" t="s">
        <v>86</v>
      </c>
    </row>
    <row r="76" spans="1:8" ht="19.5" thickBot="1" x14ac:dyDescent="0.45">
      <c r="A76" s="177"/>
      <c r="B76" s="393"/>
      <c r="C76" s="394"/>
      <c r="D76" s="63"/>
      <c r="E76" s="63"/>
      <c r="F76" s="63"/>
      <c r="G76" s="63"/>
      <c r="H76" s="64"/>
    </row>
    <row r="77" spans="1:8" x14ac:dyDescent="0.4">
      <c r="A77" s="177"/>
      <c r="B77" s="387" t="s">
        <v>122</v>
      </c>
      <c r="C77" s="388"/>
      <c r="D77" s="388"/>
      <c r="E77" s="388"/>
      <c r="F77" s="388"/>
      <c r="G77" s="388"/>
      <c r="H77" s="389"/>
    </row>
    <row r="78" spans="1:8" x14ac:dyDescent="0.4">
      <c r="A78" s="177"/>
      <c r="B78" s="49" t="s">
        <v>271</v>
      </c>
      <c r="C78" s="54" t="s">
        <v>111</v>
      </c>
      <c r="D78" s="54" t="s">
        <v>112</v>
      </c>
      <c r="E78" s="54" t="s">
        <v>113</v>
      </c>
      <c r="F78" s="54" t="s">
        <v>114</v>
      </c>
      <c r="G78" s="306" t="s">
        <v>115</v>
      </c>
      <c r="H78" s="307"/>
    </row>
    <row r="79" spans="1:8" ht="19.5" thickBot="1" x14ac:dyDescent="0.45">
      <c r="A79" s="178"/>
      <c r="B79" s="65"/>
      <c r="C79" s="63"/>
      <c r="D79" s="63"/>
      <c r="E79" s="63"/>
      <c r="F79" s="63"/>
      <c r="G79" s="395"/>
      <c r="H79" s="396"/>
    </row>
  </sheetData>
  <protectedRanges>
    <protectedRange sqref="F51:H52 A51:A52" name="範囲15_1"/>
  </protectedRanges>
  <mergeCells count="99">
    <mergeCell ref="D17:E17"/>
    <mergeCell ref="G17:H17"/>
    <mergeCell ref="D18:E18"/>
    <mergeCell ref="G18:H18"/>
    <mergeCell ref="A4:H4"/>
    <mergeCell ref="A6:H6"/>
    <mergeCell ref="A7:H9"/>
    <mergeCell ref="A10:H10"/>
    <mergeCell ref="A11:H13"/>
    <mergeCell ref="A14:H14"/>
    <mergeCell ref="D19:E19"/>
    <mergeCell ref="G19:H19"/>
    <mergeCell ref="D20:E20"/>
    <mergeCell ref="G20:H20"/>
    <mergeCell ref="A21:A26"/>
    <mergeCell ref="B21:C21"/>
    <mergeCell ref="D21:H21"/>
    <mergeCell ref="B22:B26"/>
    <mergeCell ref="C22:E22"/>
    <mergeCell ref="F22:H22"/>
    <mergeCell ref="A15:A20"/>
    <mergeCell ref="B15:C15"/>
    <mergeCell ref="D15:H15"/>
    <mergeCell ref="B16:B20"/>
    <mergeCell ref="C16:E16"/>
    <mergeCell ref="F16:H16"/>
    <mergeCell ref="D31:E31"/>
    <mergeCell ref="G31:H31"/>
    <mergeCell ref="D32:E32"/>
    <mergeCell ref="G32:H32"/>
    <mergeCell ref="D23:E23"/>
    <mergeCell ref="G23:H23"/>
    <mergeCell ref="D24:E24"/>
    <mergeCell ref="G24:H24"/>
    <mergeCell ref="D25:E25"/>
    <mergeCell ref="G25:H25"/>
    <mergeCell ref="A63:H63"/>
    <mergeCell ref="A53:H53"/>
    <mergeCell ref="C54:D54"/>
    <mergeCell ref="E54:F54"/>
    <mergeCell ref="D26:E26"/>
    <mergeCell ref="G26:H26"/>
    <mergeCell ref="A27:A32"/>
    <mergeCell ref="B27:C27"/>
    <mergeCell ref="D27:H27"/>
    <mergeCell ref="B28:B32"/>
    <mergeCell ref="C28:E28"/>
    <mergeCell ref="F28:H28"/>
    <mergeCell ref="D29:E29"/>
    <mergeCell ref="G29:H29"/>
    <mergeCell ref="D30:E30"/>
    <mergeCell ref="G30:H30"/>
    <mergeCell ref="A45:H45"/>
    <mergeCell ref="A46:H48"/>
    <mergeCell ref="A50:H50"/>
    <mergeCell ref="A51:H52"/>
    <mergeCell ref="A62:H62"/>
    <mergeCell ref="A34:H34"/>
    <mergeCell ref="A35:H35"/>
    <mergeCell ref="A36:H40"/>
    <mergeCell ref="A41:H41"/>
    <mergeCell ref="A42:H44"/>
    <mergeCell ref="B72:H72"/>
    <mergeCell ref="G73:H73"/>
    <mergeCell ref="G74:H74"/>
    <mergeCell ref="A64:D64"/>
    <mergeCell ref="E64:H64"/>
    <mergeCell ref="G55:H55"/>
    <mergeCell ref="C56:D56"/>
    <mergeCell ref="E56:F56"/>
    <mergeCell ref="G56:H56"/>
    <mergeCell ref="A75:A79"/>
    <mergeCell ref="B76:C76"/>
    <mergeCell ref="B77:H77"/>
    <mergeCell ref="G78:H78"/>
    <mergeCell ref="G79:H79"/>
    <mergeCell ref="A65:A69"/>
    <mergeCell ref="B66:C66"/>
    <mergeCell ref="B67:H67"/>
    <mergeCell ref="G68:H68"/>
    <mergeCell ref="G69:H69"/>
    <mergeCell ref="A70:A74"/>
    <mergeCell ref="B71:C71"/>
    <mergeCell ref="A54:B60"/>
    <mergeCell ref="C57:D57"/>
    <mergeCell ref="E57:F57"/>
    <mergeCell ref="G57:H57"/>
    <mergeCell ref="C58:D58"/>
    <mergeCell ref="E58:F58"/>
    <mergeCell ref="G58:H58"/>
    <mergeCell ref="C60:D60"/>
    <mergeCell ref="E60:F60"/>
    <mergeCell ref="G60:H60"/>
    <mergeCell ref="C59:D59"/>
    <mergeCell ref="E59:F59"/>
    <mergeCell ref="G59:H59"/>
    <mergeCell ref="G54:H54"/>
    <mergeCell ref="C55:D55"/>
    <mergeCell ref="E55:F55"/>
  </mergeCells>
  <phoneticPr fontId="2"/>
  <dataValidations count="4">
    <dataValidation type="list" allowBlank="1" showInputMessage="1" sqref="F69 F74 F79">
      <formula1>"官公庁,民間"</formula1>
    </dataValidation>
    <dataValidation type="list" allowBlank="1" showInputMessage="1" showErrorMessage="1" sqref="B69 B74 B79">
      <formula1>"有,無"</formula1>
    </dataValidation>
    <dataValidation type="list" allowBlank="1" showInputMessage="1" showErrorMessage="1" sqref="H66 H71 H76">
      <formula1>"発注元による回収希望,自力での納品可"</formula1>
    </dataValidation>
    <dataValidation type="list" allowBlank="1" showInputMessage="1" showErrorMessage="1" sqref="D66 D71 D76">
      <formula1>"生活用品,事務用品,食品,データ入力,印刷,清掃,封入・封緘,箱・袋詰め,その他"</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工賃向上計画シート</vt:lpstr>
      <vt:lpstr>集計表（入力等不可）</vt:lpstr>
      <vt:lpstr>別紙１（記載しきれいない場合はこちらに記載してください。）</vt:lpstr>
      <vt:lpstr>工賃向上計画シート!Print_Area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2018-06-14T05:37:29Z</cp:lastPrinted>
  <dcterms:created xsi:type="dcterms:W3CDTF">2018-05-24T23:43:10Z</dcterms:created>
  <dcterms:modified xsi:type="dcterms:W3CDTF">2018-06-14T05:37:32Z</dcterms:modified>
</cp:coreProperties>
</file>