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185" windowWidth="18345" windowHeight="6330" activeTab="0"/>
  </bookViews>
  <sheets>
    <sheet name="公表例 (地方自治体等　Ｈ２７実績)  " sheetId="1" r:id="rId1"/>
    <sheet name="分類例" sheetId="2" r:id="rId2"/>
  </sheets>
  <definedNames>
    <definedName name="_xlnm.Print_Area" localSheetId="0">'公表例 (地方自治体等　Ｈ２７実績)  '!$A$1:$AH$33</definedName>
    <definedName name="_xlnm.Print_Titles" localSheetId="0">'公表例 (地方自治体等　Ｈ２７実績)  '!$4:$11</definedName>
  </definedNames>
  <calcPr fullCalcOnLoad="1"/>
</workbook>
</file>

<file path=xl/sharedStrings.xml><?xml version="1.0" encoding="utf-8"?>
<sst xmlns="http://schemas.openxmlformats.org/spreadsheetml/2006/main" count="126" uniqueCount="85">
  <si>
    <t>調
達
先</t>
  </si>
  <si>
    <t>物品</t>
  </si>
  <si>
    <t>役務</t>
  </si>
  <si>
    <t>うち
随意
契約</t>
  </si>
  <si>
    <t>a</t>
  </si>
  <si>
    <t>b</t>
  </si>
  <si>
    <t>①
事務用品
書籍</t>
  </si>
  <si>
    <t xml:space="preserve">①
印刷
</t>
  </si>
  <si>
    <t>④
情報処理
テープ起こし</t>
  </si>
  <si>
    <t>ｃ</t>
  </si>
  <si>
    <t>件数</t>
  </si>
  <si>
    <t>物品計</t>
  </si>
  <si>
    <t>金額
（円）</t>
  </si>
  <si>
    <t>役務計</t>
  </si>
  <si>
    <t>計</t>
  </si>
  <si>
    <t>合計
（物品＋役務）</t>
  </si>
  <si>
    <t>各省各庁名
及び
独立行政法人名</t>
  </si>
  <si>
    <t>独立行政
法人等合計</t>
  </si>
  <si>
    <t>合計
（各省各庁＋独立行政法人等）</t>
  </si>
  <si>
    <t xml:space="preserve">②
食料品・飲料
</t>
  </si>
  <si>
    <t>③
小物雑貨</t>
  </si>
  <si>
    <t xml:space="preserve">③
清掃・
施設管理
</t>
  </si>
  <si>
    <t>⑤
飲食店等
の運営</t>
  </si>
  <si>
    <t xml:space="preserve">②
クリーニング
</t>
  </si>
  <si>
    <t>独立行政法人等名</t>
  </si>
  <si>
    <t>※独立行政法人等の記入欄については必要に応じて行を追加してください。</t>
  </si>
  <si>
    <t>⑥
その他の役務</t>
  </si>
  <si>
    <t>④
その他の
物品</t>
  </si>
  <si>
    <t>厚生労働省</t>
  </si>
  <si>
    <t>就労継続支援Ａ型
就労継続支援Ｂ型
生活介護
障害者支援施設
地域活動支援センター
小規模作業所</t>
  </si>
  <si>
    <t>共同受注窓口</t>
  </si>
  <si>
    <t>特例子会社
重度多数雇用事業所
在宅就業障害者
在宅就業支援団体</t>
  </si>
  <si>
    <t xml:space="preserve">※　物品・役務の品目分類については、別紙の品目分類例をを参照の上作成。
</t>
  </si>
  <si>
    <t>分類例</t>
  </si>
  <si>
    <t>【物品・役務の品目分類例】</t>
  </si>
  <si>
    <t>品目</t>
  </si>
  <si>
    <t>具体例</t>
  </si>
  <si>
    <t>物
品</t>
  </si>
  <si>
    <t>①事務用品・書籍</t>
  </si>
  <si>
    <t>筆記具、事務用具、用紙、封筒、ゴム印、書籍　など</t>
  </si>
  <si>
    <t>②食料品・飲料</t>
  </si>
  <si>
    <t>パン、弁当・おにぎり、麺類、加工食品、菓子類、飲料、コーヒー・茶、米、野菜、果物　など</t>
  </si>
  <si>
    <t>③小物雑貨</t>
  </si>
  <si>
    <t>衣服・身の回り品・装身具、食器類、絵画・彫刻、木工品・金工品・刺繍品・陶磁器・ガラス製品、おもちゃ・人形、楽器、各種記念品、清掃用具、防災用品、非常食、花苗　など</t>
  </si>
  <si>
    <t>④その他の物品</t>
  </si>
  <si>
    <t>机・テーブル、椅子、キャビネット、ロッカー、寝具、器物台、プランター、車いす、杖、点字ブロック等上記以外の物品</t>
  </si>
  <si>
    <t>役
務</t>
  </si>
  <si>
    <t>①印刷</t>
  </si>
  <si>
    <t>ポスター、チラシ、リーフレット、報告書・冊子、名刺、封筒などの印刷</t>
  </si>
  <si>
    <t>②クリーニング</t>
  </si>
  <si>
    <t>クリーニング、リネンサプライ　など</t>
  </si>
  <si>
    <t>③清掃・施設管理</t>
  </si>
  <si>
    <t>清掃、除草作業、施設管理、駐車場管理、自動販売機管理　など</t>
  </si>
  <si>
    <t>④情報処理・テープ起こし</t>
  </si>
  <si>
    <t>ホームページ作成、プログラミング、データ入力・集計、テープ起こし　など</t>
  </si>
  <si>
    <t>⑤飲食店等の運営</t>
  </si>
  <si>
    <t>売店、レストラン、喫茶店　など</t>
  </si>
  <si>
    <t>⑥その他のサービス・役務</t>
  </si>
  <si>
    <t>仕分け・発送、袋詰・包装・梱包、洗浄、解体、印刷物折り、おしぼり類折り、筆耕、文書の廃棄（シュレッダー）、資源回収・分別　など</t>
  </si>
  <si>
    <t>【調達先の分類】</t>
  </si>
  <si>
    <t>a</t>
  </si>
  <si>
    <t>就労継続支援Ａ型・Ｂ型</t>
  </si>
  <si>
    <t>　障害者総合支援法第５条第14項に規定され、一般企業等での就労が困難な人に、働く場を提供するとともに、知識及び能力の向上のために必要な訓練を行う事業所。</t>
  </si>
  <si>
    <t>就労移行支援</t>
  </si>
  <si>
    <t>　障害者総合支援法第５条第13項に規定され、一般企業等への就労を希望する人に、一定期間就労に必要な知識及び能力の向上のために必要な支援を行う事業所。</t>
  </si>
  <si>
    <t>生活介護</t>
  </si>
  <si>
    <t>　障害者総合支援法第５条第７項に規定され、常に介護を必要とする人に、昼間、入浴、排泄、食事の介助等を行うとともに、創作活動又は生産活動の機会を提供する事業所。</t>
  </si>
  <si>
    <t>障害者支援施設</t>
  </si>
  <si>
    <t>　障害者総合支援法第５条第11項に規定する障害者支援施設。（就労移行支援、就労継続支援、生活介護を行うものに限る）</t>
  </si>
  <si>
    <t>地域活動支援センター</t>
  </si>
  <si>
    <t>　障害者総合支援法第５条第25項に規定され、　創作的活動又は生産活動の機会の提供、社会との交流等を行う事業所。</t>
  </si>
  <si>
    <t>小規模作業所</t>
  </si>
  <si>
    <t>　障害者基本法第２条第１号に規定する障害者の地域社会における作業活動の場として同法第18条第３項の規定により必要な費用の助成を受けている施設。</t>
  </si>
  <si>
    <t>b</t>
  </si>
  <si>
    <t>　受注内容を対応可能な複数の障害福祉サービス事業所にあっせん・仲介する業務を行う。</t>
  </si>
  <si>
    <t>c</t>
  </si>
  <si>
    <t>特例子会社</t>
  </si>
  <si>
    <t>　障害者の雇用に特別の配慮をし、雇用される障害者数や割合が一定の基準を満たすものとして厚生労働大臣の認定を受けた会社。</t>
  </si>
  <si>
    <t>重度障害者多数雇用事業所</t>
  </si>
  <si>
    <t>　重度身体障害者等を常時労働者として多数雇い入れるか継続して雇用している事業主。</t>
  </si>
  <si>
    <t>在宅就業障害者</t>
  </si>
  <si>
    <t>　自宅等において物品の製造、役務の提供等の業務を自ら行う障害者。</t>
  </si>
  <si>
    <t>在宅就業支援団体</t>
  </si>
  <si>
    <t>　在宅就業障害者に対する援助の業務等を行う団体。</t>
  </si>
  <si>
    <t>平成28年度　千葉県における障害者就労施設等からの物品等の調達実績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</si>
</sst>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2"/>
      <color indexed="8"/>
      <name val="ＭＳ Ｐゴシック"/>
      <family val="3"/>
    </font>
    <font>
      <sz val="16"/>
      <color indexed="8"/>
      <name val="ＭＳ Ｐゴシック"/>
      <family val="3"/>
    </font>
    <font>
      <b/>
      <sz val="20"/>
      <color indexed="8"/>
      <name val="ＭＳ Ｐゴシック"/>
      <family val="3"/>
    </font>
    <font>
      <b/>
      <sz val="14"/>
      <color indexed="8"/>
      <name val="ＭＳ Ｐゴシック"/>
      <family val="3"/>
    </font>
    <font>
      <sz val="14"/>
      <color indexed="8"/>
      <name val="ＭＳ Ｐゴシック"/>
      <family val="3"/>
    </font>
    <font>
      <b/>
      <sz val="18"/>
      <color indexed="8"/>
      <name val="ＭＳ Ｐゴシック"/>
      <family val="3"/>
    </font>
    <font>
      <b/>
      <sz val="2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2"/>
      <color theme="1"/>
      <name val="Calibri"/>
      <family val="3"/>
    </font>
    <font>
      <sz val="16"/>
      <color theme="1"/>
      <name val="Calibri"/>
      <family val="3"/>
    </font>
    <font>
      <b/>
      <sz val="20"/>
      <color theme="1"/>
      <name val="Calibri"/>
      <family val="3"/>
    </font>
    <font>
      <b/>
      <sz val="14"/>
      <color theme="1"/>
      <name val="Calibri"/>
      <family val="3"/>
    </font>
    <font>
      <sz val="14"/>
      <color theme="1"/>
      <name val="Calibri"/>
      <family val="3"/>
    </font>
    <font>
      <b/>
      <sz val="18"/>
      <color theme="1"/>
      <name val="Calibri"/>
      <family val="3"/>
    </font>
    <font>
      <b/>
      <sz val="2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medium"/>
      <bottom style="hair"/>
    </border>
    <border>
      <left style="thin"/>
      <right/>
      <top style="medium"/>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style="thin"/>
      <right/>
      <top style="hair"/>
      <bottom style="hair"/>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right style="thin"/>
      <top/>
      <bottom style="hair"/>
    </border>
    <border>
      <left style="thin"/>
      <right/>
      <top/>
      <bottom style="hair"/>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thin"/>
      <right/>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style="medium"/>
    </border>
    <border>
      <left style="thin"/>
      <right style="medium"/>
      <top style="hair"/>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thin"/>
      <right/>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medium"/>
      <right style="medium"/>
      <top style="medium"/>
      <bottom/>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style="thin"/>
      <top style="thin"/>
      <bottom/>
    </border>
    <border>
      <left style="thin"/>
      <right style="thin"/>
      <top style="thin"/>
      <bottom/>
    </border>
    <border>
      <left style="medium"/>
      <right style="thin"/>
      <top/>
      <bottom/>
    </border>
    <border>
      <left style="thin"/>
      <right style="thin"/>
      <top/>
      <bottom/>
    </border>
    <border>
      <left style="thin"/>
      <right style="medium"/>
      <top style="thin"/>
      <bottom/>
    </border>
    <border>
      <left style="thin"/>
      <right style="medium"/>
      <top/>
      <bottom/>
    </border>
    <border>
      <left/>
      <right style="thin"/>
      <top style="thin"/>
      <bottom style="thin"/>
    </border>
    <border>
      <left style="thin"/>
      <right style="thin"/>
      <top style="thin"/>
      <bottom style="thin"/>
    </border>
    <border>
      <left style="thin"/>
      <right/>
      <top style="thin"/>
      <bottom style="thin"/>
    </border>
    <border>
      <left style="medium"/>
      <right/>
      <top/>
      <bottom style="hair"/>
    </border>
    <border>
      <left/>
      <right/>
      <top/>
      <bottom style="hair"/>
    </border>
    <border>
      <left style="medium"/>
      <right/>
      <top style="hair"/>
      <bottom style="hair"/>
    </border>
    <border>
      <left/>
      <right/>
      <top style="hair"/>
      <bottom style="hair"/>
    </border>
    <border>
      <left style="medium"/>
      <right/>
      <top style="hair"/>
      <bottom style="medium"/>
    </border>
    <border>
      <left/>
      <right/>
      <top style="hair"/>
      <bottom style="medium"/>
    </border>
    <border>
      <left style="thin"/>
      <right style="medium"/>
      <top style="thin"/>
      <bottom style="thin"/>
    </border>
    <border>
      <left style="medium"/>
      <right/>
      <top style="medium"/>
      <bottom style="hair"/>
    </border>
    <border>
      <left/>
      <right/>
      <top style="medium"/>
      <bottom style="hair"/>
    </border>
    <border>
      <left style="medium"/>
      <right/>
      <top style="hair"/>
      <bottom style="double"/>
    </border>
    <border>
      <left/>
      <right/>
      <top style="hair"/>
      <bottom style="double"/>
    </border>
    <border>
      <left/>
      <right style="thin"/>
      <top/>
      <bottom/>
    </border>
    <border>
      <left style="medium"/>
      <right style="thin"/>
      <top style="hair"/>
      <bottom style="medium"/>
    </border>
    <border>
      <left style="medium"/>
      <right style="thin"/>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6">
    <xf numFmtId="0" fontId="0" fillId="0" borderId="0" xfId="0" applyFont="1" applyAlignment="1">
      <alignment vertical="center"/>
    </xf>
    <xf numFmtId="0" fontId="0" fillId="0" borderId="0" xfId="0" applyAlignment="1">
      <alignment horizontal="right" vertical="center"/>
    </xf>
    <xf numFmtId="0" fontId="43" fillId="0" borderId="0" xfId="0" applyFont="1" applyAlignment="1">
      <alignment vertical="center"/>
    </xf>
    <xf numFmtId="0" fontId="44" fillId="33" borderId="10" xfId="0" applyFont="1" applyFill="1" applyBorder="1" applyAlignment="1">
      <alignment horizontal="center" vertical="center"/>
    </xf>
    <xf numFmtId="0" fontId="44" fillId="0" borderId="11" xfId="0" applyFont="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xf>
    <xf numFmtId="0" fontId="44"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xf>
    <xf numFmtId="0" fontId="44"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xf>
    <xf numFmtId="0" fontId="0" fillId="0" borderId="28"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44" fillId="0" borderId="29" xfId="0" applyFont="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xf>
    <xf numFmtId="0" fontId="44" fillId="33" borderId="35" xfId="0" applyFont="1"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44" fillId="33" borderId="41" xfId="0" applyFont="1" applyFill="1" applyBorder="1" applyAlignment="1">
      <alignment horizontal="center"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0" fillId="0" borderId="0" xfId="0" applyAlignment="1">
      <alignment vertical="center"/>
    </xf>
    <xf numFmtId="0" fontId="43" fillId="0" borderId="0" xfId="0" applyFont="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wrapText="1"/>
    </xf>
    <xf numFmtId="0" fontId="44" fillId="0" borderId="48" xfId="0" applyFont="1" applyBorder="1" applyAlignment="1">
      <alignment horizontal="center" vertical="center"/>
    </xf>
    <xf numFmtId="0" fontId="44" fillId="0" borderId="49" xfId="0" applyFont="1" applyBorder="1" applyAlignment="1">
      <alignment horizontal="center" vertical="center" wrapText="1"/>
    </xf>
    <xf numFmtId="0" fontId="44" fillId="0" borderId="50" xfId="0" applyFont="1" applyBorder="1" applyAlignment="1">
      <alignment horizontal="center" vertical="center"/>
    </xf>
    <xf numFmtId="0" fontId="44" fillId="0" borderId="51" xfId="0" applyFont="1" applyBorder="1" applyAlignment="1">
      <alignment horizontal="center" vertical="center" wrapText="1"/>
    </xf>
    <xf numFmtId="0" fontId="43" fillId="0" borderId="0" xfId="0" applyFont="1" applyFill="1" applyBorder="1" applyAlignment="1">
      <alignment horizontal="center" vertical="top" wrapText="1"/>
    </xf>
    <xf numFmtId="0" fontId="44" fillId="0" borderId="11" xfId="0" applyFont="1" applyBorder="1" applyAlignment="1">
      <alignment horizontal="center" vertical="center" wrapText="1"/>
    </xf>
    <xf numFmtId="0" fontId="44" fillId="0" borderId="23" xfId="0" applyFont="1" applyBorder="1" applyAlignment="1">
      <alignment horizontal="center" vertical="center" wrapText="1"/>
    </xf>
    <xf numFmtId="0" fontId="45" fillId="0" borderId="0" xfId="0" applyFont="1" applyAlignment="1">
      <alignment horizontal="right" vertical="center"/>
    </xf>
    <xf numFmtId="0" fontId="46" fillId="0" borderId="0" xfId="0" applyFont="1" applyAlignment="1">
      <alignment vertical="center"/>
    </xf>
    <xf numFmtId="0" fontId="0" fillId="0" borderId="52" xfId="0" applyBorder="1" applyAlignment="1">
      <alignment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5" fillId="0" borderId="13" xfId="0" applyFont="1" applyBorder="1" applyAlignment="1">
      <alignment vertical="center"/>
    </xf>
    <xf numFmtId="0" fontId="45" fillId="0" borderId="14" xfId="0" applyFont="1" applyBorder="1" applyAlignment="1">
      <alignment vertical="center" wrapText="1"/>
    </xf>
    <xf numFmtId="0" fontId="45" fillId="0" borderId="31" xfId="0" applyFont="1" applyBorder="1" applyAlignment="1">
      <alignment vertical="center"/>
    </xf>
    <xf numFmtId="0" fontId="45" fillId="0" borderId="32" xfId="0" applyFont="1" applyBorder="1" applyAlignment="1">
      <alignment vertical="center" wrapText="1"/>
    </xf>
    <xf numFmtId="0" fontId="45" fillId="0" borderId="19" xfId="0" applyFont="1" applyBorder="1" applyAlignment="1">
      <alignment vertical="center"/>
    </xf>
    <xf numFmtId="0" fontId="45" fillId="0" borderId="20" xfId="0" applyFont="1" applyBorder="1" applyAlignment="1">
      <alignment vertical="center" wrapText="1"/>
    </xf>
    <xf numFmtId="0" fontId="45" fillId="0" borderId="55" xfId="0" applyFont="1" applyBorder="1" applyAlignment="1">
      <alignment vertical="center"/>
    </xf>
    <xf numFmtId="0" fontId="45" fillId="0" borderId="56" xfId="0" applyFont="1" applyBorder="1" applyAlignment="1">
      <alignment vertical="center" wrapText="1"/>
    </xf>
    <xf numFmtId="0" fontId="47" fillId="0" borderId="0" xfId="0" applyFont="1" applyBorder="1" applyAlignment="1">
      <alignment horizontal="center" vertical="center"/>
    </xf>
    <xf numFmtId="0" fontId="48" fillId="0" borderId="0" xfId="0" applyFont="1" applyBorder="1" applyAlignment="1">
      <alignment vertical="center"/>
    </xf>
    <xf numFmtId="0" fontId="43" fillId="0" borderId="52" xfId="0" applyFont="1" applyBorder="1" applyAlignment="1">
      <alignment horizontal="center" vertical="center" wrapText="1"/>
    </xf>
    <xf numFmtId="0" fontId="45" fillId="0" borderId="53" xfId="0" applyFont="1" applyBorder="1" applyAlignment="1">
      <alignment vertical="center"/>
    </xf>
    <xf numFmtId="0" fontId="45" fillId="0" borderId="54" xfId="0" applyFont="1" applyBorder="1" applyAlignment="1">
      <alignment vertical="center" wrapText="1"/>
    </xf>
    <xf numFmtId="0" fontId="45" fillId="0" borderId="56" xfId="0" applyFont="1" applyBorder="1" applyAlignment="1">
      <alignment vertical="center"/>
    </xf>
    <xf numFmtId="38" fontId="0" fillId="0" borderId="12" xfId="48" applyFont="1" applyBorder="1" applyAlignment="1">
      <alignment vertical="center" wrapText="1"/>
    </xf>
    <xf numFmtId="38" fontId="0" fillId="0" borderId="13" xfId="48" applyFont="1" applyBorder="1" applyAlignment="1">
      <alignment vertical="center"/>
    </xf>
    <xf numFmtId="38" fontId="0" fillId="0" borderId="13" xfId="48" applyFont="1" applyBorder="1" applyAlignment="1">
      <alignment vertical="center" wrapText="1"/>
    </xf>
    <xf numFmtId="38" fontId="0" fillId="0" borderId="14" xfId="48" applyFont="1" applyBorder="1" applyAlignment="1">
      <alignment vertical="center" wrapText="1"/>
    </xf>
    <xf numFmtId="38" fontId="0" fillId="0" borderId="15" xfId="48" applyFont="1" applyBorder="1" applyAlignment="1">
      <alignment vertical="center" wrapText="1"/>
    </xf>
    <xf numFmtId="38" fontId="0" fillId="0" borderId="16" xfId="48" applyFont="1" applyBorder="1" applyAlignment="1">
      <alignment vertical="center" wrapText="1"/>
    </xf>
    <xf numFmtId="38" fontId="0" fillId="0" borderId="13" xfId="48" applyFont="1" applyBorder="1" applyAlignment="1">
      <alignment horizontal="right" vertical="center" wrapText="1"/>
    </xf>
    <xf numFmtId="38" fontId="0" fillId="0" borderId="14" xfId="48" applyFont="1" applyBorder="1" applyAlignment="1">
      <alignment horizontal="right" vertical="center"/>
    </xf>
    <xf numFmtId="38" fontId="0" fillId="0" borderId="18" xfId="48" applyFont="1" applyBorder="1" applyAlignment="1">
      <alignment vertical="center"/>
    </xf>
    <xf numFmtId="38" fontId="0" fillId="0" borderId="19" xfId="48" applyFont="1" applyBorder="1" applyAlignment="1">
      <alignment vertical="center"/>
    </xf>
    <xf numFmtId="38" fontId="0" fillId="0" borderId="19" xfId="48" applyFont="1" applyBorder="1" applyAlignment="1">
      <alignment vertical="center" wrapText="1"/>
    </xf>
    <xf numFmtId="38" fontId="0" fillId="0" borderId="20" xfId="48" applyFont="1" applyBorder="1" applyAlignment="1">
      <alignment vertical="center" wrapText="1"/>
    </xf>
    <xf numFmtId="38" fontId="0" fillId="0" borderId="21" xfId="48" applyFont="1" applyBorder="1" applyAlignment="1">
      <alignment vertical="center"/>
    </xf>
    <xf numFmtId="38" fontId="0" fillId="0" borderId="22" xfId="48" applyFont="1" applyBorder="1" applyAlignment="1">
      <alignment vertical="center" wrapText="1"/>
    </xf>
    <xf numFmtId="38" fontId="0" fillId="0" borderId="18" xfId="48" applyFont="1" applyBorder="1" applyAlignment="1">
      <alignment vertical="center" wrapText="1"/>
    </xf>
    <xf numFmtId="38" fontId="0" fillId="0" borderId="19" xfId="48" applyFont="1" applyBorder="1" applyAlignment="1">
      <alignment horizontal="right" vertical="center"/>
    </xf>
    <xf numFmtId="38" fontId="0" fillId="0" borderId="20" xfId="48" applyFont="1" applyBorder="1" applyAlignment="1">
      <alignment horizontal="right" vertical="center"/>
    </xf>
    <xf numFmtId="38" fontId="0" fillId="0" borderId="24" xfId="48" applyFont="1" applyBorder="1" applyAlignment="1">
      <alignment vertical="center"/>
    </xf>
    <xf numFmtId="38" fontId="0" fillId="0" borderId="25" xfId="48" applyFont="1" applyBorder="1" applyAlignment="1">
      <alignment vertical="center"/>
    </xf>
    <xf numFmtId="38" fontId="0" fillId="0" borderId="25" xfId="48" applyFont="1" applyBorder="1" applyAlignment="1">
      <alignment vertical="center" wrapText="1"/>
    </xf>
    <xf numFmtId="38" fontId="0" fillId="0" borderId="26" xfId="48" applyFont="1" applyBorder="1" applyAlignment="1">
      <alignment vertical="center" wrapText="1"/>
    </xf>
    <xf numFmtId="38" fontId="0" fillId="0" borderId="27" xfId="48" applyFont="1" applyBorder="1" applyAlignment="1">
      <alignment vertical="center"/>
    </xf>
    <xf numFmtId="38" fontId="0" fillId="0" borderId="28" xfId="48" applyFont="1" applyBorder="1" applyAlignment="1">
      <alignment vertical="center" wrapText="1"/>
    </xf>
    <xf numFmtId="38" fontId="0" fillId="0" borderId="24" xfId="48" applyFont="1" applyBorder="1" applyAlignment="1">
      <alignment vertical="center" wrapText="1"/>
    </xf>
    <xf numFmtId="38" fontId="0" fillId="0" borderId="25" xfId="48" applyFont="1" applyBorder="1" applyAlignment="1">
      <alignment horizontal="right" vertical="center"/>
    </xf>
    <xf numFmtId="38" fontId="0" fillId="0" borderId="26" xfId="48" applyFont="1" applyBorder="1" applyAlignment="1">
      <alignment horizontal="right" vertical="center"/>
    </xf>
    <xf numFmtId="38" fontId="0" fillId="33" borderId="57" xfId="48" applyFont="1" applyFill="1" applyBorder="1" applyAlignment="1">
      <alignment vertical="center"/>
    </xf>
    <xf numFmtId="38" fontId="0" fillId="33" borderId="58" xfId="48" applyFont="1" applyFill="1" applyBorder="1" applyAlignment="1">
      <alignment vertical="center"/>
    </xf>
    <xf numFmtId="38" fontId="0" fillId="33" borderId="59" xfId="48" applyFont="1" applyFill="1" applyBorder="1" applyAlignment="1">
      <alignment vertical="center"/>
    </xf>
    <xf numFmtId="38" fontId="0" fillId="33" borderId="60" xfId="48" applyFont="1" applyFill="1" applyBorder="1" applyAlignment="1">
      <alignment vertical="center"/>
    </xf>
    <xf numFmtId="38" fontId="0" fillId="33" borderId="61" xfId="48" applyFont="1" applyFill="1" applyBorder="1" applyAlignment="1">
      <alignment vertical="center"/>
    </xf>
    <xf numFmtId="0" fontId="49" fillId="0" borderId="0" xfId="0" applyFont="1" applyAlignment="1">
      <alignment horizontal="center" vertical="center"/>
    </xf>
    <xf numFmtId="0" fontId="44" fillId="0" borderId="62" xfId="0" applyFont="1" applyBorder="1" applyAlignment="1">
      <alignment horizontal="center" vertical="center" wrapText="1"/>
    </xf>
    <xf numFmtId="0" fontId="44" fillId="0" borderId="63" xfId="0" applyFont="1" applyBorder="1" applyAlignment="1">
      <alignment horizontal="center" vertical="center" wrapText="1"/>
    </xf>
    <xf numFmtId="0" fontId="44" fillId="0" borderId="64"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65"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6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69" xfId="0" applyFont="1" applyBorder="1" applyAlignment="1">
      <alignment horizontal="center" vertical="center"/>
    </xf>
    <xf numFmtId="0" fontId="44" fillId="0" borderId="70"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0" borderId="73" xfId="0" applyFont="1" applyBorder="1" applyAlignment="1">
      <alignment horizontal="center" vertical="center"/>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44" fillId="0" borderId="74" xfId="0" applyFont="1" applyBorder="1" applyAlignment="1">
      <alignment horizontal="center" vertical="center"/>
    </xf>
    <xf numFmtId="0" fontId="44" fillId="0" borderId="75" xfId="0" applyFont="1" applyBorder="1" applyAlignment="1">
      <alignment horizontal="center" vertical="center"/>
    </xf>
    <xf numFmtId="0" fontId="44" fillId="0" borderId="76" xfId="0" applyFont="1" applyBorder="1" applyAlignment="1">
      <alignment horizontal="center" vertical="center" wrapText="1"/>
    </xf>
    <xf numFmtId="0" fontId="44" fillId="0" borderId="77" xfId="0" applyFont="1" applyBorder="1" applyAlignment="1">
      <alignment vertical="center"/>
    </xf>
    <xf numFmtId="0" fontId="44" fillId="0" borderId="78" xfId="0" applyFont="1" applyBorder="1" applyAlignment="1">
      <alignment vertical="center"/>
    </xf>
    <xf numFmtId="0" fontId="44" fillId="0" borderId="79" xfId="0" applyFont="1" applyBorder="1" applyAlignment="1">
      <alignment vertical="center"/>
    </xf>
    <xf numFmtId="0" fontId="44" fillId="0" borderId="36" xfId="0" applyFont="1" applyBorder="1" applyAlignment="1">
      <alignment vertical="center"/>
    </xf>
    <xf numFmtId="0" fontId="44" fillId="0" borderId="37" xfId="0" applyFont="1" applyBorder="1" applyAlignment="1">
      <alignment vertical="center"/>
    </xf>
    <xf numFmtId="0" fontId="44" fillId="0" borderId="77" xfId="0" applyFont="1" applyBorder="1" applyAlignment="1">
      <alignment horizontal="center" vertical="center" wrapText="1"/>
    </xf>
    <xf numFmtId="0" fontId="44" fillId="0" borderId="77" xfId="0" applyFont="1" applyBorder="1" applyAlignment="1">
      <alignment horizontal="center" vertical="center"/>
    </xf>
    <xf numFmtId="0" fontId="44" fillId="0" borderId="80" xfId="0" applyFont="1" applyBorder="1" applyAlignment="1">
      <alignment horizontal="center" vertical="center"/>
    </xf>
    <xf numFmtId="0" fontId="44" fillId="0" borderId="79" xfId="0" applyFont="1" applyBorder="1" applyAlignment="1">
      <alignment horizontal="center" vertical="center"/>
    </xf>
    <xf numFmtId="0" fontId="44" fillId="0" borderId="81"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xf>
    <xf numFmtId="0" fontId="44" fillId="0" borderId="82" xfId="0" applyFont="1" applyBorder="1" applyAlignment="1">
      <alignment horizontal="center" vertical="center" wrapText="1"/>
    </xf>
    <xf numFmtId="0" fontId="44" fillId="0" borderId="83" xfId="0" applyFont="1" applyBorder="1" applyAlignment="1">
      <alignment horizontal="center" vertical="center"/>
    </xf>
    <xf numFmtId="0" fontId="44" fillId="0" borderId="82" xfId="0" applyFont="1" applyBorder="1" applyAlignment="1">
      <alignment horizontal="center" vertical="center"/>
    </xf>
    <xf numFmtId="0" fontId="44" fillId="0" borderId="83" xfId="0" applyFont="1" applyBorder="1" applyAlignment="1">
      <alignment horizontal="center" vertical="center" wrapText="1"/>
    </xf>
    <xf numFmtId="0" fontId="43" fillId="0" borderId="0" xfId="0" applyFont="1" applyAlignment="1">
      <alignment vertical="top" wrapText="1"/>
    </xf>
    <xf numFmtId="0" fontId="0" fillId="0" borderId="0" xfId="0" applyAlignment="1">
      <alignment vertical="top" wrapText="1"/>
    </xf>
    <xf numFmtId="0" fontId="44" fillId="0" borderId="84" xfId="0" applyFont="1" applyBorder="1" applyAlignment="1">
      <alignment horizontal="center" vertical="center"/>
    </xf>
    <xf numFmtId="0" fontId="44" fillId="0" borderId="78" xfId="0" applyFont="1" applyBorder="1" applyAlignment="1">
      <alignment horizontal="center" vertical="center" wrapText="1"/>
    </xf>
    <xf numFmtId="0" fontId="44" fillId="0" borderId="78" xfId="0" applyFont="1" applyBorder="1" applyAlignment="1">
      <alignment horizontal="center" vertical="center"/>
    </xf>
    <xf numFmtId="0" fontId="44" fillId="0" borderId="36" xfId="0" applyFont="1" applyBorder="1" applyAlignment="1">
      <alignment horizontal="center" vertical="center"/>
    </xf>
    <xf numFmtId="0" fontId="48" fillId="0" borderId="85" xfId="0" applyFont="1" applyBorder="1" applyAlignment="1">
      <alignment horizontal="center" vertical="center" wrapText="1"/>
    </xf>
    <xf numFmtId="0" fontId="0" fillId="0" borderId="86" xfId="0" applyBorder="1" applyAlignment="1">
      <alignment horizontal="center" vertical="center" wrapText="1"/>
    </xf>
    <xf numFmtId="0" fontId="48" fillId="0" borderId="87" xfId="0" applyFont="1"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43" fillId="0" borderId="0" xfId="0" applyFont="1" applyFill="1" applyBorder="1" applyAlignment="1">
      <alignment horizontal="left" vertical="center" wrapText="1"/>
    </xf>
    <xf numFmtId="0" fontId="44" fillId="0" borderId="37" xfId="0" applyFont="1" applyBorder="1" applyAlignment="1">
      <alignment horizontal="center" vertical="center" wrapText="1"/>
    </xf>
    <xf numFmtId="0" fontId="44" fillId="0" borderId="91" xfId="0" applyFont="1" applyBorder="1" applyAlignment="1">
      <alignment horizontal="center" vertical="center"/>
    </xf>
    <xf numFmtId="0" fontId="48" fillId="0" borderId="92" xfId="0" applyFont="1" applyBorder="1" applyAlignment="1">
      <alignment horizontal="center" vertical="center"/>
    </xf>
    <xf numFmtId="0" fontId="48" fillId="0" borderId="93" xfId="0" applyFont="1" applyBorder="1" applyAlignment="1">
      <alignment horizontal="center" vertical="center"/>
    </xf>
    <xf numFmtId="0" fontId="48" fillId="0" borderId="87" xfId="0" applyFont="1" applyBorder="1" applyAlignment="1">
      <alignment horizontal="center" vertical="center"/>
    </xf>
    <xf numFmtId="0" fontId="48" fillId="0" borderId="88"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48" fillId="0" borderId="64" xfId="0" applyFont="1" applyBorder="1" applyAlignment="1">
      <alignment horizontal="center" vertical="center"/>
    </xf>
    <xf numFmtId="0" fontId="0" fillId="0" borderId="0" xfId="0" applyBorder="1" applyAlignment="1">
      <alignment horizontal="center" vertical="center"/>
    </xf>
    <xf numFmtId="0" fontId="0" fillId="0" borderId="9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0" xfId="0" applyBorder="1" applyAlignment="1">
      <alignment horizontal="center" vertical="center"/>
    </xf>
    <xf numFmtId="0" fontId="50" fillId="0" borderId="0" xfId="0" applyFont="1" applyAlignment="1">
      <alignment horizontal="center" vertical="center"/>
    </xf>
    <xf numFmtId="0" fontId="46" fillId="0" borderId="0" xfId="0" applyFont="1" applyAlignment="1">
      <alignment horizontal="center" vertical="center"/>
    </xf>
    <xf numFmtId="0" fontId="43" fillId="0" borderId="12"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18" xfId="0" applyFont="1" applyBorder="1" applyAlignment="1">
      <alignment horizontal="center" vertical="center"/>
    </xf>
    <xf numFmtId="0" fontId="43" fillId="0" borderId="97" xfId="0" applyFont="1" applyBorder="1" applyAlignment="1">
      <alignment horizontal="center" vertical="center"/>
    </xf>
    <xf numFmtId="0" fontId="43" fillId="0" borderId="98"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78" xfId="0" applyFont="1" applyBorder="1" applyAlignment="1">
      <alignment horizontal="center" vertical="center"/>
    </xf>
    <xf numFmtId="0" fontId="43" fillId="0" borderId="5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AH34"/>
  <sheetViews>
    <sheetView tabSelected="1" view="pageBreakPreview" zoomScale="70" zoomScaleNormal="70" zoomScaleSheetLayoutView="70" zoomScalePageLayoutView="0" workbookViewId="0" topLeftCell="A1">
      <selection activeCell="B4" sqref="B4:AH4"/>
    </sheetView>
  </sheetViews>
  <sheetFormatPr defaultColWidth="9.140625" defaultRowHeight="15"/>
  <cols>
    <col min="1" max="1" width="2.7109375" style="51" customWidth="1"/>
    <col min="2" max="4" width="4.57421875" style="51" hidden="1" customWidth="1"/>
    <col min="5" max="5" width="7.421875" style="51" hidden="1" customWidth="1"/>
    <col min="6" max="6" width="22.8515625" style="51" customWidth="1"/>
    <col min="7" max="7" width="5.421875" style="51" customWidth="1"/>
    <col min="8" max="8" width="10.00390625" style="51" customWidth="1"/>
    <col min="9" max="9" width="4.57421875" style="51" customWidth="1"/>
    <col min="10" max="10" width="10.00390625" style="51" customWidth="1"/>
    <col min="11" max="11" width="4.57421875" style="51" customWidth="1"/>
    <col min="12" max="12" width="10.140625" style="51" customWidth="1"/>
    <col min="13" max="13" width="4.57421875" style="51" customWidth="1"/>
    <col min="14" max="14" width="10.00390625" style="51" customWidth="1"/>
    <col min="15" max="15" width="4.57421875" style="51" customWidth="1"/>
    <col min="16" max="16" width="10.140625" style="51" customWidth="1"/>
    <col min="17" max="17" width="4.57421875" style="51" customWidth="1"/>
    <col min="18" max="18" width="10.00390625" style="51" customWidth="1"/>
    <col min="19" max="19" width="4.57421875" style="51" customWidth="1"/>
    <col min="20" max="20" width="10.140625" style="51" customWidth="1"/>
    <col min="21" max="21" width="4.57421875" style="51" customWidth="1"/>
    <col min="22" max="22" width="10.140625" style="51" customWidth="1"/>
    <col min="23" max="23" width="4.57421875" style="51" customWidth="1"/>
    <col min="24" max="24" width="10.28125" style="51" customWidth="1"/>
    <col min="25" max="25" width="4.57421875" style="51" customWidth="1"/>
    <col min="26" max="26" width="10.140625" style="51" customWidth="1"/>
    <col min="27" max="27" width="4.57421875" style="51" customWidth="1"/>
    <col min="28" max="28" width="10.28125" style="51" customWidth="1"/>
    <col min="29" max="29" width="4.57421875" style="51" customWidth="1"/>
    <col min="30" max="30" width="10.140625" style="51" customWidth="1"/>
    <col min="31" max="31" width="4.28125" style="51" customWidth="1"/>
    <col min="32" max="32" width="10.28125" style="51" customWidth="1"/>
    <col min="33" max="33" width="4.57421875" style="51" customWidth="1"/>
    <col min="34" max="34" width="10.140625" style="51" customWidth="1"/>
    <col min="35" max="40" width="4.57421875" style="51" customWidth="1"/>
    <col min="41" max="16384" width="9.00390625" style="51" customWidth="1"/>
  </cols>
  <sheetData>
    <row r="1" ht="30" customHeight="1"/>
    <row r="2" ht="30" customHeight="1"/>
    <row r="3" ht="30" customHeight="1"/>
    <row r="4" spans="2:34" ht="35.25" customHeight="1">
      <c r="B4" s="112" t="s">
        <v>84</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row>
    <row r="5" spans="2:34" ht="25.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ht="14.25" thickBot="1">
      <c r="AH6" s="1"/>
    </row>
    <row r="7" spans="2:34" ht="26.25" customHeight="1">
      <c r="B7" s="113" t="s">
        <v>16</v>
      </c>
      <c r="C7" s="114"/>
      <c r="D7" s="114"/>
      <c r="E7" s="114"/>
      <c r="F7" s="119" t="s">
        <v>0</v>
      </c>
      <c r="G7" s="122" t="s">
        <v>1</v>
      </c>
      <c r="H7" s="123"/>
      <c r="I7" s="123"/>
      <c r="J7" s="123"/>
      <c r="K7" s="123"/>
      <c r="L7" s="123"/>
      <c r="M7" s="123"/>
      <c r="N7" s="123"/>
      <c r="O7" s="123"/>
      <c r="P7" s="124"/>
      <c r="Q7" s="125" t="s">
        <v>2</v>
      </c>
      <c r="R7" s="123"/>
      <c r="S7" s="123"/>
      <c r="T7" s="123"/>
      <c r="U7" s="123"/>
      <c r="V7" s="123"/>
      <c r="W7" s="123"/>
      <c r="X7" s="123"/>
      <c r="Y7" s="123"/>
      <c r="Z7" s="123"/>
      <c r="AA7" s="123"/>
      <c r="AB7" s="123"/>
      <c r="AC7" s="123"/>
      <c r="AD7" s="126"/>
      <c r="AE7" s="127"/>
      <c r="AF7" s="128"/>
      <c r="AG7" s="129"/>
      <c r="AH7" s="130"/>
    </row>
    <row r="8" spans="2:34" ht="26.25" customHeight="1">
      <c r="B8" s="115"/>
      <c r="C8" s="116"/>
      <c r="D8" s="116"/>
      <c r="E8" s="116"/>
      <c r="F8" s="120"/>
      <c r="G8" s="131" t="s">
        <v>6</v>
      </c>
      <c r="H8" s="132"/>
      <c r="I8" s="137" t="s">
        <v>19</v>
      </c>
      <c r="J8" s="132"/>
      <c r="K8" s="137" t="s">
        <v>20</v>
      </c>
      <c r="L8" s="132"/>
      <c r="M8" s="137" t="s">
        <v>27</v>
      </c>
      <c r="N8" s="132"/>
      <c r="O8" s="138" t="s">
        <v>11</v>
      </c>
      <c r="P8" s="139"/>
      <c r="Q8" s="144" t="s">
        <v>7</v>
      </c>
      <c r="R8" s="145"/>
      <c r="S8" s="147" t="s">
        <v>23</v>
      </c>
      <c r="T8" s="145"/>
      <c r="U8" s="147" t="s">
        <v>21</v>
      </c>
      <c r="V8" s="145"/>
      <c r="W8" s="147" t="s">
        <v>8</v>
      </c>
      <c r="X8" s="145"/>
      <c r="Y8" s="147" t="s">
        <v>22</v>
      </c>
      <c r="Z8" s="145"/>
      <c r="AA8" s="147" t="s">
        <v>26</v>
      </c>
      <c r="AB8" s="145"/>
      <c r="AC8" s="145" t="s">
        <v>13</v>
      </c>
      <c r="AD8" s="150"/>
      <c r="AE8" s="151" t="s">
        <v>15</v>
      </c>
      <c r="AF8" s="140"/>
      <c r="AG8" s="161" t="s">
        <v>3</v>
      </c>
      <c r="AH8" s="143"/>
    </row>
    <row r="9" spans="2:34" ht="34.5" customHeight="1">
      <c r="B9" s="115"/>
      <c r="C9" s="116"/>
      <c r="D9" s="116"/>
      <c r="E9" s="116"/>
      <c r="F9" s="120"/>
      <c r="G9" s="133"/>
      <c r="H9" s="134"/>
      <c r="I9" s="134"/>
      <c r="J9" s="134"/>
      <c r="K9" s="134"/>
      <c r="L9" s="134"/>
      <c r="M9" s="134"/>
      <c r="N9" s="134"/>
      <c r="O9" s="140"/>
      <c r="P9" s="141"/>
      <c r="Q9" s="146"/>
      <c r="R9" s="145"/>
      <c r="S9" s="145"/>
      <c r="T9" s="145"/>
      <c r="U9" s="145"/>
      <c r="V9" s="145"/>
      <c r="W9" s="145"/>
      <c r="X9" s="145"/>
      <c r="Y9" s="145"/>
      <c r="Z9" s="145"/>
      <c r="AA9" s="145"/>
      <c r="AB9" s="145"/>
      <c r="AC9" s="145"/>
      <c r="AD9" s="150"/>
      <c r="AE9" s="152"/>
      <c r="AF9" s="140"/>
      <c r="AG9" s="145"/>
      <c r="AH9" s="162"/>
    </row>
    <row r="10" spans="2:34" ht="34.5" customHeight="1">
      <c r="B10" s="115"/>
      <c r="C10" s="116"/>
      <c r="D10" s="116"/>
      <c r="E10" s="116"/>
      <c r="F10" s="120"/>
      <c r="G10" s="135"/>
      <c r="H10" s="136"/>
      <c r="I10" s="136"/>
      <c r="J10" s="136"/>
      <c r="K10" s="136"/>
      <c r="L10" s="136"/>
      <c r="M10" s="136"/>
      <c r="N10" s="136"/>
      <c r="O10" s="142"/>
      <c r="P10" s="143"/>
      <c r="Q10" s="146"/>
      <c r="R10" s="145"/>
      <c r="S10" s="145"/>
      <c r="T10" s="145"/>
      <c r="U10" s="145"/>
      <c r="V10" s="145"/>
      <c r="W10" s="145"/>
      <c r="X10" s="145"/>
      <c r="Y10" s="145"/>
      <c r="Z10" s="145"/>
      <c r="AA10" s="145"/>
      <c r="AB10" s="145"/>
      <c r="AC10" s="145"/>
      <c r="AD10" s="150"/>
      <c r="AE10" s="153"/>
      <c r="AF10" s="142"/>
      <c r="AG10" s="145"/>
      <c r="AH10" s="162"/>
    </row>
    <row r="11" spans="2:34" ht="58.5" customHeight="1" thickBot="1">
      <c r="B11" s="117"/>
      <c r="C11" s="118"/>
      <c r="D11" s="118"/>
      <c r="E11" s="118"/>
      <c r="F11" s="121"/>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c r="B12" s="169" t="s">
        <v>28</v>
      </c>
      <c r="C12" s="170"/>
      <c r="D12" s="170"/>
      <c r="E12" s="171"/>
      <c r="F12" s="60" t="s">
        <v>29</v>
      </c>
      <c r="G12" s="81">
        <v>11</v>
      </c>
      <c r="H12" s="82">
        <v>233823</v>
      </c>
      <c r="I12" s="83">
        <v>2</v>
      </c>
      <c r="J12" s="82">
        <v>200680</v>
      </c>
      <c r="K12" s="83">
        <v>5</v>
      </c>
      <c r="L12" s="82">
        <v>69398</v>
      </c>
      <c r="M12" s="83">
        <v>119</v>
      </c>
      <c r="N12" s="83">
        <v>1640701</v>
      </c>
      <c r="O12" s="83">
        <f aca="true" t="shared" si="0" ref="O12:P14">G12+I12+K12+M12</f>
        <v>137</v>
      </c>
      <c r="P12" s="84">
        <f t="shared" si="0"/>
        <v>2144602</v>
      </c>
      <c r="Q12" s="85">
        <v>20</v>
      </c>
      <c r="R12" s="83">
        <v>2368982</v>
      </c>
      <c r="S12" s="83">
        <v>80</v>
      </c>
      <c r="T12" s="82">
        <v>4598260</v>
      </c>
      <c r="U12" s="83">
        <v>17</v>
      </c>
      <c r="V12" s="82">
        <v>4093352</v>
      </c>
      <c r="W12" s="83">
        <v>2</v>
      </c>
      <c r="X12" s="82">
        <v>346809</v>
      </c>
      <c r="Y12" s="83">
        <v>0</v>
      </c>
      <c r="Z12" s="82">
        <v>0</v>
      </c>
      <c r="AA12" s="83">
        <v>1</v>
      </c>
      <c r="AB12" s="82">
        <v>89100</v>
      </c>
      <c r="AC12" s="83">
        <f aca="true" t="shared" si="1" ref="AC12:AD14">Q12+S12+U12+W12+Y12+AA12</f>
        <v>120</v>
      </c>
      <c r="AD12" s="86">
        <f t="shared" si="1"/>
        <v>11496503</v>
      </c>
      <c r="AE12" s="81">
        <f aca="true" t="shared" si="2" ref="AE12:AF14">O12+AC12</f>
        <v>257</v>
      </c>
      <c r="AF12" s="83">
        <f t="shared" si="2"/>
        <v>13641105</v>
      </c>
      <c r="AG12" s="87">
        <v>257</v>
      </c>
      <c r="AH12" s="88">
        <v>13641105</v>
      </c>
    </row>
    <row r="13" spans="2:34" ht="120" customHeight="1">
      <c r="B13" s="169"/>
      <c r="C13" s="170"/>
      <c r="D13" s="170"/>
      <c r="E13" s="171"/>
      <c r="F13" s="12" t="s">
        <v>30</v>
      </c>
      <c r="G13" s="89">
        <v>0</v>
      </c>
      <c r="H13" s="90">
        <v>0</v>
      </c>
      <c r="I13" s="90">
        <v>0</v>
      </c>
      <c r="J13" s="90">
        <v>0</v>
      </c>
      <c r="K13" s="90">
        <v>0</v>
      </c>
      <c r="L13" s="90">
        <v>0</v>
      </c>
      <c r="M13" s="90">
        <v>0</v>
      </c>
      <c r="N13" s="90">
        <v>0</v>
      </c>
      <c r="O13" s="91">
        <f t="shared" si="0"/>
        <v>0</v>
      </c>
      <c r="P13" s="92">
        <f t="shared" si="0"/>
        <v>0</v>
      </c>
      <c r="Q13" s="93">
        <v>3</v>
      </c>
      <c r="R13" s="90">
        <v>741204</v>
      </c>
      <c r="S13" s="90">
        <v>0</v>
      </c>
      <c r="T13" s="90">
        <v>0</v>
      </c>
      <c r="U13" s="90">
        <v>0</v>
      </c>
      <c r="V13" s="90">
        <v>0</v>
      </c>
      <c r="W13" s="90">
        <v>1</v>
      </c>
      <c r="X13" s="90">
        <v>334800</v>
      </c>
      <c r="Y13" s="90">
        <v>0</v>
      </c>
      <c r="Z13" s="90">
        <v>0</v>
      </c>
      <c r="AA13" s="90">
        <v>1</v>
      </c>
      <c r="AB13" s="90">
        <v>90720</v>
      </c>
      <c r="AC13" s="91">
        <f t="shared" si="1"/>
        <v>5</v>
      </c>
      <c r="AD13" s="94">
        <f t="shared" si="1"/>
        <v>1166724</v>
      </c>
      <c r="AE13" s="95">
        <f t="shared" si="2"/>
        <v>5</v>
      </c>
      <c r="AF13" s="91">
        <f t="shared" si="2"/>
        <v>1166724</v>
      </c>
      <c r="AG13" s="96">
        <v>5</v>
      </c>
      <c r="AH13" s="97">
        <v>1166724</v>
      </c>
    </row>
    <row r="14" spans="2:34" ht="132.75" customHeight="1">
      <c r="B14" s="169"/>
      <c r="C14" s="170"/>
      <c r="D14" s="170"/>
      <c r="E14" s="171"/>
      <c r="F14" s="61" t="s">
        <v>31</v>
      </c>
      <c r="G14" s="98">
        <v>2</v>
      </c>
      <c r="H14" s="99">
        <v>16742</v>
      </c>
      <c r="I14" s="99">
        <v>0</v>
      </c>
      <c r="J14" s="99">
        <v>0</v>
      </c>
      <c r="K14" s="99">
        <v>0</v>
      </c>
      <c r="L14" s="99">
        <v>0</v>
      </c>
      <c r="M14" s="99">
        <v>0</v>
      </c>
      <c r="N14" s="99">
        <v>0</v>
      </c>
      <c r="O14" s="100">
        <f t="shared" si="0"/>
        <v>2</v>
      </c>
      <c r="P14" s="101">
        <f t="shared" si="0"/>
        <v>16742</v>
      </c>
      <c r="Q14" s="102">
        <v>25</v>
      </c>
      <c r="R14" s="99">
        <v>3063029</v>
      </c>
      <c r="S14" s="99">
        <v>0</v>
      </c>
      <c r="T14" s="99">
        <v>0</v>
      </c>
      <c r="U14" s="99">
        <v>0</v>
      </c>
      <c r="V14" s="99">
        <v>0</v>
      </c>
      <c r="W14" s="99">
        <v>9</v>
      </c>
      <c r="X14" s="99">
        <v>2288221</v>
      </c>
      <c r="Y14" s="99">
        <v>0</v>
      </c>
      <c r="Z14" s="99">
        <v>0</v>
      </c>
      <c r="AA14" s="99">
        <v>0</v>
      </c>
      <c r="AB14" s="99">
        <v>0</v>
      </c>
      <c r="AC14" s="100">
        <f t="shared" si="1"/>
        <v>34</v>
      </c>
      <c r="AD14" s="103">
        <f t="shared" si="1"/>
        <v>5351250</v>
      </c>
      <c r="AE14" s="104">
        <f t="shared" si="2"/>
        <v>36</v>
      </c>
      <c r="AF14" s="100">
        <f t="shared" si="2"/>
        <v>5367992</v>
      </c>
      <c r="AG14" s="105">
        <v>34</v>
      </c>
      <c r="AH14" s="106">
        <v>5150966</v>
      </c>
    </row>
    <row r="15" spans="2:34" ht="69" customHeight="1" thickBot="1">
      <c r="B15" s="172"/>
      <c r="C15" s="173"/>
      <c r="D15" s="173"/>
      <c r="E15" s="174"/>
      <c r="F15" s="3" t="s">
        <v>14</v>
      </c>
      <c r="G15" s="107">
        <f>SUM(G12:G14)</f>
        <v>13</v>
      </c>
      <c r="H15" s="108">
        <f aca="true" t="shared" si="3" ref="H15:AH15">SUM(H12:H14)</f>
        <v>250565</v>
      </c>
      <c r="I15" s="108">
        <f t="shared" si="3"/>
        <v>2</v>
      </c>
      <c r="J15" s="108">
        <f t="shared" si="3"/>
        <v>200680</v>
      </c>
      <c r="K15" s="108">
        <f t="shared" si="3"/>
        <v>5</v>
      </c>
      <c r="L15" s="108">
        <f t="shared" si="3"/>
        <v>69398</v>
      </c>
      <c r="M15" s="108">
        <f t="shared" si="3"/>
        <v>119</v>
      </c>
      <c r="N15" s="108">
        <f t="shared" si="3"/>
        <v>1640701</v>
      </c>
      <c r="O15" s="108">
        <f t="shared" si="3"/>
        <v>139</v>
      </c>
      <c r="P15" s="109">
        <f t="shared" si="3"/>
        <v>2161344</v>
      </c>
      <c r="Q15" s="110">
        <f t="shared" si="3"/>
        <v>48</v>
      </c>
      <c r="R15" s="108">
        <f t="shared" si="3"/>
        <v>6173215</v>
      </c>
      <c r="S15" s="108">
        <f t="shared" si="3"/>
        <v>80</v>
      </c>
      <c r="T15" s="108">
        <f t="shared" si="3"/>
        <v>4598260</v>
      </c>
      <c r="U15" s="108">
        <f t="shared" si="3"/>
        <v>17</v>
      </c>
      <c r="V15" s="108">
        <f t="shared" si="3"/>
        <v>4093352</v>
      </c>
      <c r="W15" s="108">
        <f t="shared" si="3"/>
        <v>12</v>
      </c>
      <c r="X15" s="108">
        <f t="shared" si="3"/>
        <v>2969830</v>
      </c>
      <c r="Y15" s="108">
        <f t="shared" si="3"/>
        <v>0</v>
      </c>
      <c r="Z15" s="108">
        <f t="shared" si="3"/>
        <v>0</v>
      </c>
      <c r="AA15" s="108">
        <f t="shared" si="3"/>
        <v>2</v>
      </c>
      <c r="AB15" s="108">
        <f t="shared" si="3"/>
        <v>179820</v>
      </c>
      <c r="AC15" s="108">
        <f t="shared" si="3"/>
        <v>159</v>
      </c>
      <c r="AD15" s="111">
        <f t="shared" si="3"/>
        <v>18014477</v>
      </c>
      <c r="AE15" s="107">
        <f t="shared" si="3"/>
        <v>298</v>
      </c>
      <c r="AF15" s="108">
        <f t="shared" si="3"/>
        <v>20175821</v>
      </c>
      <c r="AG15" s="108">
        <f t="shared" si="3"/>
        <v>296</v>
      </c>
      <c r="AH15" s="109">
        <f t="shared" si="3"/>
        <v>19958795</v>
      </c>
    </row>
    <row r="16" spans="2:34" ht="24" customHeight="1" hidden="1">
      <c r="B16" s="163" t="s">
        <v>24</v>
      </c>
      <c r="C16" s="164"/>
      <c r="D16" s="164"/>
      <c r="E16" s="164"/>
      <c r="F16" s="4" t="s">
        <v>4</v>
      </c>
      <c r="G16" s="5"/>
      <c r="H16" s="6"/>
      <c r="I16" s="7"/>
      <c r="J16" s="6"/>
      <c r="K16" s="7"/>
      <c r="L16" s="6"/>
      <c r="M16" s="7"/>
      <c r="N16" s="7"/>
      <c r="O16" s="7">
        <f aca="true" t="shared" si="4" ref="O16:P18">G16+I16+K16+M16</f>
        <v>0</v>
      </c>
      <c r="P16" s="8">
        <f t="shared" si="4"/>
        <v>0</v>
      </c>
      <c r="Q16" s="9"/>
      <c r="R16" s="7"/>
      <c r="S16" s="7"/>
      <c r="T16" s="6"/>
      <c r="U16" s="7"/>
      <c r="V16" s="6"/>
      <c r="W16" s="7"/>
      <c r="X16" s="6"/>
      <c r="Y16" s="7"/>
      <c r="Z16" s="6"/>
      <c r="AA16" s="7"/>
      <c r="AB16" s="6"/>
      <c r="AC16" s="7">
        <f aca="true" t="shared" si="5" ref="AC16:AD18">Q16+S16+U16+W16+Y16+AA16</f>
        <v>0</v>
      </c>
      <c r="AD16" s="10">
        <f t="shared" si="5"/>
        <v>0</v>
      </c>
      <c r="AE16" s="5">
        <f aca="true" t="shared" si="6" ref="AE16:AF18">O16+AC16</f>
        <v>0</v>
      </c>
      <c r="AF16" s="7">
        <f t="shared" si="6"/>
        <v>0</v>
      </c>
      <c r="AG16" s="7"/>
      <c r="AH16" s="11"/>
    </row>
    <row r="17" spans="2:34" ht="24" customHeight="1" hidden="1">
      <c r="B17" s="165"/>
      <c r="C17" s="166"/>
      <c r="D17" s="166"/>
      <c r="E17" s="166"/>
      <c r="F17" s="12" t="s">
        <v>5</v>
      </c>
      <c r="G17" s="13"/>
      <c r="H17" s="14"/>
      <c r="I17" s="14"/>
      <c r="J17" s="14"/>
      <c r="K17" s="14"/>
      <c r="L17" s="14"/>
      <c r="M17" s="14"/>
      <c r="N17" s="14"/>
      <c r="O17" s="15">
        <f t="shared" si="4"/>
        <v>0</v>
      </c>
      <c r="P17" s="16">
        <f t="shared" si="4"/>
        <v>0</v>
      </c>
      <c r="Q17" s="17"/>
      <c r="R17" s="14"/>
      <c r="S17" s="14"/>
      <c r="T17" s="14"/>
      <c r="U17" s="14"/>
      <c r="V17" s="14"/>
      <c r="W17" s="14"/>
      <c r="X17" s="14"/>
      <c r="Y17" s="14"/>
      <c r="Z17" s="14"/>
      <c r="AA17" s="14"/>
      <c r="AB17" s="14"/>
      <c r="AC17" s="15">
        <f t="shared" si="5"/>
        <v>0</v>
      </c>
      <c r="AD17" s="18">
        <f t="shared" si="5"/>
        <v>0</v>
      </c>
      <c r="AE17" s="19">
        <f t="shared" si="6"/>
        <v>0</v>
      </c>
      <c r="AF17" s="15">
        <f t="shared" si="6"/>
        <v>0</v>
      </c>
      <c r="AG17" s="14"/>
      <c r="AH17" s="20"/>
    </row>
    <row r="18" spans="2:34" ht="24" customHeight="1" hidden="1">
      <c r="B18" s="165"/>
      <c r="C18" s="166"/>
      <c r="D18" s="166"/>
      <c r="E18" s="166"/>
      <c r="F18" s="21" t="s">
        <v>9</v>
      </c>
      <c r="G18" s="22"/>
      <c r="H18" s="23"/>
      <c r="I18" s="23"/>
      <c r="J18" s="23"/>
      <c r="K18" s="23"/>
      <c r="L18" s="23"/>
      <c r="M18" s="23"/>
      <c r="N18" s="23"/>
      <c r="O18" s="24">
        <f t="shared" si="4"/>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customHeight="1" hidden="1" thickBot="1">
      <c r="B19" s="165"/>
      <c r="C19" s="166"/>
      <c r="D19" s="166"/>
      <c r="E19" s="166"/>
      <c r="F19" s="39" t="s">
        <v>14</v>
      </c>
      <c r="G19" s="40">
        <f>SUM(G16:G18)</f>
        <v>0</v>
      </c>
      <c r="H19" s="41">
        <f aca="true" t="shared" si="7" ref="H19:AH19">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customHeight="1" hidden="1">
      <c r="B20" s="165" t="s">
        <v>24</v>
      </c>
      <c r="C20" s="166"/>
      <c r="D20" s="166"/>
      <c r="E20" s="166"/>
      <c r="F20" s="4" t="s">
        <v>4</v>
      </c>
      <c r="G20" s="5"/>
      <c r="H20" s="6"/>
      <c r="I20" s="7"/>
      <c r="J20" s="6"/>
      <c r="K20" s="7"/>
      <c r="L20" s="6"/>
      <c r="M20" s="7"/>
      <c r="N20" s="7"/>
      <c r="O20" s="7">
        <f aca="true" t="shared" si="8" ref="O20:P22">G20+I20+K20+M20</f>
        <v>0</v>
      </c>
      <c r="P20" s="8">
        <f t="shared" si="8"/>
        <v>0</v>
      </c>
      <c r="Q20" s="9"/>
      <c r="R20" s="7"/>
      <c r="S20" s="7"/>
      <c r="T20" s="6"/>
      <c r="U20" s="7"/>
      <c r="V20" s="6"/>
      <c r="W20" s="7"/>
      <c r="X20" s="6"/>
      <c r="Y20" s="7"/>
      <c r="Z20" s="6"/>
      <c r="AA20" s="7"/>
      <c r="AB20" s="6"/>
      <c r="AC20" s="7">
        <f aca="true" t="shared" si="9" ref="AC20:AD22">Q20+S20+U20+W20+Y20+AA20</f>
        <v>0</v>
      </c>
      <c r="AD20" s="10">
        <f t="shared" si="9"/>
        <v>0</v>
      </c>
      <c r="AE20" s="5">
        <f aca="true" t="shared" si="10" ref="AE20:AF22">O20+AC20</f>
        <v>0</v>
      </c>
      <c r="AF20" s="7">
        <f t="shared" si="10"/>
        <v>0</v>
      </c>
      <c r="AG20" s="7"/>
      <c r="AH20" s="11"/>
    </row>
    <row r="21" spans="2:34" ht="24" customHeight="1" hidden="1">
      <c r="B21" s="165"/>
      <c r="C21" s="166"/>
      <c r="D21" s="166"/>
      <c r="E21" s="166"/>
      <c r="F21" s="12" t="s">
        <v>5</v>
      </c>
      <c r="G21" s="13"/>
      <c r="H21" s="14"/>
      <c r="I21" s="14"/>
      <c r="J21" s="14"/>
      <c r="K21" s="14"/>
      <c r="L21" s="14"/>
      <c r="M21" s="14"/>
      <c r="N21" s="14"/>
      <c r="O21" s="15">
        <f t="shared" si="8"/>
        <v>0</v>
      </c>
      <c r="P21" s="16">
        <f t="shared" si="8"/>
        <v>0</v>
      </c>
      <c r="Q21" s="17"/>
      <c r="R21" s="14"/>
      <c r="S21" s="14"/>
      <c r="T21" s="14"/>
      <c r="U21" s="14"/>
      <c r="V21" s="14"/>
      <c r="W21" s="14"/>
      <c r="X21" s="14"/>
      <c r="Y21" s="14"/>
      <c r="Z21" s="14"/>
      <c r="AA21" s="14"/>
      <c r="AB21" s="14"/>
      <c r="AC21" s="15">
        <f t="shared" si="9"/>
        <v>0</v>
      </c>
      <c r="AD21" s="18">
        <f t="shared" si="9"/>
        <v>0</v>
      </c>
      <c r="AE21" s="19">
        <f t="shared" si="10"/>
        <v>0</v>
      </c>
      <c r="AF21" s="15">
        <f t="shared" si="10"/>
        <v>0</v>
      </c>
      <c r="AG21" s="14"/>
      <c r="AH21" s="20"/>
    </row>
    <row r="22" spans="2:34" ht="24" customHeight="1" hidden="1">
      <c r="B22" s="165"/>
      <c r="C22" s="166"/>
      <c r="D22" s="166"/>
      <c r="E22" s="166"/>
      <c r="F22" s="21" t="s">
        <v>9</v>
      </c>
      <c r="G22" s="22"/>
      <c r="H22" s="23"/>
      <c r="I22" s="23"/>
      <c r="J22" s="23"/>
      <c r="K22" s="23"/>
      <c r="L22" s="23"/>
      <c r="M22" s="23"/>
      <c r="N22" s="23"/>
      <c r="O22" s="24">
        <f t="shared" si="8"/>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customHeight="1" hidden="1" thickBot="1">
      <c r="B23" s="165"/>
      <c r="C23" s="166"/>
      <c r="D23" s="166"/>
      <c r="E23" s="166"/>
      <c r="F23" s="39" t="s">
        <v>14</v>
      </c>
      <c r="G23" s="40">
        <f>SUM(G20:G22)</f>
        <v>0</v>
      </c>
      <c r="H23" s="41">
        <f aca="true" t="shared" si="11" ref="H23:AH23">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customHeight="1" hidden="1">
      <c r="B24" s="156" t="s">
        <v>17</v>
      </c>
      <c r="C24" s="157"/>
      <c r="D24" s="157"/>
      <c r="E24" s="157"/>
      <c r="F24" s="4" t="s">
        <v>4</v>
      </c>
      <c r="G24" s="5"/>
      <c r="H24" s="6"/>
      <c r="I24" s="7"/>
      <c r="J24" s="6"/>
      <c r="K24" s="7"/>
      <c r="L24" s="6"/>
      <c r="M24" s="7"/>
      <c r="N24" s="7"/>
      <c r="O24" s="7">
        <f aca="true" t="shared" si="12" ref="O24:P26">G24+I24+K24+M24</f>
        <v>0</v>
      </c>
      <c r="P24" s="8">
        <f t="shared" si="12"/>
        <v>0</v>
      </c>
      <c r="Q24" s="9"/>
      <c r="R24" s="7"/>
      <c r="S24" s="7"/>
      <c r="T24" s="6"/>
      <c r="U24" s="7"/>
      <c r="V24" s="6"/>
      <c r="W24" s="7"/>
      <c r="X24" s="6"/>
      <c r="Y24" s="7"/>
      <c r="Z24" s="6"/>
      <c r="AA24" s="7"/>
      <c r="AB24" s="6"/>
      <c r="AC24" s="7">
        <f aca="true" t="shared" si="13" ref="AC24:AD26">Q24+S24+U24+W24+Y24+AA24</f>
        <v>0</v>
      </c>
      <c r="AD24" s="10">
        <f t="shared" si="13"/>
        <v>0</v>
      </c>
      <c r="AE24" s="5">
        <f aca="true" t="shared" si="14" ref="AE24:AF26">O24+AC24</f>
        <v>0</v>
      </c>
      <c r="AF24" s="7">
        <f t="shared" si="14"/>
        <v>0</v>
      </c>
      <c r="AG24" s="7"/>
      <c r="AH24" s="11"/>
    </row>
    <row r="25" spans="2:34" ht="24" customHeight="1" hidden="1">
      <c r="B25" s="156"/>
      <c r="C25" s="157"/>
      <c r="D25" s="157"/>
      <c r="E25" s="157"/>
      <c r="F25" s="12" t="s">
        <v>5</v>
      </c>
      <c r="G25" s="13"/>
      <c r="H25" s="14"/>
      <c r="I25" s="14"/>
      <c r="J25" s="14"/>
      <c r="K25" s="14"/>
      <c r="L25" s="14"/>
      <c r="M25" s="14"/>
      <c r="N25" s="14"/>
      <c r="O25" s="15">
        <f t="shared" si="12"/>
        <v>0</v>
      </c>
      <c r="P25" s="16">
        <f t="shared" si="12"/>
        <v>0</v>
      </c>
      <c r="Q25" s="17"/>
      <c r="R25" s="14"/>
      <c r="S25" s="14"/>
      <c r="T25" s="14"/>
      <c r="U25" s="14"/>
      <c r="V25" s="14"/>
      <c r="W25" s="14"/>
      <c r="X25" s="14"/>
      <c r="Y25" s="14"/>
      <c r="Z25" s="14"/>
      <c r="AA25" s="14"/>
      <c r="AB25" s="14"/>
      <c r="AC25" s="15">
        <f t="shared" si="13"/>
        <v>0</v>
      </c>
      <c r="AD25" s="18">
        <f t="shared" si="13"/>
        <v>0</v>
      </c>
      <c r="AE25" s="19">
        <f t="shared" si="14"/>
        <v>0</v>
      </c>
      <c r="AF25" s="15">
        <f t="shared" si="14"/>
        <v>0</v>
      </c>
      <c r="AG25" s="14"/>
      <c r="AH25" s="20"/>
    </row>
    <row r="26" spans="2:34" ht="24" customHeight="1" hidden="1">
      <c r="B26" s="156"/>
      <c r="C26" s="157"/>
      <c r="D26" s="157"/>
      <c r="E26" s="157"/>
      <c r="F26" s="21" t="s">
        <v>9</v>
      </c>
      <c r="G26" s="22"/>
      <c r="H26" s="23"/>
      <c r="I26" s="23"/>
      <c r="J26" s="23"/>
      <c r="K26" s="23"/>
      <c r="L26" s="23"/>
      <c r="M26" s="23"/>
      <c r="N26" s="23"/>
      <c r="O26" s="24">
        <f t="shared" si="12"/>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customHeight="1" hidden="1" thickBot="1">
      <c r="B27" s="167"/>
      <c r="C27" s="168"/>
      <c r="D27" s="168"/>
      <c r="E27" s="168"/>
      <c r="F27" s="45" t="s">
        <v>14</v>
      </c>
      <c r="G27" s="46">
        <f>SUM(G24:G26)</f>
        <v>0</v>
      </c>
      <c r="H27" s="47">
        <f aca="true" t="shared" si="15" ref="H27:AH27">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customHeight="1" hidden="1" thickTop="1">
      <c r="B28" s="154" t="s">
        <v>18</v>
      </c>
      <c r="C28" s="155"/>
      <c r="D28" s="155"/>
      <c r="E28" s="155"/>
      <c r="F28" s="31" t="s">
        <v>4</v>
      </c>
      <c r="G28" s="32"/>
      <c r="H28" s="33"/>
      <c r="I28" s="34"/>
      <c r="J28" s="33"/>
      <c r="K28" s="34"/>
      <c r="L28" s="33"/>
      <c r="M28" s="34"/>
      <c r="N28" s="34"/>
      <c r="O28" s="34">
        <f aca="true" t="shared" si="16" ref="O28:P30">G28+I28+K28+M28</f>
        <v>0</v>
      </c>
      <c r="P28" s="35">
        <f t="shared" si="16"/>
        <v>0</v>
      </c>
      <c r="Q28" s="36"/>
      <c r="R28" s="34"/>
      <c r="S28" s="34"/>
      <c r="T28" s="33"/>
      <c r="U28" s="34"/>
      <c r="V28" s="33"/>
      <c r="W28" s="34"/>
      <c r="X28" s="33"/>
      <c r="Y28" s="34"/>
      <c r="Z28" s="33"/>
      <c r="AA28" s="34"/>
      <c r="AB28" s="33"/>
      <c r="AC28" s="34">
        <f aca="true" t="shared" si="17" ref="AC28:AD30">Q28+S28+U28+W28+Y28+AA28</f>
        <v>0</v>
      </c>
      <c r="AD28" s="37">
        <f t="shared" si="17"/>
        <v>0</v>
      </c>
      <c r="AE28" s="32">
        <f aca="true" t="shared" si="18" ref="AE28:AF30">O28+AC28</f>
        <v>0</v>
      </c>
      <c r="AF28" s="34">
        <f t="shared" si="18"/>
        <v>0</v>
      </c>
      <c r="AG28" s="34"/>
      <c r="AH28" s="38"/>
    </row>
    <row r="29" spans="2:34" ht="24" customHeight="1" hidden="1">
      <c r="B29" s="156"/>
      <c r="C29" s="157"/>
      <c r="D29" s="157"/>
      <c r="E29" s="157"/>
      <c r="F29" s="12" t="s">
        <v>5</v>
      </c>
      <c r="G29" s="13"/>
      <c r="H29" s="14"/>
      <c r="I29" s="14"/>
      <c r="J29" s="14"/>
      <c r="K29" s="14"/>
      <c r="L29" s="14"/>
      <c r="M29" s="14"/>
      <c r="N29" s="14"/>
      <c r="O29" s="15">
        <f t="shared" si="16"/>
        <v>0</v>
      </c>
      <c r="P29" s="16">
        <f t="shared" si="16"/>
        <v>0</v>
      </c>
      <c r="Q29" s="17"/>
      <c r="R29" s="14"/>
      <c r="S29" s="14"/>
      <c r="T29" s="14"/>
      <c r="U29" s="14"/>
      <c r="V29" s="14"/>
      <c r="W29" s="14"/>
      <c r="X29" s="14"/>
      <c r="Y29" s="14"/>
      <c r="Z29" s="14"/>
      <c r="AA29" s="14"/>
      <c r="AB29" s="14"/>
      <c r="AC29" s="15">
        <f t="shared" si="17"/>
        <v>0</v>
      </c>
      <c r="AD29" s="18">
        <f t="shared" si="17"/>
        <v>0</v>
      </c>
      <c r="AE29" s="19">
        <f t="shared" si="18"/>
        <v>0</v>
      </c>
      <c r="AF29" s="15">
        <f t="shared" si="18"/>
        <v>0</v>
      </c>
      <c r="AG29" s="14"/>
      <c r="AH29" s="20"/>
    </row>
    <row r="30" spans="2:34" ht="24" customHeight="1" hidden="1">
      <c r="B30" s="156"/>
      <c r="C30" s="157"/>
      <c r="D30" s="157"/>
      <c r="E30" s="157"/>
      <c r="F30" s="21" t="s">
        <v>9</v>
      </c>
      <c r="G30" s="22"/>
      <c r="H30" s="23"/>
      <c r="I30" s="23"/>
      <c r="J30" s="23"/>
      <c r="K30" s="23"/>
      <c r="L30" s="23"/>
      <c r="M30" s="23"/>
      <c r="N30" s="23"/>
      <c r="O30" s="24">
        <f t="shared" si="16"/>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customHeight="1" hidden="1" thickBot="1">
      <c r="B31" s="158"/>
      <c r="C31" s="159"/>
      <c r="D31" s="159"/>
      <c r="E31" s="159"/>
      <c r="F31" s="39" t="s">
        <v>14</v>
      </c>
      <c r="G31" s="40">
        <f>SUM(G28:G30)</f>
        <v>0</v>
      </c>
      <c r="H31" s="41">
        <f aca="true" t="shared" si="19" ref="H31:AH31">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c r="B33" s="2" t="s">
        <v>25</v>
      </c>
      <c r="F33" s="160" t="s">
        <v>32</v>
      </c>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row>
    <row r="34" spans="6:34" ht="35.25" customHeight="1">
      <c r="F34" s="59"/>
      <c r="G34" s="148"/>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row>
  </sheetData>
  <sheetProtection/>
  <mergeCells count="28">
    <mergeCell ref="B28:E31"/>
    <mergeCell ref="F33:AH33"/>
    <mergeCell ref="AG8:AH10"/>
    <mergeCell ref="U8:V10"/>
    <mergeCell ref="W8:X10"/>
    <mergeCell ref="B16:E19"/>
    <mergeCell ref="B20:E23"/>
    <mergeCell ref="B24:E27"/>
    <mergeCell ref="B12:E15"/>
    <mergeCell ref="M8:N10"/>
    <mergeCell ref="O8:P10"/>
    <mergeCell ref="Q8:R10"/>
    <mergeCell ref="S8:T10"/>
    <mergeCell ref="G34:AH34"/>
    <mergeCell ref="Y8:Z10"/>
    <mergeCell ref="AA8:AB10"/>
    <mergeCell ref="AC8:AD10"/>
    <mergeCell ref="AE8:AF10"/>
    <mergeCell ref="B4:AH4"/>
    <mergeCell ref="B7:E11"/>
    <mergeCell ref="F7:F11"/>
    <mergeCell ref="G7:P7"/>
    <mergeCell ref="Q7:AD7"/>
    <mergeCell ref="AE7:AF7"/>
    <mergeCell ref="AG7:AH7"/>
    <mergeCell ref="G8:H10"/>
    <mergeCell ref="I8:J10"/>
    <mergeCell ref="K8:L10"/>
  </mergeCells>
  <printOptions/>
  <pageMargins left="0.2362204724409449" right="0.2362204724409449" top="0.5511811023622047" bottom="0.7480314960629921" header="0.31496062992125984" footer="0.31496062992125984"/>
  <pageSetup horizontalDpi="300" verticalDpi="3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PageLayoutView="0" workbookViewId="0" topLeftCell="A1">
      <selection activeCell="D7" sqref="D7"/>
    </sheetView>
  </sheetViews>
  <sheetFormatPr defaultColWidth="9.140625" defaultRowHeight="15"/>
  <cols>
    <col min="1" max="1" width="5.00390625" style="51" customWidth="1"/>
    <col min="2" max="2" width="9.00390625" style="51" customWidth="1"/>
    <col min="3" max="3" width="39.421875" style="51" customWidth="1"/>
    <col min="4" max="4" width="125.421875" style="51" customWidth="1"/>
    <col min="5" max="16384" width="9.00390625" style="51" customWidth="1"/>
  </cols>
  <sheetData>
    <row r="1" ht="28.5" customHeight="1">
      <c r="D1" s="62"/>
    </row>
    <row r="2" spans="1:4" ht="28.5" customHeight="1">
      <c r="A2" s="175" t="s">
        <v>33</v>
      </c>
      <c r="B2" s="176"/>
      <c r="C2" s="176"/>
      <c r="D2" s="176"/>
    </row>
    <row r="3" ht="6.75" customHeight="1"/>
    <row r="4" ht="48.75" customHeight="1" thickBot="1">
      <c r="B4" s="63" t="s">
        <v>34</v>
      </c>
    </row>
    <row r="5" spans="2:4" ht="27.75" customHeight="1" thickBot="1">
      <c r="B5" s="64"/>
      <c r="C5" s="65" t="s">
        <v>35</v>
      </c>
      <c r="D5" s="66" t="s">
        <v>36</v>
      </c>
    </row>
    <row r="6" spans="2:4" ht="64.5" customHeight="1">
      <c r="B6" s="177" t="s">
        <v>37</v>
      </c>
      <c r="C6" s="67" t="s">
        <v>38</v>
      </c>
      <c r="D6" s="68" t="s">
        <v>39</v>
      </c>
    </row>
    <row r="7" spans="2:4" ht="64.5" customHeight="1">
      <c r="B7" s="178"/>
      <c r="C7" s="69" t="s">
        <v>40</v>
      </c>
      <c r="D7" s="70" t="s">
        <v>41</v>
      </c>
    </row>
    <row r="8" spans="2:4" ht="64.5" customHeight="1">
      <c r="B8" s="179"/>
      <c r="C8" s="71" t="s">
        <v>42</v>
      </c>
      <c r="D8" s="72" t="s">
        <v>43</v>
      </c>
    </row>
    <row r="9" spans="2:4" ht="64.5" customHeight="1" thickBot="1">
      <c r="B9" s="180"/>
      <c r="C9" s="73" t="s">
        <v>44</v>
      </c>
      <c r="D9" s="74" t="s">
        <v>45</v>
      </c>
    </row>
    <row r="10" spans="2:4" ht="64.5" customHeight="1">
      <c r="B10" s="177" t="s">
        <v>46</v>
      </c>
      <c r="C10" s="67" t="s">
        <v>47</v>
      </c>
      <c r="D10" s="68" t="s">
        <v>48</v>
      </c>
    </row>
    <row r="11" spans="2:4" ht="64.5" customHeight="1">
      <c r="B11" s="178"/>
      <c r="C11" s="69" t="s">
        <v>49</v>
      </c>
      <c r="D11" s="70" t="s">
        <v>50</v>
      </c>
    </row>
    <row r="12" spans="2:4" ht="64.5" customHeight="1">
      <c r="B12" s="179"/>
      <c r="C12" s="71" t="s">
        <v>51</v>
      </c>
      <c r="D12" s="72" t="s">
        <v>52</v>
      </c>
    </row>
    <row r="13" spans="2:4" ht="64.5" customHeight="1">
      <c r="B13" s="179"/>
      <c r="C13" s="71" t="s">
        <v>53</v>
      </c>
      <c r="D13" s="72" t="s">
        <v>54</v>
      </c>
    </row>
    <row r="14" spans="2:4" ht="64.5" customHeight="1">
      <c r="B14" s="179"/>
      <c r="C14" s="71" t="s">
        <v>55</v>
      </c>
      <c r="D14" s="72" t="s">
        <v>56</v>
      </c>
    </row>
    <row r="15" spans="2:4" ht="64.5" customHeight="1" thickBot="1">
      <c r="B15" s="180"/>
      <c r="C15" s="73" t="s">
        <v>57</v>
      </c>
      <c r="D15" s="74" t="s">
        <v>58</v>
      </c>
    </row>
    <row r="16" spans="2:4" ht="57" customHeight="1">
      <c r="B16" s="75"/>
      <c r="C16" s="76"/>
      <c r="D16" s="76"/>
    </row>
    <row r="17" ht="32.25" customHeight="1"/>
    <row r="18" ht="42.75" customHeight="1" thickBot="1">
      <c r="B18" s="63" t="s">
        <v>59</v>
      </c>
    </row>
    <row r="19" spans="2:4" ht="65.25" customHeight="1">
      <c r="B19" s="181" t="s">
        <v>60</v>
      </c>
      <c r="C19" s="67" t="s">
        <v>61</v>
      </c>
      <c r="D19" s="68" t="s">
        <v>62</v>
      </c>
    </row>
    <row r="20" spans="2:4" ht="65.25" customHeight="1">
      <c r="B20" s="182"/>
      <c r="C20" s="71" t="s">
        <v>63</v>
      </c>
      <c r="D20" s="72" t="s">
        <v>64</v>
      </c>
    </row>
    <row r="21" spans="2:4" ht="65.25" customHeight="1">
      <c r="B21" s="182"/>
      <c r="C21" s="71" t="s">
        <v>65</v>
      </c>
      <c r="D21" s="72" t="s">
        <v>66</v>
      </c>
    </row>
    <row r="22" spans="2:4" ht="65.25" customHeight="1">
      <c r="B22" s="182"/>
      <c r="C22" s="71" t="s">
        <v>67</v>
      </c>
      <c r="D22" s="72" t="s">
        <v>68</v>
      </c>
    </row>
    <row r="23" spans="2:4" ht="66.75" customHeight="1">
      <c r="B23" s="182"/>
      <c r="C23" s="71" t="s">
        <v>69</v>
      </c>
      <c r="D23" s="72" t="s">
        <v>70</v>
      </c>
    </row>
    <row r="24" spans="2:4" ht="64.5" customHeight="1" thickBot="1">
      <c r="B24" s="183"/>
      <c r="C24" s="73" t="s">
        <v>71</v>
      </c>
      <c r="D24" s="74" t="s">
        <v>72</v>
      </c>
    </row>
    <row r="25" spans="2:4" ht="65.25" customHeight="1" thickBot="1">
      <c r="B25" s="77" t="s">
        <v>73</v>
      </c>
      <c r="C25" s="78" t="s">
        <v>30</v>
      </c>
      <c r="D25" s="79" t="s">
        <v>74</v>
      </c>
    </row>
    <row r="26" spans="2:4" ht="65.25" customHeight="1">
      <c r="B26" s="184" t="s">
        <v>75</v>
      </c>
      <c r="C26" s="69" t="s">
        <v>76</v>
      </c>
      <c r="D26" s="70" t="s">
        <v>77</v>
      </c>
    </row>
    <row r="27" spans="2:4" ht="65.25" customHeight="1">
      <c r="B27" s="184"/>
      <c r="C27" s="71" t="s">
        <v>78</v>
      </c>
      <c r="D27" s="72" t="s">
        <v>79</v>
      </c>
    </row>
    <row r="28" spans="2:4" ht="65.25" customHeight="1">
      <c r="B28" s="184"/>
      <c r="C28" s="71" t="s">
        <v>80</v>
      </c>
      <c r="D28" s="72" t="s">
        <v>81</v>
      </c>
    </row>
    <row r="29" spans="2:4" ht="65.25" customHeight="1" thickBot="1">
      <c r="B29" s="185"/>
      <c r="C29" s="73" t="s">
        <v>82</v>
      </c>
      <c r="D29" s="80" t="s">
        <v>83</v>
      </c>
    </row>
  </sheetData>
  <sheetProtection/>
  <mergeCells count="5">
    <mergeCell ref="A2:D2"/>
    <mergeCell ref="B6:B9"/>
    <mergeCell ref="B10:B15"/>
    <mergeCell ref="B19:B24"/>
    <mergeCell ref="B26:B29"/>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千葉県</cp:lastModifiedBy>
  <cp:lastPrinted>2014-04-15T03:05:22Z</cp:lastPrinted>
  <dcterms:created xsi:type="dcterms:W3CDTF">2012-07-09T09:42:03Z</dcterms:created>
  <dcterms:modified xsi:type="dcterms:W3CDTF">2017-09-12T02:45:43Z</dcterms:modified>
  <cp:category/>
  <cp:version/>
  <cp:contentType/>
  <cp:contentStatus/>
</cp:coreProperties>
</file>