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Dstfs01\13180_障害福祉事業課$\02_室班フォルダ\事業支援班\50_HP更新（指定の手引き・様式等）\R06\作業中）加算別紙\hp\"/>
    </mc:Choice>
  </mc:AlternateContent>
  <xr:revisionPtr revIDLastSave="0" documentId="13_ncr:1_{62E9B48F-B3A4-4822-8ED7-7B80EA381444}" xr6:coauthVersionLast="47" xr6:coauthVersionMax="47" xr10:uidLastSave="{00000000-0000-0000-0000-000000000000}"/>
  <bookViews>
    <workbookView xWindow="-120" yWindow="-120" windowWidth="29040" windowHeight="15720" xr2:uid="{00000000-000D-0000-FFFF-FFFF00000000}"/>
  </bookViews>
  <sheets>
    <sheet name="別紙3-1人員配置（生活介護・療養介護）" sheetId="70" r:id="rId1"/>
    <sheet name="別紙3-2人員配置（GH）" sheetId="71" r:id="rId2"/>
    <sheet name="別紙4福祉専門（変更・短期入所以外）" sheetId="46" r:id="rId3"/>
    <sheet name="別紙5-2 就労研修" sheetId="6" r:id="rId4"/>
    <sheet name="別紙5-2（記載例）" sheetId="7" r:id="rId5"/>
    <sheet name="別紙6食事提供" sheetId="69" r:id="rId6"/>
    <sheet name="別紙7-1視覚聴覚(Ⅰ)" sheetId="54" r:id="rId7"/>
    <sheet name="別紙7-2視覚聴覚(Ⅱ)" sheetId="55" r:id="rId8"/>
    <sheet name="別紙8-1リハ加算(生活介護)" sheetId="52" r:id="rId9"/>
    <sheet name="別紙8-2リハ加算(生活訓練)" sheetId="53" r:id="rId10"/>
    <sheet name="別紙9栄養士・栄養マネ" sheetId="11" r:id="rId11"/>
    <sheet name="別紙10 地域移行・通勤者" sheetId="12" r:id="rId12"/>
    <sheet name="別紙11 地域生活移行個別支援" sheetId="13" r:id="rId13"/>
    <sheet name="別紙12ＧＨに係る体制" sheetId="14" r:id="rId14"/>
    <sheet name="別紙14 夜間看護" sheetId="15" r:id="rId15"/>
    <sheet name="別紙15-1重度障害者支援Ⅰ（入所）" sheetId="49" r:id="rId16"/>
    <sheet name="別紙15-1（記載例）" sheetId="57" r:id="rId17"/>
    <sheet name="別紙15-2重度障害者支援Ⅱ（生活介護・施設入所）" sheetId="63" r:id="rId18"/>
    <sheet name="別紙16 夜勤職員" sheetId="17" r:id="rId19"/>
    <sheet name="別紙17短期入所" sheetId="19" r:id="rId20"/>
    <sheet name="別紙18-1就労定着支援体制加算" sheetId="20" r:id="rId21"/>
    <sheet name="別紙18-1　記入例" sheetId="21" r:id="rId22"/>
    <sheet name="18-2就労移行支援" sheetId="22" r:id="rId23"/>
    <sheet name="18-2 記載例" sheetId="23" r:id="rId24"/>
    <sheet name="別紙20目標工賃達成指導員" sheetId="24" r:id="rId25"/>
    <sheet name="別紙24延長支援" sheetId="26" r:id="rId26"/>
    <sheet name="別紙25送迎" sheetId="48" r:id="rId27"/>
    <sheet name="別紙27GH夜間支援" sheetId="29" r:id="rId28"/>
    <sheet name="別紙27（注釈付き）" sheetId="31" r:id="rId29"/>
    <sheet name="別紙27（記入例）" sheetId="30" r:id="rId30"/>
    <sheet name="別紙28通勤者生活（宿泊型）" sheetId="32" r:id="rId31"/>
    <sheet name="別紙29通勤者生活（ＧＨ）" sheetId="33" r:id="rId32"/>
    <sheet name="別紙30看護配置" sheetId="68" r:id="rId33"/>
    <sheet name="別紙31夜間支援体制（宿泊型）" sheetId="35" r:id="rId34"/>
    <sheet name="別紙31（注釈付き）" sheetId="36" r:id="rId35"/>
    <sheet name="別紙32医療連携体制加算（Ⅶ）" sheetId="37" r:id="rId36"/>
    <sheet name="別紙33移行準備支援（Ⅰ）" sheetId="39" r:id="rId37"/>
    <sheet name="別紙33 (記載例)" sheetId="40" r:id="rId38"/>
    <sheet name="別紙34重度者支援体制加算" sheetId="41" r:id="rId39"/>
    <sheet name="別紙34記載例" sheetId="42" r:id="rId40"/>
    <sheet name="別紙35重度障害者（短期入所）" sheetId="66" r:id="rId41"/>
    <sheet name="別紙36重度障害者（GH）" sheetId="67" r:id="rId42"/>
  </sheets>
  <definedNames>
    <definedName name="___kk06">#REF!</definedName>
    <definedName name="___kk29">#REF!</definedName>
    <definedName name="__kk06">#REF!</definedName>
    <definedName name="__kk29">#REF!</definedName>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13">別紙12ＧＨに係る体制!$A$1:$AE$39</definedName>
    <definedName name="_xlnm.Print_Area" localSheetId="16">'別紙15-1（記載例）'!$A$1:$AJ$44</definedName>
    <definedName name="_xlnm.Print_Area" localSheetId="15">'別紙15-1重度障害者支援Ⅰ（入所）'!$A$1:$AJ$44</definedName>
    <definedName name="_xlnm.Print_Area" localSheetId="17">'別紙15-2重度障害者支援Ⅱ（生活介護・施設入所）'!$A$1:$H$20</definedName>
    <definedName name="_xlnm.Print_Area" localSheetId="24">別紙20目標工賃達成指導員!$A$1:$H$35</definedName>
    <definedName name="_xlnm.Print_Area" localSheetId="26">別紙25送迎!$A$1:$F$17</definedName>
    <definedName name="_xlnm.Print_Area" localSheetId="32">別紙30看護配置!$A$1:$H$25</definedName>
    <definedName name="_xlnm.Print_Area" localSheetId="0">'別紙3-1人員配置（生活介護・療養介護）'!$A$1:$H$25</definedName>
    <definedName name="_xlnm.Print_Area" localSheetId="1">'別紙3-2人員配置（GH）'!$A$1:$L$40</definedName>
    <definedName name="_xlnm.Print_Area" localSheetId="37">'別紙33 (記載例)'!$A$1:$I$20</definedName>
    <definedName name="_xlnm.Print_Area" localSheetId="36">'別紙33移行準備支援（Ⅰ）'!$A$1:$I$20</definedName>
    <definedName name="_xlnm.Print_Area" localSheetId="39">別紙34記載例!$A$1:$J$22</definedName>
    <definedName name="_xlnm.Print_Area" localSheetId="38">別紙34重度者支援体制加算!$B$1:$I$22</definedName>
    <definedName name="_xlnm.Print_Area" localSheetId="40">'別紙35重度障害者（短期入所）'!$A$1:$H$16</definedName>
    <definedName name="_xlnm.Print_Area" localSheetId="41">'別紙36重度障害者（GH）'!$A$1:$AH$47</definedName>
    <definedName name="_xlnm.Print_Area" localSheetId="2">'別紙4福祉専門（変更・短期入所以外）'!$A$1:$H$49</definedName>
    <definedName name="_xlnm.Print_Area" localSheetId="5">別紙6食事提供!$A$1:$AK$27</definedName>
    <definedName name="_xlnm.Print_Area" localSheetId="6">'別紙7-1視覚聴覚(Ⅰ)'!$A$1:$AK$50</definedName>
    <definedName name="_xlnm.Print_Area" localSheetId="7">'別紙7-2視覚聴覚(Ⅱ)'!$A$1:$AK$50</definedName>
    <definedName name="_xlnm.Print_Area" localSheetId="8">'別紙8-1リハ加算(生活介護)'!$A$1:$H$25</definedName>
    <definedName name="_xlnm.Print_Area" localSheetId="9">'別紙8-2リハ加算(生活訓練)'!$A$1:$H$31</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8" i="24" l="1"/>
  <c r="G29" i="24" s="1"/>
  <c r="G20" i="24"/>
  <c r="G7" i="24"/>
  <c r="G6" i="24"/>
  <c r="G21" i="24" l="1"/>
  <c r="G30" i="24"/>
  <c r="I31" i="71"/>
  <c r="I30" i="71"/>
  <c r="E22" i="71"/>
  <c r="I21" i="71"/>
  <c r="I18" i="71"/>
  <c r="I26" i="71" s="1"/>
  <c r="I17" i="71"/>
  <c r="I25" i="71" s="1"/>
  <c r="G32" i="24" l="1"/>
  <c r="I33" i="71"/>
  <c r="S9" i="57"/>
  <c r="AE9" i="57" s="1"/>
  <c r="G9" i="57"/>
  <c r="S28" i="55" l="1"/>
  <c r="AE25" i="55"/>
  <c r="S13" i="55" s="1"/>
  <c r="S12" i="55"/>
  <c r="S28" i="54"/>
  <c r="AE25" i="54"/>
  <c r="S13" i="54" s="1"/>
  <c r="S12" i="54"/>
  <c r="AE9" i="49" l="1"/>
  <c r="G9" i="49"/>
  <c r="F9" i="21"/>
  <c r="AB38" i="14"/>
  <c r="AB19" i="14"/>
  <c r="X1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B11" authorId="0" shapeId="0" xr:uid="{00000000-0006-0000-1000-000001000000}">
      <text>
        <r>
          <rPr>
            <b/>
            <sz val="9"/>
            <color indexed="81"/>
            <rFont val="ＭＳ Ｐゴシック"/>
            <family val="3"/>
            <charset val="128"/>
          </rPr>
          <t>該当する項目の
○を選択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B11" authorId="0" shapeId="0" xr:uid="{00000000-0006-0000-1100-000001000000}">
      <text>
        <r>
          <rPr>
            <b/>
            <sz val="9"/>
            <color indexed="81"/>
            <rFont val="ＭＳ Ｐゴシック"/>
            <family val="3"/>
            <charset val="128"/>
          </rPr>
          <t>該当する項目の
○を選択</t>
        </r>
      </text>
    </comment>
  </commentList>
</comments>
</file>

<file path=xl/sharedStrings.xml><?xml version="1.0" encoding="utf-8"?>
<sst xmlns="http://schemas.openxmlformats.org/spreadsheetml/2006/main" count="1592" uniqueCount="803">
  <si>
    <t>１　異動区分</t>
    <rPh sb="2" eb="4">
      <t>イドウ</t>
    </rPh>
    <rPh sb="4" eb="6">
      <t>クブン</t>
    </rPh>
    <phoneticPr fontId="2"/>
  </si>
  <si>
    <t>人</t>
    <rPh sb="0" eb="1">
      <t>ヒト</t>
    </rPh>
    <phoneticPr fontId="2"/>
  </si>
  <si>
    <t>非常勤</t>
    <rPh sb="0" eb="3">
      <t>ヒジョウキン</t>
    </rPh>
    <phoneticPr fontId="2"/>
  </si>
  <si>
    <t>常勤</t>
    <rPh sb="0" eb="2">
      <t>ジョウキン</t>
    </rPh>
    <phoneticPr fontId="2"/>
  </si>
  <si>
    <t>事業所・施設の名称</t>
    <rPh sb="0" eb="3">
      <t>ジギョウショ</t>
    </rPh>
    <rPh sb="4" eb="6">
      <t>シセツ</t>
    </rPh>
    <rPh sb="7" eb="9">
      <t>メイショウ</t>
    </rPh>
    <phoneticPr fontId="2"/>
  </si>
  <si>
    <t>合計</t>
    <rPh sb="0" eb="2">
      <t>ゴウケイ</t>
    </rPh>
    <phoneticPr fontId="2"/>
  </si>
  <si>
    <t>１　新規　　　　　　　　　２　変更　　　　　　　　　　３　終了</t>
    <rPh sb="2" eb="4">
      <t>シンキ</t>
    </rPh>
    <rPh sb="15" eb="17">
      <t>ヘンコウ</t>
    </rPh>
    <rPh sb="29" eb="31">
      <t>シュウリョウ</t>
    </rPh>
    <phoneticPr fontId="2"/>
  </si>
  <si>
    <t>前年度の利用者数の
平均値</t>
    <rPh sb="0" eb="3">
      <t>ゼンネンド</t>
    </rPh>
    <rPh sb="4" eb="7">
      <t>リヨウシャ</t>
    </rPh>
    <rPh sb="7" eb="8">
      <t>スウ</t>
    </rPh>
    <rPh sb="10" eb="12">
      <t>ヘイキン</t>
    </rPh>
    <rPh sb="12" eb="13">
      <t>チ</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</si>
  <si>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</si>
  <si>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１　事業所・施設の名称</t>
    <rPh sb="3" eb="6">
      <t>ジギョウショ</t>
    </rPh>
    <rPh sb="7" eb="9">
      <t>シセツ</t>
    </rPh>
    <rPh sb="10" eb="12">
      <t>メイショウ</t>
    </rPh>
    <phoneticPr fontId="2"/>
  </si>
  <si>
    <t>２　異動区分</t>
    <rPh sb="2" eb="4">
      <t>イドウ</t>
    </rPh>
    <rPh sb="4" eb="6">
      <t>クブン</t>
    </rPh>
    <phoneticPr fontId="2"/>
  </si>
  <si>
    <t>　１　新規　　　　　　２　変更　　　　　　３　終了</t>
    <rPh sb="3" eb="5">
      <t>シンキ</t>
    </rPh>
    <rPh sb="13" eb="15">
      <t>ヘンコウ</t>
    </rPh>
    <rPh sb="23" eb="25">
      <t>シュウリョウ</t>
    </rPh>
    <phoneticPr fontId="2"/>
  </si>
  <si>
    <t>３　届出項目</t>
    <rPh sb="2" eb="4">
      <t>トドケデ</t>
    </rPh>
    <rPh sb="4" eb="6">
      <t>コウモク</t>
    </rPh>
    <phoneticPr fontId="2"/>
  </si>
  <si>
    <t>　４　社会福祉士等の状況</t>
    <rPh sb="3" eb="5">
      <t>シャカイ</t>
    </rPh>
    <rPh sb="5" eb="7">
      <t>フクシ</t>
    </rPh>
    <rPh sb="7" eb="8">
      <t>シ</t>
    </rPh>
    <rPh sb="8" eb="9">
      <t>トウ</t>
    </rPh>
    <rPh sb="10" eb="12">
      <t>ジョウキョウ</t>
    </rPh>
    <phoneticPr fontId="2"/>
  </si>
  <si>
    <t>有・無</t>
    <rPh sb="0" eb="1">
      <t>ア</t>
    </rPh>
    <rPh sb="2" eb="3">
      <t>ナ</t>
    </rPh>
    <phoneticPr fontId="2"/>
  </si>
  <si>
    <t>①</t>
    <phoneticPr fontId="2"/>
  </si>
  <si>
    <t>生活支援員等の総数
（常勤）</t>
    <rPh sb="0" eb="2">
      <t>セイカツ</t>
    </rPh>
    <rPh sb="2" eb="4">
      <t>シエン</t>
    </rPh>
    <rPh sb="4" eb="5">
      <t>イン</t>
    </rPh>
    <rPh sb="5" eb="6">
      <t>トウ</t>
    </rPh>
    <rPh sb="7" eb="9">
      <t>ソウスウ</t>
    </rPh>
    <rPh sb="11" eb="13">
      <t>ジョウキン</t>
    </rPh>
    <phoneticPr fontId="2"/>
  </si>
  <si>
    <t>人</t>
    <rPh sb="0" eb="1">
      <t>ニン</t>
    </rPh>
    <phoneticPr fontId="2"/>
  </si>
  <si>
    <t>②</t>
    <phoneticPr fontId="2"/>
  </si>
  <si>
    <t>①のうち社会福祉士等
の総数（常勤）</t>
    <rPh sb="4" eb="6">
      <t>シャカイ</t>
    </rPh>
    <rPh sb="6" eb="8">
      <t>フクシ</t>
    </rPh>
    <rPh sb="8" eb="9">
      <t>シ</t>
    </rPh>
    <rPh sb="9" eb="10">
      <t>トウ</t>
    </rPh>
    <rPh sb="12" eb="14">
      <t>ソウスウ</t>
    </rPh>
    <rPh sb="15" eb="17">
      <t>ジョウキン</t>
    </rPh>
    <phoneticPr fontId="2"/>
  </si>
  <si>
    <t>①に占める②の割合が
２５％又は３５％以上</t>
    <rPh sb="2" eb="3">
      <t>シ</t>
    </rPh>
    <rPh sb="7" eb="9">
      <t>ワリアイ</t>
    </rPh>
    <rPh sb="14" eb="15">
      <t>マタ</t>
    </rPh>
    <rPh sb="19" eb="21">
      <t>イジョウ</t>
    </rPh>
    <phoneticPr fontId="2"/>
  </si>
  <si>
    <t>　５　常勤職員の状況</t>
    <rPh sb="3" eb="5">
      <t>ジョウキン</t>
    </rPh>
    <rPh sb="5" eb="7">
      <t>ショクイン</t>
    </rPh>
    <rPh sb="8" eb="10">
      <t>ジョウキョウ</t>
    </rPh>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</si>
  <si>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</si>
  <si>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①のうち常勤の者の数</t>
    <rPh sb="4" eb="6">
      <t>ジョウキン</t>
    </rPh>
    <rPh sb="7" eb="8">
      <t>モノ</t>
    </rPh>
    <rPh sb="9" eb="10">
      <t>カズ</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</si>
  <si>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</si>
  <si>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</si>
  <si>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</si>
  <si>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</si>
  <si>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</si>
  <si>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</si>
  <si>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３　ここでいう生活支援員等とは、</t>
    <rPh sb="9" eb="11">
      <t>セイカツ</t>
    </rPh>
    <rPh sb="11" eb="13">
      <t>シエン</t>
    </rPh>
    <rPh sb="13" eb="14">
      <t>イン</t>
    </rPh>
    <rPh sb="14" eb="15">
      <t>トウ</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</si>
  <si>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</si>
  <si>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</si>
  <si>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</si>
  <si>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実務経験及び研修証明書</t>
    <rPh sb="0" eb="2">
      <t>ジツム</t>
    </rPh>
    <rPh sb="2" eb="4">
      <t>ケイケン</t>
    </rPh>
    <rPh sb="4" eb="5">
      <t>オヨ</t>
    </rPh>
    <rPh sb="6" eb="8">
      <t>ケンシュウ</t>
    </rPh>
    <rPh sb="8" eb="11">
      <t>ショウメイショ</t>
    </rPh>
    <phoneticPr fontId="2"/>
  </si>
  <si>
    <t>（別紙５－２）</t>
    <rPh sb="1" eb="3">
      <t>ベッシ</t>
    </rPh>
    <phoneticPr fontId="2"/>
  </si>
  <si>
    <t>番　　　　　　　　号</t>
    <rPh sb="0" eb="1">
      <t>バン</t>
    </rPh>
    <rPh sb="9" eb="10">
      <t>ゴウ</t>
    </rPh>
    <phoneticPr fontId="2"/>
  </si>
  <si>
    <t>様</t>
    <rPh sb="0" eb="1">
      <t>サマ</t>
    </rPh>
    <phoneticPr fontId="2"/>
  </si>
  <si>
    <t>平成　　　　　　　年　　　　　　月　　　　　　　日</t>
    <rPh sb="0" eb="2">
      <t>ヘイセイ</t>
    </rPh>
    <rPh sb="9" eb="10">
      <t>ネン</t>
    </rPh>
    <rPh sb="16" eb="17">
      <t>ガツ</t>
    </rPh>
    <rPh sb="24" eb="25">
      <t>ニチ</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</si>
  <si>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</si>
  <si>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</si>
  <si>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　　　　　　　　印</t>
    <rPh sb="8" eb="9">
      <t>イン</t>
    </rPh>
    <phoneticPr fontId="2"/>
  </si>
  <si>
    <t>電話番号</t>
    <rPh sb="0" eb="2">
      <t>デンワ</t>
    </rPh>
    <rPh sb="2" eb="4">
      <t>バンゴウ</t>
    </rPh>
    <phoneticPr fontId="2"/>
  </si>
  <si>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2"/>
  </si>
  <si>
    <t>氏名　</t>
    <rPh sb="0" eb="2">
      <t>シメイ</t>
    </rPh>
    <phoneticPr fontId="2"/>
  </si>
  <si>
    <t>　　　　　　　　　　　　　　　　　　　　　　　　　　　　　　　　　　　　　　（生年月日　　　　年　　　　　　月　　　　　　日）</t>
    <rPh sb="39" eb="41">
      <t>セイネン</t>
    </rPh>
    <rPh sb="41" eb="43">
      <t>ガッピ</t>
    </rPh>
    <rPh sb="47" eb="48">
      <t>ネン</t>
    </rPh>
    <rPh sb="54" eb="55">
      <t>ガツ</t>
    </rPh>
    <rPh sb="61" eb="62">
      <t>ニチ</t>
    </rPh>
    <phoneticPr fontId="2"/>
  </si>
  <si>
    <t>現住所</t>
    <rPh sb="0" eb="3">
      <t>ゲンジュウショ</t>
    </rPh>
    <phoneticPr fontId="2"/>
  </si>
  <si>
    <t>実務経験の施設又は
事業所名</t>
    <rPh sb="0" eb="2">
      <t>ジツム</t>
    </rPh>
    <rPh sb="2" eb="4">
      <t>ケイケン</t>
    </rPh>
    <rPh sb="5" eb="7">
      <t>シセツ</t>
    </rPh>
    <rPh sb="7" eb="8">
      <t>マタ</t>
    </rPh>
    <rPh sb="10" eb="13">
      <t>ジギョウショ</t>
    </rPh>
    <rPh sb="13" eb="14">
      <t>メイ</t>
    </rPh>
    <phoneticPr fontId="2"/>
  </si>
  <si>
    <t>施設・事業所の種別　（　　　　　　　　　　　　　　　　　　　　　　　　　　　　　　　　）</t>
    <rPh sb="0" eb="2">
      <t>シセツ</t>
    </rPh>
    <rPh sb="3" eb="6">
      <t>ジギョウショ</t>
    </rPh>
    <rPh sb="7" eb="9">
      <t>シュベツ</t>
    </rPh>
    <phoneticPr fontId="2"/>
  </si>
  <si>
    <t>実務経験期間</t>
    <rPh sb="0" eb="2">
      <t>ジツム</t>
    </rPh>
    <rPh sb="2" eb="4">
      <t>ケイケン</t>
    </rPh>
    <rPh sb="4" eb="6">
      <t>キカン</t>
    </rPh>
    <phoneticPr fontId="2"/>
  </si>
  <si>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2"/>
  </si>
  <si>
    <t>業務内容</t>
    <rPh sb="0" eb="2">
      <t>ギョウム</t>
    </rPh>
    <rPh sb="2" eb="4">
      <t>ナイヨウ</t>
    </rPh>
    <phoneticPr fontId="2"/>
  </si>
  <si>
    <t>職名（　　　　　　　　　　　　　　　　　）</t>
    <rPh sb="0" eb="2">
      <t>ショクメイ</t>
    </rPh>
    <phoneticPr fontId="2"/>
  </si>
  <si>
    <t>研修名</t>
    <rPh sb="0" eb="2">
      <t>ケンシュウ</t>
    </rPh>
    <rPh sb="2" eb="3">
      <t>メイ</t>
    </rPh>
    <phoneticPr fontId="2"/>
  </si>
  <si>
    <t>研修修了年月日</t>
    <rPh sb="0" eb="2">
      <t>ケンシュウ</t>
    </rPh>
    <rPh sb="2" eb="4">
      <t>シュウリョウ</t>
    </rPh>
    <rPh sb="4" eb="7">
      <t>ネンガッピ</t>
    </rPh>
    <phoneticPr fontId="2"/>
  </si>
  <si>
    <t>　　　　　　　　　　年　　　　　　月　　　　　　日</t>
    <rPh sb="10" eb="11">
      <t>ネン</t>
    </rPh>
    <rPh sb="17" eb="18">
      <t>ガツ</t>
    </rPh>
    <rPh sb="24" eb="25">
      <t>ニチ</t>
    </rPh>
    <phoneticPr fontId="2"/>
  </si>
  <si>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2"/>
  </si>
  <si>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2"/>
  </si>
  <si>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2"/>
  </si>
  <si>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2"/>
  </si>
  <si>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2"/>
  </si>
  <si>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2"/>
  </si>
  <si>
    <t>　　　　　　　　東京都千代田区大手町○○</t>
    <rPh sb="8" eb="11">
      <t>トウキョウト</t>
    </rPh>
    <rPh sb="11" eb="15">
      <t>チヨダク</t>
    </rPh>
    <rPh sb="15" eb="18">
      <t>オオテマチ</t>
    </rPh>
    <phoneticPr fontId="2"/>
  </si>
  <si>
    <t>社会福祉法人△△会　　　○○　　太郎</t>
    <rPh sb="0" eb="2">
      <t>シャカイ</t>
    </rPh>
    <rPh sb="2" eb="4">
      <t>フクシ</t>
    </rPh>
    <rPh sb="4" eb="6">
      <t>ホウジン</t>
    </rPh>
    <rPh sb="8" eb="9">
      <t>カイ</t>
    </rPh>
    <rPh sb="16" eb="18">
      <t>タロウ</t>
    </rPh>
    <phoneticPr fontId="2"/>
  </si>
  <si>
    <t>　　　　　　　印</t>
    <rPh sb="7" eb="8">
      <t>イン</t>
    </rPh>
    <phoneticPr fontId="2"/>
  </si>
  <si>
    <t>03-0000-0000</t>
    <phoneticPr fontId="2"/>
  </si>
  <si>
    <t>　　　　　　　　　　　　　　　　　　　　　　　　　　　　　　　　　　　　　　（生年月日　　○　年　　　　○　月　　　○　　日）</t>
    <rPh sb="39" eb="41">
      <t>セイネン</t>
    </rPh>
    <rPh sb="41" eb="43">
      <t>ガッピ</t>
    </rPh>
    <rPh sb="47" eb="48">
      <t>ネン</t>
    </rPh>
    <rPh sb="54" eb="55">
      <t>ガツ</t>
    </rPh>
    <rPh sb="61" eb="62">
      <t>ニチ</t>
    </rPh>
    <phoneticPr fontId="2"/>
  </si>
  <si>
    <t>東京都中央区○○１－２－３</t>
    <rPh sb="0" eb="3">
      <t>トウキョウト</t>
    </rPh>
    <rPh sb="3" eb="6">
      <t>チュウオウク</t>
    </rPh>
    <phoneticPr fontId="2"/>
  </si>
  <si>
    <t>○○工房</t>
    <rPh sb="2" eb="4">
      <t>コウボウ</t>
    </rPh>
    <phoneticPr fontId="2"/>
  </si>
  <si>
    <t>施設・事業所の種別　（就労移行支援　　　　　　　　　　　　　　　　　　　　　　　　　　　　　　　　）</t>
    <rPh sb="0" eb="2">
      <t>シセツ</t>
    </rPh>
    <rPh sb="3" eb="6">
      <t>ジギョウショ</t>
    </rPh>
    <rPh sb="7" eb="9">
      <t>シュベツ</t>
    </rPh>
    <rPh sb="11" eb="13">
      <t>シュウロウ</t>
    </rPh>
    <rPh sb="13" eb="15">
      <t>イコウ</t>
    </rPh>
    <rPh sb="15" eb="17">
      <t>シエン</t>
    </rPh>
    <phoneticPr fontId="2"/>
  </si>
  <si>
    <t>　　　　　○年　　　○月　　　　○日～　　　　　　　○年　　　　　○月　　　　　○日（　　○　年　　　○　月間）</t>
    <rPh sb="6" eb="7">
      <t>ネン</t>
    </rPh>
    <rPh sb="11" eb="12">
      <t>ガツ</t>
    </rPh>
    <rPh sb="17" eb="18">
      <t>ニチ</t>
    </rPh>
    <rPh sb="27" eb="28">
      <t>ネン</t>
    </rPh>
    <rPh sb="34" eb="35">
      <t>ガツ</t>
    </rPh>
    <rPh sb="41" eb="42">
      <t>ニチ</t>
    </rPh>
    <rPh sb="47" eb="48">
      <t>ネン</t>
    </rPh>
    <rPh sb="53" eb="54">
      <t>ガツ</t>
    </rPh>
    <rPh sb="54" eb="55">
      <t>カン</t>
    </rPh>
    <phoneticPr fontId="2"/>
  </si>
  <si>
    <t>職名（就労支援員　　　　　　　　　　　　　）</t>
    <rPh sb="0" eb="2">
      <t>ショクメイ</t>
    </rPh>
    <rPh sb="3" eb="5">
      <t>シュウロウ</t>
    </rPh>
    <rPh sb="5" eb="7">
      <t>シエン</t>
    </rPh>
    <rPh sb="7" eb="8">
      <t>イン</t>
    </rPh>
    <phoneticPr fontId="2"/>
  </si>
  <si>
    <t>利用者の求職活動の支援、一般就労後の職場定着支援</t>
    <rPh sb="0" eb="3">
      <t>リヨウシャ</t>
    </rPh>
    <rPh sb="4" eb="6">
      <t>キュウショク</t>
    </rPh>
    <rPh sb="6" eb="8">
      <t>カツドウ</t>
    </rPh>
    <rPh sb="9" eb="11">
      <t>シエン</t>
    </rPh>
    <rPh sb="12" eb="14">
      <t>イッパン</t>
    </rPh>
    <rPh sb="14" eb="16">
      <t>シュウロウ</t>
    </rPh>
    <rPh sb="16" eb="17">
      <t>ゴ</t>
    </rPh>
    <rPh sb="18" eb="20">
      <t>ショクバ</t>
    </rPh>
    <rPh sb="20" eb="22">
      <t>テイチャク</t>
    </rPh>
    <rPh sb="22" eb="24">
      <t>シエン</t>
    </rPh>
    <phoneticPr fontId="2"/>
  </si>
  <si>
    <t>第１号職場適応援助者研修</t>
    <rPh sb="0" eb="1">
      <t>ダイ</t>
    </rPh>
    <rPh sb="2" eb="3">
      <t>ゴウ</t>
    </rPh>
    <rPh sb="3" eb="5">
      <t>ショクバ</t>
    </rPh>
    <rPh sb="5" eb="7">
      <t>テキオウ</t>
    </rPh>
    <rPh sb="7" eb="10">
      <t>エンジョシャ</t>
    </rPh>
    <rPh sb="10" eb="12">
      <t>ケンシュウ</t>
    </rPh>
    <phoneticPr fontId="2"/>
  </si>
  <si>
    <t>　　　平成　　○年　　　　○　月　　　　○　日</t>
    <rPh sb="3" eb="5">
      <t>ヘイセイ</t>
    </rPh>
    <rPh sb="8" eb="9">
      <t>ネン</t>
    </rPh>
    <rPh sb="15" eb="16">
      <t>ガツ</t>
    </rPh>
    <rPh sb="22" eb="23">
      <t>ニチ</t>
    </rPh>
    <phoneticPr fontId="2"/>
  </si>
  <si>
    <t>（別紙６）</t>
    <rPh sb="1" eb="3">
      <t>ベッシ</t>
    </rPh>
    <phoneticPr fontId="2"/>
  </si>
  <si>
    <t>サービスの種類</t>
    <rPh sb="5" eb="7">
      <t>シュルイ</t>
    </rPh>
    <phoneticPr fontId="2"/>
  </si>
  <si>
    <t>事業所・施設の所在地</t>
    <rPh sb="0" eb="3">
      <t>ジギョウショ</t>
    </rPh>
    <rPh sb="4" eb="6">
      <t>シセツ</t>
    </rPh>
    <rPh sb="7" eb="10">
      <t>ショザイチ</t>
    </rPh>
    <phoneticPr fontId="2"/>
  </si>
  <si>
    <t>連絡先</t>
    <rPh sb="0" eb="3">
      <t>レンラクサキ</t>
    </rPh>
    <phoneticPr fontId="2"/>
  </si>
  <si>
    <t>担当者名</t>
    <rPh sb="0" eb="4">
      <t>タントウシャメイ</t>
    </rPh>
    <phoneticPr fontId="2"/>
  </si>
  <si>
    <t>ＦＡＸ番号</t>
    <rPh sb="3" eb="5">
      <t>バンゴウ</t>
    </rPh>
    <phoneticPr fontId="2"/>
  </si>
  <si>
    <t>食事の提供体制</t>
    <rPh sb="0" eb="2">
      <t>ショクジ</t>
    </rPh>
    <rPh sb="3" eb="5">
      <t>テイキョウ</t>
    </rPh>
    <rPh sb="5" eb="7">
      <t>タイセイ</t>
    </rPh>
    <phoneticPr fontId="2"/>
  </si>
  <si>
    <t>食事提供に係る
人員配置</t>
    <rPh sb="0" eb="2">
      <t>ショクジ</t>
    </rPh>
    <rPh sb="2" eb="4">
      <t>テイキョウ</t>
    </rPh>
    <rPh sb="5" eb="6">
      <t>カカ</t>
    </rPh>
    <rPh sb="8" eb="10">
      <t>ジンイン</t>
    </rPh>
    <rPh sb="10" eb="12">
      <t>ハイチ</t>
    </rPh>
    <phoneticPr fontId="2"/>
  </si>
  <si>
    <t>管理栄養士</t>
    <rPh sb="0" eb="2">
      <t>カンリ</t>
    </rPh>
    <rPh sb="2" eb="5">
      <t>エイヨウシ</t>
    </rPh>
    <phoneticPr fontId="2"/>
  </si>
  <si>
    <t>栄養士</t>
    <rPh sb="0" eb="3">
      <t>エイヨウシ</t>
    </rPh>
    <phoneticPr fontId="2"/>
  </si>
  <si>
    <t>業務委託先</t>
    <rPh sb="0" eb="2">
      <t>ギョウム</t>
    </rPh>
    <rPh sb="2" eb="5">
      <t>イタクサキ</t>
    </rPh>
    <phoneticPr fontId="2"/>
  </si>
  <si>
    <t>氏名</t>
    <rPh sb="0" eb="2">
      <t>シメイ</t>
    </rPh>
    <phoneticPr fontId="2"/>
  </si>
  <si>
    <t>Ａ</t>
    <phoneticPr fontId="2"/>
  </si>
  <si>
    <t>Ｂ</t>
    <phoneticPr fontId="2"/>
  </si>
  <si>
    <t>Ｃ</t>
    <phoneticPr fontId="2"/>
  </si>
  <si>
    <t>Ｄ</t>
    <phoneticPr fontId="2"/>
  </si>
  <si>
    <t>Ｅ</t>
    <phoneticPr fontId="2"/>
  </si>
  <si>
    <t>Ｆ</t>
    <phoneticPr fontId="2"/>
  </si>
  <si>
    <t>（別紙９）</t>
    <rPh sb="1" eb="3">
      <t>ベッシ</t>
    </rPh>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</si>
  <si>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</si>
  <si>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</si>
  <si>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　２　栄養士配置の状況</t>
    <rPh sb="3" eb="5">
      <t>エイヨウ</t>
    </rPh>
    <rPh sb="5" eb="6">
      <t>シ</t>
    </rPh>
    <rPh sb="6" eb="8">
      <t>ハイチ</t>
    </rPh>
    <rPh sb="9" eb="11">
      <t>ジョウキョウ</t>
    </rPh>
    <phoneticPr fontId="2"/>
  </si>
  <si>
    <t>　３　栄養マネジメントの状況</t>
    <rPh sb="3" eb="5">
      <t>エイヨウ</t>
    </rPh>
    <rPh sb="12" eb="14">
      <t>ジョウキョウ</t>
    </rPh>
    <phoneticPr fontId="2"/>
  </si>
  <si>
    <t>常勤の管理栄養士</t>
    <rPh sb="0" eb="2">
      <t>ジョウキン</t>
    </rPh>
    <rPh sb="3" eb="5">
      <t>カンリ</t>
    </rPh>
    <rPh sb="5" eb="8">
      <t>エイヨウシ</t>
    </rPh>
    <phoneticPr fontId="2"/>
  </si>
  <si>
    <t>常勤の栄養士
（実務経験５年以上）</t>
    <rPh sb="0" eb="2">
      <t>ジョウキン</t>
    </rPh>
    <rPh sb="3" eb="6">
      <t>エイヨウシ</t>
    </rPh>
    <rPh sb="8" eb="10">
      <t>ジツム</t>
    </rPh>
    <rPh sb="10" eb="12">
      <t>ケイケン</t>
    </rPh>
    <rPh sb="13" eb="16">
      <t>ネンイジョウ</t>
    </rPh>
    <phoneticPr fontId="2"/>
  </si>
  <si>
    <t>※平成27年3月31日までの経過措置</t>
    <rPh sb="1" eb="3">
      <t>ヘイセイ</t>
    </rPh>
    <rPh sb="5" eb="6">
      <t>ネン</t>
    </rPh>
    <rPh sb="7" eb="8">
      <t>ガツ</t>
    </rPh>
    <rPh sb="10" eb="11">
      <t>ヒ</t>
    </rPh>
    <rPh sb="14" eb="16">
      <t>ケイカ</t>
    </rPh>
    <rPh sb="16" eb="18">
      <t>ソチ</t>
    </rPh>
    <phoneticPr fontId="2"/>
  </si>
  <si>
    <t>栄養マネジメントに関わる者</t>
    <rPh sb="0" eb="2">
      <t>エイヨウ</t>
    </rPh>
    <rPh sb="9" eb="10">
      <t>カカ</t>
    </rPh>
    <rPh sb="12" eb="13">
      <t>シャ</t>
    </rPh>
    <phoneticPr fontId="2"/>
  </si>
  <si>
    <t>職種</t>
    <rPh sb="0" eb="2">
      <t>ショクシュ</t>
    </rPh>
    <phoneticPr fontId="2"/>
  </si>
  <si>
    <t>医師</t>
    <rPh sb="0" eb="2">
      <t>イシ</t>
    </rPh>
    <phoneticPr fontId="2"/>
  </si>
  <si>
    <t>常勤栄養士
（実務経験５年以上）</t>
    <rPh sb="0" eb="2">
      <t>ジョウキン</t>
    </rPh>
    <rPh sb="2" eb="5">
      <t>エイヨウシ</t>
    </rPh>
    <rPh sb="7" eb="9">
      <t>ジツム</t>
    </rPh>
    <rPh sb="9" eb="11">
      <t>ケイケン</t>
    </rPh>
    <rPh sb="12" eb="13">
      <t>ネン</t>
    </rPh>
    <rPh sb="13" eb="15">
      <t>イジョウ</t>
    </rPh>
    <phoneticPr fontId="2"/>
  </si>
  <si>
    <t>看護師</t>
    <rPh sb="0" eb="3">
      <t>カンゴシ</t>
    </rPh>
    <phoneticPr fontId="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</si>
  <si>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
  </si>
  <si>
    <t>　　　２　　「栄養マネジメントに関わる者」には、共同で栄養ケア計画を作成している者の職種及び氏名を記入してください。</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2"/>
  </si>
  <si>
    <t>　　　３　　実務経験５年以上の常勤管理栄養士については、実務経験証明書を添付してください。</t>
    <rPh sb="6" eb="8">
      <t>ジツム</t>
    </rPh>
    <rPh sb="8" eb="10">
      <t>ケイケン</t>
    </rPh>
    <rPh sb="11" eb="14">
      <t>ネンイジョウ</t>
    </rPh>
    <rPh sb="15" eb="17">
      <t>ジョウキン</t>
    </rPh>
    <rPh sb="17" eb="19">
      <t>カンリ</t>
    </rPh>
    <rPh sb="19" eb="22">
      <t>エイヨウシ</t>
    </rPh>
    <rPh sb="28" eb="30">
      <t>ジツム</t>
    </rPh>
    <rPh sb="30" eb="32">
      <t>ケイケン</t>
    </rPh>
    <rPh sb="32" eb="35">
      <t>ショウメイショ</t>
    </rPh>
    <rPh sb="36" eb="38">
      <t>テンプ</t>
    </rPh>
    <phoneticPr fontId="2"/>
  </si>
  <si>
    <t>　　　</t>
    <phoneticPr fontId="2"/>
  </si>
  <si>
    <t>（別紙１０）</t>
    <rPh sb="1" eb="3">
      <t>ベッシ</t>
    </rPh>
    <phoneticPr fontId="2"/>
  </si>
  <si>
    <t>地域移行支援体制強化加算及び通勤者生活支援加算に係る体制</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phoneticPr fontId="2"/>
  </si>
  <si>
    <t>事業所の名称</t>
    <rPh sb="0" eb="3">
      <t>ジギョウショ</t>
    </rPh>
    <rPh sb="4" eb="6">
      <t>メイショウ</t>
    </rPh>
    <phoneticPr fontId="2"/>
  </si>
  <si>
    <t>事業所の所在地</t>
    <rPh sb="0" eb="3">
      <t>ジギョウショ</t>
    </rPh>
    <rPh sb="4" eb="7">
      <t>ショザイチ</t>
    </rPh>
    <phoneticPr fontId="2"/>
  </si>
  <si>
    <t>異動区分</t>
    <rPh sb="0" eb="2">
      <t>イドウ</t>
    </rPh>
    <rPh sb="2" eb="4">
      <t>クブン</t>
    </rPh>
    <phoneticPr fontId="2"/>
  </si>
  <si>
    <t>１　新規　　　　　　　　２　変更　　　　　　　　３　終了</t>
    <rPh sb="2" eb="4">
      <t>シンキ</t>
    </rPh>
    <rPh sb="14" eb="16">
      <t>ヘンコウ</t>
    </rPh>
    <rPh sb="26" eb="28">
      <t>シュウリョウ</t>
    </rPh>
    <phoneticPr fontId="2"/>
  </si>
  <si>
    <t>連絡先</t>
    <rPh sb="0" eb="2">
      <t>レンラク</t>
    </rPh>
    <rPh sb="2" eb="3">
      <t>サキ</t>
    </rPh>
    <phoneticPr fontId="2"/>
  </si>
  <si>
    <t>担当者名</t>
    <rPh sb="0" eb="3">
      <t>タントウシャ</t>
    </rPh>
    <rPh sb="3" eb="4">
      <t>メイ</t>
    </rPh>
    <phoneticPr fontId="2"/>
  </si>
  <si>
    <t>FAX番号</t>
    <rPh sb="3" eb="5">
      <t>バンゴウ</t>
    </rPh>
    <phoneticPr fontId="2"/>
  </si>
  <si>
    <t>前年度の平均利用者数（人）</t>
    <phoneticPr fontId="2"/>
  </si>
  <si>
    <t>前年度の平均利用者数（人）</t>
    <phoneticPr fontId="2"/>
  </si>
  <si>
    <t>地域移行支援に係る体制</t>
    <rPh sb="0" eb="2">
      <t>チイキ</t>
    </rPh>
    <rPh sb="2" eb="4">
      <t>イコウ</t>
    </rPh>
    <rPh sb="4" eb="6">
      <t>シエン</t>
    </rPh>
    <rPh sb="7" eb="8">
      <t>カカ</t>
    </rPh>
    <rPh sb="9" eb="11">
      <t>タイセイ</t>
    </rPh>
    <phoneticPr fontId="2"/>
  </si>
  <si>
    <t>従業者の職種・員数　　</t>
    <rPh sb="0" eb="3">
      <t>ジュウギョウシャ</t>
    </rPh>
    <rPh sb="4" eb="6">
      <t>ショクシュ</t>
    </rPh>
    <rPh sb="7" eb="9">
      <t>インスウ</t>
    </rPh>
    <phoneticPr fontId="2"/>
  </si>
  <si>
    <t>地域移行支援員</t>
    <rPh sb="0" eb="2">
      <t>チイキ</t>
    </rPh>
    <rPh sb="2" eb="4">
      <t>イコウ</t>
    </rPh>
    <rPh sb="4" eb="7">
      <t>シエンイン</t>
    </rPh>
    <phoneticPr fontId="2"/>
  </si>
  <si>
    <t>従業者数</t>
    <phoneticPr fontId="2"/>
  </si>
  <si>
    <t>常　 勤（人）</t>
    <phoneticPr fontId="2"/>
  </si>
  <si>
    <t>非常勤（人）</t>
    <phoneticPr fontId="2"/>
  </si>
  <si>
    <t>常勤換算後の人数（人）</t>
    <phoneticPr fontId="2"/>
  </si>
  <si>
    <t>加算算定上の必要人数（人）</t>
    <phoneticPr fontId="2"/>
  </si>
  <si>
    <t>通勤者生活支援に係る体制</t>
    <rPh sb="0" eb="3">
      <t>ツウキンシャ</t>
    </rPh>
    <rPh sb="3" eb="5">
      <t>セイカツ</t>
    </rPh>
    <rPh sb="5" eb="7">
      <t>シエン</t>
    </rPh>
    <rPh sb="8" eb="9">
      <t>カカ</t>
    </rPh>
    <rPh sb="10" eb="12">
      <t>タイセイ</t>
    </rPh>
    <phoneticPr fontId="2"/>
  </si>
  <si>
    <t>前年度の平均利用者数のうち７０％（人）</t>
    <rPh sb="0" eb="3">
      <t>ゼンネンド</t>
    </rPh>
    <rPh sb="4" eb="6">
      <t>ヘイキン</t>
    </rPh>
    <rPh sb="6" eb="9">
      <t>リヨウシャ</t>
    </rPh>
    <rPh sb="9" eb="10">
      <t>スウ</t>
    </rPh>
    <phoneticPr fontId="2"/>
  </si>
  <si>
    <t>氏　　名</t>
    <rPh sb="0" eb="1">
      <t>シ</t>
    </rPh>
    <rPh sb="3" eb="4">
      <t>メイ</t>
    </rPh>
    <phoneticPr fontId="2"/>
  </si>
  <si>
    <t>雇用されている事業所名</t>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</si>
  <si>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</si>
  <si>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注２　新設の場合には、「前年度の平均利用者数」欄には推定数を記載してください。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キサイ</t>
    </rPh>
    <phoneticPr fontId="2"/>
  </si>
  <si>
    <t>注３　「加算算定上の必要人数」欄には、記載しないでください。</t>
    <rPh sb="0" eb="1">
      <t>チュウ</t>
    </rPh>
    <rPh sb="4" eb="6">
      <t>カサン</t>
    </rPh>
    <rPh sb="6" eb="8">
      <t>サンテイ</t>
    </rPh>
    <rPh sb="8" eb="9">
      <t>ジョウ</t>
    </rPh>
    <rPh sb="10" eb="12">
      <t>ヒツヨウ</t>
    </rPh>
    <rPh sb="12" eb="14">
      <t>ニンズウ</t>
    </rPh>
    <rPh sb="15" eb="16">
      <t>ラン</t>
    </rPh>
    <rPh sb="19" eb="21">
      <t>キサイ</t>
    </rPh>
    <phoneticPr fontId="2"/>
  </si>
  <si>
    <t>注４　「通勤者生活支援に係る体制」欄には、通常の事業所に雇用されている者を記載してください。、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キサイ</t>
    </rPh>
    <phoneticPr fontId="2"/>
  </si>
  <si>
    <t>（別紙１１）</t>
    <rPh sb="1" eb="3">
      <t>ベッシ</t>
    </rPh>
    <phoneticPr fontId="2"/>
  </si>
  <si>
    <t>地域生活移行個別支援特別加算に係る体制</t>
    <rPh sb="0" eb="2">
      <t>チイキ</t>
    </rPh>
    <rPh sb="2" eb="4">
      <t>セイカツ</t>
    </rPh>
    <rPh sb="4" eb="6">
      <t>イコウ</t>
    </rPh>
    <rPh sb="6" eb="8">
      <t>コベツ</t>
    </rPh>
    <rPh sb="8" eb="10">
      <t>シエン</t>
    </rPh>
    <rPh sb="10" eb="12">
      <t>トクベツ</t>
    </rPh>
    <rPh sb="12" eb="14">
      <t>カサン</t>
    </rPh>
    <rPh sb="15" eb="16">
      <t>カカワ</t>
    </rPh>
    <rPh sb="17" eb="19">
      <t>タイセイ</t>
    </rPh>
    <phoneticPr fontId="2"/>
  </si>
  <si>
    <t>施設・事業所の名称</t>
    <rPh sb="0" eb="2">
      <t>シセツ</t>
    </rPh>
    <rPh sb="3" eb="6">
      <t>ジギョウショ</t>
    </rPh>
    <rPh sb="7" eb="9">
      <t>メイショウ</t>
    </rPh>
    <phoneticPr fontId="2"/>
  </si>
  <si>
    <t>当該施設・事業所の前年度平均利用者数</t>
    <rPh sb="0" eb="2">
      <t>トウガイ</t>
    </rPh>
    <rPh sb="5" eb="8">
      <t>ジギョウショ</t>
    </rPh>
    <rPh sb="9" eb="12">
      <t>ゼンネンド</t>
    </rPh>
    <rPh sb="12" eb="14">
      <t>ヘイキン</t>
    </rPh>
    <rPh sb="14" eb="17">
      <t>リヨウシャ</t>
    </rPh>
    <rPh sb="17" eb="18">
      <t>スウ</t>
    </rPh>
    <phoneticPr fontId="2"/>
  </si>
  <si>
    <t>当該施設・事業所が置くべき生活支援員の数
　　　　　　　　　　　　　　　　　　　　　（常勤換算）</t>
    <rPh sb="0" eb="2">
      <t>トウガイ</t>
    </rPh>
    <rPh sb="5" eb="8">
      <t>ジギョウショ</t>
    </rPh>
    <rPh sb="9" eb="10">
      <t>オ</t>
    </rPh>
    <rPh sb="13" eb="15">
      <t>セイカツ</t>
    </rPh>
    <rPh sb="15" eb="18">
      <t>シエンイン</t>
    </rPh>
    <rPh sb="19" eb="20">
      <t>カズ</t>
    </rPh>
    <rPh sb="43" eb="45">
      <t>ジョウキン</t>
    </rPh>
    <rPh sb="45" eb="47">
      <t>カンサン</t>
    </rPh>
    <phoneticPr fontId="2"/>
  </si>
  <si>
    <r>
      <t>当該施設・事業所の生活支援員の配置数</t>
    </r>
    <r>
      <rPr>
        <sz val="12"/>
        <rFont val="ＭＳ Ｐゴシック"/>
        <family val="3"/>
        <charset val="128"/>
      </rPr>
      <t xml:space="preserve">
　　　　　　　　　　　　　　　　　</t>
    </r>
    <r>
      <rPr>
        <sz val="10.5"/>
        <rFont val="ＭＳ Ｐゴシック"/>
        <family val="3"/>
        <charset val="128"/>
      </rPr>
      <t>（常勤換算）</t>
    </r>
    <rPh sb="0" eb="2">
      <t>トウガイ</t>
    </rPh>
    <rPh sb="5" eb="8">
      <t>ジギョウショ</t>
    </rPh>
    <rPh sb="9" eb="11">
      <t>セイカツ</t>
    </rPh>
    <rPh sb="11" eb="14">
      <t>シエンイン</t>
    </rPh>
    <rPh sb="15" eb="17">
      <t>ハイチ</t>
    </rPh>
    <rPh sb="17" eb="18">
      <t>カズ</t>
    </rPh>
    <rPh sb="37" eb="39">
      <t>ジョウキン</t>
    </rPh>
    <rPh sb="39" eb="41">
      <t>カンサン</t>
    </rPh>
    <phoneticPr fontId="2"/>
  </si>
  <si>
    <t>うち　社会福祉士の人数</t>
    <rPh sb="3" eb="7">
      <t>シャカイフクシ</t>
    </rPh>
    <rPh sb="7" eb="8">
      <t>シ</t>
    </rPh>
    <rPh sb="9" eb="11">
      <t>ニンズウ</t>
    </rPh>
    <phoneticPr fontId="2"/>
  </si>
  <si>
    <t>うち　精神保健福祉士の人数</t>
    <rPh sb="3" eb="5">
      <t>セイシン</t>
    </rPh>
    <rPh sb="5" eb="7">
      <t>ホケン</t>
    </rPh>
    <rPh sb="7" eb="10">
      <t>フクシシ</t>
    </rPh>
    <rPh sb="11" eb="13">
      <t>ニンズウ</t>
    </rPh>
    <phoneticPr fontId="2"/>
  </si>
  <si>
    <t>社会福祉士又は
精神保健福祉士
による支援内容</t>
    <rPh sb="0" eb="4">
      <t>シャカイフクシ</t>
    </rPh>
    <rPh sb="4" eb="5">
      <t>シ</t>
    </rPh>
    <rPh sb="5" eb="6">
      <t>マタ</t>
    </rPh>
    <rPh sb="8" eb="10">
      <t>セイシン</t>
    </rPh>
    <rPh sb="10" eb="12">
      <t>ホケン</t>
    </rPh>
    <rPh sb="12" eb="15">
      <t>フクシシ</t>
    </rPh>
    <rPh sb="19" eb="21">
      <t>シエン</t>
    </rPh>
    <rPh sb="21" eb="23">
      <t>ナイヨウ</t>
    </rPh>
    <phoneticPr fontId="2"/>
  </si>
  <si>
    <t>医師（精神科）
指導の回数</t>
    <rPh sb="0" eb="2">
      <t>イシ</t>
    </rPh>
    <rPh sb="3" eb="5">
      <t>セイシン</t>
    </rPh>
    <rPh sb="5" eb="6">
      <t>カ</t>
    </rPh>
    <rPh sb="8" eb="10">
      <t>シドウ</t>
    </rPh>
    <rPh sb="11" eb="13">
      <t>カイスウ</t>
    </rPh>
    <phoneticPr fontId="2"/>
  </si>
  <si>
    <t>回／月</t>
    <rPh sb="0" eb="1">
      <t>カイ</t>
    </rPh>
    <rPh sb="2" eb="3">
      <t>ツキ</t>
    </rPh>
    <phoneticPr fontId="2"/>
  </si>
  <si>
    <t>研修</t>
    <rPh sb="0" eb="2">
      <t>ケンシュウ</t>
    </rPh>
    <phoneticPr fontId="2"/>
  </si>
  <si>
    <t>回数</t>
    <rPh sb="0" eb="2">
      <t>カイスウ</t>
    </rPh>
    <phoneticPr fontId="2"/>
  </si>
  <si>
    <t>回／年</t>
    <rPh sb="0" eb="1">
      <t>カイ</t>
    </rPh>
    <rPh sb="2" eb="3">
      <t>ネン</t>
    </rPh>
    <phoneticPr fontId="2"/>
  </si>
  <si>
    <t>内容</t>
    <rPh sb="0" eb="2">
      <t>ナイヨウ</t>
    </rPh>
    <phoneticPr fontId="2"/>
  </si>
  <si>
    <t>協力体制機関名</t>
    <rPh sb="0" eb="2">
      <t>キョウリョク</t>
    </rPh>
    <rPh sb="2" eb="4">
      <t>タイセイ</t>
    </rPh>
    <rPh sb="4" eb="6">
      <t>キカン</t>
    </rPh>
    <rPh sb="6" eb="7">
      <t>メイ</t>
    </rPh>
    <phoneticPr fontId="2"/>
  </si>
  <si>
    <t>備考１</t>
    <rPh sb="0" eb="2">
      <t>ビコウ</t>
    </rPh>
    <phoneticPr fontId="2"/>
  </si>
  <si>
    <t>　共同生活介護及び共同生活援助にあっては、以下により読み替えて記載ください。</t>
    <rPh sb="1" eb="3">
      <t>キョウドウ</t>
    </rPh>
    <rPh sb="3" eb="5">
      <t>セイカツ</t>
    </rPh>
    <rPh sb="5" eb="7">
      <t>カイゴ</t>
    </rPh>
    <rPh sb="7" eb="8">
      <t>オヨ</t>
    </rPh>
    <rPh sb="9" eb="11">
      <t>キョウドウ</t>
    </rPh>
    <rPh sb="11" eb="13">
      <t>セイカツ</t>
    </rPh>
    <rPh sb="13" eb="15">
      <t>エンジョ</t>
    </rPh>
    <rPh sb="21" eb="23">
      <t>イカ</t>
    </rPh>
    <rPh sb="26" eb="27">
      <t>ヨ</t>
    </rPh>
    <rPh sb="28" eb="29">
      <t>カ</t>
    </rPh>
    <rPh sb="31" eb="33">
      <t>キサイ</t>
    </rPh>
    <phoneticPr fontId="2"/>
  </si>
  <si>
    <t>①　｢当該施設・事業所の前年度平均利用者数」欄は記載不用</t>
    <phoneticPr fontId="2"/>
  </si>
  <si>
    <t>②　生活支援員とは、</t>
    <phoneticPr fontId="2"/>
  </si>
  <si>
    <t>○共同生活介護にあっては、世話人又は生活支援員</t>
  </si>
  <si>
    <t>○共同生活援助にあっては、世話人</t>
  </si>
  <si>
    <t>のことをいう。</t>
  </si>
  <si>
    <t>備考２</t>
    <rPh sb="0" eb="2">
      <t>ビコウ</t>
    </rPh>
    <phoneticPr fontId="2"/>
  </si>
  <si>
    <t>　医師（精神科）指導の回数欄は、障害者支援施設においてのみ記載してください。</t>
    <rPh sb="1" eb="3">
      <t>イシ</t>
    </rPh>
    <rPh sb="4" eb="7">
      <t>セイシンカ</t>
    </rPh>
    <rPh sb="8" eb="10">
      <t>シドウ</t>
    </rPh>
    <rPh sb="11" eb="13">
      <t>カイスウ</t>
    </rPh>
    <rPh sb="13" eb="14">
      <t>ラン</t>
    </rPh>
    <rPh sb="16" eb="19">
      <t>ショウガイシャ</t>
    </rPh>
    <rPh sb="19" eb="21">
      <t>シエン</t>
    </rPh>
    <rPh sb="21" eb="23">
      <t>シセツ</t>
    </rPh>
    <rPh sb="29" eb="31">
      <t>キサイ</t>
    </rPh>
    <phoneticPr fontId="2"/>
  </si>
  <si>
    <t>備考３</t>
    <rPh sb="0" eb="2">
      <t>ビコウ</t>
    </rPh>
    <phoneticPr fontId="2"/>
  </si>
  <si>
    <t>　研修欄は、医療観察法に基づく通院中の者及び刑務所から出所した障害者等の支援に関する研修について記載してください。</t>
    <rPh sb="1" eb="3">
      <t>ケンシュウ</t>
    </rPh>
    <rPh sb="3" eb="4">
      <t>ラン</t>
    </rPh>
    <rPh sb="6" eb="8">
      <t>イリョウ</t>
    </rPh>
    <rPh sb="8" eb="10">
      <t>カンサツ</t>
    </rPh>
    <rPh sb="10" eb="11">
      <t>ホウ</t>
    </rPh>
    <rPh sb="12" eb="13">
      <t>モト</t>
    </rPh>
    <rPh sb="15" eb="18">
      <t>ツウインチュウ</t>
    </rPh>
    <rPh sb="19" eb="20">
      <t>モノ</t>
    </rPh>
    <rPh sb="20" eb="21">
      <t>オヨ</t>
    </rPh>
    <rPh sb="22" eb="25">
      <t>ケイムショ</t>
    </rPh>
    <rPh sb="27" eb="29">
      <t>シュッショ</t>
    </rPh>
    <rPh sb="31" eb="34">
      <t>ショウガイシャ</t>
    </rPh>
    <rPh sb="34" eb="35">
      <t>トウ</t>
    </rPh>
    <rPh sb="36" eb="38">
      <t>シエン</t>
    </rPh>
    <rPh sb="39" eb="40">
      <t>カン</t>
    </rPh>
    <rPh sb="42" eb="44">
      <t>ケンシュウ</t>
    </rPh>
    <rPh sb="48" eb="50">
      <t>キサイ</t>
    </rPh>
    <phoneticPr fontId="2"/>
  </si>
  <si>
    <t>備考４</t>
    <rPh sb="0" eb="2">
      <t>ビコウ</t>
    </rPh>
    <phoneticPr fontId="2"/>
  </si>
  <si>
    <t>　協力体制機関名欄は、事業所と協力体制をとっている保護観察所、指定医療機関、精神保健福祉センター等の関係機関名を記載してください。</t>
    <rPh sb="1" eb="3">
      <t>キョウリョク</t>
    </rPh>
    <rPh sb="3" eb="5">
      <t>タイセイ</t>
    </rPh>
    <rPh sb="5" eb="7">
      <t>キカン</t>
    </rPh>
    <rPh sb="7" eb="8">
      <t>メイ</t>
    </rPh>
    <rPh sb="8" eb="9">
      <t>ラン</t>
    </rPh>
    <rPh sb="11" eb="14">
      <t>ジギョウショ</t>
    </rPh>
    <rPh sb="15" eb="17">
      <t>キョウリョク</t>
    </rPh>
    <rPh sb="17" eb="19">
      <t>タイセイ</t>
    </rPh>
    <rPh sb="25" eb="27">
      <t>ホゴ</t>
    </rPh>
    <rPh sb="27" eb="29">
      <t>カンサツ</t>
    </rPh>
    <rPh sb="29" eb="30">
      <t>ジョ</t>
    </rPh>
    <rPh sb="31" eb="33">
      <t>シテイ</t>
    </rPh>
    <rPh sb="33" eb="35">
      <t>イリョウ</t>
    </rPh>
    <rPh sb="35" eb="37">
      <t>キカン</t>
    </rPh>
    <rPh sb="38" eb="40">
      <t>セイシン</t>
    </rPh>
    <rPh sb="40" eb="42">
      <t>ホケン</t>
    </rPh>
    <rPh sb="42" eb="44">
      <t>フクシ</t>
    </rPh>
    <rPh sb="48" eb="49">
      <t>ナド</t>
    </rPh>
    <rPh sb="50" eb="52">
      <t>カンケイ</t>
    </rPh>
    <rPh sb="52" eb="54">
      <t>キカン</t>
    </rPh>
    <rPh sb="54" eb="55">
      <t>メイ</t>
    </rPh>
    <rPh sb="56" eb="58">
      <t>キサイ</t>
    </rPh>
    <phoneticPr fontId="2"/>
  </si>
  <si>
    <t>（別紙１２）</t>
  </si>
  <si>
    <t>共同生活援助に係る体制</t>
    <rPh sb="0" eb="2">
      <t>キョウドウ</t>
    </rPh>
    <rPh sb="2" eb="4">
      <t>セイカツ</t>
    </rPh>
    <rPh sb="4" eb="6">
      <t>エンジョ</t>
    </rPh>
    <rPh sb="7" eb="8">
      <t>カカ</t>
    </rPh>
    <rPh sb="9" eb="11">
      <t>タイセイ</t>
    </rPh>
    <phoneticPr fontId="2"/>
  </si>
  <si>
    <t>共同生活住居の状況</t>
    <rPh sb="0" eb="2">
      <t>キョウドウ</t>
    </rPh>
    <rPh sb="2" eb="4">
      <t>セイカツ</t>
    </rPh>
    <rPh sb="4" eb="6">
      <t>ジュウキョ</t>
    </rPh>
    <rPh sb="7" eb="9">
      <t>ジョウキョウ</t>
    </rPh>
    <phoneticPr fontId="2"/>
  </si>
  <si>
    <t>共同生活住居の名称</t>
    <rPh sb="0" eb="2">
      <t>キョウドウ</t>
    </rPh>
    <rPh sb="2" eb="4">
      <t>セイカツ</t>
    </rPh>
    <rPh sb="4" eb="6">
      <t>ジュウキョ</t>
    </rPh>
    <rPh sb="7" eb="9">
      <t>メイショウ</t>
    </rPh>
    <phoneticPr fontId="2"/>
  </si>
  <si>
    <t>住所</t>
    <rPh sb="0" eb="2">
      <t>ジュウショ</t>
    </rPh>
    <phoneticPr fontId="2"/>
  </si>
  <si>
    <t>定員</t>
    <rPh sb="0" eb="2">
      <t>テイイン</t>
    </rPh>
    <phoneticPr fontId="2"/>
  </si>
  <si>
    <t>大規模住居減算の該当の有無</t>
    <rPh sb="0" eb="3">
      <t>ダイキボ</t>
    </rPh>
    <rPh sb="3" eb="5">
      <t>ジュウキョ</t>
    </rPh>
    <rPh sb="5" eb="7">
      <t>ゲンサン</t>
    </rPh>
    <rPh sb="8" eb="10">
      <t>ガイトウ</t>
    </rPh>
    <rPh sb="11" eb="13">
      <t>ウム</t>
    </rPh>
    <phoneticPr fontId="2"/>
  </si>
  <si>
    <t>利用者の状況</t>
    <rPh sb="0" eb="3">
      <t>リヨウシャ</t>
    </rPh>
    <rPh sb="4" eb="6">
      <t>ジョウキョウ</t>
    </rPh>
    <phoneticPr fontId="2"/>
  </si>
  <si>
    <t>居住する共同生活住居の名称</t>
    <rPh sb="0" eb="2">
      <t>キョジュウ</t>
    </rPh>
    <rPh sb="4" eb="6">
      <t>キョウドウ</t>
    </rPh>
    <rPh sb="6" eb="7">
      <t>ショウ</t>
    </rPh>
    <rPh sb="7" eb="8">
      <t>カツ</t>
    </rPh>
    <rPh sb="8" eb="10">
      <t>ジュウキョ</t>
    </rPh>
    <rPh sb="11" eb="13">
      <t>メイショウ</t>
    </rPh>
    <phoneticPr fontId="2"/>
  </si>
  <si>
    <t>夜間支援体制の内容</t>
    <rPh sb="0" eb="2">
      <t>ヤカン</t>
    </rPh>
    <rPh sb="2" eb="4">
      <t>シエン</t>
    </rPh>
    <rPh sb="4" eb="6">
      <t>タイセイ</t>
    </rPh>
    <rPh sb="7" eb="9">
      <t>ナイヨウ</t>
    </rPh>
    <phoneticPr fontId="2"/>
  </si>
  <si>
    <t>区分</t>
    <rPh sb="0" eb="2">
      <t>クブン</t>
    </rPh>
    <phoneticPr fontId="2"/>
  </si>
  <si>
    <t>重度障害者等包括支援対象者の有無</t>
    <rPh sb="0" eb="2">
      <t>ジュウド</t>
    </rPh>
    <rPh sb="2" eb="5">
      <t>ショウガイシャ</t>
    </rPh>
    <rPh sb="5" eb="6">
      <t>トウ</t>
    </rPh>
    <rPh sb="6" eb="8">
      <t>ホウカツ</t>
    </rPh>
    <rPh sb="8" eb="10">
      <t>シエン</t>
    </rPh>
    <rPh sb="10" eb="13">
      <t>タイショウシャ</t>
    </rPh>
    <rPh sb="14" eb="16">
      <t>ウム</t>
    </rPh>
    <phoneticPr fontId="2"/>
  </si>
  <si>
    <t xml:space="preserve">注
</t>
    <rPh sb="0" eb="1">
      <t>チュウ</t>
    </rPh>
    <phoneticPr fontId="2"/>
  </si>
  <si>
    <t>「利用者の状況」欄は、共同生活援助事業所において行われている夜間の支援の内容、夜間支援従事者の配置状況等具体的に記載してください。</t>
    <rPh sb="8" eb="9">
      <t>ラン</t>
    </rPh>
    <rPh sb="11" eb="13">
      <t>キョウドウ</t>
    </rPh>
    <rPh sb="13" eb="15">
      <t>セイカツ</t>
    </rPh>
    <rPh sb="15" eb="17">
      <t>エンジョ</t>
    </rPh>
    <rPh sb="17" eb="20">
      <t>ジギョウショ</t>
    </rPh>
    <rPh sb="24" eb="25">
      <t>オコナ</t>
    </rPh>
    <rPh sb="30" eb="32">
      <t>ヤカン</t>
    </rPh>
    <rPh sb="33" eb="35">
      <t>シエン</t>
    </rPh>
    <rPh sb="36" eb="38">
      <t>ナイヨウ</t>
    </rPh>
    <rPh sb="39" eb="41">
      <t>ヤカン</t>
    </rPh>
    <rPh sb="41" eb="43">
      <t>シエン</t>
    </rPh>
    <rPh sb="43" eb="46">
      <t>ジュウジシャ</t>
    </rPh>
    <rPh sb="47" eb="49">
      <t>ハイチ</t>
    </rPh>
    <rPh sb="49" eb="51">
      <t>ジョウキョウ</t>
    </rPh>
    <rPh sb="51" eb="52">
      <t>トウ</t>
    </rPh>
    <rPh sb="52" eb="55">
      <t>グタイテキ</t>
    </rPh>
    <rPh sb="56" eb="58">
      <t>キサイ</t>
    </rPh>
    <phoneticPr fontId="2"/>
  </si>
  <si>
    <t>（別紙１４）</t>
    <rPh sb="1" eb="3">
      <t>ベッシ</t>
    </rPh>
    <phoneticPr fontId="2"/>
  </si>
  <si>
    <t>夜間看護体制加算に関する届出書</t>
    <rPh sb="0" eb="2">
      <t>ヤカン</t>
    </rPh>
    <rPh sb="2" eb="4">
      <t>カンゴ</t>
    </rPh>
    <rPh sb="4" eb="6">
      <t>タイセイ</t>
    </rPh>
    <rPh sb="6" eb="8">
      <t>カサン</t>
    </rPh>
    <rPh sb="9" eb="10">
      <t>カン</t>
    </rPh>
    <rPh sb="12" eb="14">
      <t>トドケデ</t>
    </rPh>
    <rPh sb="14" eb="15">
      <t>ショ</t>
    </rPh>
    <phoneticPr fontId="2"/>
  </si>
  <si>
    <t>　　１　異動区分</t>
    <rPh sb="4" eb="6">
      <t>イドウ</t>
    </rPh>
    <rPh sb="6" eb="8">
      <t>クブン</t>
    </rPh>
    <phoneticPr fontId="2"/>
  </si>
  <si>
    <t>①　新規　　　　　　　　　②　変更　　　　　　　　　　③　終了</t>
    <rPh sb="2" eb="4">
      <t>シンキ</t>
    </rPh>
    <rPh sb="15" eb="17">
      <t>ヘンコウ</t>
    </rPh>
    <rPh sb="29" eb="31">
      <t>シュウリョウ</t>
    </rPh>
    <phoneticPr fontId="2"/>
  </si>
  <si>
    <t>２　看護職員の配置状況</t>
    <rPh sb="2" eb="4">
      <t>カンゴ</t>
    </rPh>
    <rPh sb="4" eb="6">
      <t>ショクイン</t>
    </rPh>
    <rPh sb="7" eb="9">
      <t>ハイチ</t>
    </rPh>
    <rPh sb="9" eb="11">
      <t>ジョウキョウ</t>
    </rPh>
    <phoneticPr fontId="2"/>
  </si>
  <si>
    <t>看護職員の総数</t>
    <rPh sb="0" eb="2">
      <t>カンゴ</t>
    </rPh>
    <rPh sb="2" eb="4">
      <t>ショクイン</t>
    </rPh>
    <rPh sb="5" eb="7">
      <t>ソウスウ</t>
    </rPh>
    <phoneticPr fontId="2"/>
  </si>
  <si>
    <t>うち夜勤体制</t>
    <rPh sb="2" eb="4">
      <t>ヤキン</t>
    </rPh>
    <rPh sb="4" eb="6">
      <t>タイセイ</t>
    </rPh>
    <phoneticPr fontId="2"/>
  </si>
  <si>
    <t>人体制</t>
    <rPh sb="0" eb="1">
      <t>ニン</t>
    </rPh>
    <rPh sb="1" eb="3">
      <t>タイセイ</t>
    </rPh>
    <phoneticPr fontId="2"/>
  </si>
  <si>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2"/>
  </si>
  <si>
    <t>提供する時間における看護体制を記載してください。</t>
    <phoneticPr fontId="2"/>
  </si>
  <si>
    <t>　　３　看護職員の総数については、常勤換算</t>
    <rPh sb="4" eb="6">
      <t>カンゴ</t>
    </rPh>
    <rPh sb="6" eb="8">
      <t>ショクイン</t>
    </rPh>
    <rPh sb="9" eb="11">
      <t>ソウスウ</t>
    </rPh>
    <rPh sb="17" eb="19">
      <t>ジョウキン</t>
    </rPh>
    <rPh sb="19" eb="21">
      <t>カンザン</t>
    </rPh>
    <phoneticPr fontId="2"/>
  </si>
  <si>
    <t>（別紙１６）</t>
    <rPh sb="1" eb="3">
      <t>ベッシ</t>
    </rPh>
    <phoneticPr fontId="2"/>
  </si>
  <si>
    <t>①　新規　　　　　　②　変更　　　　　　③　終了</t>
    <rPh sb="2" eb="4">
      <t>シンキ</t>
    </rPh>
    <rPh sb="12" eb="14">
      <t>ヘンコウ</t>
    </rPh>
    <rPh sb="22" eb="24">
      <t>シュウリョウ</t>
    </rPh>
    <phoneticPr fontId="2"/>
  </si>
  <si>
    <t>２　申請する定員区分</t>
    <rPh sb="2" eb="4">
      <t>シンセイ</t>
    </rPh>
    <rPh sb="6" eb="8">
      <t>テイイン</t>
    </rPh>
    <rPh sb="8" eb="10">
      <t>クブン</t>
    </rPh>
    <phoneticPr fontId="2"/>
  </si>
  <si>
    <t>定員21人以上40人以下</t>
    <rPh sb="0" eb="2">
      <t>テイイン</t>
    </rPh>
    <rPh sb="4" eb="7">
      <t>ニンイジョウ</t>
    </rPh>
    <rPh sb="9" eb="10">
      <t>ニン</t>
    </rPh>
    <rPh sb="10" eb="12">
      <t>イカ</t>
    </rPh>
    <phoneticPr fontId="2"/>
  </si>
  <si>
    <t>定員41人以上60人以下</t>
    <rPh sb="0" eb="2">
      <t>テイイン</t>
    </rPh>
    <rPh sb="4" eb="7">
      <t>ニンイジョウ</t>
    </rPh>
    <rPh sb="9" eb="10">
      <t>ニン</t>
    </rPh>
    <rPh sb="10" eb="12">
      <t>イカ</t>
    </rPh>
    <phoneticPr fontId="2"/>
  </si>
  <si>
    <t>定員61人以上</t>
    <rPh sb="0" eb="2">
      <t>テイイン</t>
    </rPh>
    <rPh sb="4" eb="5">
      <t>ニン</t>
    </rPh>
    <rPh sb="5" eb="7">
      <t>イジョウ</t>
    </rPh>
    <phoneticPr fontId="2"/>
  </si>
  <si>
    <t>３　夜勤職員配置の状況</t>
    <rPh sb="2" eb="4">
      <t>ヤキン</t>
    </rPh>
    <rPh sb="4" eb="6">
      <t>ショクイン</t>
    </rPh>
    <rPh sb="6" eb="8">
      <t>ハイチ</t>
    </rPh>
    <rPh sb="9" eb="11">
      <t>ジョウキョウ</t>
    </rPh>
    <phoneticPr fontId="2"/>
  </si>
  <si>
    <t>　　　２　　「申請する定員区分」には、該当する番号（１～３）に○を付してください。</t>
    <rPh sb="7" eb="9">
      <t>シンセイ</t>
    </rPh>
    <rPh sb="11" eb="13">
      <t>テイイン</t>
    </rPh>
    <rPh sb="13" eb="15">
      <t>クブン</t>
    </rPh>
    <rPh sb="19" eb="21">
      <t>ガイトウ</t>
    </rPh>
    <rPh sb="23" eb="25">
      <t>バンゴウ</t>
    </rPh>
    <rPh sb="33" eb="34">
      <t>フ</t>
    </rPh>
    <phoneticPr fontId="2"/>
  </si>
  <si>
    <t>　　　３　　「夜勤職員配置の状況」には、施設入所支援を提供する時間に配置している</t>
    <rPh sb="7" eb="9">
      <t>ヤキン</t>
    </rPh>
    <rPh sb="9" eb="11">
      <t>ショクイン</t>
    </rPh>
    <rPh sb="11" eb="13">
      <t>ハイチ</t>
    </rPh>
    <rPh sb="14" eb="16">
      <t>ジョウキョウ</t>
    </rPh>
    <rPh sb="20" eb="22">
      <t>シセツ</t>
    </rPh>
    <rPh sb="22" eb="24">
      <t>ニュウショ</t>
    </rPh>
    <rPh sb="24" eb="26">
      <t>シエン</t>
    </rPh>
    <rPh sb="27" eb="29">
      <t>テイキョウ</t>
    </rPh>
    <rPh sb="31" eb="33">
      <t>ジカン</t>
    </rPh>
    <rPh sb="34" eb="36">
      <t>ハイチ</t>
    </rPh>
    <phoneticPr fontId="2"/>
  </si>
  <si>
    <t>職員の数を記載してください。</t>
  </si>
  <si>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2"/>
  </si>
  <si>
    <t>設備</t>
    <rPh sb="0" eb="2">
      <t>セツビ</t>
    </rPh>
    <phoneticPr fontId="2"/>
  </si>
  <si>
    <t>５０人</t>
    <rPh sb="2" eb="3">
      <t>ニン</t>
    </rPh>
    <phoneticPr fontId="2"/>
  </si>
  <si>
    <t>居室数</t>
    <rPh sb="0" eb="2">
      <t>キョシツ</t>
    </rPh>
    <rPh sb="2" eb="3">
      <t>スウ</t>
    </rPh>
    <phoneticPr fontId="2"/>
  </si>
  <si>
    <t>１人当たり居室面積</t>
    <rPh sb="1" eb="2">
      <t>ニン</t>
    </rPh>
    <rPh sb="2" eb="3">
      <t>ア</t>
    </rPh>
    <rPh sb="5" eb="7">
      <t>キョシツ</t>
    </rPh>
    <rPh sb="7" eb="9">
      <t>メンセキ</t>
    </rPh>
    <phoneticPr fontId="2"/>
  </si>
  <si>
    <t>うち個室</t>
    <rPh sb="2" eb="4">
      <t>コシツ</t>
    </rPh>
    <phoneticPr fontId="2"/>
  </si>
  <si>
    <t>４室</t>
    <rPh sb="1" eb="2">
      <t>シツ</t>
    </rPh>
    <phoneticPr fontId="2"/>
  </si>
  <si>
    <t>うち２人部屋</t>
    <rPh sb="3" eb="4">
      <t>ニン</t>
    </rPh>
    <rPh sb="4" eb="6">
      <t>ベヤ</t>
    </rPh>
    <phoneticPr fontId="2"/>
  </si>
  <si>
    <t>６室</t>
    <rPh sb="1" eb="2">
      <t>シツ</t>
    </rPh>
    <phoneticPr fontId="2"/>
  </si>
  <si>
    <t>うち３人部屋</t>
    <rPh sb="3" eb="4">
      <t>ニン</t>
    </rPh>
    <rPh sb="4" eb="6">
      <t>ベヤ</t>
    </rPh>
    <phoneticPr fontId="2"/>
  </si>
  <si>
    <t>うち４人部屋</t>
    <rPh sb="3" eb="4">
      <t>ニン</t>
    </rPh>
    <rPh sb="4" eb="6">
      <t>ベヤ</t>
    </rPh>
    <phoneticPr fontId="2"/>
  </si>
  <si>
    <t>８室</t>
    <rPh sb="1" eb="2">
      <t>シツ</t>
    </rPh>
    <phoneticPr fontId="2"/>
  </si>
  <si>
    <t>うち　人部屋</t>
    <rPh sb="3" eb="4">
      <t>ニン</t>
    </rPh>
    <rPh sb="4" eb="6">
      <t>ベヤ</t>
    </rPh>
    <phoneticPr fontId="2"/>
  </si>
  <si>
    <t>その他の設備の内容</t>
    <rPh sb="2" eb="3">
      <t>タ</t>
    </rPh>
    <rPh sb="4" eb="6">
      <t>セツビ</t>
    </rPh>
    <rPh sb="7" eb="9">
      <t>ナイヨウ</t>
    </rPh>
    <phoneticPr fontId="2"/>
  </si>
  <si>
    <t>①　デイルーム（○㎡）
②　食堂(○㎡)</t>
    <rPh sb="14" eb="16">
      <t>ショクドウ</t>
    </rPh>
    <phoneticPr fontId="2"/>
  </si>
  <si>
    <t>夜間の支援体制</t>
    <rPh sb="0" eb="2">
      <t>ヤカン</t>
    </rPh>
    <rPh sb="3" eb="5">
      <t>シエン</t>
    </rPh>
    <rPh sb="5" eb="7">
      <t>タイセイ</t>
    </rPh>
    <phoneticPr fontId="2"/>
  </si>
  <si>
    <t>勤務形態</t>
    <rPh sb="0" eb="2">
      <t>キンム</t>
    </rPh>
    <rPh sb="2" eb="4">
      <t>ケイタイ</t>
    </rPh>
    <phoneticPr fontId="2"/>
  </si>
  <si>
    <t>人数</t>
    <rPh sb="0" eb="2">
      <t>ニンズウ</t>
    </rPh>
    <phoneticPr fontId="2"/>
  </si>
  <si>
    <t>専従</t>
    <rPh sb="0" eb="2">
      <t>センジュウ</t>
    </rPh>
    <phoneticPr fontId="2"/>
  </si>
  <si>
    <t>兼務</t>
    <rPh sb="0" eb="2">
      <t>ケンム</t>
    </rPh>
    <phoneticPr fontId="2"/>
  </si>
  <si>
    <t>看護職員</t>
    <rPh sb="0" eb="2">
      <t>カンゴ</t>
    </rPh>
    <rPh sb="2" eb="4">
      <t>ショクイン</t>
    </rPh>
    <phoneticPr fontId="2"/>
  </si>
  <si>
    <t>連携施設の名称</t>
    <rPh sb="0" eb="2">
      <t>レンケイ</t>
    </rPh>
    <rPh sb="2" eb="4">
      <t>シセツ</t>
    </rPh>
    <rPh sb="5" eb="7">
      <t>メイショウ</t>
    </rPh>
    <phoneticPr fontId="2"/>
  </si>
  <si>
    <t>夜間の支援体制の内容</t>
    <rPh sb="0" eb="2">
      <t>ヤカン</t>
    </rPh>
    <rPh sb="3" eb="5">
      <t>シエン</t>
    </rPh>
    <rPh sb="5" eb="7">
      <t>タイセイ</t>
    </rPh>
    <rPh sb="8" eb="10">
      <t>ナイヨウ</t>
    </rPh>
    <phoneticPr fontId="2"/>
  </si>
  <si>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2"/>
  </si>
  <si>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2"/>
  </si>
  <si>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2"/>
  </si>
  <si>
    <t>１３㎡</t>
    <phoneticPr fontId="2"/>
  </si>
  <si>
    <t>９㎡</t>
    <phoneticPr fontId="2"/>
  </si>
  <si>
    <t>７㎡</t>
    <phoneticPr fontId="2"/>
  </si>
  <si>
    <t>就労定着者の状況（就労定着支援体制加算に係る届出書）</t>
    <rPh sb="0" eb="2">
      <t>シュウロウ</t>
    </rPh>
    <rPh sb="2" eb="4">
      <t>テイチャク</t>
    </rPh>
    <rPh sb="4" eb="5">
      <t>シャ</t>
    </rPh>
    <rPh sb="6" eb="8">
      <t>ジョウキョウ</t>
    </rPh>
    <rPh sb="9" eb="11">
      <t>シュウロウ</t>
    </rPh>
    <rPh sb="11" eb="13">
      <t>テイチャク</t>
    </rPh>
    <rPh sb="13" eb="15">
      <t>シエン</t>
    </rPh>
    <rPh sb="15" eb="17">
      <t>タイセイ</t>
    </rPh>
    <rPh sb="17" eb="19">
      <t>カサン</t>
    </rPh>
    <rPh sb="20" eb="21">
      <t>カカ</t>
    </rPh>
    <rPh sb="22" eb="24">
      <t>トドケデ</t>
    </rPh>
    <rPh sb="24" eb="25">
      <t>ショ</t>
    </rPh>
    <phoneticPr fontId="2"/>
  </si>
  <si>
    <t>就労定着期間</t>
    <rPh sb="0" eb="2">
      <t>シュウロウ</t>
    </rPh>
    <rPh sb="2" eb="4">
      <t>テイチャク</t>
    </rPh>
    <rPh sb="4" eb="6">
      <t>キカン</t>
    </rPh>
    <phoneticPr fontId="2"/>
  </si>
  <si>
    <t>定着者の割合</t>
    <rPh sb="0" eb="2">
      <t>テイチャク</t>
    </rPh>
    <rPh sb="2" eb="3">
      <t>シャ</t>
    </rPh>
    <rPh sb="4" eb="6">
      <t>ワリアイ</t>
    </rPh>
    <phoneticPr fontId="2"/>
  </si>
  <si>
    <t>単位数</t>
    <rPh sb="0" eb="3">
      <t>タンイスウ</t>
    </rPh>
    <phoneticPr fontId="2"/>
  </si>
  <si>
    <t>6月以上12月未満の
定着者の割合（％）・・・・①</t>
    <rPh sb="1" eb="2">
      <t>ゲツ</t>
    </rPh>
    <rPh sb="2" eb="4">
      <t>イジョウ</t>
    </rPh>
    <rPh sb="6" eb="7">
      <t>ゲツ</t>
    </rPh>
    <rPh sb="7" eb="9">
      <t>ミマン</t>
    </rPh>
    <rPh sb="11" eb="13">
      <t>テイチャク</t>
    </rPh>
    <rPh sb="13" eb="14">
      <t>シャ</t>
    </rPh>
    <rPh sb="15" eb="17">
      <t>ワリアイ</t>
    </rPh>
    <phoneticPr fontId="2"/>
  </si>
  <si>
    <t>12月以上24月未満の
定着者の割合（％）・・・・②</t>
    <rPh sb="2" eb="3">
      <t>ゲツ</t>
    </rPh>
    <rPh sb="3" eb="5">
      <t>イジョウ</t>
    </rPh>
    <rPh sb="7" eb="8">
      <t>ゲツ</t>
    </rPh>
    <rPh sb="8" eb="10">
      <t>ミマン</t>
    </rPh>
    <rPh sb="12" eb="14">
      <t>テイチャク</t>
    </rPh>
    <rPh sb="14" eb="15">
      <t>シャ</t>
    </rPh>
    <rPh sb="16" eb="18">
      <t>ワリアイ</t>
    </rPh>
    <phoneticPr fontId="2"/>
  </si>
  <si>
    <r>
      <t>当該施設・事業所の</t>
    </r>
    <r>
      <rPr>
        <u/>
        <sz val="10"/>
        <color indexed="8"/>
        <rFont val="ＭＳ Ｐゴシック"/>
        <family val="3"/>
        <charset val="128"/>
      </rPr>
      <t>前年度における利用定員（A）</t>
    </r>
    <rPh sb="0" eb="2">
      <t>トウガイ</t>
    </rPh>
    <rPh sb="2" eb="4">
      <t>シセツ</t>
    </rPh>
    <rPh sb="5" eb="8">
      <t>ジギョウショ</t>
    </rPh>
    <rPh sb="9" eb="12">
      <t>ゼンネンド</t>
    </rPh>
    <rPh sb="16" eb="18">
      <t>リヨウ</t>
    </rPh>
    <rPh sb="18" eb="20">
      <t>テイイン</t>
    </rPh>
    <phoneticPr fontId="2"/>
  </si>
  <si>
    <t>24月以上36月未満の
定着者の割合（％）・・・・③</t>
    <rPh sb="2" eb="3">
      <t>ゲツ</t>
    </rPh>
    <rPh sb="3" eb="5">
      <t>イジョウ</t>
    </rPh>
    <rPh sb="7" eb="8">
      <t>ゲツ</t>
    </rPh>
    <rPh sb="8" eb="10">
      <t>ミマン</t>
    </rPh>
    <rPh sb="12" eb="14">
      <t>テイチャク</t>
    </rPh>
    <rPh sb="14" eb="15">
      <t>シャ</t>
    </rPh>
    <rPh sb="16" eb="18">
      <t>ワリアイ</t>
    </rPh>
    <phoneticPr fontId="2"/>
  </si>
  <si>
    <t>①＋②＋③</t>
  </si>
  <si>
    <t>【イ．6月以上12月未満の就労定着者の割合】</t>
    <rPh sb="4" eb="5">
      <t>ゲツ</t>
    </rPh>
    <rPh sb="5" eb="7">
      <t>イジョウ</t>
    </rPh>
    <rPh sb="9" eb="10">
      <t>ゲツ</t>
    </rPh>
    <rPh sb="10" eb="12">
      <t>ミマン</t>
    </rPh>
    <rPh sb="13" eb="15">
      <t>シュウロウ</t>
    </rPh>
    <rPh sb="15" eb="17">
      <t>テイチャク</t>
    </rPh>
    <rPh sb="17" eb="18">
      <t>シャ</t>
    </rPh>
    <rPh sb="19" eb="21">
      <t>ワリアイ</t>
    </rPh>
    <phoneticPr fontId="2"/>
  </si>
  <si>
    <t>就労定着率（％）（就労定着者÷A×100）</t>
    <rPh sb="0" eb="2">
      <t>シュウロウ</t>
    </rPh>
    <rPh sb="2" eb="4">
      <t>テイチャク</t>
    </rPh>
    <rPh sb="4" eb="5">
      <t>リツ</t>
    </rPh>
    <rPh sb="9" eb="11">
      <t>シュウロウ</t>
    </rPh>
    <rPh sb="11" eb="13">
      <t>テイチャク</t>
    </rPh>
    <rPh sb="13" eb="14">
      <t>シャ</t>
    </rPh>
    <phoneticPr fontId="2"/>
  </si>
  <si>
    <t>就職日</t>
    <rPh sb="0" eb="2">
      <t>シュウショク</t>
    </rPh>
    <rPh sb="2" eb="3">
      <t>ビ</t>
    </rPh>
    <phoneticPr fontId="2"/>
  </si>
  <si>
    <t>就職先事業所名</t>
    <rPh sb="0" eb="3">
      <t>シュウショクサキ</t>
    </rPh>
    <rPh sb="3" eb="6">
      <t>ジギョウショ</t>
    </rPh>
    <rPh sb="6" eb="7">
      <t>メイ</t>
    </rPh>
    <phoneticPr fontId="2"/>
  </si>
  <si>
    <t>6月を経過した日</t>
    <rPh sb="1" eb="2">
      <t>ゲツ</t>
    </rPh>
    <rPh sb="3" eb="5">
      <t>ケイカ</t>
    </rPh>
    <rPh sb="7" eb="8">
      <t>ヒ</t>
    </rPh>
    <phoneticPr fontId="2"/>
  </si>
  <si>
    <t>届出時点の継続状況</t>
    <rPh sb="0" eb="2">
      <t>トドケデ</t>
    </rPh>
    <rPh sb="2" eb="4">
      <t>ジテン</t>
    </rPh>
    <rPh sb="5" eb="7">
      <t>ケイゾク</t>
    </rPh>
    <rPh sb="7" eb="9">
      <t>ジョウキョウ</t>
    </rPh>
    <phoneticPr fontId="2"/>
  </si>
  <si>
    <t>【ロ．12月以上24月未満の就労定着者の割合】</t>
    <rPh sb="5" eb="6">
      <t>ゲツ</t>
    </rPh>
    <rPh sb="6" eb="8">
      <t>イジョウ</t>
    </rPh>
    <rPh sb="10" eb="11">
      <t>ゲツ</t>
    </rPh>
    <rPh sb="11" eb="13">
      <t>ミマン</t>
    </rPh>
    <rPh sb="14" eb="16">
      <t>シュウロウ</t>
    </rPh>
    <rPh sb="16" eb="18">
      <t>テイチャク</t>
    </rPh>
    <rPh sb="18" eb="19">
      <t>シャ</t>
    </rPh>
    <rPh sb="20" eb="22">
      <t>ワリアイ</t>
    </rPh>
    <phoneticPr fontId="2"/>
  </si>
  <si>
    <t>12月を経過した日</t>
    <rPh sb="2" eb="3">
      <t>ツキ</t>
    </rPh>
    <rPh sb="4" eb="6">
      <t>ケイカ</t>
    </rPh>
    <rPh sb="8" eb="9">
      <t>ヒ</t>
    </rPh>
    <phoneticPr fontId="2"/>
  </si>
  <si>
    <t>【ハ．24ヶ月以上36ヶ月未満の就労定着者の割合】</t>
    <rPh sb="6" eb="7">
      <t>ゲツ</t>
    </rPh>
    <rPh sb="7" eb="9">
      <t>イジョウ</t>
    </rPh>
    <rPh sb="12" eb="13">
      <t>ゲツ</t>
    </rPh>
    <rPh sb="13" eb="15">
      <t>ミマン</t>
    </rPh>
    <rPh sb="16" eb="18">
      <t>シュウロウ</t>
    </rPh>
    <rPh sb="18" eb="20">
      <t>テイチャク</t>
    </rPh>
    <rPh sb="20" eb="21">
      <t>シャ</t>
    </rPh>
    <rPh sb="22" eb="24">
      <t>ワリアイ</t>
    </rPh>
    <phoneticPr fontId="2"/>
  </si>
  <si>
    <t>24月を経過した日</t>
    <rPh sb="2" eb="3">
      <t>ツキ</t>
    </rPh>
    <rPh sb="4" eb="6">
      <t>ケイカ</t>
    </rPh>
    <rPh sb="8" eb="9">
      <t>ヒ</t>
    </rPh>
    <phoneticPr fontId="2"/>
  </si>
  <si>
    <r>
      <t>注1．6月、12月、24月を経過した日が属する年度における就労定着者数を記入する</t>
    </r>
    <r>
      <rPr>
        <sz val="8"/>
        <color indexed="8"/>
        <rFont val="ＭＳ Ｐゴシック"/>
        <family val="3"/>
        <charset val="128"/>
      </rPr>
      <t>。就職日から</t>
    </r>
    <r>
      <rPr>
        <sz val="8"/>
        <color indexed="8"/>
        <rFont val="ＭＳ Ｐゴシック"/>
        <family val="3"/>
        <charset val="128"/>
      </rPr>
      <t>6</t>
    </r>
    <r>
      <rPr>
        <sz val="8"/>
        <color indexed="8"/>
        <rFont val="ＭＳ Ｐゴシック"/>
        <family val="3"/>
        <charset val="128"/>
      </rPr>
      <t>月、</t>
    </r>
    <r>
      <rPr>
        <sz val="8"/>
        <color indexed="8"/>
        <rFont val="ＭＳ Ｐゴシック"/>
        <family val="3"/>
        <charset val="128"/>
      </rPr>
      <t>12</t>
    </r>
    <r>
      <rPr>
        <sz val="8"/>
        <color indexed="8"/>
        <rFont val="ＭＳ Ｐゴシック"/>
        <family val="3"/>
        <charset val="128"/>
      </rPr>
      <t>月、</t>
    </r>
    <r>
      <rPr>
        <sz val="8"/>
        <color indexed="8"/>
        <rFont val="ＭＳ Ｐゴシック"/>
        <family val="3"/>
        <charset val="128"/>
      </rPr>
      <t>24</t>
    </r>
    <r>
      <rPr>
        <sz val="8"/>
        <color indexed="8"/>
        <rFont val="ＭＳ Ｐゴシック"/>
        <family val="3"/>
        <charset val="128"/>
      </rPr>
      <t>月を経過した日が、それぞれ加算の届出を行う年度(毎年4月1日に始まり翌年3月31日をもって終わる年とする。)の前年度内に属しているか確認する。</t>
    </r>
    <r>
      <rPr>
        <b/>
        <sz val="8"/>
        <color indexed="8"/>
        <rFont val="ＭＳ Ｐゴシック"/>
        <family val="3"/>
        <charset val="128"/>
      </rPr>
      <t>(黒枠部分)</t>
    </r>
    <rPh sb="0" eb="1">
      <t>チュウ</t>
    </rPh>
    <rPh sb="4" eb="5">
      <t>ゲツ</t>
    </rPh>
    <rPh sb="8" eb="9">
      <t>ゲツ</t>
    </rPh>
    <rPh sb="12" eb="13">
      <t>ゲツ</t>
    </rPh>
    <rPh sb="14" eb="16">
      <t>ケイカ</t>
    </rPh>
    <rPh sb="18" eb="19">
      <t>ヒ</t>
    </rPh>
    <rPh sb="20" eb="21">
      <t>ゾク</t>
    </rPh>
    <rPh sb="23" eb="25">
      <t>ネンド</t>
    </rPh>
    <rPh sb="29" eb="31">
      <t>シュウロウ</t>
    </rPh>
    <rPh sb="31" eb="33">
      <t>テイチャク</t>
    </rPh>
    <rPh sb="33" eb="34">
      <t>シャ</t>
    </rPh>
    <rPh sb="34" eb="35">
      <t>スウ</t>
    </rPh>
    <rPh sb="36" eb="38">
      <t>キニュウ</t>
    </rPh>
    <rPh sb="41" eb="43">
      <t>シュウショク</t>
    </rPh>
    <rPh sb="43" eb="44">
      <t>ビ</t>
    </rPh>
    <rPh sb="57" eb="59">
      <t>ケイカ</t>
    </rPh>
    <rPh sb="61" eb="62">
      <t>ヒ</t>
    </rPh>
    <rPh sb="68" eb="70">
      <t>カサン</t>
    </rPh>
    <rPh sb="71" eb="73">
      <t>トドケデ</t>
    </rPh>
    <rPh sb="74" eb="75">
      <t>オコナ</t>
    </rPh>
    <rPh sb="76" eb="78">
      <t>ネンド</t>
    </rPh>
    <rPh sb="79" eb="81">
      <t>マイトシ</t>
    </rPh>
    <rPh sb="82" eb="83">
      <t>ガツ</t>
    </rPh>
    <rPh sb="84" eb="85">
      <t>ニチ</t>
    </rPh>
    <rPh sb="86" eb="87">
      <t>ハジ</t>
    </rPh>
    <rPh sb="89" eb="91">
      <t>ヨクネン</t>
    </rPh>
    <rPh sb="92" eb="93">
      <t>ガツ</t>
    </rPh>
    <rPh sb="95" eb="96">
      <t>ニチ</t>
    </rPh>
    <rPh sb="100" eb="101">
      <t>オ</t>
    </rPh>
    <rPh sb="103" eb="104">
      <t>トシ</t>
    </rPh>
    <rPh sb="110" eb="113">
      <t>ゼンネンド</t>
    </rPh>
    <rPh sb="113" eb="114">
      <t>ナイ</t>
    </rPh>
    <rPh sb="115" eb="116">
      <t>ゾク</t>
    </rPh>
    <rPh sb="121" eb="123">
      <t>カクニン</t>
    </rPh>
    <phoneticPr fontId="2"/>
  </si>
  <si>
    <t>注2．記入したそれぞれの就労定着者を、届出を行う前年度における定員で除した割合を記入する(少数点以下は四捨五入)</t>
    <rPh sb="0" eb="1">
      <t>チュウ</t>
    </rPh>
    <rPh sb="3" eb="5">
      <t>キニュウ</t>
    </rPh>
    <rPh sb="12" eb="14">
      <t>シュウロウ</t>
    </rPh>
    <rPh sb="14" eb="16">
      <t>テイチャク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2"/>
  </si>
  <si>
    <t>注3．就労定着支援体制加算を算定する場合に作成し、都道府県知事に届け出ること。</t>
    <rPh sb="0" eb="1">
      <t>チュウ</t>
    </rPh>
    <rPh sb="3" eb="5">
      <t>シュウロウ</t>
    </rPh>
    <rPh sb="5" eb="7">
      <t>テイチャク</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2"/>
  </si>
  <si>
    <t>注4．平成26年3月31日までの就労移行支援体制加算を算定する場合の届出書は廃止する。</t>
    <rPh sb="0" eb="1">
      <t>チュウ</t>
    </rPh>
    <rPh sb="3" eb="5">
      <t>ヘイセイ</t>
    </rPh>
    <rPh sb="7" eb="8">
      <t>ネン</t>
    </rPh>
    <rPh sb="9" eb="10">
      <t>ガツ</t>
    </rPh>
    <rPh sb="12" eb="13">
      <t>ニチ</t>
    </rPh>
    <rPh sb="16" eb="18">
      <t>シュウロウ</t>
    </rPh>
    <rPh sb="18" eb="20">
      <t>イコウ</t>
    </rPh>
    <rPh sb="20" eb="22">
      <t>シエン</t>
    </rPh>
    <rPh sb="22" eb="24">
      <t>タイセイ</t>
    </rPh>
    <rPh sb="24" eb="26">
      <t>カサン</t>
    </rPh>
    <rPh sb="27" eb="29">
      <t>サンテイ</t>
    </rPh>
    <rPh sb="31" eb="33">
      <t>バアイ</t>
    </rPh>
    <rPh sb="34" eb="37">
      <t>トドケデショ</t>
    </rPh>
    <rPh sb="38" eb="40">
      <t>ハイシ</t>
    </rPh>
    <phoneticPr fontId="2"/>
  </si>
  <si>
    <t>　　　　　記　入　例</t>
    <rPh sb="5" eb="6">
      <t>キ</t>
    </rPh>
    <rPh sb="7" eb="8">
      <t>ハイ</t>
    </rPh>
    <rPh sb="9" eb="10">
      <t>レイ</t>
    </rPh>
    <phoneticPr fontId="2"/>
  </si>
  <si>
    <t>当該施設・事業所の前年度における利用定員（A）</t>
    <rPh sb="0" eb="2">
      <t>トウガイ</t>
    </rPh>
    <rPh sb="2" eb="4">
      <t>シセツ</t>
    </rPh>
    <rPh sb="5" eb="8">
      <t>ジギョウショ</t>
    </rPh>
    <rPh sb="9" eb="12">
      <t>ゼンネンド</t>
    </rPh>
    <rPh sb="16" eb="18">
      <t>リヨウ</t>
    </rPh>
    <rPh sb="18" eb="20">
      <t>テイイン</t>
    </rPh>
    <phoneticPr fontId="2"/>
  </si>
  <si>
    <t>20人</t>
    <rPh sb="2" eb="3">
      <t>ニン</t>
    </rPh>
    <phoneticPr fontId="2"/>
  </si>
  <si>
    <t>○○太郎</t>
    <rPh sb="2" eb="4">
      <t>タロウ</t>
    </rPh>
    <phoneticPr fontId="2"/>
  </si>
  <si>
    <t>（株）○○屋</t>
    <rPh sb="1" eb="2">
      <t>カブ</t>
    </rPh>
    <rPh sb="5" eb="6">
      <t>ヤ</t>
    </rPh>
    <phoneticPr fontId="2"/>
  </si>
  <si>
    <t>継続</t>
    <rPh sb="0" eb="2">
      <t>ケイゾク</t>
    </rPh>
    <phoneticPr fontId="2"/>
  </si>
  <si>
    <t>△△花子</t>
    <rPh sb="2" eb="4">
      <t>ハナコ</t>
    </rPh>
    <phoneticPr fontId="2"/>
  </si>
  <si>
    <t>（株）○○ストア</t>
    <rPh sb="1" eb="2">
      <t>カブ</t>
    </rPh>
    <phoneticPr fontId="2"/>
  </si>
  <si>
    <t>□□一郎</t>
    <rPh sb="2" eb="4">
      <t>イチロウ</t>
    </rPh>
    <phoneticPr fontId="2"/>
  </si>
  <si>
    <t>（株）○○食堂</t>
    <rPh sb="1" eb="2">
      <t>カブ</t>
    </rPh>
    <rPh sb="5" eb="7">
      <t>ショクドウ</t>
    </rPh>
    <phoneticPr fontId="2"/>
  </si>
  <si>
    <t>離職</t>
    <rPh sb="0" eb="2">
      <t>リショク</t>
    </rPh>
    <phoneticPr fontId="2"/>
  </si>
  <si>
    <t>☆☆良子</t>
    <rPh sb="2" eb="4">
      <t>リョウコ</t>
    </rPh>
    <phoneticPr fontId="2"/>
  </si>
  <si>
    <t>（株）○○電機</t>
    <rPh sb="1" eb="2">
      <t>カブ</t>
    </rPh>
    <rPh sb="5" eb="7">
      <t>デンキ</t>
    </rPh>
    <phoneticPr fontId="2"/>
  </si>
  <si>
    <t>※※慶子</t>
    <rPh sb="2" eb="4">
      <t>ケイコ</t>
    </rPh>
    <phoneticPr fontId="2"/>
  </si>
  <si>
    <t>（有）○○工業</t>
    <rPh sb="1" eb="2">
      <t>ユウ</t>
    </rPh>
    <rPh sb="5" eb="7">
      <t>コウギョウ</t>
    </rPh>
    <phoneticPr fontId="2"/>
  </si>
  <si>
    <t>××五郎</t>
    <rPh sb="2" eb="4">
      <t>ゴロウ</t>
    </rPh>
    <phoneticPr fontId="2"/>
  </si>
  <si>
    <t>（株）○○パン</t>
    <rPh sb="1" eb="2">
      <t>カブ</t>
    </rPh>
    <phoneticPr fontId="2"/>
  </si>
  <si>
    <t>☆☆美子</t>
    <rPh sb="2" eb="4">
      <t>ヨシコ</t>
    </rPh>
    <phoneticPr fontId="2"/>
  </si>
  <si>
    <t>（株）○○スーパー</t>
    <rPh sb="1" eb="2">
      <t>カブ</t>
    </rPh>
    <phoneticPr fontId="2"/>
  </si>
  <si>
    <t>※※良子</t>
    <rPh sb="2" eb="4">
      <t>リョウコ</t>
    </rPh>
    <phoneticPr fontId="2"/>
  </si>
  <si>
    <t>（特）○○会</t>
    <rPh sb="1" eb="2">
      <t>トク</t>
    </rPh>
    <rPh sb="5" eb="6">
      <t>カイ</t>
    </rPh>
    <phoneticPr fontId="2"/>
  </si>
  <si>
    <t>☆☆太郎</t>
    <rPh sb="2" eb="4">
      <t>タロウ</t>
    </rPh>
    <phoneticPr fontId="2"/>
  </si>
  <si>
    <t>××花子</t>
    <rPh sb="2" eb="4">
      <t>ハナコ</t>
    </rPh>
    <phoneticPr fontId="2"/>
  </si>
  <si>
    <t>（株）○○書店</t>
    <rPh sb="1" eb="2">
      <t>カブ</t>
    </rPh>
    <rPh sb="5" eb="7">
      <t>ショテン</t>
    </rPh>
    <phoneticPr fontId="2"/>
  </si>
  <si>
    <t>注2．記入したそれぞれの就労継続者を、届出を行う前年度における定員で除した割合を記入する(少数点以下は四捨五入)</t>
    <rPh sb="0" eb="1">
      <t>チュウ</t>
    </rPh>
    <rPh sb="3" eb="5">
      <t>キニュウ</t>
    </rPh>
    <rPh sb="12" eb="14">
      <t>シュウロウ</t>
    </rPh>
    <rPh sb="14" eb="16">
      <t>ケイゾク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2"/>
  </si>
  <si>
    <t>就労移行の状況（就労継続支援Ａ型・Ｂ型事業所用）</t>
    <rPh sb="0" eb="2">
      <t>シュウロウ</t>
    </rPh>
    <rPh sb="2" eb="4">
      <t>イコウ</t>
    </rPh>
    <rPh sb="5" eb="7">
      <t>ジョウキョウ</t>
    </rPh>
    <rPh sb="8" eb="10">
      <t>シュウロウ</t>
    </rPh>
    <rPh sb="10" eb="12">
      <t>ケイゾク</t>
    </rPh>
    <rPh sb="12" eb="14">
      <t>シエン</t>
    </rPh>
    <rPh sb="15" eb="16">
      <t>カタ</t>
    </rPh>
    <rPh sb="18" eb="19">
      <t>カタ</t>
    </rPh>
    <rPh sb="19" eb="22">
      <t>ジギョウショ</t>
    </rPh>
    <rPh sb="22" eb="23">
      <t>ヨウ</t>
    </rPh>
    <phoneticPr fontId="2"/>
  </si>
  <si>
    <t>前年度定着率（％）</t>
    <rPh sb="0" eb="3">
      <t>ゼンネンド</t>
    </rPh>
    <rPh sb="3" eb="6">
      <t>テイチャクリツ</t>
    </rPh>
    <phoneticPr fontId="2"/>
  </si>
  <si>
    <t>【前年度】</t>
    <rPh sb="1" eb="4">
      <t>ゼンネンド</t>
    </rPh>
    <phoneticPr fontId="2"/>
  </si>
  <si>
    <t>当該施設・事業所の定員（Ａ）</t>
    <rPh sb="0" eb="2">
      <t>トウガイ</t>
    </rPh>
    <rPh sb="2" eb="4">
      <t>シセツ</t>
    </rPh>
    <rPh sb="5" eb="8">
      <t>ジギョウショ</t>
    </rPh>
    <rPh sb="9" eb="11">
      <t>テイイン</t>
    </rPh>
    <phoneticPr fontId="2"/>
  </si>
  <si>
    <t>定　着　率（％）（定着者÷Ａ×100）</t>
    <rPh sb="0" eb="1">
      <t>サダム</t>
    </rPh>
    <rPh sb="2" eb="3">
      <t>キ</t>
    </rPh>
    <rPh sb="4" eb="5">
      <t>リツ</t>
    </rPh>
    <rPh sb="9" eb="11">
      <t>テイチャク</t>
    </rPh>
    <rPh sb="11" eb="12">
      <t>シャ</t>
    </rPh>
    <phoneticPr fontId="2"/>
  </si>
  <si>
    <t>氏　　　　　名</t>
    <rPh sb="0" eb="1">
      <t>シ</t>
    </rPh>
    <rPh sb="6" eb="7">
      <t>メイ</t>
    </rPh>
    <phoneticPr fontId="2"/>
  </si>
  <si>
    <t>就　職　日</t>
    <rPh sb="0" eb="1">
      <t>シュウ</t>
    </rPh>
    <rPh sb="2" eb="3">
      <t>ショク</t>
    </rPh>
    <rPh sb="4" eb="5">
      <t>ニチ</t>
    </rPh>
    <phoneticPr fontId="2"/>
  </si>
  <si>
    <t>６か月後の状況</t>
    <rPh sb="2" eb="3">
      <t>ゲツ</t>
    </rPh>
    <rPh sb="3" eb="4">
      <t>ゴ</t>
    </rPh>
    <rPh sb="5" eb="7">
      <t>ジョウキョウ</t>
    </rPh>
    <phoneticPr fontId="2"/>
  </si>
  <si>
    <t>年　　月　　日</t>
    <rPh sb="0" eb="1">
      <t>ネン</t>
    </rPh>
    <rPh sb="3" eb="4">
      <t>ガツ</t>
    </rPh>
    <rPh sb="6" eb="7">
      <t>ニチ</t>
    </rPh>
    <phoneticPr fontId="2"/>
  </si>
  <si>
    <t>在籍　・　離職　　　年　　　月　　　日</t>
    <rPh sb="0" eb="2">
      <t>ザイセキ</t>
    </rPh>
    <rPh sb="5" eb="7">
      <t>リショク</t>
    </rPh>
    <rPh sb="10" eb="11">
      <t>ネン</t>
    </rPh>
    <rPh sb="14" eb="15">
      <t>ゲツ</t>
    </rPh>
    <rPh sb="18" eb="19">
      <t>ニチ</t>
    </rPh>
    <phoneticPr fontId="2"/>
  </si>
  <si>
    <t>注１．　本表は届出を行う年度（毎年４月１日に始まり翌年３月３１日をもって終わる年とする。）の前年度において、就職後６か月を経過した者の
　　　状況を記入。</t>
    <rPh sb="0" eb="1">
      <t>チュウ</t>
    </rPh>
    <rPh sb="4" eb="5">
      <t>ホン</t>
    </rPh>
    <rPh sb="5" eb="6">
      <t>ヒョウ</t>
    </rPh>
    <rPh sb="7" eb="9">
      <t>トドケデ</t>
    </rPh>
    <rPh sb="10" eb="11">
      <t>オコナ</t>
    </rPh>
    <rPh sb="12" eb="14">
      <t>ネンド</t>
    </rPh>
    <rPh sb="15" eb="17">
      <t>マイトシ</t>
    </rPh>
    <rPh sb="18" eb="19">
      <t>ガツ</t>
    </rPh>
    <rPh sb="20" eb="21">
      <t>ニチ</t>
    </rPh>
    <rPh sb="22" eb="23">
      <t>ハジ</t>
    </rPh>
    <rPh sb="25" eb="27">
      <t>ヨクネン</t>
    </rPh>
    <rPh sb="28" eb="29">
      <t>ガツ</t>
    </rPh>
    <rPh sb="31" eb="32">
      <t>ニチ</t>
    </rPh>
    <rPh sb="36" eb="37">
      <t>オ</t>
    </rPh>
    <rPh sb="39" eb="40">
      <t>トシ</t>
    </rPh>
    <rPh sb="46" eb="49">
      <t>ゼンネンド</t>
    </rPh>
    <rPh sb="54" eb="56">
      <t>シュウショク</t>
    </rPh>
    <rPh sb="56" eb="57">
      <t>ゴ</t>
    </rPh>
    <rPh sb="59" eb="60">
      <t>ゲツ</t>
    </rPh>
    <rPh sb="61" eb="63">
      <t>ケイカ</t>
    </rPh>
    <rPh sb="65" eb="66">
      <t>モノ</t>
    </rPh>
    <rPh sb="71" eb="73">
      <t>ジョウキョウ</t>
    </rPh>
    <rPh sb="74" eb="76">
      <t>キニュウ</t>
    </rPh>
    <phoneticPr fontId="2"/>
  </si>
  <si>
    <t>注２．　就職先事業者の６か月後の状況に「在籍」している人数を定員で割った後、１００を乗じ、小数点以下を四捨五入した整数値を記入。</t>
    <rPh sb="0" eb="1">
      <t>チュウ</t>
    </rPh>
    <rPh sb="4" eb="6">
      <t>シュウショク</t>
    </rPh>
    <rPh sb="6" eb="7">
      <t>サキ</t>
    </rPh>
    <rPh sb="7" eb="10">
      <t>ジギョウシャ</t>
    </rPh>
    <rPh sb="13" eb="14">
      <t>ゲツ</t>
    </rPh>
    <rPh sb="14" eb="15">
      <t>ゴ</t>
    </rPh>
    <rPh sb="16" eb="18">
      <t>ジョウキョウ</t>
    </rPh>
    <rPh sb="20" eb="22">
      <t>ザイセキ</t>
    </rPh>
    <rPh sb="27" eb="29">
      <t>ニンズウ</t>
    </rPh>
    <rPh sb="30" eb="32">
      <t>テイイン</t>
    </rPh>
    <rPh sb="33" eb="34">
      <t>ワ</t>
    </rPh>
    <rPh sb="36" eb="37">
      <t>アト</t>
    </rPh>
    <rPh sb="42" eb="43">
      <t>ジョウ</t>
    </rPh>
    <rPh sb="45" eb="48">
      <t>ショウスウテン</t>
    </rPh>
    <rPh sb="48" eb="50">
      <t>イカ</t>
    </rPh>
    <rPh sb="51" eb="55">
      <t>シシャゴニュウ</t>
    </rPh>
    <rPh sb="57" eb="60">
      <t>セイスウチ</t>
    </rPh>
    <rPh sb="61" eb="63">
      <t>キニュウ</t>
    </rPh>
    <phoneticPr fontId="2"/>
  </si>
  <si>
    <t>注３．　就労移行支援体制加算を算定する場合に作成し、都道府県知事に届け出ること。</t>
    <rPh sb="0" eb="1">
      <t>チュウ</t>
    </rPh>
    <rPh sb="4" eb="6">
      <t>シュウロウ</t>
    </rPh>
    <rPh sb="6" eb="8">
      <t>イコウ</t>
    </rPh>
    <rPh sb="8" eb="10">
      <t>シエン</t>
    </rPh>
    <rPh sb="10" eb="12">
      <t>タイセイ</t>
    </rPh>
    <rPh sb="12" eb="14">
      <t>カサン</t>
    </rPh>
    <rPh sb="15" eb="17">
      <t>サンテイ</t>
    </rPh>
    <rPh sb="19" eb="21">
      <t>バアイ</t>
    </rPh>
    <rPh sb="22" eb="24">
      <t>サクセイ</t>
    </rPh>
    <rPh sb="26" eb="30">
      <t>トドウフケン</t>
    </rPh>
    <rPh sb="30" eb="32">
      <t>チジ</t>
    </rPh>
    <rPh sb="33" eb="34">
      <t>トド</t>
    </rPh>
    <rPh sb="35" eb="36">
      <t>デ</t>
    </rPh>
    <phoneticPr fontId="2"/>
  </si>
  <si>
    <t>注４．　平成21年3月31日までの就労移行支援体制加算を算定する場合の届出書（就労移行の状況）は廃止する。　</t>
    <rPh sb="0" eb="1">
      <t>チュウ</t>
    </rPh>
    <rPh sb="4" eb="6">
      <t>ヘイセイ</t>
    </rPh>
    <rPh sb="8" eb="9">
      <t>ネン</t>
    </rPh>
    <rPh sb="10" eb="11">
      <t>ガツ</t>
    </rPh>
    <rPh sb="13" eb="14">
      <t>ニチ</t>
    </rPh>
    <rPh sb="17" eb="19">
      <t>シュウロウ</t>
    </rPh>
    <rPh sb="19" eb="21">
      <t>イコウ</t>
    </rPh>
    <rPh sb="21" eb="23">
      <t>シエン</t>
    </rPh>
    <rPh sb="23" eb="25">
      <t>タイセイ</t>
    </rPh>
    <rPh sb="25" eb="27">
      <t>カサン</t>
    </rPh>
    <rPh sb="28" eb="30">
      <t>サンテイ</t>
    </rPh>
    <rPh sb="32" eb="34">
      <t>バアイ</t>
    </rPh>
    <rPh sb="35" eb="38">
      <t>トドケデショ</t>
    </rPh>
    <rPh sb="39" eb="41">
      <t>シュウロウ</t>
    </rPh>
    <rPh sb="41" eb="43">
      <t>イコウ</t>
    </rPh>
    <rPh sb="44" eb="46">
      <t>ジョウキョウ</t>
    </rPh>
    <rPh sb="48" eb="50">
      <t>ハイシ</t>
    </rPh>
    <phoneticPr fontId="2"/>
  </si>
  <si>
    <t>２０人</t>
    <rPh sb="2" eb="3">
      <t>ニン</t>
    </rPh>
    <phoneticPr fontId="2"/>
  </si>
  <si>
    <t>（株）　○○屋</t>
    <rPh sb="1" eb="2">
      <t>カブ</t>
    </rPh>
    <rPh sb="6" eb="7">
      <t>ヤ</t>
    </rPh>
    <phoneticPr fontId="2"/>
  </si>
  <si>
    <t>（株）　○○ストア</t>
    <rPh sb="1" eb="2">
      <t>カブ</t>
    </rPh>
    <phoneticPr fontId="2"/>
  </si>
  <si>
    <t>（別紙２０）</t>
    <rPh sb="1" eb="3">
      <t>ベッシ</t>
    </rPh>
    <phoneticPr fontId="2"/>
  </si>
  <si>
    <t>目標工賃達成指導員対象施設の配置状況</t>
    <rPh sb="0" eb="2">
      <t>モクヒョウ</t>
    </rPh>
    <rPh sb="2" eb="4">
      <t>コウチン</t>
    </rPh>
    <rPh sb="4" eb="6">
      <t>タッセイ</t>
    </rPh>
    <rPh sb="6" eb="9">
      <t>シドウイン</t>
    </rPh>
    <rPh sb="9" eb="11">
      <t>タイショウ</t>
    </rPh>
    <rPh sb="11" eb="13">
      <t>シセツ</t>
    </rPh>
    <rPh sb="14" eb="16">
      <t>ハイチ</t>
    </rPh>
    <rPh sb="16" eb="18">
      <t>ジョウキョウ</t>
    </rPh>
    <phoneticPr fontId="2"/>
  </si>
  <si>
    <t>※最低限必要となる職員数</t>
    <rPh sb="1" eb="4">
      <t>サイテイゲン</t>
    </rPh>
    <rPh sb="4" eb="6">
      <t>ヒツヨウ</t>
    </rPh>
    <rPh sb="9" eb="12">
      <t>ショクインスウ</t>
    </rPh>
    <phoneticPr fontId="2"/>
  </si>
  <si>
    <t>当該施設・事業所の前年度の利用者数の平均値・・・・(A)</t>
    <rPh sb="0" eb="2">
      <t>トウガイ</t>
    </rPh>
    <rPh sb="2" eb="4">
      <t>シセツ</t>
    </rPh>
    <rPh sb="5" eb="8">
      <t>ジギョウショ</t>
    </rPh>
    <rPh sb="9" eb="12">
      <t>ゼンネンド</t>
    </rPh>
    <rPh sb="13" eb="15">
      <t>リヨウ</t>
    </rPh>
    <rPh sb="15" eb="16">
      <t>シャ</t>
    </rPh>
    <rPh sb="16" eb="17">
      <t>スウ</t>
    </rPh>
    <rPh sb="18" eb="21">
      <t>ヘイキンチ</t>
    </rPh>
    <phoneticPr fontId="2"/>
  </si>
  <si>
    <t>職業指導員及び生活支援員の氏名　</t>
    <rPh sb="0" eb="2">
      <t>ショクギョウ</t>
    </rPh>
    <rPh sb="2" eb="5">
      <t>シドウイン</t>
    </rPh>
    <rPh sb="5" eb="6">
      <t>オヨ</t>
    </rPh>
    <rPh sb="7" eb="9">
      <t>セイカツ</t>
    </rPh>
    <rPh sb="9" eb="12">
      <t>シエンイン</t>
    </rPh>
    <rPh sb="13" eb="15">
      <t>シメイ</t>
    </rPh>
    <phoneticPr fontId="2"/>
  </si>
  <si>
    <t>常勤換算後の人数</t>
    <rPh sb="0" eb="2">
      <t>ジョウキン</t>
    </rPh>
    <rPh sb="2" eb="4">
      <t>カンサン</t>
    </rPh>
    <rPh sb="4" eb="5">
      <t>ゴ</t>
    </rPh>
    <rPh sb="6" eb="8">
      <t>ニンズウ</t>
    </rPh>
    <phoneticPr fontId="2"/>
  </si>
  <si>
    <t>(B)≦</t>
    <phoneticPr fontId="2"/>
  </si>
  <si>
    <t>目標工賃達成指導員の氏名</t>
    <rPh sb="0" eb="2">
      <t>モクヒョウ</t>
    </rPh>
    <rPh sb="2" eb="4">
      <t>コウチン</t>
    </rPh>
    <rPh sb="4" eb="6">
      <t>タッセイ</t>
    </rPh>
    <rPh sb="6" eb="9">
      <t>シドウイン</t>
    </rPh>
    <rPh sb="10" eb="12">
      <t>シメイ</t>
    </rPh>
    <phoneticPr fontId="2"/>
  </si>
  <si>
    <t>常勤換算1.0≦</t>
    <rPh sb="0" eb="2">
      <t>ジョウキン</t>
    </rPh>
    <rPh sb="2" eb="4">
      <t>カンサン</t>
    </rPh>
    <phoneticPr fontId="2"/>
  </si>
  <si>
    <t>職業指導員及び生活支援員に目標工賃達成指導員を加えた常勤換算後の人数</t>
    <rPh sb="26" eb="28">
      <t>ジョウキン</t>
    </rPh>
    <rPh sb="28" eb="30">
      <t>カンサン</t>
    </rPh>
    <rPh sb="30" eb="31">
      <t>ゴ</t>
    </rPh>
    <rPh sb="32" eb="34">
      <t>ニンズウ</t>
    </rPh>
    <phoneticPr fontId="2"/>
  </si>
  <si>
    <t>(C)≦</t>
    <phoneticPr fontId="2"/>
  </si>
  <si>
    <t>①＋②</t>
    <phoneticPr fontId="2"/>
  </si>
  <si>
    <t>注１：(A)は前年度の利用者数の延数を当該前年度の開所日数で除して得た数とする(少数点第2位以下切り上げ)。1年未満の実績しかない場合
　　　は、便宜上定員の90%を利用者数とする。</t>
    <rPh sb="0" eb="1">
      <t>チュウ</t>
    </rPh>
    <rPh sb="40" eb="42">
      <t>ショウスウ</t>
    </rPh>
    <rPh sb="42" eb="43">
      <t>テン</t>
    </rPh>
    <rPh sb="43" eb="44">
      <t>ダイ</t>
    </rPh>
    <rPh sb="45" eb="48">
      <t>イイカ</t>
    </rPh>
    <rPh sb="48" eb="49">
      <t>キ</t>
    </rPh>
    <rPh sb="50" eb="51">
      <t>ア</t>
    </rPh>
    <rPh sb="73" eb="76">
      <t>ベンギジョウ</t>
    </rPh>
    <phoneticPr fontId="2"/>
  </si>
  <si>
    <t>注3：目標工賃達成指導員加算を算定する場合に作成し、都道府県知事に届け出ること。</t>
    <rPh sb="0" eb="1">
      <t>チュウ</t>
    </rPh>
    <rPh sb="3" eb="5">
      <t>モクヒョウ</t>
    </rPh>
    <rPh sb="5" eb="7">
      <t>コウチン</t>
    </rPh>
    <rPh sb="7" eb="9">
      <t>タッセイ</t>
    </rPh>
    <rPh sb="9" eb="12">
      <t>シドウイン</t>
    </rPh>
    <rPh sb="12" eb="14">
      <t>カサン</t>
    </rPh>
    <rPh sb="15" eb="17">
      <t>サンテイ</t>
    </rPh>
    <rPh sb="19" eb="21">
      <t>バアイ</t>
    </rPh>
    <rPh sb="22" eb="24">
      <t>サクセイ</t>
    </rPh>
    <rPh sb="26" eb="30">
      <t>トドウフケン</t>
    </rPh>
    <rPh sb="30" eb="32">
      <t>チジ</t>
    </rPh>
    <rPh sb="33" eb="34">
      <t>トド</t>
    </rPh>
    <rPh sb="35" eb="36">
      <t>デ</t>
    </rPh>
    <phoneticPr fontId="2"/>
  </si>
  <si>
    <t>30人</t>
    <rPh sb="2" eb="3">
      <t>ニン</t>
    </rPh>
    <phoneticPr fontId="2"/>
  </si>
  <si>
    <t>延長支援加算体制届出書</t>
    <rPh sb="0" eb="2">
      <t>エンチョウ</t>
    </rPh>
    <rPh sb="2" eb="4">
      <t>シエン</t>
    </rPh>
    <rPh sb="4" eb="6">
      <t>カサン</t>
    </rPh>
    <rPh sb="6" eb="8">
      <t>タイセイ</t>
    </rPh>
    <rPh sb="8" eb="9">
      <t>トドケ</t>
    </rPh>
    <rPh sb="9" eb="10">
      <t>デ</t>
    </rPh>
    <rPh sb="10" eb="11">
      <t>ショ</t>
    </rPh>
    <phoneticPr fontId="2"/>
  </si>
  <si>
    <t>施設種別</t>
    <rPh sb="0" eb="2">
      <t>シセツ</t>
    </rPh>
    <rPh sb="2" eb="4">
      <t>シュベツ</t>
    </rPh>
    <phoneticPr fontId="2"/>
  </si>
  <si>
    <t>施設名</t>
    <rPh sb="0" eb="2">
      <t>シセツ</t>
    </rPh>
    <rPh sb="2" eb="3">
      <t>メイ</t>
    </rPh>
    <phoneticPr fontId="2"/>
  </si>
  <si>
    <t>運営規定上の営業時間</t>
    <rPh sb="0" eb="2">
      <t>ウンエイ</t>
    </rPh>
    <rPh sb="2" eb="4">
      <t>キテイ</t>
    </rPh>
    <rPh sb="4" eb="5">
      <t>ジョウ</t>
    </rPh>
    <rPh sb="6" eb="8">
      <t>エイギョウ</t>
    </rPh>
    <rPh sb="8" eb="10">
      <t>ジカン</t>
    </rPh>
    <phoneticPr fontId="2"/>
  </si>
  <si>
    <t>年齢</t>
    <rPh sb="0" eb="2">
      <t>ネンレイ</t>
    </rPh>
    <phoneticPr fontId="2"/>
  </si>
  <si>
    <t>利用時間</t>
    <rPh sb="0" eb="2">
      <t>リヨウ</t>
    </rPh>
    <rPh sb="2" eb="4">
      <t>ジカン</t>
    </rPh>
    <phoneticPr fontId="2"/>
  </si>
  <si>
    <t>備考</t>
    <rPh sb="0" eb="2">
      <t>ビコウ</t>
    </rPh>
    <phoneticPr fontId="2"/>
  </si>
  <si>
    <t xml:space="preserve">※　運営規程の営業時間を超えて支援を行うものとして、加算を算定する場合に届け出ること。
</t>
    <phoneticPr fontId="2"/>
  </si>
  <si>
    <t xml:space="preserve">※　延長支援加算を算定する障害者又は障害児に係る生活介護計画書又は児童発達支援計画書
 　を添付すること。
</t>
    <rPh sb="13" eb="16">
      <t>ショウガイシャ</t>
    </rPh>
    <rPh sb="16" eb="17">
      <t>マタ</t>
    </rPh>
    <rPh sb="18" eb="21">
      <t>ショウガイジ</t>
    </rPh>
    <rPh sb="24" eb="26">
      <t>セイカツ</t>
    </rPh>
    <rPh sb="26" eb="28">
      <t>カイゴ</t>
    </rPh>
    <rPh sb="28" eb="30">
      <t>ケイカク</t>
    </rPh>
    <rPh sb="30" eb="31">
      <t>ショ</t>
    </rPh>
    <rPh sb="31" eb="32">
      <t>マタ</t>
    </rPh>
    <phoneticPr fontId="2"/>
  </si>
  <si>
    <t>２　送迎の状況①
　 （全サービス）</t>
    <rPh sb="12" eb="13">
      <t>ゼン</t>
    </rPh>
    <phoneticPr fontId="2"/>
  </si>
  <si>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</si>
  <si>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</si>
  <si>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　週３回以上の送迎を実施している。</t>
    <phoneticPr fontId="2"/>
  </si>
  <si>
    <t xml:space="preserve">    ４　送迎の状況③
　    （生活介護のみ）</t>
    <rPh sb="6" eb="8">
      <t>ソウゲイ</t>
    </rPh>
    <rPh sb="9" eb="11">
      <t>ジョウキョウ</t>
    </rPh>
    <rPh sb="19" eb="21">
      <t>セイカツ</t>
    </rPh>
    <rPh sb="21" eb="23">
      <t>カイゴ</t>
    </rPh>
    <phoneticPr fontId="2"/>
  </si>
  <si>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
  </si>
  <si>
    <t>　1には該当しない。</t>
    <rPh sb="4" eb="6">
      <t>ガイトウ</t>
    </rPh>
    <phoneticPr fontId="2"/>
  </si>
  <si>
    <t>（別紙２７）</t>
    <rPh sb="1" eb="3">
      <t>ベッシ</t>
    </rPh>
    <phoneticPr fontId="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</si>
  <si>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
  </si>
  <si>
    <t>事業所番号</t>
    <rPh sb="3" eb="4">
      <t>バン</t>
    </rPh>
    <rPh sb="4" eb="5">
      <t>ゴウ</t>
    </rPh>
    <phoneticPr fontId="2"/>
  </si>
  <si>
    <t>事業所名</t>
    <phoneticPr fontId="2"/>
  </si>
  <si>
    <t>夜間支援等体制加算（Ⅰ）・（Ⅱ）</t>
    <rPh sb="0" eb="2">
      <t>ヤカン</t>
    </rPh>
    <rPh sb="2" eb="4">
      <t>シエン</t>
    </rPh>
    <rPh sb="4" eb="5">
      <t>トウ</t>
    </rPh>
    <rPh sb="5" eb="7">
      <t>タイセイ</t>
    </rPh>
    <rPh sb="7" eb="9">
      <t>カサン</t>
    </rPh>
    <phoneticPr fontId="2"/>
  </si>
  <si>
    <t>夜間支援体制の確保が必要な理由</t>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</si>
  <si>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</si>
  <si>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共同生活住居名</t>
    <phoneticPr fontId="2"/>
  </si>
  <si>
    <t>夜間支援の対象者数（人）</t>
    <rPh sb="5" eb="8">
      <t>タイショウシャ</t>
    </rPh>
    <rPh sb="8" eb="9">
      <t>スウ</t>
    </rPh>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</si>
  <si>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</si>
  <si>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</si>
  <si>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</si>
  <si>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</si>
  <si>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t>夜間支援従事者①</t>
    <phoneticPr fontId="2"/>
  </si>
  <si>
    <t>夜間支援従事者②</t>
    <phoneticPr fontId="2"/>
  </si>
  <si>
    <t>夜間支援従事者③</t>
    <phoneticPr fontId="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</si>
  <si>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</si>
  <si>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</si>
  <si>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</si>
  <si>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夜間支援等体制加算（Ⅲ）</t>
    <rPh sb="4" eb="5">
      <t>トウ</t>
    </rPh>
    <phoneticPr fontId="2"/>
  </si>
  <si>
    <t>住居名</t>
    <rPh sb="0" eb="2">
      <t>ジュウキョ</t>
    </rPh>
    <rPh sb="2" eb="3">
      <t>メイ</t>
    </rPh>
    <phoneticPr fontId="2"/>
  </si>
  <si>
    <t>夜間における防災体制の内容
（契約内容等）</t>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</si>
  <si>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</si>
  <si>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</si>
  <si>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</si>
  <si>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
  </si>
  <si>
    <t>××××××</t>
    <phoneticPr fontId="2"/>
  </si>
  <si>
    <t>△△県□□市◇◇×－×－×</t>
    <phoneticPr fontId="2"/>
  </si>
  <si>
    <t>××－××××－××××</t>
    <phoneticPr fontId="2"/>
  </si>
  <si>
    <t>◎◎　◎◎</t>
    <phoneticPr fontId="2"/>
  </si>
  <si>
    <t>夜間支援体制の確保が必要な理由</t>
    <phoneticPr fontId="2"/>
  </si>
  <si>
    <t>宿直</t>
    <rPh sb="0" eb="2">
      <t>シュクチョク</t>
    </rPh>
    <phoneticPr fontId="2"/>
  </si>
  <si>
    <t>夜勤</t>
    <rPh sb="0" eb="2">
      <t>ヤキン</t>
    </rPh>
    <phoneticPr fontId="2"/>
  </si>
  <si>
    <r>
      <t xml:space="preserve">地域移行支援体制強化加算及び通勤者生活支援加算に係る体制
</t>
    </r>
    <r>
      <rPr>
        <b/>
        <sz val="12"/>
        <color indexed="10"/>
        <rFont val="ＭＳ Ｐゴシック"/>
        <family val="3"/>
        <charset val="128"/>
      </rPr>
      <t>（宿泊型自立訓練事業所）</t>
    </r>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rPh sb="30" eb="33">
      <t>シュクハクガタ</t>
    </rPh>
    <rPh sb="33" eb="35">
      <t>ジリツ</t>
    </rPh>
    <rPh sb="35" eb="37">
      <t>クンレン</t>
    </rPh>
    <rPh sb="37" eb="40">
      <t>ジギョウショ</t>
    </rPh>
    <phoneticPr fontId="2"/>
  </si>
  <si>
    <t>事業所番号</t>
    <rPh sb="0" eb="3">
      <t>ジギョウショ</t>
    </rPh>
    <rPh sb="3" eb="5">
      <t>バンゴウ</t>
    </rPh>
    <phoneticPr fontId="2"/>
  </si>
  <si>
    <r>
      <t>前年度の平均利用者数のうち</t>
    </r>
    <r>
      <rPr>
        <sz val="11"/>
        <color indexed="10"/>
        <rFont val="ＭＳ Ｐゴシック"/>
        <family val="3"/>
        <charset val="128"/>
      </rPr>
      <t>５０％</t>
    </r>
    <r>
      <rPr>
        <sz val="11"/>
        <rFont val="ＭＳ Ｐゴシック"/>
        <family val="3"/>
        <charset val="128"/>
      </rPr>
      <t>（人）</t>
    </r>
    <rPh sb="0" eb="3">
      <t>ゼンネンド</t>
    </rPh>
    <rPh sb="4" eb="6">
      <t>ヘイキン</t>
    </rPh>
    <rPh sb="6" eb="9">
      <t>リヨウシャ</t>
    </rPh>
    <rPh sb="9" eb="10">
      <t>スウ</t>
    </rPh>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</si>
  <si>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2"/>
  </si>
  <si>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2"/>
  </si>
  <si>
    <t>注３　「加算算定上の必要人数」欄には、記入しないで下さい。</t>
    <rPh sb="0" eb="1">
      <t>チュウ</t>
    </rPh>
    <rPh sb="4" eb="6">
      <t>カサン</t>
    </rPh>
    <rPh sb="6" eb="8">
      <t>サンテイ</t>
    </rPh>
    <rPh sb="8" eb="9">
      <t>ジョウ</t>
    </rPh>
    <rPh sb="10" eb="12">
      <t>ヒツヨウ</t>
    </rPh>
    <rPh sb="12" eb="14">
      <t>ニンズウ</t>
    </rPh>
    <rPh sb="15" eb="16">
      <t>ラン</t>
    </rPh>
    <rPh sb="19" eb="21">
      <t>キニュウ</t>
    </rPh>
    <phoneticPr fontId="2"/>
  </si>
  <si>
    <t>注４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2"/>
  </si>
  <si>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2"/>
  </si>
  <si>
    <t>前年度の平均利用者数（人）</t>
    <phoneticPr fontId="2"/>
  </si>
  <si>
    <t>前年度の平均利用者数のうち５０％（人）</t>
    <rPh sb="0" eb="3">
      <t>ゼンネンド</t>
    </rPh>
    <rPh sb="4" eb="6">
      <t>ヘイキン</t>
    </rPh>
    <rPh sb="6" eb="9">
      <t>リヨウシャ</t>
    </rPh>
    <rPh sb="9" eb="10">
      <t>スウ</t>
    </rPh>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</si>
  <si>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2"/>
  </si>
  <si>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2"/>
  </si>
  <si>
    <t>保健師</t>
    <rPh sb="0" eb="3">
      <t>ホケンシ</t>
    </rPh>
    <phoneticPr fontId="2"/>
  </si>
  <si>
    <t>准看護師</t>
    <rPh sb="0" eb="4">
      <t>ジュンカンゴシ</t>
    </rPh>
    <phoneticPr fontId="2"/>
  </si>
  <si>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2"/>
  </si>
  <si>
    <t>夜間の排せつ支援等を必要とする利用者が入居しているため。</t>
    <phoneticPr fontId="2"/>
  </si>
  <si>
    <t>想定される夜間支援体制（夜勤・宿直）</t>
    <rPh sb="0" eb="2">
      <t>ソウテイ</t>
    </rPh>
    <rPh sb="5" eb="7">
      <t>ヤカン</t>
    </rPh>
    <rPh sb="7" eb="9">
      <t>シエン</t>
    </rPh>
    <rPh sb="9" eb="11">
      <t>タイセイ</t>
    </rPh>
    <rPh sb="12" eb="14">
      <t>ヤキン</t>
    </rPh>
    <rPh sb="15" eb="17">
      <t>トノイ</t>
    </rPh>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</si>
  <si>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</si>
  <si>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③</t>
    </r>
    <phoneticPr fontId="2"/>
  </si>
  <si>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2"/>
  </si>
  <si>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2"/>
  </si>
  <si>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</si>
  <si>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2"/>
  </si>
  <si>
    <t>○○事業所</t>
    <phoneticPr fontId="2"/>
  </si>
  <si>
    <t>夜間の排せつ支援等を必要とする利用者が入居しているため。</t>
    <phoneticPr fontId="2"/>
  </si>
  <si>
    <r>
      <t xml:space="preserve">夜間支援従事者
</t>
    </r>
    <r>
      <rPr>
        <sz val="9"/>
        <color indexed="8"/>
        <rFont val="ＭＳ Ｐゴシック"/>
        <family val="3"/>
        <charset val="128"/>
      </rPr>
      <t>②</t>
    </r>
    <phoneticPr fontId="2"/>
  </si>
  <si>
    <t>夜勤</t>
    <phoneticPr fontId="2"/>
  </si>
  <si>
    <t>22:00～6:00</t>
    <phoneticPr fontId="2"/>
  </si>
  <si>
    <t>夜間における防災体制の内容
（契約内容等）</t>
    <phoneticPr fontId="2"/>
  </si>
  <si>
    <t>　警備会社（◆◆会社）と警備の委託契約を締結。（契約書の写しは別添のとおり。）</t>
    <phoneticPr fontId="2"/>
  </si>
  <si>
    <t>職員が携帯電話を身につけ、連絡体制を確保するとともに、緊急連絡先を住居内に掲示している。</t>
    <rPh sb="33" eb="35">
      <t>ジュウキョ</t>
    </rPh>
    <phoneticPr fontId="2"/>
  </si>
  <si>
    <t>注４　夜間支援等体制加算（Ⅲ）については、１又は２のいずれか一方（両方でも可）を記載してください。</t>
    <rPh sb="3" eb="5">
      <t>ヤカン</t>
    </rPh>
    <rPh sb="5" eb="7">
      <t>シエン</t>
    </rPh>
    <rPh sb="7" eb="8">
      <t>トウ</t>
    </rPh>
    <rPh sb="8" eb="10">
      <t>タイセイ</t>
    </rPh>
    <rPh sb="10" eb="12">
      <t>カサン</t>
    </rPh>
    <rPh sb="22" eb="23">
      <t>マタ</t>
    </rPh>
    <rPh sb="30" eb="32">
      <t>イッポウ</t>
    </rPh>
    <rPh sb="33" eb="35">
      <t>リョウホウ</t>
    </rPh>
    <rPh sb="37" eb="38">
      <t>カ</t>
    </rPh>
    <rPh sb="40" eb="42">
      <t>キサイ</t>
    </rPh>
    <phoneticPr fontId="2"/>
  </si>
  <si>
    <t>事業所所在地</t>
    <rPh sb="0" eb="3">
      <t>ジギョウショ</t>
    </rPh>
    <rPh sb="3" eb="6">
      <t>ショザイチ</t>
    </rPh>
    <phoneticPr fontId="2"/>
  </si>
  <si>
    <t>１　新規　　　　　　　　　２　変更　　　　　　　　　　３　終了</t>
  </si>
  <si>
    <t>看護師の配置状況（事業所の職員として看護師を確保している場合）</t>
    <phoneticPr fontId="2"/>
  </si>
  <si>
    <t>配置する看護師の数（人）</t>
    <rPh sb="4" eb="7">
      <t>カンゴシ</t>
    </rPh>
    <rPh sb="8" eb="9">
      <t>カズ</t>
    </rPh>
    <rPh sb="10" eb="11">
      <t>ニン</t>
    </rPh>
    <phoneticPr fontId="2"/>
  </si>
  <si>
    <t>他事業所との併任</t>
    <phoneticPr fontId="2"/>
  </si>
  <si>
    <t>有　　・　　無</t>
    <rPh sb="0" eb="1">
      <t>ア</t>
    </rPh>
    <rPh sb="6" eb="7">
      <t>ナ</t>
    </rPh>
    <phoneticPr fontId="2"/>
  </si>
  <si>
    <t>訪問看護ステーション等との提携状況（訪問看護ステーション等との連携により看護師を確保している場合）</t>
    <rPh sb="10" eb="11">
      <t>トウ</t>
    </rPh>
    <rPh sb="28" eb="29">
      <t>トウ</t>
    </rPh>
    <phoneticPr fontId="2"/>
  </si>
  <si>
    <t>訪問看護ステーション等の名称</t>
    <rPh sb="10" eb="11">
      <t>トウ</t>
    </rPh>
    <phoneticPr fontId="2"/>
  </si>
  <si>
    <t>訪問看護ステーション等の所在地</t>
    <rPh sb="10" eb="11">
      <t>トウ</t>
    </rPh>
    <phoneticPr fontId="2"/>
  </si>
  <si>
    <t>看護師の勤務状況</t>
    <rPh sb="0" eb="3">
      <t>カンゴシ</t>
    </rPh>
    <rPh sb="4" eb="6">
      <t>キンム</t>
    </rPh>
    <rPh sb="6" eb="8">
      <t>ジョウキョウ</t>
    </rPh>
    <phoneticPr fontId="2"/>
  </si>
  <si>
    <t>その他の体制の整備状況</t>
    <rPh sb="2" eb="3">
      <t>タ</t>
    </rPh>
    <rPh sb="4" eb="6">
      <t>タイセイ</t>
    </rPh>
    <rPh sb="7" eb="9">
      <t>セイビ</t>
    </rPh>
    <rPh sb="9" eb="11">
      <t>ジョウキョウ</t>
    </rPh>
    <phoneticPr fontId="2"/>
  </si>
  <si>
    <t>看護師に２４時間常時連絡できる体制を整備している。</t>
    <phoneticPr fontId="2"/>
  </si>
  <si>
    <t>重度化した場合の対応に係る指針を定め、入居の際に、入居者又はその家族等に対して、当該指針の内容を説明し、同意を得る体制を整備している。</t>
    <phoneticPr fontId="2"/>
  </si>
  <si>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2"/>
  </si>
  <si>
    <t>当該施設の前年度の利用定員</t>
    <rPh sb="0" eb="2">
      <t>トウガイ</t>
    </rPh>
    <rPh sb="2" eb="4">
      <t>シセツ</t>
    </rPh>
    <rPh sb="5" eb="8">
      <t>ゼンネンド</t>
    </rPh>
    <rPh sb="9" eb="11">
      <t>リヨウ</t>
    </rPh>
    <rPh sb="11" eb="13">
      <t>テイイン</t>
    </rPh>
    <phoneticPr fontId="2"/>
  </si>
  <si>
    <t>Ａ</t>
    <phoneticPr fontId="2"/>
  </si>
  <si>
    <t>うち施設外支援実施利用者</t>
    <rPh sb="2" eb="5">
      <t>シセツガイ</t>
    </rPh>
    <rPh sb="5" eb="7">
      <t>シエン</t>
    </rPh>
    <rPh sb="7" eb="9">
      <t>ジッシ</t>
    </rPh>
    <rPh sb="9" eb="12">
      <t>リヨウシャ</t>
    </rPh>
    <phoneticPr fontId="2"/>
  </si>
  <si>
    <t>Ｂ</t>
    <phoneticPr fontId="2"/>
  </si>
  <si>
    <t>施設外支援実施率　（　（Ｂ）／（Ａ）　）</t>
    <rPh sb="0" eb="3">
      <t>シセツガイ</t>
    </rPh>
    <rPh sb="3" eb="5">
      <t>シエン</t>
    </rPh>
    <rPh sb="5" eb="7">
      <t>ジッシ</t>
    </rPh>
    <rPh sb="7" eb="8">
      <t>リツ</t>
    </rPh>
    <phoneticPr fontId="2"/>
  </si>
  <si>
    <t>Ｃ</t>
    <phoneticPr fontId="2"/>
  </si>
  <si>
    <t>職場実習等</t>
    <rPh sb="0" eb="2">
      <t>ショクバ</t>
    </rPh>
    <rPh sb="2" eb="5">
      <t>ジッシュウナド</t>
    </rPh>
    <phoneticPr fontId="2"/>
  </si>
  <si>
    <t>求職活動等</t>
    <rPh sb="0" eb="2">
      <t>キュウショク</t>
    </rPh>
    <rPh sb="2" eb="5">
      <t>カツドウナド</t>
    </rPh>
    <phoneticPr fontId="2"/>
  </si>
  <si>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2"/>
  </si>
  <si>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2"/>
  </si>
  <si>
    <t>Ａ</t>
    <phoneticPr fontId="2"/>
  </si>
  <si>
    <t>15人</t>
    <rPh sb="2" eb="3">
      <t>ニン</t>
    </rPh>
    <phoneticPr fontId="2"/>
  </si>
  <si>
    <t>Ｃ</t>
    <phoneticPr fontId="2"/>
  </si>
  <si>
    <t>○</t>
    <phoneticPr fontId="2"/>
  </si>
  <si>
    <t>○</t>
    <phoneticPr fontId="2"/>
  </si>
  <si>
    <t>（別紙３４）</t>
    <rPh sb="1" eb="3">
      <t>ベッシ</t>
    </rPh>
    <phoneticPr fontId="2"/>
  </si>
  <si>
    <t>障害基礎年金１級を受給する利用者の状況　（重度者支援体制加算に係る届出書）</t>
    <rPh sb="0" eb="2">
      <t>ショウガイ</t>
    </rPh>
    <rPh sb="2" eb="4">
      <t>キソ</t>
    </rPh>
    <rPh sb="4" eb="6">
      <t>ネンキン</t>
    </rPh>
    <rPh sb="7" eb="8">
      <t>キュウ</t>
    </rPh>
    <rPh sb="9" eb="11">
      <t>ジュキュウ</t>
    </rPh>
    <rPh sb="13" eb="16">
      <t>リヨウシャ</t>
    </rPh>
    <rPh sb="17" eb="19">
      <t>ジョウキョウ</t>
    </rPh>
    <rPh sb="21" eb="23">
      <t>ジュウド</t>
    </rPh>
    <rPh sb="23" eb="24">
      <t>シャ</t>
    </rPh>
    <rPh sb="24" eb="26">
      <t>シエン</t>
    </rPh>
    <rPh sb="26" eb="28">
      <t>タイセイ</t>
    </rPh>
    <rPh sb="28" eb="30">
      <t>カサン</t>
    </rPh>
    <rPh sb="31" eb="32">
      <t>カカ</t>
    </rPh>
    <rPh sb="33" eb="36">
      <t>トドケデショ</t>
    </rPh>
    <phoneticPr fontId="2"/>
  </si>
  <si>
    <t>当該施設の前年度の平均実利用者</t>
    <rPh sb="0" eb="2">
      <t>トウガイ</t>
    </rPh>
    <rPh sb="2" eb="4">
      <t>シセツ</t>
    </rPh>
    <rPh sb="5" eb="8">
      <t>ゼンネンド</t>
    </rPh>
    <rPh sb="9" eb="11">
      <t>ヘイキン</t>
    </rPh>
    <rPh sb="11" eb="12">
      <t>ジツ</t>
    </rPh>
    <rPh sb="12" eb="14">
      <t>リヨウ</t>
    </rPh>
    <rPh sb="14" eb="15">
      <t>シャ</t>
    </rPh>
    <phoneticPr fontId="2"/>
  </si>
  <si>
    <t>うち障害基礎年金１級を受給する利用者</t>
    <phoneticPr fontId="2"/>
  </si>
  <si>
    <t>（Ｂ）／（Ａ）　</t>
    <phoneticPr fontId="2"/>
  </si>
  <si>
    <t>重度者支援体制加算</t>
    <rPh sb="0" eb="2">
      <t>ジュウド</t>
    </rPh>
    <rPh sb="2" eb="3">
      <t>シャ</t>
    </rPh>
    <rPh sb="3" eb="5">
      <t>シエン</t>
    </rPh>
    <rPh sb="5" eb="7">
      <t>タイセイ</t>
    </rPh>
    <rPh sb="7" eb="9">
      <t>カサン</t>
    </rPh>
    <phoneticPr fontId="2"/>
  </si>
  <si>
    <t>（Ⅰ）
50％～</t>
    <phoneticPr fontId="2"/>
  </si>
  <si>
    <t>（Ⅱ）
25％～50％</t>
    <phoneticPr fontId="2"/>
  </si>
  <si>
    <t>注１．　本表は前年度の障害基礎年金１級を受給する利用者を記載してください。</t>
    <rPh sb="0" eb="1">
      <t>チュウ</t>
    </rPh>
    <rPh sb="4" eb="5">
      <t>ホン</t>
    </rPh>
    <rPh sb="5" eb="6">
      <t>ヒョウ</t>
    </rPh>
    <rPh sb="7" eb="10">
      <t>ゼンネンド</t>
    </rPh>
    <rPh sb="11" eb="13">
      <t>ショウガイ</t>
    </rPh>
    <rPh sb="13" eb="15">
      <t>キソ</t>
    </rPh>
    <rPh sb="15" eb="17">
      <t>ネンキン</t>
    </rPh>
    <rPh sb="18" eb="19">
      <t>キュウ</t>
    </rPh>
    <rPh sb="20" eb="22">
      <t>ジュキュウ</t>
    </rPh>
    <rPh sb="24" eb="27">
      <t>リヨウシャ</t>
    </rPh>
    <rPh sb="28" eb="30">
      <t>キサイ</t>
    </rPh>
    <phoneticPr fontId="2"/>
  </si>
  <si>
    <t>注２．　重度者支援体制加算を算定する場合に作成し、都道府県知事に届け出ること。</t>
    <rPh sb="0" eb="1">
      <t>チュウ</t>
    </rPh>
    <rPh sb="4" eb="6">
      <t>ジュウド</t>
    </rPh>
    <rPh sb="6" eb="7">
      <t>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2"/>
  </si>
  <si>
    <t>Ｂ</t>
    <phoneticPr fontId="2"/>
  </si>
  <si>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2"/>
  </si>
  <si>
    <t>職員配置</t>
    <rPh sb="0" eb="2">
      <t>ショクイン</t>
    </rPh>
    <rPh sb="2" eb="4">
      <t>ハイチ</t>
    </rPh>
    <phoneticPr fontId="2"/>
  </si>
  <si>
    <t>研修の受講状況</t>
    <rPh sb="0" eb="2">
      <t>ケンシュウ</t>
    </rPh>
    <rPh sb="3" eb="5">
      <t>ジュコウ</t>
    </rPh>
    <rPh sb="5" eb="7">
      <t>ジョウキョウ</t>
    </rPh>
    <phoneticPr fontId="2"/>
  </si>
  <si>
    <t>生活支援員の数</t>
    <rPh sb="0" eb="2">
      <t>セイカツ</t>
    </rPh>
    <rPh sb="2" eb="5">
      <t>シエンイン</t>
    </rPh>
    <rPh sb="6" eb="7">
      <t>カズ</t>
    </rPh>
    <phoneticPr fontId="2"/>
  </si>
  <si>
    <t>（別紙４）</t>
    <rPh sb="1" eb="3">
      <t>ベッシ</t>
    </rPh>
    <phoneticPr fontId="2"/>
  </si>
  <si>
    <t>（別紙１７）</t>
    <rPh sb="1" eb="3">
      <t>ベッシ</t>
    </rPh>
    <phoneticPr fontId="2"/>
  </si>
  <si>
    <t>（別紙２４）</t>
    <rPh sb="1" eb="3">
      <t>ベッシ</t>
    </rPh>
    <phoneticPr fontId="2"/>
  </si>
  <si>
    <t>（別紙２５）</t>
    <rPh sb="1" eb="3">
      <t>ベッシ</t>
    </rPh>
    <phoneticPr fontId="2"/>
  </si>
  <si>
    <t>（別紙２８）</t>
    <rPh sb="1" eb="3">
      <t>ベッシ</t>
    </rPh>
    <phoneticPr fontId="2"/>
  </si>
  <si>
    <t>（別紙２９）</t>
    <rPh sb="1" eb="3">
      <t>ベッシ</t>
    </rPh>
    <phoneticPr fontId="2"/>
  </si>
  <si>
    <t>（別紙３１）</t>
    <rPh sb="1" eb="3">
      <t>ベッシ</t>
    </rPh>
    <phoneticPr fontId="2"/>
  </si>
  <si>
    <t>（別紙３３）</t>
    <rPh sb="1" eb="3">
      <t>ベッシ</t>
    </rPh>
    <phoneticPr fontId="2"/>
  </si>
  <si>
    <r>
      <t>　　　　「送迎の状況①」欄については、</t>
    </r>
    <r>
      <rPr>
        <u/>
        <sz val="11"/>
        <color indexed="8"/>
        <rFont val="ＭＳ Ｐゴシック"/>
        <family val="3"/>
        <charset val="128"/>
      </rPr>
      <t>該当する場合は必ず○を付けること。</t>
    </r>
    <rPh sb="5" eb="7">
      <t>ソウゲイ</t>
    </rPh>
    <rPh sb="8" eb="10">
      <t>ジョウキョウ</t>
    </rPh>
    <rPh sb="12" eb="13">
      <t>ラン</t>
    </rPh>
    <rPh sb="19" eb="21">
      <t>ガイトウ</t>
    </rPh>
    <rPh sb="23" eb="25">
      <t>バアイ</t>
    </rPh>
    <rPh sb="26" eb="27">
      <t>カナラ</t>
    </rPh>
    <rPh sb="30" eb="31">
      <t>ツ</t>
    </rPh>
    <phoneticPr fontId="2"/>
  </si>
  <si>
    <r>
      <t>　　　　</t>
    </r>
    <r>
      <rPr>
        <sz val="11"/>
        <rFont val="ＭＳ ゴシック"/>
        <family val="3"/>
        <charset val="128"/>
      </rPr>
      <t>のことをいう。</t>
    </r>
    <phoneticPr fontId="2"/>
  </si>
  <si>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2"/>
  </si>
  <si>
    <t>　　　　又は共生型放課後等デイサービス従業者、</t>
    <phoneticPr fontId="2"/>
  </si>
  <si>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2"/>
  </si>
  <si>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2"/>
  </si>
  <si>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2"/>
  </si>
  <si>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2"/>
  </si>
  <si>
    <t>　　　　又は共生型児童発達支援従業者、</t>
    <phoneticPr fontId="2"/>
  </si>
  <si>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2"/>
  </si>
  <si>
    <t>　　　○自立生活援助にあっては、地域生活支援員</t>
    <rPh sb="6" eb="8">
      <t>セイカツ</t>
    </rPh>
    <rPh sb="8" eb="10">
      <t>エンジョ</t>
    </rPh>
    <rPh sb="16" eb="18">
      <t>チイキ</t>
    </rPh>
    <phoneticPr fontId="2"/>
  </si>
  <si>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</si>
  <si>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</si>
  <si>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</si>
  <si>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2"/>
  </si>
  <si>
    <t>　　　保健福祉部長通知）第二の２の（３）に定義する「常勤」をいう。</t>
    <rPh sb="26" eb="28">
      <t>ジョウキン</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</si>
  <si>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</si>
  <si>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②</t>
    <phoneticPr fontId="2"/>
  </si>
  <si>
    <t>①</t>
    <phoneticPr fontId="2"/>
  </si>
  <si>
    <t>①</t>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</si>
  <si>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</si>
  <si>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</si>
  <si>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</si>
  <si>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r>
      <t>３　送迎の状況②
　（短期入所、</t>
    </r>
    <r>
      <rPr>
        <sz val="11"/>
        <color indexed="10"/>
        <rFont val="ＭＳ Ｐゴシック"/>
        <family val="3"/>
        <charset val="128"/>
      </rPr>
      <t>重度障害者
    等包括支援</t>
    </r>
    <r>
      <rPr>
        <sz val="11"/>
        <rFont val="ＭＳ Ｐゴシック"/>
        <family val="3"/>
        <charset val="128"/>
      </rPr>
      <t>以外）</t>
    </r>
    <rPh sb="2" eb="4">
      <t>ソウゲイ</t>
    </rPh>
    <rPh sb="5" eb="7">
      <t>ジョウキョウ</t>
    </rPh>
    <rPh sb="11" eb="13">
      <t>タンキ</t>
    </rPh>
    <rPh sb="13" eb="15">
      <t>ニュウショ</t>
    </rPh>
    <rPh sb="31" eb="33">
      <t>イガイ</t>
    </rPh>
    <phoneticPr fontId="2"/>
  </si>
  <si>
    <r>
      <t>送迎加算に関する届出書（</t>
    </r>
    <r>
      <rPr>
        <u/>
        <sz val="14"/>
        <color indexed="10"/>
        <rFont val="ＭＳ Ｐゴシック"/>
        <family val="3"/>
        <charset val="128"/>
      </rPr>
      <t>平成30年４月以降</t>
    </r>
    <r>
      <rPr>
        <sz val="14"/>
        <rFont val="ＭＳ Ｐゴシック"/>
        <family val="3"/>
        <charset val="128"/>
      </rPr>
      <t>）</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2"/>
  </si>
  <si>
    <r>
      <t>　　　　「送迎の状況②」欄については、両方（１と２）に</t>
    </r>
    <r>
      <rPr>
        <u/>
        <sz val="11"/>
        <color indexed="8"/>
        <rFont val="ＭＳ Ｐゴシック"/>
        <family val="3"/>
        <charset val="128"/>
      </rPr>
      <t>該当する場合は両方に○を付けること。</t>
    </r>
    <rPh sb="5" eb="7">
      <t>ソウゲイ</t>
    </rPh>
    <rPh sb="8" eb="10">
      <t>ジョウキョウ</t>
    </rPh>
    <rPh sb="12" eb="13">
      <t>ラン</t>
    </rPh>
    <rPh sb="19" eb="21">
      <t>リョウホウ</t>
    </rPh>
    <rPh sb="27" eb="29">
      <t>ガイトウ</t>
    </rPh>
    <rPh sb="31" eb="33">
      <t>バアイ</t>
    </rPh>
    <rPh sb="34" eb="36">
      <t>リョウホウ</t>
    </rPh>
    <rPh sb="39" eb="40">
      <t>ツ</t>
    </rPh>
    <phoneticPr fontId="2"/>
  </si>
  <si>
    <t>（別紙１５－１）</t>
    <rPh sb="1" eb="3">
      <t>ベッシ</t>
    </rPh>
    <phoneticPr fontId="2"/>
  </si>
  <si>
    <t>重度障害者の状況（施設入所支援）　</t>
    <rPh sb="0" eb="2">
      <t>ジュウド</t>
    </rPh>
    <rPh sb="3" eb="4">
      <t>ガイ</t>
    </rPh>
    <rPh sb="6" eb="8">
      <t>ジョウキョウ</t>
    </rPh>
    <rPh sb="9" eb="11">
      <t>シセツ</t>
    </rPh>
    <rPh sb="11" eb="13">
      <t>ニュウショ</t>
    </rPh>
    <rPh sb="13" eb="15">
      <t>シエン</t>
    </rPh>
    <phoneticPr fontId="2"/>
  </si>
  <si>
    <t>重度障害者支援加算(Ⅰ)</t>
    <rPh sb="2" eb="3">
      <t>ショウ</t>
    </rPh>
    <rPh sb="3" eb="4">
      <t>ガイ</t>
    </rPh>
    <rPh sb="4" eb="5">
      <t>シャ</t>
    </rPh>
    <phoneticPr fontId="2"/>
  </si>
  <si>
    <t>事業所・施設名</t>
    <rPh sb="4" eb="6">
      <t>シセツ</t>
    </rPh>
    <rPh sb="6" eb="7">
      <t>ナ</t>
    </rPh>
    <phoneticPr fontId="2"/>
  </si>
  <si>
    <t>サービス種類</t>
    <rPh sb="4" eb="6">
      <t>シュルイ</t>
    </rPh>
    <phoneticPr fontId="2"/>
  </si>
  <si>
    <t>施設入所支援</t>
  </si>
  <si>
    <t>単位番号</t>
    <rPh sb="0" eb="2">
      <t>タンイ</t>
    </rPh>
    <rPh sb="2" eb="4">
      <t>バンゴウ</t>
    </rPh>
    <phoneticPr fontId="2"/>
  </si>
  <si>
    <t>前年度平均利用者数</t>
    <rPh sb="0" eb="3">
      <t>ゼンネンド</t>
    </rPh>
    <rPh sb="3" eb="5">
      <t>ヘイキン</t>
    </rPh>
    <rPh sb="5" eb="7">
      <t>リヨウ</t>
    </rPh>
    <rPh sb="7" eb="8">
      <t>シャ</t>
    </rPh>
    <rPh sb="8" eb="9">
      <t>スウ</t>
    </rPh>
    <phoneticPr fontId="2"/>
  </si>
  <si>
    <t>平均利用者数の２０％</t>
    <rPh sb="0" eb="2">
      <t>ヘイキン</t>
    </rPh>
    <rPh sb="2" eb="4">
      <t>リヨウ</t>
    </rPh>
    <rPh sb="4" eb="5">
      <t>シャ</t>
    </rPh>
    <rPh sb="5" eb="6">
      <t>スウ</t>
    </rPh>
    <phoneticPr fontId="2"/>
  </si>
  <si>
    <t>前年度平均
障がい支援区分
(C)</t>
    <rPh sb="0" eb="3">
      <t>ゼンネンド</t>
    </rPh>
    <rPh sb="3" eb="5">
      <t>ヘイキン</t>
    </rPh>
    <rPh sb="9" eb="11">
      <t>シエン</t>
    </rPh>
    <rPh sb="11" eb="13">
      <t>クブン</t>
    </rPh>
    <phoneticPr fontId="2"/>
  </si>
  <si>
    <t>基準上必要と
される従業者数
(D)＝（Ａ）/（Ｇ）</t>
    <rPh sb="0" eb="2">
      <t>キジュン</t>
    </rPh>
    <rPh sb="2" eb="3">
      <t>ウエ</t>
    </rPh>
    <rPh sb="3" eb="5">
      <t>ヒツヨウ</t>
    </rPh>
    <rPh sb="10" eb="11">
      <t>ジュウ</t>
    </rPh>
    <rPh sb="11" eb="14">
      <t>ギョウシャスウ</t>
    </rPh>
    <phoneticPr fontId="2"/>
  </si>
  <si>
    <t>実配置従業者数
(E)</t>
    <rPh sb="0" eb="1">
      <t>ジツ</t>
    </rPh>
    <rPh sb="1" eb="3">
      <t>ハイチ</t>
    </rPh>
    <rPh sb="3" eb="4">
      <t>ジュウ</t>
    </rPh>
    <rPh sb="4" eb="7">
      <t>ギョウシャスウ</t>
    </rPh>
    <phoneticPr fontId="2"/>
  </si>
  <si>
    <r>
      <t>加配従業者数
(</t>
    </r>
    <r>
      <rPr>
        <sz val="9"/>
        <rFont val="ＭＳ ゴシック"/>
        <family val="3"/>
        <charset val="128"/>
      </rPr>
      <t>Ｆ)＝(E）‐(D)</t>
    </r>
    <rPh sb="0" eb="2">
      <t>カハイ</t>
    </rPh>
    <rPh sb="2" eb="3">
      <t>ジュウ</t>
    </rPh>
    <rPh sb="3" eb="6">
      <t>ギョウシャスウ</t>
    </rPh>
    <phoneticPr fontId="2"/>
  </si>
  <si>
    <t>(A)</t>
    <phoneticPr fontId="2"/>
  </si>
  <si>
    <t>(B)=(A)×0.2</t>
    <phoneticPr fontId="2"/>
  </si>
  <si>
    <t>基準上必要とされる従業者数</t>
    <rPh sb="0" eb="2">
      <t>キジュン</t>
    </rPh>
    <rPh sb="2" eb="3">
      <t>ジョウ</t>
    </rPh>
    <rPh sb="3" eb="5">
      <t>ヒツヨウ</t>
    </rPh>
    <rPh sb="9" eb="11">
      <t>ジュウギョウ</t>
    </rPh>
    <rPh sb="11" eb="12">
      <t>シャ</t>
    </rPh>
    <rPh sb="12" eb="13">
      <t>スウ</t>
    </rPh>
    <phoneticPr fontId="2"/>
  </si>
  <si>
    <t>①　重度障がい者の前年度平均利用者数</t>
    <rPh sb="2" eb="4">
      <t>ジュウド</t>
    </rPh>
    <rPh sb="9" eb="12">
      <t>ゼンネンド</t>
    </rPh>
    <rPh sb="12" eb="14">
      <t>ヘイキン</t>
    </rPh>
    <rPh sb="14" eb="16">
      <t>リヨウ</t>
    </rPh>
    <rPh sb="16" eb="17">
      <t>シャ</t>
    </rPh>
    <rPh sb="17" eb="18">
      <t>カズ</t>
    </rPh>
    <phoneticPr fontId="2"/>
  </si>
  <si>
    <t>平均障がい程度区分</t>
    <rPh sb="0" eb="2">
      <t>ヘイキン</t>
    </rPh>
    <rPh sb="5" eb="7">
      <t>テイド</t>
    </rPh>
    <rPh sb="7" eb="9">
      <t>クブン</t>
    </rPh>
    <phoneticPr fontId="2"/>
  </si>
  <si>
    <t>②　①≧(Ｂ)　</t>
    <phoneticPr fontId="2"/>
  </si>
  <si>
    <t>４未満</t>
    <rPh sb="1" eb="3">
      <t>ミマン</t>
    </rPh>
    <phoneticPr fontId="2"/>
  </si>
  <si>
    <t>４以上
５未満</t>
    <phoneticPr fontId="2"/>
  </si>
  <si>
    <t>５以上</t>
    <phoneticPr fontId="2"/>
  </si>
  <si>
    <t>③　(Ｆ)≧１．０　</t>
    <phoneticPr fontId="2"/>
  </si>
  <si>
    <t>６：１</t>
    <phoneticPr fontId="2"/>
  </si>
  <si>
    <t>５:１</t>
    <phoneticPr fontId="2"/>
  </si>
  <si>
    <t>３：１</t>
    <phoneticPr fontId="2"/>
  </si>
  <si>
    <t>④　下記（ｄ）に該当する者が２人以上</t>
    <rPh sb="2" eb="4">
      <t>カキ</t>
    </rPh>
    <rPh sb="8" eb="10">
      <t>ガイトウ</t>
    </rPh>
    <rPh sb="12" eb="13">
      <t>モノ</t>
    </rPh>
    <rPh sb="15" eb="16">
      <t>ヒト</t>
    </rPh>
    <rPh sb="16" eb="18">
      <t>イジョウ</t>
    </rPh>
    <phoneticPr fontId="2"/>
  </si>
  <si>
    <t>（Ｇ）</t>
    <phoneticPr fontId="2"/>
  </si>
  <si>
    <t>※　上記②③両方該当…重度障がい者支援加算(Ⅰ)の算定が可能
※　上記④該当…重度障がい者支援加算（Ⅰ）に加えて２２単位の算定が可能</t>
    <rPh sb="2" eb="4">
      <t>ジョウキ</t>
    </rPh>
    <rPh sb="6" eb="8">
      <t>リョウホウ</t>
    </rPh>
    <rPh sb="8" eb="10">
      <t>ガイトウ</t>
    </rPh>
    <rPh sb="25" eb="27">
      <t>サンテイ</t>
    </rPh>
    <rPh sb="28" eb="30">
      <t>カノウ</t>
    </rPh>
    <rPh sb="33" eb="35">
      <t>ジョウキ</t>
    </rPh>
    <rPh sb="36" eb="38">
      <t>ガイトウ</t>
    </rPh>
    <rPh sb="39" eb="41">
      <t>ジュウド</t>
    </rPh>
    <rPh sb="44" eb="45">
      <t>シャ</t>
    </rPh>
    <rPh sb="45" eb="47">
      <t>シエン</t>
    </rPh>
    <rPh sb="47" eb="49">
      <t>カサン</t>
    </rPh>
    <rPh sb="53" eb="54">
      <t>クワ</t>
    </rPh>
    <rPh sb="58" eb="60">
      <t>タンイ</t>
    </rPh>
    <rPh sb="61" eb="63">
      <t>サンテイ</t>
    </rPh>
    <rPh sb="64" eb="66">
      <t>カノウ</t>
    </rPh>
    <phoneticPr fontId="2"/>
  </si>
  <si>
    <t>利用者氏名</t>
    <rPh sb="0" eb="3">
      <t>リヨウシャ</t>
    </rPh>
    <rPh sb="3" eb="5">
      <t>シメイ</t>
    </rPh>
    <phoneticPr fontId="2"/>
  </si>
  <si>
    <t>［ａ］
障がい程度区分</t>
  </si>
  <si>
    <t>［ｂ］
医師意見書に記載される特別な医療の内容（これに準ずる）</t>
    <phoneticPr fontId="2"/>
  </si>
  <si>
    <t>［ｃ］
気管切開を伴う人工呼吸器による呼吸管理が必要な者又は重症心身障がい者該当の有無</t>
    <rPh sb="4" eb="6">
      <t>キカン</t>
    </rPh>
    <rPh sb="6" eb="8">
      <t>セッカイ</t>
    </rPh>
    <rPh sb="9" eb="10">
      <t>トモナ</t>
    </rPh>
    <rPh sb="11" eb="13">
      <t>ジンコウ</t>
    </rPh>
    <rPh sb="13" eb="15">
      <t>コキュウ</t>
    </rPh>
    <rPh sb="15" eb="16">
      <t>キ</t>
    </rPh>
    <rPh sb="19" eb="21">
      <t>コキュウ</t>
    </rPh>
    <rPh sb="21" eb="23">
      <t>カンリ</t>
    </rPh>
    <rPh sb="24" eb="26">
      <t>ヒツヨウ</t>
    </rPh>
    <rPh sb="27" eb="28">
      <t>モノ</t>
    </rPh>
    <rPh sb="28" eb="29">
      <t>マタ</t>
    </rPh>
    <rPh sb="30" eb="32">
      <t>ジュウショウ</t>
    </rPh>
    <rPh sb="32" eb="34">
      <t>シンシン</t>
    </rPh>
    <rPh sb="38" eb="40">
      <t>ガイトウ</t>
    </rPh>
    <rPh sb="41" eb="43">
      <t>ウム</t>
    </rPh>
    <phoneticPr fontId="2"/>
  </si>
  <si>
    <t>［ｄ］
［a］欄において区分６に該当し、かつ［ｃ］に該当</t>
    <rPh sb="7" eb="8">
      <t>ラン</t>
    </rPh>
    <rPh sb="12" eb="14">
      <t>クブン</t>
    </rPh>
    <rPh sb="16" eb="18">
      <t>ガイトウ</t>
    </rPh>
    <rPh sb="26" eb="28">
      <t>ガイトウ</t>
    </rPh>
    <phoneticPr fontId="2"/>
  </si>
  <si>
    <t>　</t>
  </si>
  <si>
    <t>注１　本表は次に該当する利用者を記載してください。</t>
    <rPh sb="3" eb="4">
      <t>ホン</t>
    </rPh>
    <rPh sb="4" eb="5">
      <t>ヒョウ</t>
    </rPh>
    <rPh sb="6" eb="7">
      <t>ツギ</t>
    </rPh>
    <rPh sb="8" eb="10">
      <t>ガイトウ</t>
    </rPh>
    <rPh sb="12" eb="15">
      <t>リヨウシャ</t>
    </rPh>
    <rPh sb="16" eb="18">
      <t>キサイ</t>
    </rPh>
    <phoneticPr fontId="2"/>
  </si>
  <si>
    <t>　　　 ①　医師意見書における「特別な医療」欄に該当している者（ただし、「疼痛の看護」及び「褥瘡の処置」を含む。）</t>
    <rPh sb="6" eb="8">
      <t>イシ</t>
    </rPh>
    <rPh sb="8" eb="11">
      <t>イケンショ</t>
    </rPh>
    <rPh sb="16" eb="18">
      <t>トクベツ</t>
    </rPh>
    <rPh sb="19" eb="21">
      <t>イリョウ</t>
    </rPh>
    <rPh sb="22" eb="23">
      <t>ラン</t>
    </rPh>
    <rPh sb="24" eb="26">
      <t>ガイトウ</t>
    </rPh>
    <rPh sb="30" eb="31">
      <t>モノ</t>
    </rPh>
    <rPh sb="37" eb="38">
      <t>イタム</t>
    </rPh>
    <rPh sb="38" eb="39">
      <t>イタ</t>
    </rPh>
    <rPh sb="40" eb="42">
      <t>カンゴ</t>
    </rPh>
    <rPh sb="43" eb="44">
      <t>オヨ</t>
    </rPh>
    <rPh sb="46" eb="48">
      <t>ジョクソウ</t>
    </rPh>
    <rPh sb="49" eb="51">
      <t>ショチ</t>
    </rPh>
    <rPh sb="53" eb="54">
      <t>フク</t>
    </rPh>
    <phoneticPr fontId="2"/>
  </si>
  <si>
    <t>　　　 ②　受給者証に重度障がい者支援加算の記載がある者</t>
    <rPh sb="6" eb="9">
      <t>ジュキュウシャ</t>
    </rPh>
    <rPh sb="9" eb="10">
      <t>ショウ</t>
    </rPh>
    <rPh sb="11" eb="13">
      <t>ジュウド</t>
    </rPh>
    <rPh sb="16" eb="17">
      <t>シャ</t>
    </rPh>
    <rPh sb="17" eb="19">
      <t>シエン</t>
    </rPh>
    <rPh sb="19" eb="21">
      <t>カサン</t>
    </rPh>
    <rPh sb="22" eb="24">
      <t>キサイ</t>
    </rPh>
    <rPh sb="27" eb="28">
      <t>モノ</t>
    </rPh>
    <phoneticPr fontId="2"/>
  </si>
  <si>
    <t>注２　「医師意見書に記載される特別な医療の内容」以外に準ずる者は、「腸ろうによる経管栄養」及び「経鼻経管栄養」のみ
　　　です。</t>
    <rPh sb="0" eb="1">
      <t>チュウ</t>
    </rPh>
    <rPh sb="4" eb="6">
      <t>イシ</t>
    </rPh>
    <rPh sb="6" eb="9">
      <t>イケンショ</t>
    </rPh>
    <rPh sb="10" eb="12">
      <t>キサイ</t>
    </rPh>
    <rPh sb="15" eb="17">
      <t>トクベツ</t>
    </rPh>
    <rPh sb="18" eb="20">
      <t>イリョウ</t>
    </rPh>
    <rPh sb="21" eb="23">
      <t>ナイヨウ</t>
    </rPh>
    <rPh sb="24" eb="26">
      <t>イガイ</t>
    </rPh>
    <rPh sb="27" eb="28">
      <t>ジュン</t>
    </rPh>
    <rPh sb="30" eb="31">
      <t>モノ</t>
    </rPh>
    <rPh sb="34" eb="35">
      <t>チョウ</t>
    </rPh>
    <rPh sb="40" eb="42">
      <t>ケイカン</t>
    </rPh>
    <rPh sb="42" eb="44">
      <t>エイヨウ</t>
    </rPh>
    <rPh sb="45" eb="46">
      <t>オヨ</t>
    </rPh>
    <rPh sb="48" eb="50">
      <t>ケイビ</t>
    </rPh>
    <rPh sb="50" eb="52">
      <t>ケイカン</t>
    </rPh>
    <rPh sb="52" eb="54">
      <t>エイヨウ</t>
    </rPh>
    <phoneticPr fontId="2"/>
  </si>
  <si>
    <t>注３　重度障がい者支援加算（Ⅰ）（Ⅱ）の両方を算定することはできません。</t>
    <rPh sb="20" eb="22">
      <t>リョウホウ</t>
    </rPh>
    <rPh sb="23" eb="25">
      <t>サンテイ</t>
    </rPh>
    <phoneticPr fontId="2"/>
  </si>
  <si>
    <t>注４　重度障がい者支援加算（Ⅰ）については、施設入所支援の生活介護に係る利用者全員（経過措置対象者を除く）に算定され
　 　ます。</t>
    <rPh sb="22" eb="24">
      <t>シセツ</t>
    </rPh>
    <rPh sb="24" eb="26">
      <t>ニュウショ</t>
    </rPh>
    <rPh sb="26" eb="28">
      <t>シエン</t>
    </rPh>
    <rPh sb="29" eb="31">
      <t>セイカツ</t>
    </rPh>
    <rPh sb="31" eb="33">
      <t>カイゴ</t>
    </rPh>
    <rPh sb="34" eb="35">
      <t>カカ</t>
    </rPh>
    <rPh sb="36" eb="39">
      <t>リヨウシャ</t>
    </rPh>
    <rPh sb="39" eb="41">
      <t>ゼンイン</t>
    </rPh>
    <rPh sb="42" eb="44">
      <t>ケイカ</t>
    </rPh>
    <rPh sb="44" eb="46">
      <t>ソチ</t>
    </rPh>
    <rPh sb="46" eb="49">
      <t>タイショウシャ</t>
    </rPh>
    <rPh sb="50" eb="51">
      <t>ノゾ</t>
    </rPh>
    <rPh sb="54" eb="56">
      <t>サンテイ</t>
    </rPh>
    <phoneticPr fontId="2"/>
  </si>
  <si>
    <t>重度障害者の状況（施設入所支援）　</t>
    <rPh sb="3" eb="4">
      <t>ガイ</t>
    </rPh>
    <phoneticPr fontId="2"/>
  </si>
  <si>
    <t>記載例</t>
    <rPh sb="0" eb="2">
      <t>キサイ</t>
    </rPh>
    <rPh sb="2" eb="3">
      <t>レイ</t>
    </rPh>
    <phoneticPr fontId="2"/>
  </si>
  <si>
    <t>重度障害者支援加算(Ⅰ)</t>
    <rPh sb="3" eb="4">
      <t>ガイ</t>
    </rPh>
    <phoneticPr fontId="2"/>
  </si>
  <si>
    <t>１</t>
    <phoneticPr fontId="2"/>
  </si>
  <si>
    <t>２</t>
    <phoneticPr fontId="2"/>
  </si>
  <si>
    <t>０</t>
    <phoneticPr fontId="2"/>
  </si>
  <si>
    <t>１</t>
  </si>
  <si>
    <t>２</t>
  </si>
  <si>
    <t>３</t>
  </si>
  <si>
    <t>４</t>
  </si>
  <si>
    <t>５</t>
  </si>
  <si>
    <t>６</t>
  </si>
  <si>
    <t>７</t>
  </si>
  <si>
    <t>千葉施設</t>
    <rPh sb="0" eb="2">
      <t>チバ</t>
    </rPh>
    <rPh sb="2" eb="4">
      <t>シセツ</t>
    </rPh>
    <phoneticPr fontId="2"/>
  </si>
  <si>
    <t>前年度平均
障がい程度区分
(C)</t>
    <rPh sb="0" eb="3">
      <t>ゼンネンド</t>
    </rPh>
    <rPh sb="3" eb="5">
      <t>ヘイキン</t>
    </rPh>
    <rPh sb="9" eb="11">
      <t>テイド</t>
    </rPh>
    <rPh sb="11" eb="13">
      <t>クブン</t>
    </rPh>
    <phoneticPr fontId="2"/>
  </si>
  <si>
    <r>
      <t xml:space="preserve">加配従業者数
</t>
    </r>
    <r>
      <rPr>
        <sz val="11"/>
        <rFont val="ＭＳ ゴシック"/>
        <family val="3"/>
        <charset val="128"/>
      </rPr>
      <t>(Ｆ)＝(E）‐(D)</t>
    </r>
    <rPh sb="0" eb="2">
      <t>カハイ</t>
    </rPh>
    <rPh sb="2" eb="3">
      <t>ジュウ</t>
    </rPh>
    <rPh sb="3" eb="6">
      <t>ギョウシャスウ</t>
    </rPh>
    <phoneticPr fontId="2"/>
  </si>
  <si>
    <t>○</t>
  </si>
  <si>
    <t>区分５</t>
  </si>
  <si>
    <t>カテーテル</t>
  </si>
  <si>
    <t>区分６</t>
  </si>
  <si>
    <t>気管切開の処置</t>
  </si>
  <si>
    <t>有</t>
  </si>
  <si>
    <t>点滴の管理</t>
  </si>
  <si>
    <t>透析</t>
  </si>
  <si>
    <t>ストーマの処置</t>
  </si>
  <si>
    <t>１　事業所・施設の名称</t>
    <rPh sb="2" eb="5">
      <t>ジギョウショ</t>
    </rPh>
    <rPh sb="6" eb="8">
      <t>シセツ</t>
    </rPh>
    <rPh sb="9" eb="11">
      <t>メイショウ</t>
    </rPh>
    <phoneticPr fontId="2"/>
  </si>
  <si>
    <t>＊本要件で加算を取得する場合、別途実務経験証明書を提出する事</t>
    <rPh sb="1" eb="2">
      <t>ホン</t>
    </rPh>
    <rPh sb="2" eb="4">
      <t>ヨウケン</t>
    </rPh>
    <rPh sb="5" eb="7">
      <t>カサン</t>
    </rPh>
    <rPh sb="8" eb="10">
      <t>シュトク</t>
    </rPh>
    <rPh sb="12" eb="14">
      <t>バアイ</t>
    </rPh>
    <rPh sb="15" eb="17">
      <t>ベット</t>
    </rPh>
    <rPh sb="17" eb="19">
      <t>ジツム</t>
    </rPh>
    <rPh sb="19" eb="21">
      <t>ケイケン</t>
    </rPh>
    <rPh sb="21" eb="24">
      <t>ショウメイショ</t>
    </rPh>
    <rPh sb="25" eb="27">
      <t>テイシュツ</t>
    </rPh>
    <rPh sb="29" eb="30">
      <t>コト</t>
    </rPh>
    <phoneticPr fontId="2"/>
  </si>
  <si>
    <t>　　年　　月　　日</t>
    <rPh sb="2" eb="3">
      <t>ネン</t>
    </rPh>
    <rPh sb="5" eb="6">
      <t>ガツ</t>
    </rPh>
    <rPh sb="8" eb="9">
      <t>ニチ</t>
    </rPh>
    <phoneticPr fontId="2"/>
  </si>
  <si>
    <t>＊送迎に使用する車両の写真及び車検証を添付する事</t>
    <rPh sb="1" eb="3">
      <t>ソウゲイ</t>
    </rPh>
    <rPh sb="4" eb="6">
      <t>シヨウ</t>
    </rPh>
    <rPh sb="8" eb="10">
      <t>シャリョウ</t>
    </rPh>
    <rPh sb="11" eb="13">
      <t>シャシン</t>
    </rPh>
    <rPh sb="13" eb="14">
      <t>オヨ</t>
    </rPh>
    <rPh sb="15" eb="18">
      <t>シャケンショウ</t>
    </rPh>
    <rPh sb="19" eb="21">
      <t>テンプ</t>
    </rPh>
    <rPh sb="23" eb="24">
      <t>コト</t>
    </rPh>
    <phoneticPr fontId="2"/>
  </si>
  <si>
    <t>栄養士未配置減算及び栄養マネジメント加算に関する届出書</t>
    <rPh sb="0" eb="3">
      <t>エイヨウシ</t>
    </rPh>
    <rPh sb="3" eb="4">
      <t>ミ</t>
    </rPh>
    <rPh sb="4" eb="6">
      <t>ハイチ</t>
    </rPh>
    <rPh sb="6" eb="8">
      <t>ゲンサン</t>
    </rPh>
    <rPh sb="8" eb="9">
      <t>オヨ</t>
    </rPh>
    <rPh sb="10" eb="12">
      <t>エイヨウ</t>
    </rPh>
    <rPh sb="18" eb="20">
      <t>カサン</t>
    </rPh>
    <rPh sb="21" eb="22">
      <t>カン</t>
    </rPh>
    <rPh sb="24" eb="27">
      <t>トドケデショ</t>
    </rPh>
    <phoneticPr fontId="2"/>
  </si>
  <si>
    <t>　　　　年　　月　　日</t>
    <rPh sb="4" eb="5">
      <t>ネン</t>
    </rPh>
    <rPh sb="7" eb="8">
      <t>ガツ</t>
    </rPh>
    <rPh sb="10" eb="11">
      <t>ニチ</t>
    </rPh>
    <phoneticPr fontId="2"/>
  </si>
  <si>
    <t>　　年　　月　　日</t>
    <phoneticPr fontId="2"/>
  </si>
  <si>
    <t>夜間支援の対象者数（人）</t>
    <phoneticPr fontId="2"/>
  </si>
  <si>
    <t>当該住居で想定される夜間支援体制（夜勤・宿直）</t>
    <phoneticPr fontId="2"/>
  </si>
  <si>
    <t>夜間支援従事者
④</t>
    <phoneticPr fontId="2"/>
  </si>
  <si>
    <t>夜間支援従事者
⑤</t>
    <phoneticPr fontId="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</si>
  <si>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
  </si>
  <si>
    <t>夜間支援従事者④</t>
    <phoneticPr fontId="2"/>
  </si>
  <si>
    <t>夜間支援従事者⑤</t>
    <phoneticPr fontId="2"/>
  </si>
  <si>
    <t>夜間支援等体制加算（Ⅳ）・（Ⅴ）・（Ⅵ）</t>
    <phoneticPr fontId="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</si>
  <si>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
  </si>
  <si>
    <t>滞在時間</t>
    <rPh sb="0" eb="2">
      <t>タイザイ</t>
    </rPh>
    <rPh sb="2" eb="4">
      <t>ジカン</t>
    </rPh>
    <phoneticPr fontId="2"/>
  </si>
  <si>
    <t>滞在時間</t>
    <rPh sb="0" eb="4">
      <t>タイザイジカン</t>
    </rPh>
    <phoneticPr fontId="2"/>
  </si>
  <si>
    <t>夜間支援等体制加算の種類</t>
    <rPh sb="4" eb="5">
      <t>トウ</t>
    </rPh>
    <rPh sb="5" eb="7">
      <t>タイセイ</t>
    </rPh>
    <rPh sb="7" eb="9">
      <t>カサン</t>
    </rPh>
    <rPh sb="10" eb="12">
      <t>シュルイ</t>
    </rPh>
    <phoneticPr fontId="2"/>
  </si>
  <si>
    <t>夜間支援従事者⑥</t>
    <rPh sb="0" eb="7">
      <t>ヤカンシエンジュウジシャ</t>
    </rPh>
    <phoneticPr fontId="2"/>
  </si>
  <si>
    <t>夜間支援従事者⑦</t>
    <rPh sb="0" eb="7">
      <t>ヤカンシエンジュウジシャ</t>
    </rPh>
    <phoneticPr fontId="2"/>
  </si>
  <si>
    <t>夜間支援従事者が待機している場所</t>
    <rPh sb="0" eb="2">
      <t>ヤカン</t>
    </rPh>
    <rPh sb="2" eb="4">
      <t>シエン</t>
    </rPh>
    <rPh sb="4" eb="7">
      <t>ジュウジシャ</t>
    </rPh>
    <rPh sb="8" eb="10">
      <t>タイキ</t>
    </rPh>
    <rPh sb="14" eb="16">
      <t>バショ</t>
    </rPh>
    <phoneticPr fontId="2"/>
  </si>
  <si>
    <t>夜間支援従事者⑥</t>
    <rPh sb="0" eb="2">
      <t>ヤカン</t>
    </rPh>
    <rPh sb="2" eb="4">
      <t>シエン</t>
    </rPh>
    <rPh sb="4" eb="7">
      <t>ジュウジシャ</t>
    </rPh>
    <phoneticPr fontId="2"/>
  </si>
  <si>
    <t>夜間支援従事者⑦</t>
    <rPh sb="0" eb="2">
      <t>ヤカン</t>
    </rPh>
    <rPh sb="2" eb="4">
      <t>シエン</t>
    </rPh>
    <rPh sb="4" eb="7">
      <t>ジュウジシャ</t>
    </rPh>
    <phoneticPr fontId="2"/>
  </si>
  <si>
    <t>夜間支援体制を確保している夜間及び深夜の時間帯</t>
    <phoneticPr fontId="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</si>
  <si>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</si>
  <si>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</si>
  <si>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</si>
  <si>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</si>
  <si>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</si>
  <si>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</si>
  <si>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
  </si>
  <si>
    <t>Aホーム</t>
    <phoneticPr fontId="2"/>
  </si>
  <si>
    <t>Bホーム</t>
    <phoneticPr fontId="2"/>
  </si>
  <si>
    <t>Cホーム</t>
    <phoneticPr fontId="2"/>
  </si>
  <si>
    <t>Dホーム</t>
    <phoneticPr fontId="2"/>
  </si>
  <si>
    <t>Eホーム</t>
    <phoneticPr fontId="2"/>
  </si>
  <si>
    <t>－</t>
    <phoneticPr fontId="2"/>
  </si>
  <si>
    <t>徒歩10分</t>
    <phoneticPr fontId="2"/>
  </si>
  <si>
    <t>携帯電話</t>
    <phoneticPr fontId="2"/>
  </si>
  <si>
    <t>Fホーム</t>
    <phoneticPr fontId="2"/>
  </si>
  <si>
    <t>Gホーム</t>
    <phoneticPr fontId="2"/>
  </si>
  <si>
    <t>Hホーム</t>
    <phoneticPr fontId="2"/>
  </si>
  <si>
    <t>同左</t>
    <rPh sb="0" eb="1">
      <t>ドウ</t>
    </rPh>
    <rPh sb="1" eb="2">
      <t>ヒダリ</t>
    </rPh>
    <phoneticPr fontId="2"/>
  </si>
  <si>
    <t>　職員が携帯電話を身につけ、連絡体制を確保するとともに、緊急連絡先を住居内に掲示している。</t>
    <phoneticPr fontId="2"/>
  </si>
  <si>
    <t>22:00～23:00</t>
    <phoneticPr fontId="2"/>
  </si>
  <si>
    <t>1:00～3:00</t>
    <phoneticPr fontId="2"/>
  </si>
  <si>
    <t>夜勤（Ⅳ）</t>
    <rPh sb="0" eb="2">
      <t>ヤキン</t>
    </rPh>
    <phoneticPr fontId="2"/>
  </si>
  <si>
    <t>4:00～5:00</t>
    <phoneticPr fontId="2"/>
  </si>
  <si>
    <t>23:00～2:00</t>
    <phoneticPr fontId="2"/>
  </si>
  <si>
    <t>夜勤（Ⅴ）</t>
    <rPh sb="0" eb="2">
      <t>ヤキン</t>
    </rPh>
    <phoneticPr fontId="2"/>
  </si>
  <si>
    <t>医療連携体制加算（Ⅶ）に関する届出書</t>
    <phoneticPr fontId="2"/>
  </si>
  <si>
    <t>支援対象者</t>
    <rPh sb="0" eb="2">
      <t>シエン</t>
    </rPh>
    <rPh sb="2" eb="5">
      <t>タイショウシャ</t>
    </rPh>
    <phoneticPr fontId="2"/>
  </si>
  <si>
    <t>確保する看護師の数（人）</t>
    <rPh sb="0" eb="2">
      <t>カクホ</t>
    </rPh>
    <rPh sb="4" eb="7">
      <t>カンゴシ</t>
    </rPh>
    <rPh sb="8" eb="9">
      <t>カズ</t>
    </rPh>
    <rPh sb="10" eb="11">
      <t>ニン</t>
    </rPh>
    <phoneticPr fontId="2"/>
  </si>
  <si>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2"/>
  </si>
  <si>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</si>
  <si>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</si>
  <si>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</si>
  <si>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
  </si>
  <si>
    <t>　　　　（別紙３２）</t>
    <rPh sb="5" eb="7">
      <t>ベッシ</t>
    </rPh>
    <phoneticPr fontId="2"/>
  </si>
  <si>
    <t>　年　　月　　日</t>
    <rPh sb="1" eb="2">
      <t>ネン</t>
    </rPh>
    <rPh sb="4" eb="5">
      <t>ガツ</t>
    </rPh>
    <rPh sb="7" eb="8">
      <t>ニチ</t>
    </rPh>
    <phoneticPr fontId="2"/>
  </si>
  <si>
    <t>　　　　　　　年　　　　　　月　　　　　　　日</t>
    <rPh sb="7" eb="8">
      <t>ネン</t>
    </rPh>
    <rPh sb="14" eb="15">
      <t>ガツ</t>
    </rPh>
    <rPh sb="22" eb="23">
      <t>ニチ</t>
    </rPh>
    <phoneticPr fontId="2"/>
  </si>
  <si>
    <t>　　　　年　　　月　　　日</t>
    <rPh sb="4" eb="5">
      <t>ネン</t>
    </rPh>
    <rPh sb="8" eb="9">
      <t>ガツ</t>
    </rPh>
    <rPh sb="12" eb="13">
      <t>ニチ</t>
    </rPh>
    <phoneticPr fontId="2"/>
  </si>
  <si>
    <t>（別紙１８－１）</t>
    <rPh sb="1" eb="3">
      <t>ベッシ</t>
    </rPh>
    <phoneticPr fontId="2"/>
  </si>
  <si>
    <t>（別紙１８－２）</t>
    <rPh sb="1" eb="3">
      <t>ベッシ</t>
    </rPh>
    <phoneticPr fontId="2"/>
  </si>
  <si>
    <t>　年　　月　　日</t>
    <phoneticPr fontId="2"/>
  </si>
  <si>
    <t>年　　月　　日</t>
    <phoneticPr fontId="2"/>
  </si>
  <si>
    <t>　　夜勤職員配置体制加算に関する届出書（施設入所支援）</t>
    <rPh sb="2" eb="4">
      <t>ヤキン</t>
    </rPh>
    <rPh sb="4" eb="6">
      <t>ショクイン</t>
    </rPh>
    <rPh sb="6" eb="8">
      <t>ハイチ</t>
    </rPh>
    <rPh sb="8" eb="10">
      <t>タイセイ</t>
    </rPh>
    <rPh sb="10" eb="12">
      <t>カサン</t>
    </rPh>
    <rPh sb="13" eb="14">
      <t>カン</t>
    </rPh>
    <rPh sb="16" eb="18">
      <t>トドケデ</t>
    </rPh>
    <rPh sb="18" eb="19">
      <t>ショ</t>
    </rPh>
    <rPh sb="20" eb="22">
      <t>シセツ</t>
    </rPh>
    <rPh sb="22" eb="24">
      <t>ニュウショ</t>
    </rPh>
    <rPh sb="24" eb="26">
      <t>シエン</t>
    </rPh>
    <phoneticPr fontId="2"/>
  </si>
  <si>
    <t>　　　　年　　　　月　　　　日</t>
    <rPh sb="4" eb="5">
      <t>ネン</t>
    </rPh>
    <rPh sb="9" eb="10">
      <t>ツキ</t>
    </rPh>
    <rPh sb="14" eb="15">
      <t>ニチ</t>
    </rPh>
    <phoneticPr fontId="2"/>
  </si>
  <si>
    <t>リハビリテーション加算に関する届出書（生活介護）</t>
    <rPh sb="9" eb="11">
      <t>カサン</t>
    </rPh>
    <rPh sb="12" eb="13">
      <t>カン</t>
    </rPh>
    <rPh sb="15" eb="17">
      <t>トドケデ</t>
    </rPh>
    <phoneticPr fontId="2"/>
  </si>
  <si>
    <t>事業所・施設の名称</t>
    <rPh sb="0" eb="2">
      <t>ジギョウ</t>
    </rPh>
    <rPh sb="2" eb="3">
      <t>ショ</t>
    </rPh>
    <rPh sb="4" eb="6">
      <t>シセツ</t>
    </rPh>
    <rPh sb="7" eb="9">
      <t>メイショウ</t>
    </rPh>
    <phoneticPr fontId="2"/>
  </si>
  <si>
    <t>異動区分</t>
    <rPh sb="0" eb="4">
      <t>イドウクブン</t>
    </rPh>
    <phoneticPr fontId="2"/>
  </si>
  <si>
    <t>１　新規　　　　２　変更　　　　３　終了</t>
    <rPh sb="2" eb="4">
      <t>シンキ</t>
    </rPh>
    <rPh sb="10" eb="12">
      <t>ヘンコウ</t>
    </rPh>
    <rPh sb="18" eb="20">
      <t>シュウリョウ</t>
    </rPh>
    <phoneticPr fontId="2"/>
  </si>
  <si>
    <t>算定要件</t>
    <rPh sb="0" eb="2">
      <t>サンテイ</t>
    </rPh>
    <rPh sb="2" eb="4">
      <t>ヨウケン</t>
    </rPh>
    <phoneticPr fontId="2"/>
  </si>
  <si>
    <t>確認欄</t>
    <rPh sb="0" eb="2">
      <t>カクニン</t>
    </rPh>
    <rPh sb="2" eb="3">
      <t>ラン</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</si>
  <si>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</si>
  <si>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</si>
  <si>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</si>
  <si>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</si>
  <si>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</si>
  <si>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</si>
  <si>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</si>
  <si>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</si>
  <si>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</si>
  <si>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注１</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</si>
  <si>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</si>
  <si>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注２</t>
    <rPh sb="0" eb="1">
      <t>チュウ</t>
    </rPh>
    <phoneticPr fontId="2"/>
  </si>
  <si>
    <t>資格を証する書類の写しを添付すること。</t>
    <rPh sb="0" eb="2">
      <t>シカク</t>
    </rPh>
    <rPh sb="3" eb="4">
      <t>ショウ</t>
    </rPh>
    <rPh sb="6" eb="8">
      <t>ショルイ</t>
    </rPh>
    <rPh sb="9" eb="10">
      <t>ウツ</t>
    </rPh>
    <rPh sb="12" eb="14">
      <t>テンプ</t>
    </rPh>
    <phoneticPr fontId="2"/>
  </si>
  <si>
    <t>注３</t>
    <rPh sb="0" eb="1">
      <t>チュウ</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</si>
  <si>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</si>
  <si>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注４</t>
    <rPh sb="0" eb="1">
      <t>チュウ</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</si>
  <si>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</si>
  <si>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（別紙８－１）</t>
    <rPh sb="1" eb="3">
      <t>ベッシ</t>
    </rPh>
    <phoneticPr fontId="2"/>
  </si>
  <si>
    <t>リハビリテーション加算に関する届出書（自立訓練（機能訓練））</t>
    <rPh sb="9" eb="11">
      <t>カサン</t>
    </rPh>
    <rPh sb="12" eb="13">
      <t>カン</t>
    </rPh>
    <rPh sb="15" eb="18">
      <t>トドケデショ</t>
    </rPh>
    <phoneticPr fontId="2"/>
  </si>
  <si>
    <t>リハビリテーション加算Ⅱの算定要件</t>
    <rPh sb="9" eb="11">
      <t>カサン</t>
    </rPh>
    <rPh sb="13" eb="15">
      <t>サンテイ</t>
    </rPh>
    <rPh sb="15" eb="17">
      <t>ヨウケン</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</si>
  <si>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</si>
  <si>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</si>
  <si>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</si>
  <si>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</si>
  <si>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</si>
  <si>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（別紙８－２）</t>
    <rPh sb="1" eb="3">
      <t>ベッシ</t>
    </rPh>
    <phoneticPr fontId="2"/>
  </si>
  <si>
    <t>年　　月　　日</t>
    <rPh sb="0" eb="1">
      <t>ネン</t>
    </rPh>
    <rPh sb="3" eb="4">
      <t>ツキ</t>
    </rPh>
    <rPh sb="6" eb="7">
      <t>ヒ</t>
    </rPh>
    <phoneticPr fontId="87"/>
  </si>
  <si>
    <t>視覚・聴覚言語障害者支援体制加算（Ⅰ）に関する届出書</t>
    <phoneticPr fontId="87"/>
  </si>
  <si>
    <t>事業所の名称</t>
  </si>
  <si>
    <t>サービスの種類</t>
  </si>
  <si>
    <r>
      <t>多機能型の実施</t>
    </r>
    <r>
      <rPr>
        <sz val="8"/>
        <color rgb="FF000000"/>
        <rFont val="HGｺﾞｼｯｸM"/>
        <family val="3"/>
        <charset val="128"/>
      </rPr>
      <t>※1</t>
    </r>
    <phoneticPr fontId="87"/>
  </si>
  <si>
    <t>有　・　無</t>
  </si>
  <si>
    <r>
      <t>異動区分</t>
    </r>
    <r>
      <rPr>
        <sz val="8"/>
        <color rgb="FF000000"/>
        <rFont val="HGｺﾞｼｯｸM"/>
        <family val="3"/>
        <charset val="128"/>
      </rPr>
      <t>※2</t>
    </r>
    <phoneticPr fontId="87"/>
  </si>
  <si>
    <t>１　新規　　　　　２　変更　　　　　３　終了</t>
    <phoneticPr fontId="87"/>
  </si>
  <si>
    <t>１　利用者の状況</t>
  </si>
  <si>
    <t>当該事業所の前年度の平均実利用者数　(A)</t>
    <phoneticPr fontId="87"/>
  </si>
  <si>
    <t>人</t>
  </si>
  <si>
    <t>うち５０％　　　　　(B)＝ (A)×0.5</t>
    <phoneticPr fontId="87"/>
  </si>
  <si>
    <t>加算要件に該当する利用者の数 (C)＝(E)／(D)</t>
    <phoneticPr fontId="87"/>
  </si>
  <si>
    <t>(C)＞＝(B)</t>
    <phoneticPr fontId="87"/>
  </si>
  <si>
    <t>該当利用者の氏名</t>
  </si>
  <si>
    <t>手帳の種類</t>
  </si>
  <si>
    <t>手帳の等級</t>
  </si>
  <si>
    <t>前年度利用日数</t>
  </si>
  <si>
    <t>前年度の開所日数 (D)</t>
    <phoneticPr fontId="87"/>
  </si>
  <si>
    <t>日</t>
  </si>
  <si>
    <t>合　計 (E)</t>
    <phoneticPr fontId="87"/>
  </si>
  <si>
    <t>２　加配される従業者の状況</t>
  </si>
  <si>
    <t>利用者数 (A)　÷　40　＝ (F)</t>
    <phoneticPr fontId="87"/>
  </si>
  <si>
    <t>加配される従業者の数　(G)</t>
    <phoneticPr fontId="87"/>
  </si>
  <si>
    <t>(G)＞＝ (F)</t>
    <phoneticPr fontId="87"/>
  </si>
  <si>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</si>
  <si>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</si>
  <si>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</si>
  <si>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87"/>
  </si>
  <si>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87"/>
  </si>
  <si>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87"/>
  </si>
  <si>
    <t>※１：多機能型事業所等については、当該多機能型事業所全体で、加算要件の利用者数や配置割合の計算を行
　　　うこと。</t>
    <phoneticPr fontId="87"/>
  </si>
  <si>
    <t>※２：「異動区分」欄において「４　終了」の場合は、１利用者の状況、２加配される従業者の状況の記載は
　　　不要とする。</t>
    <phoneticPr fontId="87"/>
  </si>
  <si>
    <t>　　　</t>
    <phoneticPr fontId="87"/>
  </si>
  <si>
    <t>（別紙７－１）</t>
    <rPh sb="1" eb="3">
      <t>ベッシ</t>
    </rPh>
    <phoneticPr fontId="2"/>
  </si>
  <si>
    <t>（別紙７－２）</t>
    <rPh sb="1" eb="3">
      <t>ベッシ</t>
    </rPh>
    <phoneticPr fontId="2"/>
  </si>
  <si>
    <t>視覚・聴覚言語障害者支援体制加算（Ⅱ）に関する届出書</t>
    <phoneticPr fontId="87"/>
  </si>
  <si>
    <t>有・無</t>
    <phoneticPr fontId="87"/>
  </si>
  <si>
    <t>うち３０％　　　　　(B)＝ (A)×0.3</t>
    <phoneticPr fontId="87"/>
  </si>
  <si>
    <t>利用者数 (A)　÷　50　＝ (F)</t>
    <phoneticPr fontId="87"/>
  </si>
  <si>
    <t>(G)＞＝(F)</t>
    <phoneticPr fontId="87"/>
  </si>
  <si>
    <t>重度障害者支援加算に関する届出書（生活介護・施設入所支援）</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2" eb="24">
      <t>シセツ</t>
    </rPh>
    <rPh sb="24" eb="26">
      <t>ニュウショ</t>
    </rPh>
    <rPh sb="26" eb="28">
      <t>シエン</t>
    </rPh>
    <phoneticPr fontId="2"/>
  </si>
  <si>
    <t>２　サービスの種類</t>
    <rPh sb="7" eb="9">
      <t>シュルイ</t>
    </rPh>
    <phoneticPr fontId="2"/>
  </si>
  <si>
    <t>３　異動区分</t>
    <rPh sb="2" eb="4">
      <t>イドウ</t>
    </rPh>
    <rPh sb="4" eb="6">
      <t>クブン</t>
    </rPh>
    <phoneticPr fontId="2"/>
  </si>
  <si>
    <t>１　新規　　　　　　　２　変更　　　　　　　３　終了</t>
    <rPh sb="2" eb="4">
      <t>シンキ</t>
    </rPh>
    <rPh sb="13" eb="15">
      <t>ヘンコウ</t>
    </rPh>
    <rPh sb="24" eb="26">
      <t>シュウリョウ</t>
    </rPh>
    <phoneticPr fontId="2"/>
  </si>
  <si>
    <t>４　配置状況</t>
    <rPh sb="2" eb="4">
      <t>ハイチ</t>
    </rPh>
    <rPh sb="4" eb="6">
      <t>ジョウキョウ</t>
    </rPh>
    <phoneticPr fontId="2"/>
  </si>
  <si>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2"/>
  </si>
  <si>
    <t>５　強度行動障害支援者
　養成研修（基礎研修）
　修了者配置人数</t>
    <rPh sb="18" eb="20">
      <t>キソ</t>
    </rPh>
    <rPh sb="28" eb="30">
      <t>ハイチ</t>
    </rPh>
    <rPh sb="30" eb="32">
      <t>ニンズウ</t>
    </rPh>
    <phoneticPr fontId="2"/>
  </si>
  <si>
    <t>生活支援員の数（全体）（a)</t>
    <rPh sb="0" eb="2">
      <t>セイカツ</t>
    </rPh>
    <rPh sb="2" eb="4">
      <t>シエン</t>
    </rPh>
    <rPh sb="4" eb="5">
      <t>イン</t>
    </rPh>
    <rPh sb="6" eb="7">
      <t>カズ</t>
    </rPh>
    <rPh sb="8" eb="10">
      <t>ゼンタイ</t>
    </rPh>
    <phoneticPr fontId="94"/>
  </si>
  <si>
    <t>研修修了者の人数(b)</t>
    <rPh sb="0" eb="2">
      <t>ケンシュウ</t>
    </rPh>
    <rPh sb="2" eb="5">
      <t>シュウリョウシャ</t>
    </rPh>
    <rPh sb="6" eb="8">
      <t>ニンズウ</t>
    </rPh>
    <phoneticPr fontId="94"/>
  </si>
  <si>
    <t>(b)/(a)</t>
    <phoneticPr fontId="94"/>
  </si>
  <si>
    <t>％</t>
    <phoneticPr fontId="2"/>
  </si>
  <si>
    <t>　　　※　生活支援員のうち20％以上が、強度行動障害支援者養成研修（基礎研修）修了者であ
　　　　ること。</t>
    <rPh sb="36" eb="38">
      <t>ケンシュウ</t>
    </rPh>
    <phoneticPr fontId="2"/>
  </si>
  <si>
    <t>　</t>
    <phoneticPr fontId="94"/>
  </si>
  <si>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2"/>
  </si>
  <si>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2"/>
  </si>
  <si>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2"/>
  </si>
  <si>
    <t>１　新規　　　　　　　２　変更　　　　　　　　３　終了</t>
    <rPh sb="2" eb="4">
      <t>シンキ</t>
    </rPh>
    <rPh sb="13" eb="15">
      <t>ヘンコウ</t>
    </rPh>
    <rPh sb="25" eb="27">
      <t>シュウリョウ</t>
    </rPh>
    <phoneticPr fontId="2"/>
  </si>
  <si>
    <t>３　配置状況
（基礎研修修了者名）</t>
    <rPh sb="2" eb="4">
      <t>ハイチ</t>
    </rPh>
    <rPh sb="4" eb="6">
      <t>ジョウキョウ</t>
    </rPh>
    <rPh sb="8" eb="10">
      <t>キソ</t>
    </rPh>
    <rPh sb="10" eb="12">
      <t>ケンシュウ</t>
    </rPh>
    <rPh sb="12" eb="15">
      <t>シュウリョウシャ</t>
    </rPh>
    <rPh sb="15" eb="16">
      <t>メイ</t>
    </rPh>
    <phoneticPr fontId="2"/>
  </si>
  <si>
    <t>４　配置状況
（実践研修修了者名）</t>
    <rPh sb="2" eb="4">
      <t>ハイチ</t>
    </rPh>
    <rPh sb="4" eb="6">
      <t>ジョウキョウ</t>
    </rPh>
    <rPh sb="8" eb="10">
      <t>ジッセン</t>
    </rPh>
    <rPh sb="10" eb="12">
      <t>ケンシュウ</t>
    </rPh>
    <rPh sb="12" eb="15">
      <t>シュウリョウシャ</t>
    </rPh>
    <rPh sb="15" eb="16">
      <t>メイ</t>
    </rPh>
    <phoneticPr fontId="2"/>
  </si>
  <si>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2"/>
  </si>
  <si>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2"/>
  </si>
  <si>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2"/>
  </si>
  <si>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2"/>
  </si>
  <si>
    <t>年　　月　　日</t>
    <rPh sb="0" eb="1">
      <t>ネン</t>
    </rPh>
    <rPh sb="3" eb="4">
      <t>ツキ</t>
    </rPh>
    <rPh sb="6" eb="7">
      <t>ヒ</t>
    </rPh>
    <phoneticPr fontId="100"/>
  </si>
  <si>
    <t>重度障害者支援加算に関する届出書（共同生活援助）</t>
    <rPh sb="0" eb="2">
      <t>ジュウド</t>
    </rPh>
    <rPh sb="2" eb="5">
      <t>ショウガイシャ</t>
    </rPh>
    <rPh sb="5" eb="7">
      <t>シエン</t>
    </rPh>
    <rPh sb="7" eb="9">
      <t>カサン</t>
    </rPh>
    <rPh sb="10" eb="11">
      <t>カン</t>
    </rPh>
    <rPh sb="13" eb="16">
      <t>トドケデショ</t>
    </rPh>
    <rPh sb="17" eb="19">
      <t>キョウドウ</t>
    </rPh>
    <rPh sb="19" eb="21">
      <t>セイカツ</t>
    </rPh>
    <rPh sb="21" eb="23">
      <t>エンジョ</t>
    </rPh>
    <phoneticPr fontId="2"/>
  </si>
  <si>
    <t>（兼・○○年度強度行動障害支援者養成研修等受講計画）</t>
    <rPh sb="1" eb="2">
      <t>ケン</t>
    </rPh>
    <rPh sb="5" eb="7">
      <t>ネンド</t>
    </rPh>
    <rPh sb="7" eb="9">
      <t>キョウド</t>
    </rPh>
    <rPh sb="9" eb="11">
      <t>コウドウ</t>
    </rPh>
    <rPh sb="11" eb="13">
      <t>ショウガイ</t>
    </rPh>
    <rPh sb="13" eb="16">
      <t>シエンシャ</t>
    </rPh>
    <rPh sb="16" eb="18">
      <t>ヨウセイ</t>
    </rPh>
    <rPh sb="18" eb="21">
      <t>ケンシュウトウ</t>
    </rPh>
    <rPh sb="21" eb="23">
      <t>ジュコウ</t>
    </rPh>
    <rPh sb="23" eb="25">
      <t>ケイカク</t>
    </rPh>
    <phoneticPr fontId="2"/>
  </si>
  <si>
    <t>１　新規　　　　２　変更　　　　３　終了</t>
    <phoneticPr fontId="100"/>
  </si>
  <si>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2"/>
  </si>
  <si>
    <t>強度行動障害支援者養成研修（実践研修）</t>
    <rPh sb="14" eb="16">
      <t>ジッセン</t>
    </rPh>
    <phoneticPr fontId="2"/>
  </si>
  <si>
    <t>喀痰吸引等研修（第１号又は第２号）</t>
    <rPh sb="0" eb="2">
      <t>カクタン</t>
    </rPh>
    <rPh sb="2" eb="4">
      <t>キュウイン</t>
    </rPh>
    <rPh sb="4" eb="5">
      <t>トウ</t>
    </rPh>
    <rPh sb="5" eb="7">
      <t>ケンシュウ</t>
    </rPh>
    <rPh sb="8" eb="9">
      <t>ダイ</t>
    </rPh>
    <rPh sb="10" eb="11">
      <t>ゴウ</t>
    </rPh>
    <rPh sb="11" eb="12">
      <t>マタ</t>
    </rPh>
    <rPh sb="13" eb="14">
      <t>ダイ</t>
    </rPh>
    <rPh sb="15" eb="16">
      <t>ゴウ</t>
    </rPh>
    <phoneticPr fontId="2"/>
  </si>
  <si>
    <t>喀痰吸引等研修（第３号）</t>
    <rPh sb="0" eb="2">
      <t>カクタン</t>
    </rPh>
    <rPh sb="2" eb="4">
      <t>キュウイン</t>
    </rPh>
    <rPh sb="4" eb="5">
      <t>トウ</t>
    </rPh>
    <rPh sb="5" eb="7">
      <t>ケンシュウ</t>
    </rPh>
    <rPh sb="8" eb="9">
      <t>ダイ</t>
    </rPh>
    <rPh sb="10" eb="11">
      <t>ゴウ</t>
    </rPh>
    <phoneticPr fontId="2"/>
  </si>
  <si>
    <t>中核的人材養成研修修了者　配置</t>
    <phoneticPr fontId="100"/>
  </si>
  <si>
    <t>（　　あり　　・　　なし　　）</t>
    <phoneticPr fontId="100"/>
  </si>
  <si>
    <r>
      <t>今年度の研修要件①</t>
    </r>
    <r>
      <rPr>
        <sz val="10"/>
        <color indexed="8"/>
        <rFont val="HGｺﾞｼｯｸM"/>
        <family val="3"/>
        <charset val="128"/>
      </rPr>
      <t>（※１）</t>
    </r>
    <r>
      <rPr>
        <sz val="12"/>
        <color indexed="8"/>
        <rFont val="HGｺﾞｼｯｸM"/>
        <family val="3"/>
        <charset val="128"/>
      </rPr>
      <t>を満たしている者の数</t>
    </r>
    <rPh sb="0" eb="3">
      <t>コンネンド</t>
    </rPh>
    <rPh sb="4" eb="6">
      <t>ケンシュウ</t>
    </rPh>
    <rPh sb="6" eb="8">
      <t>ヨウケン</t>
    </rPh>
    <rPh sb="14" eb="15">
      <t>ミ</t>
    </rPh>
    <rPh sb="20" eb="21">
      <t>シャ</t>
    </rPh>
    <rPh sb="22" eb="23">
      <t>カズ</t>
    </rPh>
    <phoneticPr fontId="2"/>
  </si>
  <si>
    <r>
      <t>うち今年度の研修要件②</t>
    </r>
    <r>
      <rPr>
        <sz val="10"/>
        <color indexed="8"/>
        <rFont val="HGｺﾞｼｯｸM"/>
        <family val="3"/>
        <charset val="128"/>
      </rPr>
      <t>（※２）</t>
    </r>
    <r>
      <rPr>
        <sz val="11"/>
        <color indexed="8"/>
        <rFont val="HGｺﾞｼｯｸM"/>
        <family val="3"/>
        <charset val="128"/>
      </rPr>
      <t xml:space="preserve">
を満たしている者の数及び割合</t>
    </r>
    <rPh sb="2" eb="3">
      <t>コン</t>
    </rPh>
    <rPh sb="26" eb="27">
      <t>オヨ</t>
    </rPh>
    <rPh sb="28" eb="30">
      <t>ワリアイ</t>
    </rPh>
    <phoneticPr fontId="2"/>
  </si>
  <si>
    <t>（※１）　サービス管理責任者又は生活支援員のうち１名以上が、強度行動障害支援者養成研修（実
　　　　践）又は喀痰吸引等研修（第２号）修了者であること。</t>
    <rPh sb="9" eb="11">
      <t>カンリ</t>
    </rPh>
    <rPh sb="11" eb="14">
      <t>セキニンシャ</t>
    </rPh>
    <rPh sb="14" eb="15">
      <t>マタ</t>
    </rPh>
    <rPh sb="16" eb="18">
      <t>セイカツ</t>
    </rPh>
    <rPh sb="18" eb="21">
      <t>シエンイン</t>
    </rPh>
    <rPh sb="25" eb="26">
      <t>メイ</t>
    </rPh>
    <rPh sb="26" eb="28">
      <t>イジョウ</t>
    </rPh>
    <rPh sb="30" eb="32">
      <t>キョウド</t>
    </rPh>
    <rPh sb="32" eb="34">
      <t>コウドウ</t>
    </rPh>
    <rPh sb="34" eb="36">
      <t>ショウガイ</t>
    </rPh>
    <rPh sb="36" eb="39">
      <t>シエンシャ</t>
    </rPh>
    <rPh sb="39" eb="41">
      <t>ヨウセイ</t>
    </rPh>
    <rPh sb="41" eb="43">
      <t>ケンシュウ</t>
    </rPh>
    <rPh sb="44" eb="45">
      <t>ミノル</t>
    </rPh>
    <rPh sb="50" eb="51">
      <t>セン</t>
    </rPh>
    <rPh sb="52" eb="53">
      <t>マタ</t>
    </rPh>
    <rPh sb="54" eb="56">
      <t>カクタン</t>
    </rPh>
    <rPh sb="56" eb="58">
      <t>キュウイン</t>
    </rPh>
    <rPh sb="58" eb="59">
      <t>トウ</t>
    </rPh>
    <rPh sb="59" eb="61">
      <t>ケンシュウ</t>
    </rPh>
    <rPh sb="62" eb="63">
      <t>ダイ</t>
    </rPh>
    <rPh sb="64" eb="65">
      <t>ゴウ</t>
    </rPh>
    <rPh sb="66" eb="69">
      <t>シュウリョウシャ</t>
    </rPh>
    <phoneticPr fontId="2"/>
  </si>
  <si>
    <t>（※２）　生活支援員のうち２０％以上が、強度行動障害支援者養成研修（基礎）又は喀痰吸引等研
　　　　修（第３号）修了者であること。</t>
    <rPh sb="5" eb="7">
      <t>セイカツ</t>
    </rPh>
    <rPh sb="7" eb="10">
      <t>シエンイン</t>
    </rPh>
    <rPh sb="16" eb="18">
      <t>イジョウ</t>
    </rPh>
    <rPh sb="20" eb="22">
      <t>キョウド</t>
    </rPh>
    <rPh sb="22" eb="24">
      <t>コウドウ</t>
    </rPh>
    <rPh sb="24" eb="26">
      <t>ショウガイ</t>
    </rPh>
    <rPh sb="26" eb="29">
      <t>シエンシャ</t>
    </rPh>
    <rPh sb="29" eb="31">
      <t>ヨウセイ</t>
    </rPh>
    <rPh sb="31" eb="33">
      <t>ケンシュウ</t>
    </rPh>
    <rPh sb="34" eb="36">
      <t>キソ</t>
    </rPh>
    <rPh sb="37" eb="38">
      <t>マタ</t>
    </rPh>
    <rPh sb="39" eb="41">
      <t>カクタン</t>
    </rPh>
    <rPh sb="41" eb="43">
      <t>キュウイン</t>
    </rPh>
    <rPh sb="43" eb="44">
      <t>トウ</t>
    </rPh>
    <rPh sb="44" eb="45">
      <t>ケン</t>
    </rPh>
    <rPh sb="50" eb="51">
      <t>オサム</t>
    </rPh>
    <rPh sb="52" eb="53">
      <t>ダイ</t>
    </rPh>
    <rPh sb="54" eb="55">
      <t>ゴウ</t>
    </rPh>
    <rPh sb="56" eb="58">
      <t>シュウリョウ</t>
    </rPh>
    <rPh sb="58" eb="59">
      <t>シャ</t>
    </rPh>
    <phoneticPr fontId="2"/>
  </si>
  <si>
    <t>注１　「職員配置」欄は、サービス管理責任者又は生活支援員として従事する当該事業所の全ての職
　　員について記載してください。
注２　「職種」欄は、サービス管理責任者又は生活支援員の別を記載してください。（世話人等は含
　　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「研修の受講状況」欄には、①受講が修了又は受講中の場合は「有」を、②受講しておらず年
　　度内に受講予定もない場合は「無」又は空欄を、③今後受講予定の場合（当該年度内に限る）は
　　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職員が既に重度訪問介護従業者養成研修行動障害支援課程を修了している場合又は今後受講予
　　定（当該年度内に限る）の場合は、強度行動障害支援者養成研修（基礎）を修了又は受講予定と
　　みなし、また、職員が既に行動援護従業者養成研修の課程を修了している場合又は今後受講予定
　　（当該年度内に限る）の場合は、強度行動障害支援者養成研修（基礎及び実践）を修了又は受講
　　予定とみなし、「強度行動障害者支援者養成研修」欄に「有」又は受講予定月を記載してくださ
　　い。</t>
    <rPh sb="290" eb="291">
      <t>ツキ</t>
    </rPh>
    <rPh sb="292" eb="294">
      <t>ジュコウ</t>
    </rPh>
    <rPh sb="294" eb="295">
      <t>ツキ</t>
    </rPh>
    <rPh sb="595" eb="596">
      <t>ツキ</t>
    </rPh>
    <phoneticPr fontId="2"/>
  </si>
  <si>
    <t>（別紙１５ー２）</t>
    <rPh sb="1" eb="3">
      <t>ベッシ</t>
    </rPh>
    <phoneticPr fontId="94"/>
  </si>
  <si>
    <t>（別紙３５）</t>
    <rPh sb="1" eb="3">
      <t>ベッシ</t>
    </rPh>
    <phoneticPr fontId="94"/>
  </si>
  <si>
    <t>（別紙３６）</t>
    <rPh sb="1" eb="3">
      <t>ベッシ</t>
    </rPh>
    <phoneticPr fontId="94"/>
  </si>
  <si>
    <t>（別紙３０）</t>
    <rPh sb="1" eb="3">
      <t>ベッシ</t>
    </rPh>
    <phoneticPr fontId="94"/>
  </si>
  <si>
    <r>
      <t>　　</t>
    </r>
    <r>
      <rPr>
        <sz val="12"/>
        <color rgb="FFFF0000"/>
        <rFont val="HGｺﾞｼｯｸM"/>
        <family val="3"/>
        <charset val="128"/>
      </rPr>
      <t>　</t>
    </r>
    <r>
      <rPr>
        <sz val="12"/>
        <rFont val="HGｺﾞｼｯｸM"/>
        <family val="3"/>
        <charset val="128"/>
      </rPr>
      <t>年　　　月　　　日</t>
    </r>
    <phoneticPr fontId="2"/>
  </si>
  <si>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2"/>
  </si>
  <si>
    <t>異動区分</t>
    <rPh sb="0" eb="1">
      <t>イ</t>
    </rPh>
    <rPh sb="1" eb="2">
      <t>ドウ</t>
    </rPh>
    <rPh sb="2" eb="3">
      <t>ク</t>
    </rPh>
    <rPh sb="3" eb="4">
      <t>ブン</t>
    </rPh>
    <phoneticPr fontId="2"/>
  </si>
  <si>
    <t>１　新規　　　２　継続　　　３　変更　　　４　終了</t>
    <rPh sb="2" eb="4">
      <t>シンキ</t>
    </rPh>
    <rPh sb="9" eb="11">
      <t>ケイゾク</t>
    </rPh>
    <rPh sb="16" eb="18">
      <t>ヘンコウ</t>
    </rPh>
    <rPh sb="23" eb="25">
      <t>シュウリョウ</t>
    </rPh>
    <phoneticPr fontId="2"/>
  </si>
  <si>
    <t>サービスの種類
算定する加算の区分</t>
    <rPh sb="5" eb="7">
      <t>シュルイ</t>
    </rPh>
    <rPh sb="8" eb="10">
      <t>サンテイ</t>
    </rPh>
    <rPh sb="12" eb="14">
      <t>カサン</t>
    </rPh>
    <rPh sb="15" eb="17">
      <t>クブン</t>
    </rPh>
    <phoneticPr fontId="2"/>
  </si>
  <si>
    <t>１　生活介護</t>
    <rPh sb="4" eb="6">
      <t>カイゴ</t>
    </rPh>
    <phoneticPr fontId="2"/>
  </si>
  <si>
    <t>常勤看護職員等配置加算</t>
    <phoneticPr fontId="2"/>
  </si>
  <si>
    <t>２　短期入所</t>
    <rPh sb="2" eb="4">
      <t>タンキ</t>
    </rPh>
    <rPh sb="4" eb="6">
      <t>ニュウショ</t>
    </rPh>
    <phoneticPr fontId="2"/>
  </si>
  <si>
    <t>常勤看護職員等配置加算</t>
    <rPh sb="0" eb="2">
      <t>ジョウキン</t>
    </rPh>
    <rPh sb="2" eb="4">
      <t>カンゴ</t>
    </rPh>
    <rPh sb="4" eb="6">
      <t>ショクイン</t>
    </rPh>
    <rPh sb="6" eb="7">
      <t>トウ</t>
    </rPh>
    <rPh sb="7" eb="9">
      <t>ハイチ</t>
    </rPh>
    <rPh sb="9" eb="11">
      <t>カサン</t>
    </rPh>
    <phoneticPr fontId="2"/>
  </si>
  <si>
    <t>３　生活訓練</t>
    <rPh sb="2" eb="4">
      <t>セイカツ</t>
    </rPh>
    <rPh sb="4" eb="6">
      <t>クンレン</t>
    </rPh>
    <phoneticPr fontId="2"/>
  </si>
  <si>
    <t>看護職員配置加算（Ⅰ）</t>
    <rPh sb="0" eb="2">
      <t>カンゴ</t>
    </rPh>
    <rPh sb="2" eb="4">
      <t>ショクイン</t>
    </rPh>
    <rPh sb="4" eb="6">
      <t>ハイチ</t>
    </rPh>
    <rPh sb="6" eb="8">
      <t>カサン</t>
    </rPh>
    <phoneticPr fontId="2"/>
  </si>
  <si>
    <t>４　宿泊型自立訓練</t>
    <phoneticPr fontId="2"/>
  </si>
  <si>
    <t>看護職員配置加算（Ⅱ）</t>
    <rPh sb="0" eb="2">
      <t>カンゴ</t>
    </rPh>
    <rPh sb="2" eb="4">
      <t>ショクイン</t>
    </rPh>
    <rPh sb="4" eb="6">
      <t>ハイチ</t>
    </rPh>
    <rPh sb="6" eb="8">
      <t>カサン</t>
    </rPh>
    <phoneticPr fontId="2"/>
  </si>
  <si>
    <t>５　共同生活援助</t>
    <rPh sb="2" eb="8">
      <t>キョウドウセイカツエンジョ</t>
    </rPh>
    <phoneticPr fontId="2"/>
  </si>
  <si>
    <t>看護職員配置加算</t>
    <rPh sb="0" eb="2">
      <t>カンゴ</t>
    </rPh>
    <rPh sb="2" eb="4">
      <t>ショクイン</t>
    </rPh>
    <rPh sb="4" eb="6">
      <t>ハイチ</t>
    </rPh>
    <rPh sb="6" eb="8">
      <t>カサン</t>
    </rPh>
    <phoneticPr fontId="2"/>
  </si>
  <si>
    <t>看護職員の配置状況
（常勤換算）</t>
    <rPh sb="0" eb="2">
      <t>カンゴ</t>
    </rPh>
    <rPh sb="2" eb="4">
      <t>ショクイン</t>
    </rPh>
    <rPh sb="5" eb="7">
      <t>ハイチ</t>
    </rPh>
    <rPh sb="7" eb="9">
      <t>ジョウキョウ</t>
    </rPh>
    <rPh sb="11" eb="13">
      <t>ジョウキン</t>
    </rPh>
    <rPh sb="13" eb="15">
      <t>カンザン</t>
    </rPh>
    <phoneticPr fontId="2"/>
  </si>
  <si>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2"/>
  </si>
  <si>
    <t>該当
・
非該当</t>
    <rPh sb="0" eb="2">
      <t>ガイトウ</t>
    </rPh>
    <rPh sb="7" eb="10">
      <t>ヒガイトウ</t>
    </rPh>
    <phoneticPr fontId="2"/>
  </si>
  <si>
    <t>看護職員の必要数
（共同生活援助のみ）</t>
    <rPh sb="0" eb="2">
      <t>カンゴ</t>
    </rPh>
    <rPh sb="2" eb="4">
      <t>ショクイン</t>
    </rPh>
    <rPh sb="5" eb="8">
      <t>ヒツヨウスウ</t>
    </rPh>
    <rPh sb="10" eb="16">
      <t>キョウドウセイカツエンジョ</t>
    </rPh>
    <phoneticPr fontId="2"/>
  </si>
  <si>
    <t>前年度の平均利用者数</t>
    <rPh sb="0" eb="3">
      <t>ゼンネンド</t>
    </rPh>
    <rPh sb="4" eb="10">
      <t>ヘイキンリヨウシャスウ</t>
    </rPh>
    <phoneticPr fontId="2"/>
  </si>
  <si>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2"/>
  </si>
  <si>
    <t>該当
・
非該当</t>
    <phoneticPr fontId="2"/>
  </si>
  <si>
    <t>利用者数を
20で除した数
（必要数）</t>
    <rPh sb="0" eb="2">
      <t>リヨウ</t>
    </rPh>
    <rPh sb="2" eb="3">
      <t>シャ</t>
    </rPh>
    <rPh sb="3" eb="4">
      <t>スウ</t>
    </rPh>
    <rPh sb="9" eb="10">
      <t>ジョ</t>
    </rPh>
    <rPh sb="12" eb="13">
      <t>スウ</t>
    </rPh>
    <rPh sb="15" eb="18">
      <t>ヒツヨウスウ</t>
    </rPh>
    <phoneticPr fontId="2"/>
  </si>
  <si>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2"/>
  </si>
  <si>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2"/>
  </si>
  <si>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2"/>
  </si>
  <si>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2"/>
  </si>
  <si>
    <t>　　　　　　　　年　　　　月　　　日</t>
    <rPh sb="8" eb="9">
      <t>ネン</t>
    </rPh>
    <rPh sb="13" eb="14">
      <t>ガツ</t>
    </rPh>
    <rPh sb="17" eb="18">
      <t>ニチ</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</si>
  <si>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2"/>
  </si>
  <si>
    <t>１　事業所の名称</t>
    <rPh sb="2" eb="5">
      <t>ジギョウショ</t>
    </rPh>
    <rPh sb="6" eb="8">
      <t>メイショウ</t>
    </rPh>
    <phoneticPr fontId="2"/>
  </si>
  <si>
    <t>３　異動区分</t>
    <rPh sb="2" eb="6">
      <t>イドウクブン</t>
    </rPh>
    <phoneticPr fontId="2"/>
  </si>
  <si>
    <t>１　新規　　　　　２　変更　　　　　３　終了</t>
    <rPh sb="2" eb="4">
      <t>シンキ</t>
    </rPh>
    <rPh sb="11" eb="13">
      <t>ヘンコウ</t>
    </rPh>
    <rPh sb="20" eb="22">
      <t>シュウリョウ</t>
    </rPh>
    <phoneticPr fontId="2"/>
  </si>
  <si>
    <t>名</t>
    <rPh sb="0" eb="1">
      <t>メイ</t>
    </rPh>
    <phoneticPr fontId="2"/>
  </si>
  <si>
    <t>栄養士</t>
    <rPh sb="0" eb="1">
      <t>サカエ</t>
    </rPh>
    <rPh sb="1" eb="2">
      <t>ヨウ</t>
    </rPh>
    <rPh sb="2" eb="3">
      <t>シ</t>
    </rPh>
    <phoneticPr fontId="2"/>
  </si>
  <si>
    <t>保健所等との連携により、管理栄養士等が関与している場合</t>
    <phoneticPr fontId="2"/>
  </si>
  <si>
    <t>連携先名</t>
    <phoneticPr fontId="2"/>
  </si>
  <si>
    <t>業務委託により食事提供を行う場合</t>
    <rPh sb="0" eb="2">
      <t>ギョウム</t>
    </rPh>
    <rPh sb="2" eb="4">
      <t>イタク</t>
    </rPh>
    <rPh sb="7" eb="9">
      <t>ショクジ</t>
    </rPh>
    <rPh sb="9" eb="11">
      <t>テイキョウ</t>
    </rPh>
    <rPh sb="12" eb="13">
      <t>オコナ</t>
    </rPh>
    <rPh sb="14" eb="16">
      <t>バアイ</t>
    </rPh>
    <phoneticPr fontId="2"/>
  </si>
  <si>
    <t>委託業務内容</t>
    <rPh sb="0" eb="2">
      <t>イタク</t>
    </rPh>
    <rPh sb="2" eb="4">
      <t>ギョウム</t>
    </rPh>
    <rPh sb="4" eb="6">
      <t>ナイヨウ</t>
    </rPh>
    <phoneticPr fontId="2"/>
  </si>
  <si>
    <t>適切な食事提供
の確保方策</t>
    <rPh sb="0" eb="2">
      <t>テキセツ</t>
    </rPh>
    <rPh sb="3" eb="5">
      <t>ショクジ</t>
    </rPh>
    <rPh sb="5" eb="7">
      <t>テイキョウ</t>
    </rPh>
    <rPh sb="9" eb="11">
      <t>カクホ</t>
    </rPh>
    <rPh sb="11" eb="13">
      <t>ホウサク</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</si>
  <si>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2"/>
  </si>
  <si>
    <t>（別紙３－１）</t>
    <rPh sb="1" eb="3">
      <t>ベッシ</t>
    </rPh>
    <phoneticPr fontId="100"/>
  </si>
  <si>
    <t>３　サービスの種類</t>
    <rPh sb="7" eb="9">
      <t>シュルイ</t>
    </rPh>
    <phoneticPr fontId="2"/>
  </si>
  <si>
    <t>４　申請する加算区分</t>
    <rPh sb="2" eb="4">
      <t>シンセイ</t>
    </rPh>
    <rPh sb="6" eb="8">
      <t>カサン</t>
    </rPh>
    <rPh sb="8" eb="10">
      <t>クブン</t>
    </rPh>
    <phoneticPr fontId="2"/>
  </si>
  <si>
    <t>人員配置体制加算（　Ⅰ　・　Ⅱ　・　Ⅲ　・　Ⅳ　）</t>
    <rPh sb="0" eb="2">
      <t>ジンイン</t>
    </rPh>
    <rPh sb="2" eb="4">
      <t>ハイチ</t>
    </rPh>
    <rPh sb="4" eb="6">
      <t>タイセイ</t>
    </rPh>
    <rPh sb="6" eb="8">
      <t>カサン</t>
    </rPh>
    <phoneticPr fontId="2"/>
  </si>
  <si>
    <t>５　利用者数</t>
    <rPh sb="2" eb="5">
      <t>リヨウシャ</t>
    </rPh>
    <rPh sb="5" eb="6">
      <t>スウ</t>
    </rPh>
    <phoneticPr fontId="2"/>
  </si>
  <si>
    <t>６　人員配置の状況</t>
    <rPh sb="2" eb="4">
      <t>ジンイン</t>
    </rPh>
    <rPh sb="4" eb="6">
      <t>ハイチ</t>
    </rPh>
    <rPh sb="7" eb="9">
      <t>ジョウキョウ</t>
    </rPh>
    <phoneticPr fontId="2"/>
  </si>
  <si>
    <t>７　人員体制</t>
    <phoneticPr fontId="2"/>
  </si>
  <si>
    <t xml:space="preserve">常勤換算で
（  1．5：１　・　1．7：１ ・ ２：１ ・ 2．5：１  ）以上 </t>
    <rPh sb="0" eb="2">
      <t>ジョウキン</t>
    </rPh>
    <rPh sb="2" eb="4">
      <t>カンザン</t>
    </rPh>
    <rPh sb="39" eb="41">
      <t>イジョウ</t>
    </rPh>
    <phoneticPr fontId="2"/>
  </si>
  <si>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2"/>
  </si>
  <si>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2"/>
  </si>
  <si>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2"/>
  </si>
  <si>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2"/>
  </si>
  <si>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2"/>
  </si>
  <si>
    <t>（別紙３－２）</t>
    <rPh sb="1" eb="3">
      <t>ベッシ</t>
    </rPh>
    <phoneticPr fontId="2"/>
  </si>
  <si>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2"/>
  </si>
  <si>
    <t>１　法人・事業所の名称</t>
    <rPh sb="2" eb="4">
      <t>ホウジン</t>
    </rPh>
    <rPh sb="5" eb="8">
      <t>ジギョウショ</t>
    </rPh>
    <rPh sb="9" eb="11">
      <t>メイショウ</t>
    </rPh>
    <phoneticPr fontId="2"/>
  </si>
  <si>
    <t>３　サービス種別</t>
    <rPh sb="6" eb="8">
      <t>シュベツ</t>
    </rPh>
    <phoneticPr fontId="2"/>
  </si>
  <si>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2"/>
  </si>
  <si>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2"/>
  </si>
  <si>
    <t>※印刷後の○の位置にズレがないか確認すること</t>
    <rPh sb="1" eb="4">
      <t>インサツゴ</t>
    </rPh>
    <rPh sb="7" eb="9">
      <t>イチ</t>
    </rPh>
    <rPh sb="16" eb="18">
      <t>カクニン</t>
    </rPh>
    <phoneticPr fontId="2"/>
  </si>
  <si>
    <t>※　新設の場合は推定値</t>
    <rPh sb="2" eb="4">
      <t>シンセツ</t>
    </rPh>
    <rPh sb="5" eb="7">
      <t>バアイ</t>
    </rPh>
    <rPh sb="8" eb="11">
      <t>スイテイチ</t>
    </rPh>
    <phoneticPr fontId="2"/>
  </si>
  <si>
    <t>６　人員体制</t>
    <rPh sb="2" eb="4">
      <t>ジンイン</t>
    </rPh>
    <rPh sb="4" eb="6">
      <t>タイセイ</t>
    </rPh>
    <phoneticPr fontId="2"/>
  </si>
  <si>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2"/>
  </si>
  <si>
    <t>７　人員配置の状況</t>
    <rPh sb="2" eb="4">
      <t>ジンイン</t>
    </rPh>
    <rPh sb="4" eb="6">
      <t>ハイチ</t>
    </rPh>
    <rPh sb="7" eb="9">
      <t>ジョウキョウ</t>
    </rPh>
    <phoneticPr fontId="2"/>
  </si>
  <si>
    <t>○基準上置くべき従業者数</t>
    <phoneticPr fontId="100"/>
  </si>
  <si>
    <t>世話人</t>
    <rPh sb="0" eb="3">
      <t>セワニン</t>
    </rPh>
    <phoneticPr fontId="2"/>
  </si>
  <si>
    <t>生活支援員</t>
    <rPh sb="0" eb="2">
      <t>セイカツ</t>
    </rPh>
    <rPh sb="2" eb="5">
      <t>シエンイン</t>
    </rPh>
    <phoneticPr fontId="2"/>
  </si>
  <si>
    <t>合計（a）</t>
    <rPh sb="0" eb="2">
      <t>ゴウケイ</t>
    </rPh>
    <phoneticPr fontId="2"/>
  </si>
  <si>
    <t>人数</t>
    <rPh sb="0" eb="2">
      <t>ニンズウ</t>
    </rPh>
    <phoneticPr fontId="100"/>
  </si>
  <si>
    <t>勤務延べ
時間数</t>
    <rPh sb="0" eb="3">
      <t>キンムノ</t>
    </rPh>
    <rPh sb="5" eb="8">
      <t>ジカンスウ</t>
    </rPh>
    <phoneticPr fontId="100"/>
  </si>
  <si>
    <t>時間</t>
    <rPh sb="0" eb="2">
      <t>ジカン</t>
    </rPh>
    <phoneticPr fontId="2"/>
  </si>
  <si>
    <t>○人員配置体制加算の算定において必要な加配数</t>
    <rPh sb="16" eb="18">
      <t>ヒツヨウ</t>
    </rPh>
    <phoneticPr fontId="100"/>
  </si>
  <si>
    <t>世話人等（ｂ）</t>
    <rPh sb="0" eb="3">
      <t>セワニン</t>
    </rPh>
    <rPh sb="3" eb="4">
      <t>ナド</t>
    </rPh>
    <phoneticPr fontId="2"/>
  </si>
  <si>
    <t>調整数（c）</t>
    <rPh sb="0" eb="2">
      <t>チョウセイ</t>
    </rPh>
    <rPh sb="2" eb="3">
      <t>スウ</t>
    </rPh>
    <phoneticPr fontId="2"/>
  </si>
  <si>
    <t>○人員配置体制加算の算定において必要な特定従業者数の合計( a ＋ b ＋ c )</t>
    <rPh sb="16" eb="18">
      <t>ヒツヨウ</t>
    </rPh>
    <rPh sb="19" eb="24">
      <t>トクテイジュウギョウシャ</t>
    </rPh>
    <rPh sb="24" eb="25">
      <t>スウ</t>
    </rPh>
    <rPh sb="26" eb="28">
      <t>ゴウケイ</t>
    </rPh>
    <phoneticPr fontId="100"/>
  </si>
  <si>
    <t>世話人等</t>
    <rPh sb="0" eb="3">
      <t>セワニン</t>
    </rPh>
    <rPh sb="3" eb="4">
      <t>ナド</t>
    </rPh>
    <phoneticPr fontId="2"/>
  </si>
  <si>
    <t>○実際の特定従業者数</t>
    <rPh sb="1" eb="3">
      <t>ジッサイ</t>
    </rPh>
    <rPh sb="4" eb="6">
      <t>トクテイ</t>
    </rPh>
    <rPh sb="6" eb="9">
      <t>ジュウギョウシャ</t>
    </rPh>
    <rPh sb="9" eb="10">
      <t>スウ</t>
    </rPh>
    <phoneticPr fontId="100"/>
  </si>
  <si>
    <t>世話人等</t>
    <rPh sb="0" eb="3">
      <t>セワニン</t>
    </rPh>
    <rPh sb="3" eb="4">
      <t>トウ</t>
    </rPh>
    <phoneticPr fontId="2"/>
  </si>
  <si>
    <t>人員配置体制加算　算定の可否</t>
    <rPh sb="0" eb="2">
      <t>ジンイン</t>
    </rPh>
    <rPh sb="2" eb="4">
      <t>ハイチ</t>
    </rPh>
    <rPh sb="4" eb="6">
      <t>タイセイ</t>
    </rPh>
    <rPh sb="6" eb="8">
      <t>カサン</t>
    </rPh>
    <rPh sb="9" eb="11">
      <t>サンテイ</t>
    </rPh>
    <rPh sb="12" eb="14">
      <t>カヒ</t>
    </rPh>
    <phoneticPr fontId="2"/>
  </si>
  <si>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2"/>
  </si>
  <si>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2"/>
  </si>
  <si>
    <t>職業指導員及び生活支援員の数｛(A)÷6｝・・・・(B)　　　</t>
    <rPh sb="0" eb="2">
      <t>ショクギョウ</t>
    </rPh>
    <rPh sb="2" eb="5">
      <t>シドウイン</t>
    </rPh>
    <rPh sb="5" eb="6">
      <t>オヨ</t>
    </rPh>
    <rPh sb="7" eb="9">
      <t>セイカツ</t>
    </rPh>
    <rPh sb="9" eb="12">
      <t>シエンイン</t>
    </rPh>
    <rPh sb="13" eb="14">
      <t>カズ</t>
    </rPh>
    <phoneticPr fontId="2"/>
  </si>
  <si>
    <t>職業指導員及び生活支援員に目標工賃達成指導員を加えた数｛(A)÷5｝・・・・(C)</t>
    <rPh sb="0" eb="2">
      <t>ショクギョウ</t>
    </rPh>
    <rPh sb="2" eb="5">
      <t>シドウイン</t>
    </rPh>
    <rPh sb="5" eb="6">
      <t>オヨ</t>
    </rPh>
    <rPh sb="7" eb="9">
      <t>セイカツ</t>
    </rPh>
    <rPh sb="9" eb="12">
      <t>シエンイン</t>
    </rPh>
    <rPh sb="13" eb="15">
      <t>モクヒョウ</t>
    </rPh>
    <rPh sb="15" eb="17">
      <t>コウチン</t>
    </rPh>
    <rPh sb="17" eb="19">
      <t>タッセイ</t>
    </rPh>
    <rPh sb="19" eb="22">
      <t>シドウイン</t>
    </rPh>
    <rPh sb="23" eb="24">
      <t>クワ</t>
    </rPh>
    <rPh sb="26" eb="27">
      <t>カズ</t>
    </rPh>
    <phoneticPr fontId="2"/>
  </si>
  <si>
    <t>注2：(B)は前年度の利用者数の平均値を6で除して得た数とする。(C)は前年度の利用者数の平均値を5で除して得た数とする。</t>
    <rPh sb="0" eb="1">
      <t>チュウ</t>
    </rPh>
    <rPh sb="7" eb="10">
      <t>ゼンネンド</t>
    </rPh>
    <rPh sb="11" eb="13">
      <t>リヨウ</t>
    </rPh>
    <rPh sb="13" eb="14">
      <t>シャ</t>
    </rPh>
    <rPh sb="14" eb="15">
      <t>スウ</t>
    </rPh>
    <rPh sb="16" eb="19">
      <t>ヘイキンチ</t>
    </rPh>
    <rPh sb="22" eb="23">
      <t>ジョ</t>
    </rPh>
    <rPh sb="25" eb="26">
      <t>エ</t>
    </rPh>
    <rPh sb="27" eb="28">
      <t>カズ</t>
    </rPh>
    <rPh sb="36" eb="39">
      <t>ゼンネンド</t>
    </rPh>
    <rPh sb="40" eb="42">
      <t>リヨウ</t>
    </rPh>
    <rPh sb="42" eb="43">
      <t>シャ</t>
    </rPh>
    <rPh sb="43" eb="44">
      <t>スウ</t>
    </rPh>
    <rPh sb="45" eb="48">
      <t>ヘイキンチ</t>
    </rPh>
    <rPh sb="51" eb="52">
      <t>ジョ</t>
    </rPh>
    <rPh sb="54" eb="55">
      <t>エ</t>
    </rPh>
    <rPh sb="56" eb="57">
      <t>カズ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</si>
</sst>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人&quot;"/>
    <numFmt numFmtId="177" formatCode="##########.###&quot;人&quot;"/>
    <numFmt numFmtId="178" formatCode="&quot;（&quot;_ @_ &quot;）&quot;"/>
    <numFmt numFmtId="179" formatCode="#,##0.0_);[Red]\(#,##0.0\)"/>
    <numFmt numFmtId="180" formatCode="#,##0_);[Red]\(#,##0\)"/>
    <numFmt numFmtId="181" formatCode="0.0_ "/>
    <numFmt numFmtId="182" formatCode="0.0000_ "/>
    <numFmt numFmtId="183" formatCode="0.0"/>
    <numFmt numFmtId="184" formatCode="#,##0.0;[Red]\-#,##0.0"/>
    <numFmt numFmtId="185" formatCode="#,##0.0_ ;[Red]\-#,##0.0\ "/>
  </numFmts>
  <fonts count="111"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ＭＳ ゴシック"/>
      <family val="3"/>
      <charset val="128"/>
    </font>
    <font>
      <b/>
      <sz val="12"/>
      <name val="ＭＳ Ｐゴシック"/>
      <family val="3"/>
      <charset val="128"/>
    </font>
    <font>
      <sz val="20"/>
      <name val="ＭＳ Ｐ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9"/>
      <name val="ＭＳ ゴシック"/>
      <family val="3"/>
      <charset val="128"/>
    </font>
    <font>
      <b/>
      <sz val="14"/>
      <name val="ＭＳ Ｐゴシック"/>
      <family val="3"/>
      <charset val="128"/>
    </font>
    <font>
      <sz val="10"/>
      <name val="ＭＳ Ｐゴシック"/>
      <family val="3"/>
      <charset val="128"/>
    </font>
    <font>
      <sz val="10.5"/>
      <name val="ＭＳ Ｐゴシック"/>
      <family val="3"/>
      <charset val="128"/>
    </font>
    <font>
      <sz val="9"/>
      <name val="ＭＳ Ｐゴシック"/>
      <family val="3"/>
      <charset val="128"/>
    </font>
    <font>
      <b/>
      <sz val="14"/>
      <name val="ＭＳ ゴシック"/>
      <family val="3"/>
      <charset val="128"/>
    </font>
    <font>
      <u/>
      <sz val="10"/>
      <color indexed="8"/>
      <name val="ＭＳ Ｐゴシック"/>
      <family val="3"/>
      <charset val="128"/>
    </font>
    <font>
      <sz val="8"/>
      <color indexed="8"/>
      <name val="ＭＳ Ｐゴシック"/>
      <family val="3"/>
      <charset val="128"/>
    </font>
    <font>
      <b/>
      <sz val="8"/>
      <color indexed="8"/>
      <name val="ＭＳ Ｐゴシック"/>
      <family val="3"/>
      <charset val="128"/>
    </font>
    <font>
      <sz val="16"/>
      <name val="ＭＳ Ｐゴシック"/>
      <family val="3"/>
      <charset val="128"/>
    </font>
    <font>
      <sz val="9"/>
      <color indexed="8"/>
      <name val="ＭＳ Ｐゴシック"/>
      <family val="3"/>
      <charset val="128"/>
    </font>
    <font>
      <sz val="10"/>
      <color indexed="8"/>
      <name val="ＭＳ Ｐゴシック"/>
      <family val="3"/>
      <charset val="128"/>
    </font>
    <font>
      <sz val="8"/>
      <name val="ＭＳ Ｐゴシック"/>
      <family val="3"/>
      <charset val="128"/>
    </font>
    <font>
      <b/>
      <sz val="12"/>
      <color indexed="10"/>
      <name val="ＭＳ Ｐゴシック"/>
      <family val="3"/>
      <charset val="128"/>
    </font>
    <font>
      <sz val="11"/>
      <color indexed="10"/>
      <name val="ＭＳ Ｐゴシック"/>
      <family val="3"/>
      <charset val="128"/>
    </font>
    <font>
      <sz val="11"/>
      <color indexed="10"/>
      <name val="ＭＳ ゴシック"/>
      <family val="3"/>
      <charset val="128"/>
    </font>
    <font>
      <b/>
      <sz val="12"/>
      <name val="ＭＳ ゴシック"/>
      <family val="3"/>
      <charset val="128"/>
    </font>
    <font>
      <u/>
      <sz val="11"/>
      <color indexed="8"/>
      <name val="ＭＳ Ｐゴシック"/>
      <family val="3"/>
      <charset val="128"/>
    </font>
    <font>
      <sz val="14"/>
      <color indexed="10"/>
      <name val="ＭＳ ゴシック"/>
      <family val="3"/>
      <charset val="128"/>
    </font>
    <font>
      <u/>
      <sz val="14"/>
      <color indexed="10"/>
      <name val="ＭＳ Ｐゴシック"/>
      <family val="3"/>
      <charset val="128"/>
    </font>
    <font>
      <b/>
      <sz val="9"/>
      <name val="ＭＳ Ｐゴシック"/>
      <family val="3"/>
      <charset val="128"/>
    </font>
    <font>
      <sz val="10"/>
      <name val="ＭＳ 明朝"/>
      <family val="1"/>
      <charset val="128"/>
    </font>
    <font>
      <sz val="12"/>
      <name val="ＭＳ 明朝"/>
      <family val="1"/>
      <charset val="128"/>
    </font>
    <font>
      <sz val="8"/>
      <name val="ＭＳ ゴシック"/>
      <family val="3"/>
      <charset val="128"/>
    </font>
    <font>
      <sz val="9"/>
      <name val="ＭＳ 明朝"/>
      <family val="1"/>
      <charset val="128"/>
    </font>
    <font>
      <sz val="8"/>
      <name val="ＭＳ 明朝"/>
      <family val="1"/>
      <charset val="128"/>
    </font>
    <font>
      <b/>
      <sz val="10"/>
      <name val="ＭＳ 明朝"/>
      <family val="1"/>
      <charset val="128"/>
    </font>
    <font>
      <b/>
      <sz val="9"/>
      <color indexed="81"/>
      <name val="ＭＳ Ｐゴシック"/>
      <family val="3"/>
      <charset val="128"/>
    </font>
    <font>
      <b/>
      <sz val="12"/>
      <color indexed="10"/>
      <name val="ＭＳ ゴシック"/>
      <family val="3"/>
      <charset val="128"/>
    </font>
    <font>
      <b/>
      <sz val="8"/>
      <name val="ＭＳ Ｐゴシック"/>
      <family val="3"/>
      <charset val="128"/>
    </font>
    <font>
      <sz val="12"/>
      <color indexed="12"/>
      <name val="ＭＳ ゴシック"/>
      <family val="3"/>
      <charset val="128"/>
    </font>
    <font>
      <sz val="12"/>
      <color indexed="12"/>
      <name val="ＭＳ 明朝"/>
      <family val="1"/>
      <charset val="128"/>
    </font>
    <font>
      <sz val="10"/>
      <color indexed="12"/>
      <name val="ＭＳ 明朝"/>
      <family val="1"/>
      <charset val="128"/>
    </font>
    <font>
      <sz val="11"/>
      <name val="ＭＳ 明朝"/>
      <family val="1"/>
      <charset val="128"/>
    </font>
    <font>
      <sz val="11"/>
      <color indexed="8"/>
      <name val="ＭＳ Ｐゴシック"/>
      <family val="3"/>
      <charset val="128"/>
    </font>
    <font>
      <sz val="12"/>
      <color indexed="8"/>
      <name val="ＭＳ ゴシック"/>
      <family val="3"/>
      <charset val="128"/>
    </font>
    <font>
      <sz val="9"/>
      <color indexed="8"/>
      <name val="ＭＳ ゴシック"/>
      <family val="3"/>
      <charset val="128"/>
    </font>
    <font>
      <sz val="11"/>
      <color theme="1"/>
      <name val="游ゴシック"/>
      <family val="3"/>
      <charset val="128"/>
      <scheme val="minor"/>
    </font>
    <font>
      <sz val="11"/>
      <color rgb="FFFF0000"/>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b/>
      <sz val="16"/>
      <color rgb="FFFF0000"/>
      <name val="游ゴシック"/>
      <family val="3"/>
      <charset val="128"/>
      <scheme val="minor"/>
    </font>
    <font>
      <sz val="16"/>
      <color theme="1"/>
      <name val="游ゴシック"/>
      <family val="3"/>
      <charset val="128"/>
      <scheme val="minor"/>
    </font>
    <font>
      <sz val="8"/>
      <color theme="1"/>
      <name val="游ゴシック"/>
      <family val="3"/>
      <charset val="128"/>
      <scheme val="minor"/>
    </font>
    <font>
      <sz val="11"/>
      <name val="游ゴシック"/>
      <family val="3"/>
      <charset val="128"/>
      <scheme val="minor"/>
    </font>
    <font>
      <sz val="11"/>
      <color theme="1"/>
      <name val="ＭＳ Ｐゴシック"/>
      <family val="3"/>
      <charset val="128"/>
    </font>
    <font>
      <sz val="12"/>
      <color theme="1"/>
      <name val="ＭＳ Ｐゴシック"/>
      <family val="3"/>
      <charset val="128"/>
    </font>
    <font>
      <sz val="10"/>
      <color theme="1"/>
      <name val="ＭＳ ゴシック"/>
      <family val="3"/>
      <charset val="128"/>
    </font>
    <font>
      <sz val="10"/>
      <color theme="1"/>
      <name val="ＭＳ Ｐゴシック"/>
      <family val="3"/>
      <charset val="128"/>
    </font>
    <font>
      <sz val="10"/>
      <name val="游ゴシック"/>
      <family val="3"/>
      <charset val="128"/>
      <scheme val="minor"/>
    </font>
    <font>
      <sz val="16"/>
      <color theme="1"/>
      <name val="ＭＳ Ｐゴシック"/>
      <family val="3"/>
      <charset val="128"/>
    </font>
    <font>
      <b/>
      <sz val="11"/>
      <color theme="1"/>
      <name val="ＭＳ Ｐゴシック"/>
      <family val="3"/>
      <charset val="128"/>
    </font>
    <font>
      <sz val="20"/>
      <color theme="1"/>
      <name val="ＭＳ Ｐゴシック"/>
      <family val="3"/>
      <charset val="128"/>
    </font>
    <font>
      <sz val="12"/>
      <color theme="1"/>
      <name val="ＭＳ ゴシック"/>
      <family val="3"/>
      <charset val="128"/>
    </font>
    <font>
      <sz val="11"/>
      <color theme="1"/>
      <name val="ＭＳ ゴシック"/>
      <family val="3"/>
      <charset val="128"/>
    </font>
    <font>
      <b/>
      <sz val="14"/>
      <color theme="1"/>
      <name val="ＭＳ ゴシック"/>
      <family val="3"/>
      <charset val="128"/>
    </font>
    <font>
      <b/>
      <sz val="14"/>
      <color theme="1"/>
      <name val="ＭＳ Ｐゴシック"/>
      <family val="3"/>
      <charset val="128"/>
    </font>
    <font>
      <sz val="11"/>
      <color rgb="FFFF0000"/>
      <name val="ＭＳ 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font>
    <font>
      <b/>
      <sz val="14"/>
      <color theme="1"/>
      <name val="游ゴシック"/>
      <family val="3"/>
      <charset val="128"/>
      <scheme val="minor"/>
    </font>
    <font>
      <sz val="14"/>
      <color theme="1"/>
      <name val="游ゴシック"/>
      <family val="3"/>
      <charset val="128"/>
      <scheme val="minor"/>
    </font>
    <font>
      <b/>
      <sz val="22"/>
      <color theme="1"/>
      <name val="ＭＳ Ｐゴシック"/>
      <family val="3"/>
      <charset val="128"/>
    </font>
    <font>
      <b/>
      <sz val="14"/>
      <name val="游ゴシック"/>
      <family val="3"/>
      <charset val="128"/>
      <scheme val="minor"/>
    </font>
    <font>
      <b/>
      <sz val="18"/>
      <color theme="1"/>
      <name val="ＭＳ Ｐゴシック"/>
      <family val="3"/>
      <charset val="128"/>
    </font>
    <font>
      <sz val="9"/>
      <color rgb="FFFF0000"/>
      <name val="ＭＳ Ｐゴシック"/>
      <family val="3"/>
      <charset val="128"/>
    </font>
    <font>
      <sz val="10"/>
      <color rgb="FFFF0000"/>
      <name val="游ゴシック"/>
      <family val="3"/>
      <charset val="128"/>
      <scheme val="minor"/>
    </font>
    <font>
      <sz val="10"/>
      <color rgb="FFFF0000"/>
      <name val="ＭＳ ゴシック"/>
      <family val="3"/>
      <charset val="128"/>
    </font>
    <font>
      <sz val="14"/>
      <color theme="1"/>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
      <sz val="12"/>
      <color indexed="8"/>
      <name val="HGｺﾞｼｯｸM"/>
      <family val="3"/>
      <charset val="128"/>
    </font>
    <font>
      <sz val="6"/>
      <name val="ＭＳ Ｐゴシック"/>
      <family val="2"/>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sz val="6"/>
      <name val="游ゴシック"/>
      <family val="3"/>
      <charset val="128"/>
      <scheme val="minor"/>
    </font>
    <font>
      <sz val="14"/>
      <name val="HGｺﾞｼｯｸM"/>
      <family val="3"/>
      <charset val="128"/>
    </font>
    <font>
      <sz val="9"/>
      <name val="HGｺﾞｼｯｸM"/>
      <family val="3"/>
      <charset val="128"/>
    </font>
    <font>
      <sz val="11"/>
      <color theme="1"/>
      <name val="HGｺﾞｼｯｸM"/>
      <family val="3"/>
      <charset val="128"/>
    </font>
    <font>
      <u/>
      <sz val="11"/>
      <color rgb="FFFF0000"/>
      <name val="HGｺﾞｼｯｸM"/>
      <family val="3"/>
      <charset val="128"/>
    </font>
    <font>
      <sz val="10"/>
      <color rgb="FFFF0000"/>
      <name val="HGｺﾞｼｯｸM"/>
      <family val="3"/>
      <charset val="128"/>
    </font>
    <font>
      <sz val="6"/>
      <name val="游ゴシック"/>
      <family val="2"/>
      <charset val="128"/>
      <scheme val="minor"/>
    </font>
    <font>
      <sz val="12"/>
      <color theme="1"/>
      <name val="HGｺﾞｼｯｸM"/>
      <family val="3"/>
      <charset val="128"/>
    </font>
    <font>
      <b/>
      <sz val="14"/>
      <color theme="1"/>
      <name val="HGｺﾞｼｯｸM"/>
      <family val="3"/>
      <charset val="128"/>
    </font>
    <font>
      <sz val="9"/>
      <color theme="1"/>
      <name val="HGｺﾞｼｯｸM"/>
      <family val="3"/>
      <charset val="128"/>
    </font>
    <font>
      <sz val="12"/>
      <name val="HGｺﾞｼｯｸM"/>
      <family val="3"/>
      <charset val="128"/>
    </font>
    <font>
      <sz val="10"/>
      <color theme="1"/>
      <name val="HGｺﾞｼｯｸM"/>
      <family val="3"/>
      <charset val="128"/>
    </font>
    <font>
      <sz val="12"/>
      <color rgb="FFFF0000"/>
      <name val="HGｺﾞｼｯｸM"/>
      <family val="3"/>
      <charset val="128"/>
    </font>
    <font>
      <u/>
      <sz val="11"/>
      <name val="HGｺﾞｼｯｸM"/>
      <family val="3"/>
      <charset val="128"/>
    </font>
    <font>
      <sz val="8"/>
      <name val="HGｺﾞｼｯｸM"/>
      <family val="3"/>
      <charset val="128"/>
    </font>
    <font>
      <sz val="16"/>
      <name val="HGｺﾞｼｯｸM"/>
      <family val="3"/>
      <charset val="128"/>
    </font>
    <font>
      <sz val="11"/>
      <color theme="1"/>
      <name val="ＭＳ ゴシック"/>
      <family val="2"/>
      <charset val="128"/>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7" tint="0.79998168889431442"/>
        <bgColor indexed="64"/>
      </patternFill>
    </fill>
  </fills>
  <borders count="240">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diagonal/>
    </border>
    <border>
      <left/>
      <right style="double">
        <color indexed="64"/>
      </right>
      <top/>
      <bottom/>
      <diagonal/>
    </border>
    <border>
      <left style="thin">
        <color indexed="64"/>
      </left>
      <right/>
      <top style="thin">
        <color indexed="64"/>
      </top>
      <bottom/>
      <diagonal/>
    </border>
    <border>
      <left/>
      <right style="double">
        <color indexed="64"/>
      </right>
      <top style="thin">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style="medium">
        <color indexed="64"/>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style="double">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right style="thick">
        <color indexed="64"/>
      </right>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style="thick">
        <color indexed="64"/>
      </left>
      <right/>
      <top/>
      <bottom style="double">
        <color indexed="64"/>
      </bottom>
      <diagonal/>
    </border>
    <border>
      <left/>
      <right style="thick">
        <color indexed="64"/>
      </right>
      <top/>
      <bottom style="double">
        <color indexed="64"/>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left/>
      <right/>
      <top style="dashed">
        <color indexed="64"/>
      </top>
      <bottom/>
      <diagonal/>
    </border>
    <border>
      <left/>
      <right style="thin">
        <color indexed="64"/>
      </right>
      <top style="dashed">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48"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0" fillId="0" borderId="0">
      <alignment vertical="center"/>
    </xf>
  </cellStyleXfs>
  <cellXfs count="184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6" xfId="0" applyBorder="1" applyAlignment="1">
      <alignment horizontal="right" vertical="center" indent="1"/>
    </xf>
    <xf numFmtId="0" fontId="1" fillId="0" borderId="7" xfId="0" applyFont="1"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pplyAlignment="1">
      <alignment horizontal="left" vertical="center" indent="1"/>
    </xf>
    <xf numFmtId="0" fontId="0" fillId="0" borderId="11" xfId="0" applyBorder="1" applyAlignment="1">
      <alignment horizontal="left" vertical="center" indent="1"/>
    </xf>
    <xf numFmtId="0" fontId="0" fillId="0" borderId="12" xfId="0" applyBorder="1" applyAlignment="1">
      <alignment horizontal="left" vertical="center" indent="1"/>
    </xf>
    <xf numFmtId="0" fontId="4" fillId="0" borderId="0" xfId="0" applyFo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0" fillId="0" borderId="0" xfId="0" applyAlignment="1">
      <alignment horizontal="right" vertical="center"/>
    </xf>
    <xf numFmtId="0" fontId="6" fillId="0" borderId="0" xfId="0" applyFont="1" applyAlignment="1">
      <alignment horizontal="center" vertical="center"/>
    </xf>
    <xf numFmtId="0" fontId="0" fillId="0" borderId="13" xfId="0" applyBorder="1">
      <alignment vertical="center"/>
    </xf>
    <xf numFmtId="0" fontId="0" fillId="0" borderId="14" xfId="0" applyBorder="1">
      <alignment vertical="center"/>
    </xf>
    <xf numFmtId="0" fontId="0" fillId="0" borderId="15" xfId="0" applyBorder="1" applyAlignment="1">
      <alignment horizontal="left" vertical="center" wrapText="1"/>
    </xf>
    <xf numFmtId="0" fontId="0" fillId="0" borderId="16" xfId="0" applyBorder="1" applyAlignment="1">
      <alignment horizontal="left"/>
    </xf>
    <xf numFmtId="0" fontId="0" fillId="0" borderId="0" xfId="0" applyAlignment="1">
      <alignment horizontal="left"/>
    </xf>
    <xf numFmtId="0" fontId="0" fillId="0" borderId="17" xfId="0" applyBorder="1" applyAlignment="1">
      <alignment horizontal="left"/>
    </xf>
    <xf numFmtId="0" fontId="0" fillId="0" borderId="14" xfId="0" applyBorder="1" applyAlignment="1">
      <alignment horizontal="left" vertical="center"/>
    </xf>
    <xf numFmtId="0" fontId="0" fillId="0" borderId="18" xfId="0" applyBorder="1">
      <alignment vertical="center"/>
    </xf>
    <xf numFmtId="0" fontId="0" fillId="0" borderId="19" xfId="0" applyBorder="1">
      <alignment vertical="center"/>
    </xf>
    <xf numFmtId="0" fontId="0" fillId="0" borderId="10" xfId="0" applyBorder="1" applyAlignment="1">
      <alignment horizontal="center" vertical="center"/>
    </xf>
    <xf numFmtId="0" fontId="8" fillId="0" borderId="0" xfId="5" applyFont="1">
      <alignment vertical="center"/>
    </xf>
    <xf numFmtId="0" fontId="8" fillId="0" borderId="25" xfId="5" applyFont="1" applyBorder="1" applyAlignment="1">
      <alignment vertical="center" shrinkToFit="1"/>
    </xf>
    <xf numFmtId="0" fontId="8" fillId="0" borderId="26" xfId="5" applyFont="1" applyBorder="1" applyAlignment="1">
      <alignment vertical="center" shrinkToFit="1"/>
    </xf>
    <xf numFmtId="0" fontId="0" fillId="0" borderId="0" xfId="0" applyAlignment="1">
      <alignment horizontal="center" vertical="center"/>
    </xf>
    <xf numFmtId="0" fontId="0" fillId="0" borderId="0" xfId="0" applyAlignment="1">
      <alignment vertical="center" wrapText="1"/>
    </xf>
    <xf numFmtId="0" fontId="3" fillId="0" borderId="0" xfId="4" applyFont="1">
      <alignment vertical="center"/>
    </xf>
    <xf numFmtId="0" fontId="1" fillId="0" borderId="0" xfId="4">
      <alignment vertical="center"/>
    </xf>
    <xf numFmtId="0" fontId="1" fillId="0" borderId="0" xfId="4" applyAlignment="1">
      <alignment horizontal="right" vertical="center"/>
    </xf>
    <xf numFmtId="0" fontId="3" fillId="0" borderId="0" xfId="4" applyFont="1" applyAlignment="1">
      <alignment horizontal="center" vertical="center"/>
    </xf>
    <xf numFmtId="0" fontId="7" fillId="0" borderId="7" xfId="4" applyFont="1" applyBorder="1" applyAlignment="1">
      <alignment horizontal="center" vertical="center"/>
    </xf>
    <xf numFmtId="0" fontId="3" fillId="0" borderId="7" xfId="4" applyFont="1" applyBorder="1" applyAlignment="1">
      <alignment horizontal="center" vertical="center"/>
    </xf>
    <xf numFmtId="0" fontId="3" fillId="0" borderId="8" xfId="4" applyFont="1" applyBorder="1" applyAlignment="1">
      <alignment horizontal="center" vertical="center"/>
    </xf>
    <xf numFmtId="0" fontId="3" fillId="0" borderId="9" xfId="4" applyFont="1" applyBorder="1" applyAlignment="1">
      <alignment horizontal="center" vertical="center"/>
    </xf>
    <xf numFmtId="0" fontId="1" fillId="0" borderId="6" xfId="4" applyBorder="1" applyAlignment="1">
      <alignment horizontal="left" vertical="center"/>
    </xf>
    <xf numFmtId="0" fontId="1" fillId="0" borderId="18" xfId="4" applyBorder="1">
      <alignment vertical="center"/>
    </xf>
    <xf numFmtId="0" fontId="1" fillId="0" borderId="4" xfId="4" applyBorder="1">
      <alignment vertical="center"/>
    </xf>
    <xf numFmtId="0" fontId="1" fillId="0" borderId="5" xfId="4" applyBorder="1">
      <alignment vertical="center"/>
    </xf>
    <xf numFmtId="0" fontId="1" fillId="0" borderId="11" xfId="4" applyBorder="1" applyAlignment="1">
      <alignment horizontal="left" vertical="center"/>
    </xf>
    <xf numFmtId="0" fontId="1" fillId="0" borderId="16" xfId="4" applyBorder="1">
      <alignment vertical="center"/>
    </xf>
    <xf numFmtId="0" fontId="1" fillId="0" borderId="2" xfId="4" applyBorder="1">
      <alignment vertical="center"/>
    </xf>
    <xf numFmtId="0" fontId="1" fillId="0" borderId="2" xfId="4" applyBorder="1" applyAlignment="1">
      <alignment horizontal="center" vertical="center"/>
    </xf>
    <xf numFmtId="0" fontId="1" fillId="0" borderId="1" xfId="4" applyBorder="1">
      <alignment vertical="center"/>
    </xf>
    <xf numFmtId="0" fontId="1" fillId="0" borderId="6" xfId="4" applyBorder="1" applyAlignment="1">
      <alignment horizontal="distributed" vertical="center" justifyLastLine="1"/>
    </xf>
    <xf numFmtId="0" fontId="1" fillId="0" borderId="6" xfId="4" applyBorder="1" applyAlignment="1">
      <alignment horizontal="right" vertical="center" indent="1"/>
    </xf>
    <xf numFmtId="0" fontId="1" fillId="0" borderId="27" xfId="4" applyBorder="1">
      <alignment vertical="center"/>
    </xf>
    <xf numFmtId="0" fontId="1" fillId="0" borderId="3" xfId="4" applyBorder="1">
      <alignment vertical="center"/>
    </xf>
    <xf numFmtId="0" fontId="1" fillId="0" borderId="10" xfId="4" applyBorder="1" applyAlignment="1">
      <alignment horizontal="center" vertical="center"/>
    </xf>
    <xf numFmtId="0" fontId="1" fillId="0" borderId="16" xfId="4" applyBorder="1" applyAlignment="1">
      <alignment horizontal="right" vertical="center"/>
    </xf>
    <xf numFmtId="0" fontId="1" fillId="0" borderId="11" xfId="4" applyBorder="1">
      <alignment vertical="center"/>
    </xf>
    <xf numFmtId="0" fontId="1" fillId="0" borderId="6" xfId="4" applyBorder="1" applyAlignment="1">
      <alignment horizontal="distributed" vertical="center" wrapText="1" justifyLastLine="1"/>
    </xf>
    <xf numFmtId="0" fontId="1" fillId="0" borderId="0" xfId="4" applyAlignment="1">
      <alignment vertical="center" wrapText="1"/>
    </xf>
    <xf numFmtId="0" fontId="1" fillId="0" borderId="6" xfId="4" applyBorder="1" applyAlignment="1">
      <alignment horizontal="center" vertical="center"/>
    </xf>
    <xf numFmtId="0" fontId="1" fillId="0" borderId="6" xfId="4" applyBorder="1">
      <alignment vertical="center"/>
    </xf>
    <xf numFmtId="0" fontId="1" fillId="0" borderId="6" xfId="4" applyBorder="1" applyAlignment="1">
      <alignment horizontal="center" vertical="center" wrapText="1"/>
    </xf>
    <xf numFmtId="0" fontId="1" fillId="0" borderId="12" xfId="4" applyBorder="1">
      <alignment vertical="center"/>
    </xf>
    <xf numFmtId="0" fontId="7" fillId="0" borderId="0" xfId="0" applyFont="1">
      <alignment vertical="center"/>
    </xf>
    <xf numFmtId="0" fontId="0" fillId="0" borderId="6" xfId="0" applyBorder="1" applyAlignment="1">
      <alignment horizontal="distributed" vertical="center"/>
    </xf>
    <xf numFmtId="0" fontId="0" fillId="0" borderId="10" xfId="0" applyBorder="1" applyAlignment="1">
      <alignment horizontal="distributed" vertical="center"/>
    </xf>
    <xf numFmtId="0" fontId="0" fillId="0" borderId="28" xfId="0" applyBorder="1" applyAlignment="1">
      <alignment horizontal="center" vertical="center"/>
    </xf>
    <xf numFmtId="0" fontId="11" fillId="0" borderId="0" xfId="0" applyFont="1">
      <alignment vertical="center"/>
    </xf>
    <xf numFmtId="0" fontId="3" fillId="0" borderId="0" xfId="0" applyFont="1" applyAlignment="1">
      <alignment horizontal="right" vertical="center"/>
    </xf>
    <xf numFmtId="0" fontId="7" fillId="0" borderId="8" xfId="0" applyFont="1" applyBorder="1">
      <alignment vertical="center"/>
    </xf>
    <xf numFmtId="0" fontId="13" fillId="0" borderId="8" xfId="0" applyFont="1" applyBorder="1">
      <alignment vertical="center"/>
    </xf>
    <xf numFmtId="0" fontId="13" fillId="0" borderId="9" xfId="0" applyFont="1" applyBorder="1" applyAlignment="1">
      <alignment horizontal="right" vertical="center"/>
    </xf>
    <xf numFmtId="0" fontId="7" fillId="0" borderId="4" xfId="0" applyFont="1" applyBorder="1">
      <alignment vertical="center"/>
    </xf>
    <xf numFmtId="0" fontId="13" fillId="0" borderId="4" xfId="0" applyFont="1" applyBorder="1">
      <alignment vertical="center"/>
    </xf>
    <xf numFmtId="0" fontId="13" fillId="0" borderId="5" xfId="0" applyFont="1" applyBorder="1" applyAlignment="1">
      <alignment horizontal="right" vertical="center"/>
    </xf>
    <xf numFmtId="0" fontId="7" fillId="0" borderId="16" xfId="0" applyFont="1" applyBorder="1">
      <alignment vertical="center"/>
    </xf>
    <xf numFmtId="0" fontId="13" fillId="0" borderId="29" xfId="0" applyFont="1" applyBorder="1">
      <alignment vertical="center"/>
    </xf>
    <xf numFmtId="0" fontId="13" fillId="0" borderId="30" xfId="0" applyFont="1" applyBorder="1" applyAlignment="1">
      <alignment horizontal="right" vertical="center"/>
    </xf>
    <xf numFmtId="0" fontId="13" fillId="0" borderId="31" xfId="0" applyFont="1" applyBorder="1">
      <alignment vertical="center"/>
    </xf>
    <xf numFmtId="0" fontId="13" fillId="0" borderId="32" xfId="0" applyFont="1" applyBorder="1" applyAlignment="1">
      <alignment horizontal="right" vertical="center"/>
    </xf>
    <xf numFmtId="0" fontId="1" fillId="0" borderId="0" xfId="0" applyFont="1">
      <alignment vertical="center"/>
    </xf>
    <xf numFmtId="0" fontId="1" fillId="0" borderId="0" xfId="0" applyFont="1" applyAlignment="1">
      <alignment vertical="top"/>
    </xf>
    <xf numFmtId="0" fontId="1" fillId="0" borderId="0" xfId="0" applyFont="1" applyAlignment="1">
      <alignment vertical="center" wrapText="1"/>
    </xf>
    <xf numFmtId="0" fontId="4" fillId="0" borderId="0" xfId="5" applyFont="1">
      <alignment vertical="center"/>
    </xf>
    <xf numFmtId="0" fontId="10" fillId="0" borderId="33" xfId="5" applyFont="1" applyBorder="1" applyAlignment="1">
      <alignment vertical="center" wrapText="1"/>
    </xf>
    <xf numFmtId="0" fontId="0" fillId="0" borderId="6" xfId="0" applyBorder="1" applyAlignment="1">
      <alignment horizontal="left" vertical="center"/>
    </xf>
    <xf numFmtId="0" fontId="0" fillId="0" borderId="11" xfId="0" applyBorder="1" applyAlignment="1">
      <alignment horizontal="center" vertical="center"/>
    </xf>
    <xf numFmtId="0" fontId="0" fillId="0" borderId="11" xfId="0" applyBorder="1">
      <alignment vertical="center"/>
    </xf>
    <xf numFmtId="0" fontId="0" fillId="0" borderId="6" xfId="0" applyBorder="1" applyAlignment="1">
      <alignment horizontal="right" vertical="center"/>
    </xf>
    <xf numFmtId="0" fontId="0" fillId="0" borderId="0" xfId="0" applyAlignment="1">
      <alignment horizontal="right" vertical="center" indent="1"/>
    </xf>
    <xf numFmtId="0" fontId="0" fillId="0" borderId="12" xfId="0" applyBorder="1">
      <alignment vertical="center"/>
    </xf>
    <xf numFmtId="0" fontId="4" fillId="0" borderId="0" xfId="0" applyFont="1" applyAlignment="1">
      <alignment horizontal="left" vertical="center" indent="3"/>
    </xf>
    <xf numFmtId="0" fontId="48" fillId="0" borderId="0" xfId="2">
      <alignment vertical="center"/>
    </xf>
    <xf numFmtId="0" fontId="13" fillId="0" borderId="0" xfId="2" applyFont="1">
      <alignment vertical="center"/>
    </xf>
    <xf numFmtId="0" fontId="0" fillId="0" borderId="7" xfId="0" applyBorder="1" applyAlignment="1">
      <alignment horizontal="right" vertical="center"/>
    </xf>
    <xf numFmtId="0" fontId="0" fillId="0" borderId="8" xfId="0" applyBorder="1" applyAlignment="1">
      <alignment horizontal="left" vertical="center" indent="1"/>
    </xf>
    <xf numFmtId="0" fontId="0" fillId="0" borderId="27" xfId="0" applyBorder="1" applyAlignment="1">
      <alignment horizontal="right" vertical="center"/>
    </xf>
    <xf numFmtId="0" fontId="0" fillId="0" borderId="2" xfId="0" applyBorder="1" applyAlignment="1">
      <alignment horizontal="left" vertical="center" indent="1"/>
    </xf>
    <xf numFmtId="0" fontId="0" fillId="0" borderId="0" xfId="0" applyAlignment="1">
      <alignment horizontal="left" vertical="center"/>
    </xf>
    <xf numFmtId="0" fontId="0" fillId="0" borderId="0" xfId="0" applyAlignment="1">
      <alignment horizontal="left" vertical="center" indent="3"/>
    </xf>
    <xf numFmtId="0" fontId="8" fillId="0" borderId="0" xfId="6" applyFont="1">
      <alignment vertical="center"/>
    </xf>
    <xf numFmtId="0" fontId="8" fillId="0" borderId="8" xfId="6" applyFont="1" applyBorder="1">
      <alignment vertical="center"/>
    </xf>
    <xf numFmtId="0" fontId="8" fillId="0" borderId="22" xfId="6" applyFont="1" applyBorder="1">
      <alignment vertical="center"/>
    </xf>
    <xf numFmtId="0" fontId="10" fillId="0" borderId="0" xfId="6" applyFont="1" applyAlignment="1"/>
    <xf numFmtId="0" fontId="10" fillId="0" borderId="0" xfId="6" applyFont="1">
      <alignment vertical="center"/>
    </xf>
    <xf numFmtId="0" fontId="50" fillId="0" borderId="0" xfId="2" applyFont="1" applyAlignment="1">
      <alignment horizontal="center" vertical="center"/>
    </xf>
    <xf numFmtId="0" fontId="48" fillId="0" borderId="6" xfId="2" applyBorder="1">
      <alignment vertical="center"/>
    </xf>
    <xf numFmtId="0" fontId="48" fillId="0" borderId="6" xfId="2" applyBorder="1" applyAlignment="1">
      <alignment horizontal="center" vertical="center"/>
    </xf>
    <xf numFmtId="0" fontId="48" fillId="0" borderId="10" xfId="2" applyBorder="1" applyAlignment="1">
      <alignment horizontal="center" vertical="center" wrapText="1"/>
    </xf>
    <xf numFmtId="0" fontId="48" fillId="0" borderId="34" xfId="2" applyBorder="1" applyAlignment="1">
      <alignment horizontal="center" vertical="center" wrapText="1"/>
    </xf>
    <xf numFmtId="0" fontId="51" fillId="0" borderId="0" xfId="2" applyFont="1">
      <alignment vertical="center"/>
    </xf>
    <xf numFmtId="0" fontId="51" fillId="0" borderId="6" xfId="2" applyFont="1" applyBorder="1">
      <alignment vertical="center"/>
    </xf>
    <xf numFmtId="56" fontId="52" fillId="0" borderId="9" xfId="2" applyNumberFormat="1" applyFont="1" applyBorder="1" applyAlignment="1">
      <alignment horizontal="center" vertical="center"/>
    </xf>
    <xf numFmtId="0" fontId="52" fillId="0" borderId="6" xfId="2" applyFont="1" applyBorder="1">
      <alignment vertical="center"/>
    </xf>
    <xf numFmtId="0" fontId="52" fillId="0" borderId="9" xfId="2" applyFont="1" applyBorder="1" applyAlignment="1">
      <alignment horizontal="center" vertical="center"/>
    </xf>
    <xf numFmtId="0" fontId="52" fillId="0" borderId="9" xfId="2" applyFont="1" applyBorder="1">
      <alignment vertical="center"/>
    </xf>
    <xf numFmtId="0" fontId="48" fillId="0" borderId="9" xfId="2" applyBorder="1">
      <alignment vertical="center"/>
    </xf>
    <xf numFmtId="0" fontId="52" fillId="0" borderId="0" xfId="2" applyFont="1">
      <alignment vertical="center"/>
    </xf>
    <xf numFmtId="0" fontId="53" fillId="0" borderId="0" xfId="2" applyFont="1">
      <alignment vertical="center"/>
    </xf>
    <xf numFmtId="0" fontId="54" fillId="0" borderId="0" xfId="2" applyFont="1" applyAlignment="1">
      <alignment horizontal="center" vertical="center"/>
    </xf>
    <xf numFmtId="0" fontId="52" fillId="6" borderId="9" xfId="2" applyFont="1" applyFill="1" applyBorder="1" applyAlignment="1">
      <alignment horizontal="center" vertical="center"/>
    </xf>
    <xf numFmtId="0" fontId="0" fillId="0" borderId="35" xfId="0" applyBorder="1">
      <alignment vertical="center"/>
    </xf>
    <xf numFmtId="0" fontId="0" fillId="0" borderId="36" xfId="0" applyBorder="1">
      <alignment vertical="center"/>
    </xf>
    <xf numFmtId="0" fontId="0" fillId="0" borderId="24" xfId="0" applyBorder="1">
      <alignment vertical="center"/>
    </xf>
    <xf numFmtId="0" fontId="0" fillId="0" borderId="37" xfId="0" applyBorder="1" applyAlignment="1">
      <alignment horizontal="center" vertical="center"/>
    </xf>
    <xf numFmtId="0" fontId="0" fillId="0" borderId="38" xfId="0" applyBorder="1">
      <alignment vertical="center"/>
    </xf>
    <xf numFmtId="0" fontId="0" fillId="0" borderId="12" xfId="0" applyBorder="1" applyAlignment="1">
      <alignment horizontal="center" vertical="center"/>
    </xf>
    <xf numFmtId="0" fontId="0" fillId="0" borderId="25" xfId="0" applyBorder="1">
      <alignment vertical="center"/>
    </xf>
    <xf numFmtId="0" fontId="0" fillId="0" borderId="6" xfId="0" applyBorder="1">
      <alignment vertical="center"/>
    </xf>
    <xf numFmtId="0" fontId="0" fillId="0" borderId="26" xfId="0" applyBorder="1">
      <alignment vertical="center"/>
    </xf>
    <xf numFmtId="0" fontId="0" fillId="0" borderId="28" xfId="0" applyBorder="1">
      <alignment vertical="center"/>
    </xf>
    <xf numFmtId="58" fontId="0" fillId="0" borderId="12" xfId="0" applyNumberFormat="1" applyBorder="1" applyAlignment="1">
      <alignment horizontal="center" vertical="center"/>
    </xf>
    <xf numFmtId="58" fontId="0" fillId="0" borderId="6" xfId="0" applyNumberFormat="1" applyBorder="1" applyAlignment="1">
      <alignment horizontal="center" vertical="center"/>
    </xf>
    <xf numFmtId="0" fontId="54" fillId="0" borderId="0" xfId="2" applyFont="1">
      <alignment vertical="center"/>
    </xf>
    <xf numFmtId="0" fontId="51" fillId="0" borderId="13" xfId="2" applyFont="1" applyBorder="1">
      <alignment vertical="center"/>
    </xf>
    <xf numFmtId="0" fontId="51" fillId="0" borderId="14" xfId="2" applyFont="1" applyBorder="1">
      <alignment vertical="center"/>
    </xf>
    <xf numFmtId="0" fontId="51" fillId="0" borderId="39" xfId="2" applyFont="1" applyBorder="1">
      <alignment vertical="center"/>
    </xf>
    <xf numFmtId="0" fontId="51" fillId="0" borderId="39" xfId="2" applyFont="1" applyBorder="1" applyAlignment="1">
      <alignment horizontal="right" vertical="center"/>
    </xf>
    <xf numFmtId="0" fontId="50" fillId="0" borderId="40" xfId="2" applyFont="1" applyBorder="1" applyAlignment="1">
      <alignment horizontal="center" vertical="center"/>
    </xf>
    <xf numFmtId="0" fontId="51" fillId="0" borderId="42" xfId="2" applyFont="1" applyBorder="1">
      <alignment vertical="center"/>
    </xf>
    <xf numFmtId="0" fontId="51" fillId="0" borderId="43" xfId="2" applyFont="1" applyBorder="1" applyAlignment="1">
      <alignment horizontal="right" vertical="center"/>
    </xf>
    <xf numFmtId="0" fontId="55" fillId="0" borderId="0" xfId="2" applyFont="1">
      <alignment vertical="center"/>
    </xf>
    <xf numFmtId="0" fontId="56" fillId="0" borderId="0" xfId="7" applyFont="1">
      <alignment vertical="center"/>
    </xf>
    <xf numFmtId="0" fontId="56" fillId="0" borderId="0" xfId="7" applyFont="1" applyAlignment="1">
      <alignment horizontal="center" vertical="center"/>
    </xf>
    <xf numFmtId="0" fontId="56" fillId="0" borderId="6" xfId="7" applyFont="1" applyBorder="1" applyAlignment="1">
      <alignment horizontal="center" vertical="center"/>
    </xf>
    <xf numFmtId="0" fontId="56" fillId="0" borderId="0" xfId="7" applyFont="1" applyAlignment="1">
      <alignment vertical="center" wrapText="1"/>
    </xf>
    <xf numFmtId="0" fontId="1" fillId="0" borderId="7" xfId="4" applyBorder="1" applyAlignment="1">
      <alignment horizontal="center" vertical="center"/>
    </xf>
    <xf numFmtId="0" fontId="1" fillId="0" borderId="10" xfId="4" applyBorder="1" applyAlignment="1">
      <alignment horizontal="left" vertical="center" indent="1"/>
    </xf>
    <xf numFmtId="0" fontId="57" fillId="0" borderId="0" xfId="8" applyFont="1">
      <alignment vertical="center"/>
    </xf>
    <xf numFmtId="0" fontId="58" fillId="0" borderId="0" xfId="4" applyFont="1" applyAlignment="1">
      <alignment horizontal="right" vertical="center"/>
    </xf>
    <xf numFmtId="0" fontId="57" fillId="0" borderId="0" xfId="4" applyFont="1">
      <alignment vertical="center"/>
    </xf>
    <xf numFmtId="0" fontId="59" fillId="0" borderId="27" xfId="5" applyFont="1" applyBorder="1" applyAlignment="1">
      <alignment horizontal="distributed" vertical="center"/>
    </xf>
    <xf numFmtId="0" fontId="60" fillId="0" borderId="44" xfId="8" applyFont="1" applyBorder="1" applyAlignment="1">
      <alignment horizontal="center" vertical="center" wrapText="1"/>
    </xf>
    <xf numFmtId="0" fontId="51" fillId="0" borderId="45" xfId="8" applyFont="1" applyBorder="1" applyAlignment="1">
      <alignment horizontal="center" vertical="center" wrapText="1"/>
    </xf>
    <xf numFmtId="0" fontId="52" fillId="0" borderId="46" xfId="8" applyFont="1" applyBorder="1" applyAlignment="1">
      <alignment horizontal="center" vertical="center" wrapText="1"/>
    </xf>
    <xf numFmtId="0" fontId="52" fillId="0" borderId="47" xfId="8" applyFont="1" applyBorder="1" applyAlignment="1">
      <alignment horizontal="center" vertical="center" wrapText="1"/>
    </xf>
    <xf numFmtId="0" fontId="52" fillId="0" borderId="8" xfId="8" applyFont="1" applyBorder="1" applyAlignment="1">
      <alignment horizontal="center" vertical="center" wrapText="1"/>
    </xf>
    <xf numFmtId="0" fontId="60" fillId="0" borderId="6" xfId="8" applyFont="1" applyBorder="1" applyAlignment="1">
      <alignment horizontal="center" vertical="center" wrapText="1"/>
    </xf>
    <xf numFmtId="0" fontId="13" fillId="0" borderId="48" xfId="8" applyFont="1" applyBorder="1" applyAlignment="1">
      <alignment horizontal="center" vertical="center" wrapText="1"/>
    </xf>
    <xf numFmtId="0" fontId="61" fillId="0" borderId="48" xfId="8" applyFont="1" applyBorder="1" applyAlignment="1">
      <alignment horizontal="center" vertical="center" wrapText="1"/>
    </xf>
    <xf numFmtId="0" fontId="13" fillId="0" borderId="6" xfId="8" applyFont="1" applyBorder="1" applyAlignment="1">
      <alignment horizontal="center" vertical="center" wrapText="1"/>
    </xf>
    <xf numFmtId="0" fontId="23" fillId="0" borderId="6" xfId="8" applyFont="1" applyBorder="1" applyAlignment="1">
      <alignment horizontal="center" vertical="center" wrapText="1"/>
    </xf>
    <xf numFmtId="0" fontId="13" fillId="0" borderId="28" xfId="8" applyFont="1" applyBorder="1" applyAlignment="1">
      <alignment horizontal="center" vertical="center" wrapText="1"/>
    </xf>
    <xf numFmtId="0" fontId="1" fillId="0" borderId="0" xfId="8">
      <alignment vertical="center"/>
    </xf>
    <xf numFmtId="0" fontId="49" fillId="0" borderId="6" xfId="8" applyFont="1" applyBorder="1" applyAlignment="1">
      <alignment horizontal="center" vertical="center" wrapText="1"/>
    </xf>
    <xf numFmtId="0" fontId="49" fillId="0" borderId="46" xfId="8" applyFont="1" applyBorder="1" applyAlignment="1">
      <alignment horizontal="center" vertical="center" wrapText="1"/>
    </xf>
    <xf numFmtId="0" fontId="49" fillId="0" borderId="47" xfId="8" applyFont="1" applyBorder="1" applyAlignment="1">
      <alignment horizontal="center" vertical="center" wrapText="1"/>
    </xf>
    <xf numFmtId="0" fontId="7" fillId="0" borderId="0" xfId="4" applyFont="1">
      <alignment vertical="center"/>
    </xf>
    <xf numFmtId="0" fontId="1" fillId="0" borderId="6" xfId="4" applyBorder="1" applyAlignment="1">
      <alignment horizontal="distributed" vertical="center"/>
    </xf>
    <xf numFmtId="0" fontId="1" fillId="0" borderId="10" xfId="4" applyBorder="1" applyAlignment="1">
      <alignment horizontal="distributed" vertical="center"/>
    </xf>
    <xf numFmtId="0" fontId="1" fillId="0" borderId="28" xfId="4" applyBorder="1" applyAlignment="1">
      <alignment horizontal="center" vertical="center"/>
    </xf>
    <xf numFmtId="0" fontId="11" fillId="0" borderId="0" xfId="4" applyFont="1">
      <alignment vertical="center"/>
    </xf>
    <xf numFmtId="0" fontId="59" fillId="0" borderId="12" xfId="5" applyFont="1" applyBorder="1" applyAlignment="1">
      <alignment horizontal="distributed" vertical="center"/>
    </xf>
    <xf numFmtId="0" fontId="59" fillId="0" borderId="37" xfId="5" applyFont="1" applyBorder="1" applyAlignment="1">
      <alignment horizontal="distributed" vertical="center"/>
    </xf>
    <xf numFmtId="0" fontId="49" fillId="0" borderId="26" xfId="8" applyFont="1" applyBorder="1" applyAlignment="1">
      <alignment horizontal="center" vertical="center" shrinkToFit="1"/>
    </xf>
    <xf numFmtId="0" fontId="49" fillId="0" borderId="52" xfId="8" applyFont="1" applyBorder="1" applyAlignment="1">
      <alignment horizontal="center" vertical="center" shrinkToFit="1"/>
    </xf>
    <xf numFmtId="0" fontId="49" fillId="0" borderId="53" xfId="8" applyFont="1" applyBorder="1" applyAlignment="1">
      <alignment horizontal="center" vertical="center" shrinkToFit="1"/>
    </xf>
    <xf numFmtId="0" fontId="49" fillId="0" borderId="50" xfId="8" applyFont="1" applyBorder="1" applyAlignment="1">
      <alignment horizontal="center" vertical="center" shrinkToFit="1"/>
    </xf>
    <xf numFmtId="0" fontId="49" fillId="0" borderId="54" xfId="8" applyFont="1" applyBorder="1" applyAlignment="1">
      <alignment horizontal="center" vertical="center" shrinkToFit="1"/>
    </xf>
    <xf numFmtId="0" fontId="60" fillId="0" borderId="48" xfId="8" applyFont="1" applyBorder="1" applyAlignment="1">
      <alignment horizontal="center" vertical="center" wrapText="1"/>
    </xf>
    <xf numFmtId="0" fontId="60" fillId="0" borderId="28" xfId="8" applyFont="1" applyBorder="1" applyAlignment="1">
      <alignment horizontal="center" vertical="center" wrapText="1"/>
    </xf>
    <xf numFmtId="0" fontId="49" fillId="0" borderId="55" xfId="8" applyFont="1" applyBorder="1" applyAlignment="1">
      <alignment horizontal="center" vertical="center" shrinkToFit="1"/>
    </xf>
    <xf numFmtId="0" fontId="4" fillId="0" borderId="0" xfId="4" applyFont="1">
      <alignment vertical="center"/>
    </xf>
    <xf numFmtId="178" fontId="57" fillId="0" borderId="56" xfId="4" applyNumberFormat="1" applyFont="1" applyBorder="1" applyAlignment="1">
      <alignment horizontal="center" vertical="center"/>
    </xf>
    <xf numFmtId="178" fontId="57" fillId="0" borderId="9" xfId="4" applyNumberFormat="1" applyFont="1" applyBorder="1" applyAlignment="1">
      <alignment horizontal="center" vertical="center"/>
    </xf>
    <xf numFmtId="10" fontId="62" fillId="0" borderId="10" xfId="4" applyNumberFormat="1" applyFont="1" applyBorder="1" applyAlignment="1">
      <alignment horizontal="center" vertical="center"/>
    </xf>
    <xf numFmtId="0" fontId="62" fillId="0" borderId="57" xfId="4" applyFont="1" applyBorder="1" applyAlignment="1">
      <alignment horizontal="center" vertical="center"/>
    </xf>
    <xf numFmtId="0" fontId="57" fillId="0" borderId="58" xfId="4" applyFont="1" applyBorder="1">
      <alignment vertical="center"/>
    </xf>
    <xf numFmtId="0" fontId="62" fillId="0" borderId="59" xfId="4" applyFont="1" applyBorder="1" applyAlignment="1">
      <alignment horizontal="center" vertical="center"/>
    </xf>
    <xf numFmtId="0" fontId="62" fillId="0" borderId="60" xfId="4" applyFont="1" applyBorder="1" applyAlignment="1">
      <alignment horizontal="center" vertical="center"/>
    </xf>
    <xf numFmtId="0" fontId="57" fillId="0" borderId="25" xfId="4" applyFont="1" applyBorder="1">
      <alignment vertical="center"/>
    </xf>
    <xf numFmtId="0" fontId="62" fillId="0" borderId="6" xfId="4" applyFont="1" applyBorder="1">
      <alignment vertical="center"/>
    </xf>
    <xf numFmtId="0" fontId="62" fillId="0" borderId="61" xfId="4" applyFont="1" applyBorder="1">
      <alignment vertical="center"/>
    </xf>
    <xf numFmtId="0" fontId="57" fillId="0" borderId="6" xfId="4" applyFont="1" applyBorder="1">
      <alignment vertical="center"/>
    </xf>
    <xf numFmtId="0" fontId="57" fillId="0" borderId="61" xfId="4" applyFont="1" applyBorder="1">
      <alignment vertical="center"/>
    </xf>
    <xf numFmtId="0" fontId="57" fillId="0" borderId="26" xfId="4" applyFont="1" applyBorder="1">
      <alignment vertical="center"/>
    </xf>
    <xf numFmtId="0" fontId="57" fillId="0" borderId="28" xfId="4" applyFont="1" applyBorder="1">
      <alignment vertical="center"/>
    </xf>
    <xf numFmtId="0" fontId="57" fillId="0" borderId="54" xfId="4" applyFont="1" applyBorder="1">
      <alignment vertical="center"/>
    </xf>
    <xf numFmtId="0" fontId="63" fillId="0" borderId="0" xfId="4" applyFont="1">
      <alignment vertical="center"/>
    </xf>
    <xf numFmtId="0" fontId="62" fillId="0" borderId="6" xfId="4" applyFont="1" applyBorder="1" applyAlignment="1">
      <alignment horizontal="center" vertical="center"/>
    </xf>
    <xf numFmtId="0" fontId="62" fillId="0" borderId="61" xfId="4" applyFont="1" applyBorder="1" applyAlignment="1">
      <alignment horizontal="center" vertical="center"/>
    </xf>
    <xf numFmtId="0" fontId="64" fillId="0" borderId="0" xfId="4" applyFont="1">
      <alignment vertical="center"/>
    </xf>
    <xf numFmtId="0" fontId="57" fillId="0" borderId="35" xfId="4" applyFont="1" applyBorder="1">
      <alignment vertical="center"/>
    </xf>
    <xf numFmtId="0" fontId="57" fillId="0" borderId="62" xfId="4" applyFont="1" applyBorder="1">
      <alignment vertical="center"/>
    </xf>
    <xf numFmtId="0" fontId="57" fillId="0" borderId="63" xfId="4" applyFont="1" applyBorder="1">
      <alignment vertical="center"/>
    </xf>
    <xf numFmtId="10" fontId="58" fillId="0" borderId="18" xfId="4" applyNumberFormat="1" applyFont="1" applyBorder="1" applyAlignment="1">
      <alignment horizontal="center" vertical="center" wrapText="1"/>
    </xf>
    <xf numFmtId="10" fontId="58" fillId="0" borderId="61" xfId="4" applyNumberFormat="1" applyFont="1" applyBorder="1" applyAlignment="1">
      <alignment horizontal="center" vertical="center" wrapText="1"/>
    </xf>
    <xf numFmtId="0" fontId="57" fillId="0" borderId="64" xfId="4" applyFont="1" applyBorder="1">
      <alignment vertical="center"/>
    </xf>
    <xf numFmtId="10" fontId="62" fillId="0" borderId="6" xfId="4" applyNumberFormat="1" applyFont="1" applyBorder="1" applyAlignment="1">
      <alignment horizontal="center" vertical="center"/>
    </xf>
    <xf numFmtId="0" fontId="57" fillId="0" borderId="38" xfId="4" applyFont="1" applyBorder="1">
      <alignment vertical="center"/>
    </xf>
    <xf numFmtId="0" fontId="65" fillId="0" borderId="0" xfId="5" applyFont="1">
      <alignment vertical="center"/>
    </xf>
    <xf numFmtId="0" fontId="66" fillId="0" borderId="0" xfId="5" applyFont="1">
      <alignment vertical="center"/>
    </xf>
    <xf numFmtId="0" fontId="67" fillId="0" borderId="0" xfId="2" applyFont="1">
      <alignment vertical="center"/>
    </xf>
    <xf numFmtId="0" fontId="12" fillId="0" borderId="0" xfId="0" applyFont="1" applyAlignment="1">
      <alignment horizontal="center" vertical="center"/>
    </xf>
    <xf numFmtId="0" fontId="68" fillId="0" borderId="0" xfId="8" applyFont="1">
      <alignment vertical="center"/>
    </xf>
    <xf numFmtId="0" fontId="57" fillId="0" borderId="0" xfId="2" applyFont="1">
      <alignment vertical="center"/>
    </xf>
    <xf numFmtId="0" fontId="4" fillId="0" borderId="0" xfId="2" applyFont="1">
      <alignment vertical="center"/>
    </xf>
    <xf numFmtId="0" fontId="4" fillId="0" borderId="0" xfId="2" applyFont="1" applyAlignment="1">
      <alignment horizontal="left" vertical="center"/>
    </xf>
    <xf numFmtId="0" fontId="69" fillId="0" borderId="0" xfId="2" applyFont="1" applyAlignment="1">
      <alignment horizontal="left" vertical="center"/>
    </xf>
    <xf numFmtId="0" fontId="4" fillId="0" borderId="2" xfId="2" applyFont="1" applyBorder="1">
      <alignment vertical="center"/>
    </xf>
    <xf numFmtId="0" fontId="4" fillId="0" borderId="27" xfId="2" applyFont="1" applyBorder="1">
      <alignment vertical="center"/>
    </xf>
    <xf numFmtId="0" fontId="4" fillId="0" borderId="16" xfId="2" applyFont="1" applyBorder="1">
      <alignment vertical="center"/>
    </xf>
    <xf numFmtId="0" fontId="4" fillId="0" borderId="0" xfId="2" applyFont="1" applyAlignment="1">
      <alignment vertical="center" wrapText="1"/>
    </xf>
    <xf numFmtId="0" fontId="4" fillId="0" borderId="0" xfId="2" applyFont="1" applyAlignment="1">
      <alignment horizontal="right" vertical="center"/>
    </xf>
    <xf numFmtId="0" fontId="4" fillId="0" borderId="6" xfId="2" applyFont="1" applyBorder="1" applyAlignment="1">
      <alignment horizontal="right" vertical="center"/>
    </xf>
    <xf numFmtId="0" fontId="4" fillId="0" borderId="6" xfId="2" applyFont="1" applyBorder="1" applyAlignment="1">
      <alignment vertical="center" wrapText="1"/>
    </xf>
    <xf numFmtId="0" fontId="4" fillId="0" borderId="6" xfId="2" applyFont="1" applyBorder="1" applyAlignment="1">
      <alignment horizontal="center" vertical="center"/>
    </xf>
    <xf numFmtId="0" fontId="4" fillId="0" borderId="3" xfId="2" applyFont="1" applyBorder="1">
      <alignment vertical="center"/>
    </xf>
    <xf numFmtId="0" fontId="4" fillId="0" borderId="1" xfId="2" applyFont="1" applyBorder="1">
      <alignment vertical="center"/>
    </xf>
    <xf numFmtId="0" fontId="4" fillId="0" borderId="1" xfId="2" applyFont="1" applyBorder="1" applyAlignment="1">
      <alignment vertical="center" wrapText="1"/>
    </xf>
    <xf numFmtId="0" fontId="4" fillId="0" borderId="5" xfId="2" applyFont="1" applyBorder="1">
      <alignment vertical="center"/>
    </xf>
    <xf numFmtId="0" fontId="4" fillId="0" borderId="4" xfId="2" applyFont="1" applyBorder="1">
      <alignment vertical="center"/>
    </xf>
    <xf numFmtId="0" fontId="4" fillId="0" borderId="18" xfId="2" applyFont="1" applyBorder="1">
      <alignment vertical="center"/>
    </xf>
    <xf numFmtId="0" fontId="4" fillId="0" borderId="2" xfId="2" applyFont="1" applyBorder="1" applyAlignment="1">
      <alignment horizontal="left" vertical="center" indent="1"/>
    </xf>
    <xf numFmtId="0" fontId="4" fillId="0" borderId="6" xfId="2" applyFont="1" applyBorder="1" applyAlignment="1">
      <alignment horizontal="left" vertical="center" indent="1"/>
    </xf>
    <xf numFmtId="0" fontId="4" fillId="0" borderId="7" xfId="2" applyFont="1" applyBorder="1" applyAlignment="1">
      <alignment horizontal="left" vertical="center"/>
    </xf>
    <xf numFmtId="0" fontId="4" fillId="0" borderId="10" xfId="2" applyFont="1" applyBorder="1" applyAlignment="1">
      <alignment horizontal="left" vertical="center" indent="1"/>
    </xf>
    <xf numFmtId="0" fontId="9" fillId="0" borderId="0" xfId="2" applyFont="1" applyAlignment="1">
      <alignment horizontal="center" vertical="center"/>
    </xf>
    <xf numFmtId="0" fontId="9" fillId="0" borderId="0" xfId="2" applyFont="1">
      <alignment vertical="center"/>
    </xf>
    <xf numFmtId="0" fontId="4" fillId="0" borderId="0" xfId="4" applyFont="1" applyAlignment="1">
      <alignment horizontal="left" vertical="center"/>
    </xf>
    <xf numFmtId="0" fontId="1" fillId="0" borderId="4" xfId="4" applyBorder="1" applyAlignment="1">
      <alignment horizontal="center" vertical="center"/>
    </xf>
    <xf numFmtId="0" fontId="1" fillId="0" borderId="10" xfId="4" applyBorder="1" applyAlignment="1">
      <alignment horizontal="left" vertical="center" wrapText="1" indent="1"/>
    </xf>
    <xf numFmtId="0" fontId="1" fillId="0" borderId="2" xfId="4" applyBorder="1" applyAlignment="1">
      <alignment horizontal="left" vertical="center"/>
    </xf>
    <xf numFmtId="49" fontId="13" fillId="0" borderId="0" xfId="0" applyNumberFormat="1" applyFont="1" applyAlignment="1">
      <alignment horizontal="left" vertical="center"/>
    </xf>
    <xf numFmtId="49" fontId="32" fillId="0" borderId="0" xfId="0" applyNumberFormat="1" applyFont="1" applyAlignment="1">
      <alignment horizontal="left" vertical="center" shrinkToFit="1"/>
    </xf>
    <xf numFmtId="49" fontId="32" fillId="0" borderId="65" xfId="0" applyNumberFormat="1" applyFont="1" applyBorder="1" applyAlignment="1">
      <alignment horizontal="left" vertical="center" shrinkToFit="1"/>
    </xf>
    <xf numFmtId="49" fontId="32" fillId="0" borderId="66" xfId="0" applyNumberFormat="1" applyFont="1" applyBorder="1" applyAlignment="1">
      <alignment horizontal="left" vertical="center" shrinkToFit="1"/>
    </xf>
    <xf numFmtId="49" fontId="13" fillId="0" borderId="65" xfId="0" applyNumberFormat="1" applyFont="1" applyBorder="1" applyAlignment="1">
      <alignment horizontal="left" vertical="center"/>
    </xf>
    <xf numFmtId="179" fontId="33" fillId="0" borderId="35" xfId="5" applyNumberFormat="1" applyFont="1" applyBorder="1" applyAlignment="1">
      <alignment horizontal="right" vertical="center"/>
    </xf>
    <xf numFmtId="179" fontId="33" fillId="0" borderId="67" xfId="5" applyNumberFormat="1" applyFont="1" applyBorder="1" applyAlignment="1">
      <alignment horizontal="right" vertical="center"/>
    </xf>
    <xf numFmtId="0" fontId="8" fillId="0" borderId="67" xfId="5" applyFont="1" applyBorder="1" applyAlignment="1">
      <alignment horizontal="left" vertical="center"/>
    </xf>
    <xf numFmtId="179" fontId="33" fillId="0" borderId="67" xfId="5" applyNumberFormat="1" applyFont="1" applyBorder="1" applyAlignment="1">
      <alignment horizontal="right" vertical="center" indent="1"/>
    </xf>
    <xf numFmtId="179" fontId="33" fillId="0" borderId="33" xfId="5" applyNumberFormat="1" applyFont="1" applyBorder="1" applyAlignment="1">
      <alignment horizontal="right" vertical="center"/>
    </xf>
    <xf numFmtId="0" fontId="8" fillId="0" borderId="33" xfId="5" applyFont="1" applyBorder="1">
      <alignment vertical="center"/>
    </xf>
    <xf numFmtId="0" fontId="8" fillId="0" borderId="68" xfId="5" applyFont="1" applyBorder="1">
      <alignment vertical="center"/>
    </xf>
    <xf numFmtId="179" fontId="33" fillId="0" borderId="62" xfId="5" applyNumberFormat="1" applyFont="1" applyBorder="1" applyAlignment="1">
      <alignment horizontal="right" vertical="center"/>
    </xf>
    <xf numFmtId="179" fontId="33" fillId="0" borderId="0" xfId="5" applyNumberFormat="1" applyFont="1">
      <alignment vertical="center"/>
    </xf>
    <xf numFmtId="0" fontId="8" fillId="0" borderId="66" xfId="5" applyFont="1" applyBorder="1">
      <alignment vertical="center"/>
    </xf>
    <xf numFmtId="179" fontId="32" fillId="0" borderId="62" xfId="5" applyNumberFormat="1" applyFont="1" applyBorder="1">
      <alignment vertical="center"/>
    </xf>
    <xf numFmtId="179" fontId="32" fillId="0" borderId="66" xfId="5" applyNumberFormat="1" applyFont="1" applyBorder="1">
      <alignment vertical="center"/>
    </xf>
    <xf numFmtId="179" fontId="32" fillId="0" borderId="0" xfId="5" applyNumberFormat="1" applyFont="1">
      <alignment vertical="center"/>
    </xf>
    <xf numFmtId="179" fontId="32" fillId="0" borderId="62" xfId="5" applyNumberFormat="1" applyFont="1" applyBorder="1" applyAlignment="1">
      <alignment horizontal="center" vertical="center"/>
    </xf>
    <xf numFmtId="179" fontId="33" fillId="0" borderId="33" xfId="5" applyNumberFormat="1" applyFont="1" applyBorder="1" applyAlignment="1">
      <alignment horizontal="center" vertical="center"/>
    </xf>
    <xf numFmtId="179" fontId="37" fillId="0" borderId="33" xfId="5" applyNumberFormat="1" applyFont="1" applyBorder="1">
      <alignment vertical="center"/>
    </xf>
    <xf numFmtId="179" fontId="37" fillId="0" borderId="0" xfId="5" applyNumberFormat="1" applyFont="1">
      <alignment vertical="center"/>
    </xf>
    <xf numFmtId="0" fontId="8" fillId="0" borderId="69" xfId="5" applyFont="1" applyBorder="1" applyAlignment="1">
      <alignment vertical="center" shrinkToFit="1"/>
    </xf>
    <xf numFmtId="0" fontId="27" fillId="0" borderId="0" xfId="5" applyFont="1" applyAlignment="1">
      <alignment vertical="center" wrapText="1"/>
    </xf>
    <xf numFmtId="0" fontId="70" fillId="0" borderId="6" xfId="8" applyFont="1" applyBorder="1" applyAlignment="1">
      <alignment horizontal="center" vertical="center" wrapText="1"/>
    </xf>
    <xf numFmtId="0" fontId="70" fillId="0" borderId="7" xfId="8" applyFont="1" applyBorder="1" applyAlignment="1">
      <alignment horizontal="center" vertical="center" wrapText="1"/>
    </xf>
    <xf numFmtId="0" fontId="71" fillId="0" borderId="70" xfId="5" applyFont="1" applyBorder="1" applyAlignment="1">
      <alignment horizontal="distributed" vertical="center"/>
    </xf>
    <xf numFmtId="0" fontId="52" fillId="0" borderId="45" xfId="8" applyFont="1" applyBorder="1" applyAlignment="1">
      <alignment horizontal="center" vertical="center" wrapText="1"/>
    </xf>
    <xf numFmtId="0" fontId="52" fillId="0" borderId="71" xfId="8" applyFont="1" applyBorder="1" applyAlignment="1">
      <alignment horizontal="center" vertical="center" wrapText="1"/>
    </xf>
    <xf numFmtId="0" fontId="52" fillId="0" borderId="72" xfId="8" applyFont="1" applyBorder="1" applyAlignment="1">
      <alignment horizontal="center" vertical="center" wrapText="1"/>
    </xf>
    <xf numFmtId="0" fontId="52" fillId="0" borderId="73" xfId="8" applyFont="1" applyBorder="1" applyAlignment="1">
      <alignment horizontal="center" vertical="center" wrapText="1"/>
    </xf>
    <xf numFmtId="0" fontId="49" fillId="0" borderId="71" xfId="8" applyFont="1" applyBorder="1" applyAlignment="1">
      <alignment horizontal="center" vertical="center" wrapText="1"/>
    </xf>
    <xf numFmtId="0" fontId="49" fillId="0" borderId="74" xfId="8" applyFont="1" applyBorder="1" applyAlignment="1">
      <alignment vertical="center" wrapText="1"/>
    </xf>
    <xf numFmtId="0" fontId="49" fillId="0" borderId="75" xfId="8" applyFont="1" applyBorder="1" applyAlignment="1">
      <alignment vertical="center" wrapText="1"/>
    </xf>
    <xf numFmtId="0" fontId="49" fillId="0" borderId="22" xfId="8" applyFont="1" applyBorder="1" applyAlignment="1">
      <alignment horizontal="center" vertical="center" wrapText="1"/>
    </xf>
    <xf numFmtId="0" fontId="49" fillId="0" borderId="10" xfId="8" applyFont="1" applyBorder="1" applyAlignment="1">
      <alignment horizontal="center" vertical="center" wrapText="1"/>
    </xf>
    <xf numFmtId="0" fontId="49" fillId="0" borderId="76" xfId="8" applyFont="1" applyBorder="1" applyAlignment="1">
      <alignment horizontal="center" vertical="center" wrapText="1"/>
    </xf>
    <xf numFmtId="0" fontId="49" fillId="0" borderId="77" xfId="8" applyFont="1" applyBorder="1" applyAlignment="1">
      <alignment horizontal="center" vertical="center" wrapText="1"/>
    </xf>
    <xf numFmtId="0" fontId="49" fillId="0" borderId="78" xfId="8" applyFont="1" applyBorder="1" applyAlignment="1">
      <alignment horizontal="center" vertical="center" wrapText="1"/>
    </xf>
    <xf numFmtId="0" fontId="49" fillId="0" borderId="74" xfId="8" applyFont="1" applyBorder="1" applyAlignment="1">
      <alignment horizontal="center" vertical="center" wrapText="1"/>
    </xf>
    <xf numFmtId="0" fontId="49" fillId="0" borderId="75" xfId="8" applyFont="1" applyBorder="1" applyAlignment="1">
      <alignment horizontal="center" vertical="center" wrapText="1"/>
    </xf>
    <xf numFmtId="0" fontId="49" fillId="0" borderId="28" xfId="8" applyFont="1" applyBorder="1" applyAlignment="1">
      <alignment horizontal="center" vertical="center" wrapText="1"/>
    </xf>
    <xf numFmtId="0" fontId="49" fillId="0" borderId="52" xfId="8" applyFont="1" applyBorder="1" applyAlignment="1">
      <alignment horizontal="center" vertical="center" wrapText="1"/>
    </xf>
    <xf numFmtId="0" fontId="49" fillId="0" borderId="53" xfId="8" applyFont="1" applyBorder="1" applyAlignment="1">
      <alignment horizontal="center" vertical="center" wrapText="1"/>
    </xf>
    <xf numFmtId="0" fontId="49" fillId="0" borderId="79" xfId="8" applyFont="1" applyBorder="1" applyAlignment="1">
      <alignment horizontal="center" vertical="center" wrapText="1"/>
    </xf>
    <xf numFmtId="0" fontId="49" fillId="0" borderId="80" xfId="8" applyFont="1" applyBorder="1" applyAlignment="1">
      <alignment horizontal="center" vertical="center" wrapText="1"/>
    </xf>
    <xf numFmtId="0" fontId="49" fillId="0" borderId="81" xfId="8" applyFont="1" applyBorder="1" applyAlignment="1">
      <alignment horizontal="center" vertical="center" wrapText="1"/>
    </xf>
    <xf numFmtId="0" fontId="51" fillId="0" borderId="82" xfId="8" applyFont="1" applyBorder="1" applyAlignment="1">
      <alignment vertical="center" wrapText="1"/>
    </xf>
    <xf numFmtId="0" fontId="60" fillId="0" borderId="83" xfId="8" applyFont="1" applyBorder="1" applyAlignment="1">
      <alignment horizontal="center" vertical="center" wrapText="1"/>
    </xf>
    <xf numFmtId="0" fontId="60" fillId="0" borderId="84" xfId="8" applyFont="1" applyBorder="1" applyAlignment="1">
      <alignment horizontal="center" vertical="center" wrapText="1"/>
    </xf>
    <xf numFmtId="0" fontId="72" fillId="0" borderId="85" xfId="8" applyFont="1" applyBorder="1" applyAlignment="1">
      <alignment horizontal="center" vertical="center" wrapText="1"/>
    </xf>
    <xf numFmtId="0" fontId="60" fillId="0" borderId="7" xfId="8" applyFont="1" applyBorder="1" applyAlignment="1">
      <alignment vertical="center" wrapText="1"/>
    </xf>
    <xf numFmtId="0" fontId="60" fillId="0" borderId="12" xfId="8" applyFont="1" applyBorder="1" applyAlignment="1">
      <alignment horizontal="center" vertical="center" wrapText="1"/>
    </xf>
    <xf numFmtId="0" fontId="60" fillId="0" borderId="10" xfId="8" applyFont="1" applyBorder="1" applyAlignment="1">
      <alignment horizontal="center" vertical="center" wrapText="1"/>
    </xf>
    <xf numFmtId="0" fontId="60" fillId="0" borderId="0" xfId="8" applyFont="1">
      <alignment vertical="center"/>
    </xf>
    <xf numFmtId="0" fontId="62" fillId="0" borderId="0" xfId="8" applyFont="1" applyAlignment="1">
      <alignment horizontal="center" vertical="center"/>
    </xf>
    <xf numFmtId="0" fontId="57" fillId="0" borderId="66" xfId="8" applyFont="1" applyBorder="1">
      <alignment vertical="center"/>
    </xf>
    <xf numFmtId="0" fontId="52" fillId="0" borderId="86" xfId="8" applyFont="1" applyBorder="1" applyAlignment="1">
      <alignment horizontal="center" vertical="center" wrapText="1"/>
    </xf>
    <xf numFmtId="0" fontId="49" fillId="0" borderId="86" xfId="8" applyFont="1" applyBorder="1" applyAlignment="1">
      <alignment horizontal="center" vertical="center" wrapText="1"/>
    </xf>
    <xf numFmtId="0" fontId="49" fillId="0" borderId="87" xfId="8" applyFont="1" applyBorder="1" applyAlignment="1">
      <alignment horizontal="center" vertical="center" wrapText="1"/>
    </xf>
    <xf numFmtId="0" fontId="49" fillId="0" borderId="88" xfId="8" applyFont="1" applyBorder="1" applyAlignment="1">
      <alignment horizontal="center" vertical="center" wrapText="1"/>
    </xf>
    <xf numFmtId="0" fontId="49" fillId="0" borderId="4" xfId="8" applyFont="1" applyBorder="1" applyAlignment="1">
      <alignment horizontal="center" vertical="center" wrapText="1"/>
    </xf>
    <xf numFmtId="0" fontId="49" fillId="0" borderId="50" xfId="8" applyFont="1" applyBorder="1" applyAlignment="1">
      <alignment horizontal="center" vertical="center" wrapText="1"/>
    </xf>
    <xf numFmtId="0" fontId="52" fillId="0" borderId="89" xfId="8" applyFont="1" applyBorder="1" applyAlignment="1">
      <alignment horizontal="center" vertical="center" wrapText="1"/>
    </xf>
    <xf numFmtId="0" fontId="49" fillId="0" borderId="89" xfId="8" applyFont="1" applyBorder="1" applyAlignment="1">
      <alignment horizontal="center" vertical="center" wrapText="1"/>
    </xf>
    <xf numFmtId="0" fontId="49" fillId="0" borderId="90" xfId="8" applyFont="1" applyBorder="1" applyAlignment="1">
      <alignment horizontal="center" vertical="center" wrapText="1"/>
    </xf>
    <xf numFmtId="0" fontId="57" fillId="7" borderId="6" xfId="4" applyFont="1" applyFill="1" applyBorder="1" applyAlignment="1">
      <alignment horizontal="center" vertical="center"/>
    </xf>
    <xf numFmtId="0" fontId="73" fillId="0" borderId="0" xfId="2" applyFont="1" applyAlignment="1">
      <alignment horizontal="right" vertical="center"/>
    </xf>
    <xf numFmtId="0" fontId="68" fillId="0" borderId="0" xfId="8" applyFont="1" applyAlignment="1">
      <alignment horizontal="right" vertical="center"/>
    </xf>
    <xf numFmtId="0" fontId="57" fillId="0" borderId="0" xfId="4" applyFont="1" applyAlignment="1">
      <alignment horizontal="right" vertical="center"/>
    </xf>
    <xf numFmtId="0" fontId="68" fillId="0" borderId="0" xfId="4" applyFont="1" applyAlignment="1">
      <alignment horizontal="right" vertical="center"/>
    </xf>
    <xf numFmtId="0" fontId="16" fillId="0" borderId="0" xfId="5" applyFont="1" applyAlignment="1">
      <alignment horizontal="center" vertical="center"/>
    </xf>
    <xf numFmtId="0" fontId="12" fillId="0" borderId="0" xfId="0" applyFont="1" applyAlignment="1">
      <alignment horizontal="right" vertical="center"/>
    </xf>
    <xf numFmtId="0" fontId="12" fillId="0" borderId="0" xfId="4" applyFont="1" applyAlignment="1">
      <alignment horizontal="right" vertical="center"/>
    </xf>
    <xf numFmtId="0" fontId="82" fillId="0" borderId="0" xfId="0" applyFont="1">
      <alignment vertical="center"/>
    </xf>
    <xf numFmtId="0" fontId="83" fillId="0" borderId="0" xfId="0" applyFont="1">
      <alignment vertical="center"/>
    </xf>
    <xf numFmtId="0" fontId="82" fillId="0" borderId="0" xfId="0" applyFont="1" applyAlignment="1">
      <alignment horizontal="right" vertical="center"/>
    </xf>
    <xf numFmtId="0" fontId="82" fillId="8" borderId="10" xfId="0" applyFont="1" applyFill="1" applyBorder="1" applyAlignment="1">
      <alignment horizontal="center" vertical="center"/>
    </xf>
    <xf numFmtId="0" fontId="82" fillId="0" borderId="0" xfId="0" applyFont="1" applyAlignment="1">
      <alignment vertical="center" wrapText="1"/>
    </xf>
    <xf numFmtId="0" fontId="82" fillId="0" borderId="6" xfId="0" applyFont="1" applyBorder="1">
      <alignment vertical="center"/>
    </xf>
    <xf numFmtId="0" fontId="82" fillId="8" borderId="6" xfId="0" applyFont="1" applyFill="1" applyBorder="1" applyAlignment="1">
      <alignment horizontal="center" vertical="center"/>
    </xf>
    <xf numFmtId="0" fontId="82" fillId="0" borderId="0" xfId="0" applyFont="1" applyAlignment="1">
      <alignment horizontal="center" vertical="center"/>
    </xf>
    <xf numFmtId="0" fontId="82" fillId="0" borderId="0" xfId="0" applyFont="1" applyAlignment="1">
      <alignment horizontal="left" vertical="center" wrapText="1"/>
    </xf>
    <xf numFmtId="0" fontId="82" fillId="0" borderId="0" xfId="0" applyFont="1" applyAlignment="1">
      <alignment horizontal="left" vertical="center"/>
    </xf>
    <xf numFmtId="0" fontId="82" fillId="0" borderId="0" xfId="0" applyFont="1" applyAlignment="1">
      <alignment horizontal="left" vertical="top" wrapText="1"/>
    </xf>
    <xf numFmtId="0" fontId="0" fillId="0" borderId="0" xfId="0" applyAlignment="1">
      <alignment vertical="top" wrapText="1"/>
    </xf>
    <xf numFmtId="0" fontId="82" fillId="0" borderId="0" xfId="0" applyFont="1" applyAlignment="1">
      <alignment vertical="top"/>
    </xf>
    <xf numFmtId="0" fontId="83" fillId="0" borderId="0" xfId="0" applyFont="1" applyAlignment="1">
      <alignment horizontal="center" vertical="center"/>
    </xf>
    <xf numFmtId="0" fontId="83" fillId="0" borderId="0" xfId="0" applyFont="1" applyAlignment="1">
      <alignment vertical="center" wrapText="1"/>
    </xf>
    <xf numFmtId="0" fontId="82" fillId="0" borderId="0" xfId="0" applyFont="1" applyAlignment="1">
      <alignment vertical="top" wrapText="1"/>
    </xf>
    <xf numFmtId="0" fontId="46" fillId="0" borderId="0" xfId="5" applyFont="1">
      <alignment vertical="center"/>
    </xf>
    <xf numFmtId="0" fontId="86" fillId="0" borderId="0" xfId="5" applyFont="1">
      <alignment vertical="center"/>
    </xf>
    <xf numFmtId="0" fontId="89" fillId="0" borderId="0" xfId="4" applyFont="1" applyAlignment="1">
      <alignment horizontal="center" vertical="center"/>
    </xf>
    <xf numFmtId="0" fontId="90" fillId="0" borderId="0" xfId="4" applyFont="1">
      <alignment vertical="center"/>
    </xf>
    <xf numFmtId="181" fontId="86" fillId="0" borderId="203" xfId="5" applyNumberFormat="1" applyFont="1" applyBorder="1">
      <alignment vertical="center"/>
    </xf>
    <xf numFmtId="181" fontId="86" fillId="0" borderId="204" xfId="5" applyNumberFormat="1" applyFont="1" applyBorder="1">
      <alignment vertical="center"/>
    </xf>
    <xf numFmtId="182" fontId="86" fillId="0" borderId="0" xfId="5" applyNumberFormat="1" applyFont="1">
      <alignment vertical="center"/>
    </xf>
    <xf numFmtId="0" fontId="86" fillId="0" borderId="202" xfId="5" applyFont="1" applyBorder="1">
      <alignment vertical="center"/>
    </xf>
    <xf numFmtId="176" fontId="86" fillId="0" borderId="208" xfId="5" applyNumberFormat="1" applyFont="1" applyBorder="1">
      <alignment vertical="center"/>
    </xf>
    <xf numFmtId="176" fontId="86" fillId="0" borderId="212" xfId="5" applyNumberFormat="1" applyFont="1" applyBorder="1">
      <alignment vertical="center"/>
    </xf>
    <xf numFmtId="0" fontId="86" fillId="0" borderId="201" xfId="5" applyFont="1" applyBorder="1" applyAlignment="1">
      <alignment vertical="center" shrinkToFit="1"/>
    </xf>
    <xf numFmtId="0" fontId="86" fillId="0" borderId="0" xfId="5" applyFont="1" applyAlignment="1">
      <alignment vertical="center" shrinkToFit="1"/>
    </xf>
    <xf numFmtId="0" fontId="86" fillId="0" borderId="0" xfId="5" applyFont="1" applyAlignment="1">
      <alignment horizontal="center" vertical="center"/>
    </xf>
    <xf numFmtId="177" fontId="86" fillId="0" borderId="215" xfId="5" applyNumberFormat="1" applyFont="1" applyBorder="1">
      <alignment vertical="center"/>
    </xf>
    <xf numFmtId="177" fontId="86" fillId="0" borderId="216" xfId="5" applyNumberFormat="1" applyFont="1" applyBorder="1">
      <alignment vertical="center"/>
    </xf>
    <xf numFmtId="177" fontId="86" fillId="0" borderId="212" xfId="5" applyNumberFormat="1" applyFont="1" applyBorder="1">
      <alignment vertical="center"/>
    </xf>
    <xf numFmtId="177" fontId="86" fillId="0" borderId="217" xfId="5" applyNumberFormat="1" applyFont="1" applyBorder="1">
      <alignment vertical="center"/>
    </xf>
    <xf numFmtId="0" fontId="93" fillId="0" borderId="0" xfId="5" applyFont="1" applyAlignment="1">
      <alignment vertical="center" wrapText="1"/>
    </xf>
    <xf numFmtId="0" fontId="93" fillId="0" borderId="0" xfId="5" applyFont="1">
      <alignment vertical="center"/>
    </xf>
    <xf numFmtId="0" fontId="93" fillId="0" borderId="0" xfId="5" applyFont="1" applyAlignment="1">
      <alignment horizontal="right" vertical="center"/>
    </xf>
    <xf numFmtId="0" fontId="16" fillId="0" borderId="0" xfId="5" applyFont="1" applyAlignment="1">
      <alignment horizontal="right" vertical="center"/>
    </xf>
    <xf numFmtId="0" fontId="45" fillId="0" borderId="0" xfId="4" applyFont="1">
      <alignment vertical="center"/>
    </xf>
    <xf numFmtId="182" fontId="46" fillId="0" borderId="0" xfId="5" applyNumberFormat="1" applyFont="1">
      <alignment vertical="center"/>
    </xf>
    <xf numFmtId="0" fontId="47" fillId="0" borderId="0" xfId="5" applyFont="1" applyAlignment="1">
      <alignment vertical="center" wrapText="1"/>
    </xf>
    <xf numFmtId="0" fontId="47" fillId="0" borderId="0" xfId="5" applyFont="1">
      <alignment vertical="center"/>
    </xf>
    <xf numFmtId="0" fontId="47" fillId="0" borderId="0" xfId="5" applyFont="1" applyAlignment="1">
      <alignment horizontal="right" vertical="center"/>
    </xf>
    <xf numFmtId="0" fontId="82" fillId="0" borderId="0" xfId="2" applyFont="1">
      <alignment vertical="center"/>
    </xf>
    <xf numFmtId="0" fontId="84" fillId="0" borderId="0" xfId="2" applyFont="1" applyAlignment="1">
      <alignment horizontal="right" vertical="center"/>
    </xf>
    <xf numFmtId="0" fontId="95" fillId="0" borderId="0" xfId="2" applyFont="1">
      <alignment vertical="center"/>
    </xf>
    <xf numFmtId="0" fontId="82" fillId="0" borderId="0" xfId="2" applyFont="1" applyAlignment="1">
      <alignment horizontal="right" vertical="center"/>
    </xf>
    <xf numFmtId="0" fontId="95" fillId="0" borderId="0" xfId="2" applyFont="1" applyAlignment="1">
      <alignment horizontal="center" vertical="center"/>
    </xf>
    <xf numFmtId="0" fontId="82" fillId="0" borderId="6" xfId="2" applyFont="1" applyBorder="1" applyAlignment="1">
      <alignment horizontal="left" vertical="center"/>
    </xf>
    <xf numFmtId="0" fontId="82" fillId="0" borderId="7" xfId="2" applyFont="1" applyBorder="1" applyAlignment="1">
      <alignment horizontal="left" vertical="center" wrapText="1"/>
    </xf>
    <xf numFmtId="0" fontId="82" fillId="0" borderId="219" xfId="2" applyFont="1" applyBorder="1">
      <alignment vertical="center"/>
    </xf>
    <xf numFmtId="0" fontId="82" fillId="0" borderId="220" xfId="2" applyFont="1" applyBorder="1">
      <alignment vertical="center"/>
    </xf>
    <xf numFmtId="0" fontId="96" fillId="0" borderId="16" xfId="2" applyFont="1" applyBorder="1">
      <alignment vertical="center"/>
    </xf>
    <xf numFmtId="0" fontId="96" fillId="0" borderId="6" xfId="2" applyFont="1" applyBorder="1">
      <alignment vertical="center"/>
    </xf>
    <xf numFmtId="0" fontId="82" fillId="0" borderId="6" xfId="2" applyFont="1" applyBorder="1" applyAlignment="1">
      <alignment horizontal="center" vertical="center"/>
    </xf>
    <xf numFmtId="0" fontId="82" fillId="0" borderId="1" xfId="2" applyFont="1" applyBorder="1">
      <alignment vertical="center"/>
    </xf>
    <xf numFmtId="0" fontId="82" fillId="0" borderId="6" xfId="2" applyFont="1" applyBorder="1" applyAlignment="1">
      <alignment horizontal="right" vertical="center" indent="1"/>
    </xf>
    <xf numFmtId="0" fontId="85" fillId="0" borderId="0" xfId="2" applyFont="1">
      <alignment vertical="center"/>
    </xf>
    <xf numFmtId="0" fontId="97" fillId="0" borderId="0" xfId="2" applyFont="1">
      <alignment vertical="center"/>
    </xf>
    <xf numFmtId="0" fontId="97" fillId="0" borderId="0" xfId="2" applyFont="1" applyAlignment="1">
      <alignment horizontal="right" vertical="center"/>
    </xf>
    <xf numFmtId="0" fontId="82" fillId="0" borderId="7" xfId="2" applyFont="1" applyBorder="1">
      <alignment vertical="center"/>
    </xf>
    <xf numFmtId="0" fontId="97" fillId="0" borderId="10" xfId="2" applyFont="1" applyBorder="1">
      <alignment vertical="center"/>
    </xf>
    <xf numFmtId="0" fontId="97" fillId="0" borderId="7" xfId="2" applyFont="1" applyBorder="1" applyAlignment="1">
      <alignment vertical="center" wrapText="1"/>
    </xf>
    <xf numFmtId="0" fontId="82" fillId="0" borderId="7" xfId="2" applyFont="1" applyBorder="1" applyAlignment="1">
      <alignment vertical="center" wrapText="1"/>
    </xf>
    <xf numFmtId="0" fontId="83" fillId="0" borderId="0" xfId="2" applyFont="1">
      <alignment vertical="center"/>
    </xf>
    <xf numFmtId="0" fontId="99" fillId="0" borderId="0" xfId="2" applyFont="1">
      <alignment vertical="center"/>
    </xf>
    <xf numFmtId="0" fontId="101" fillId="0" borderId="0" xfId="5" applyFont="1">
      <alignment vertical="center"/>
    </xf>
    <xf numFmtId="0" fontId="97" fillId="0" borderId="0" xfId="5" applyFont="1">
      <alignment vertical="center"/>
    </xf>
    <xf numFmtId="0" fontId="101" fillId="0" borderId="0" xfId="5" applyFont="1" applyAlignment="1">
      <alignment horizontal="center" vertical="center" shrinkToFit="1"/>
    </xf>
    <xf numFmtId="0" fontId="101" fillId="0" borderId="0" xfId="5" applyFont="1" applyAlignment="1">
      <alignment horizontal="center" vertical="center"/>
    </xf>
    <xf numFmtId="0" fontId="101" fillId="0" borderId="0" xfId="5" applyFont="1" applyAlignment="1">
      <alignment horizontal="distributed" vertical="center" indent="1"/>
    </xf>
    <xf numFmtId="0" fontId="104" fillId="0" borderId="0" xfId="4" applyFont="1" applyAlignment="1">
      <alignment horizontal="center" vertical="center"/>
    </xf>
    <xf numFmtId="0" fontId="82" fillId="0" borderId="6" xfId="4" applyFont="1" applyBorder="1" applyAlignment="1">
      <alignment horizontal="center" vertical="center"/>
    </xf>
    <xf numFmtId="0" fontId="82" fillId="0" borderId="7" xfId="4" applyFont="1" applyBorder="1" applyAlignment="1">
      <alignment horizontal="center" vertical="center"/>
    </xf>
    <xf numFmtId="0" fontId="82" fillId="0" borderId="6" xfId="4" applyFont="1" applyBorder="1">
      <alignment vertical="center"/>
    </xf>
    <xf numFmtId="0" fontId="104" fillId="0" borderId="0" xfId="4" applyFont="1">
      <alignment vertical="center"/>
    </xf>
    <xf numFmtId="0" fontId="104" fillId="0" borderId="7" xfId="4" applyFont="1" applyBorder="1" applyAlignment="1">
      <alignment horizontal="center" vertical="center"/>
    </xf>
    <xf numFmtId="0" fontId="104" fillId="0" borderId="221" xfId="4" applyFont="1" applyBorder="1">
      <alignment vertical="center"/>
    </xf>
    <xf numFmtId="0" fontId="104" fillId="0" borderId="222" xfId="4" applyFont="1" applyBorder="1">
      <alignment vertical="center"/>
    </xf>
    <xf numFmtId="0" fontId="104" fillId="0" borderId="161" xfId="4" applyFont="1" applyBorder="1">
      <alignment vertical="center"/>
    </xf>
    <xf numFmtId="0" fontId="104" fillId="0" borderId="99" xfId="4" applyFont="1" applyBorder="1">
      <alignment vertical="center"/>
    </xf>
    <xf numFmtId="0" fontId="104" fillId="0" borderId="27" xfId="4" applyFont="1" applyBorder="1" applyAlignment="1">
      <alignment horizontal="center" vertical="center"/>
    </xf>
    <xf numFmtId="0" fontId="104" fillId="0" borderId="223" xfId="4" applyFont="1" applyBorder="1">
      <alignment vertical="center"/>
    </xf>
    <xf numFmtId="0" fontId="104" fillId="0" borderId="224" xfId="4" applyFont="1" applyBorder="1">
      <alignment vertical="center"/>
    </xf>
    <xf numFmtId="0" fontId="104" fillId="0" borderId="0" xfId="4" applyFont="1" applyAlignment="1">
      <alignment horizontal="left" vertical="center" wrapText="1"/>
    </xf>
    <xf numFmtId="0" fontId="85" fillId="0" borderId="6" xfId="4" applyFont="1" applyBorder="1" applyAlignment="1">
      <alignment horizontal="center" vertical="center" wrapText="1"/>
    </xf>
    <xf numFmtId="0" fontId="104" fillId="0" borderId="7" xfId="4" applyFont="1" applyBorder="1">
      <alignment vertical="center"/>
    </xf>
    <xf numFmtId="0" fontId="104" fillId="0" borderId="9" xfId="4" applyFont="1" applyBorder="1">
      <alignment vertical="center"/>
    </xf>
    <xf numFmtId="0" fontId="85" fillId="0" borderId="12" xfId="4" applyFont="1" applyBorder="1" applyAlignment="1">
      <alignment horizontal="center" vertical="center" wrapText="1"/>
    </xf>
    <xf numFmtId="0" fontId="104" fillId="0" borderId="0" xfId="4" applyFont="1" applyAlignment="1">
      <alignment vertical="center" textRotation="255" wrapText="1"/>
    </xf>
    <xf numFmtId="0" fontId="82" fillId="0" borderId="0" xfId="4" applyFont="1">
      <alignment vertical="center"/>
    </xf>
    <xf numFmtId="0" fontId="13" fillId="0" borderId="0" xfId="5" applyFont="1">
      <alignment vertical="center"/>
    </xf>
    <xf numFmtId="0" fontId="85" fillId="0" borderId="0" xfId="5" applyFont="1">
      <alignment vertical="center"/>
    </xf>
    <xf numFmtId="0" fontId="85" fillId="0" borderId="0" xfId="5" applyFont="1" applyAlignment="1">
      <alignment horizontal="right" vertical="center"/>
    </xf>
    <xf numFmtId="0" fontId="13" fillId="0" borderId="0" xfId="5" applyFont="1" applyAlignment="1">
      <alignment horizontal="center" vertical="center"/>
    </xf>
    <xf numFmtId="0" fontId="85" fillId="0" borderId="0" xfId="5" applyFont="1" applyAlignment="1">
      <alignment horizontal="distributed" vertical="center"/>
    </xf>
    <xf numFmtId="0" fontId="85" fillId="0" borderId="0" xfId="5" applyFont="1" applyAlignment="1">
      <alignment horizontal="center" vertical="center"/>
    </xf>
    <xf numFmtId="0" fontId="85" fillId="0" borderId="0" xfId="5" applyFont="1" applyAlignment="1">
      <alignment horizontal="left" vertical="center" indent="1" shrinkToFit="1"/>
    </xf>
    <xf numFmtId="0" fontId="13" fillId="0" borderId="0" xfId="5" applyFont="1" applyAlignment="1">
      <alignment horizontal="distributed" vertical="center" indent="9"/>
    </xf>
    <xf numFmtId="0" fontId="82" fillId="0" borderId="7" xfId="5" applyFont="1" applyBorder="1" applyAlignment="1">
      <alignment horizontal="center" vertical="center"/>
    </xf>
    <xf numFmtId="0" fontId="82" fillId="0" borderId="7" xfId="5" applyFont="1" applyBorder="1" applyAlignment="1">
      <alignment horizontal="distributed" vertical="center" indent="2"/>
    </xf>
    <xf numFmtId="0" fontId="82" fillId="0" borderId="8" xfId="5" applyFont="1" applyBorder="1">
      <alignment vertical="center"/>
    </xf>
    <xf numFmtId="0" fontId="82" fillId="0" borderId="9" xfId="5" applyFont="1" applyBorder="1" applyAlignment="1">
      <alignment horizontal="distributed" vertical="center" indent="2"/>
    </xf>
    <xf numFmtId="0" fontId="82" fillId="0" borderId="8" xfId="5" applyFont="1" applyBorder="1" applyAlignment="1">
      <alignment vertical="center" wrapText="1"/>
    </xf>
    <xf numFmtId="0" fontId="82" fillId="0" borderId="18" xfId="5" applyFont="1" applyBorder="1" applyAlignment="1">
      <alignment horizontal="distributed" vertical="center" indent="2"/>
    </xf>
    <xf numFmtId="0" fontId="82" fillId="0" borderId="4" xfId="5" applyFont="1" applyBorder="1">
      <alignment vertical="center"/>
    </xf>
    <xf numFmtId="0" fontId="82" fillId="0" borderId="5" xfId="5" applyFont="1" applyBorder="1" applyAlignment="1">
      <alignment horizontal="distributed" vertical="center" indent="2"/>
    </xf>
    <xf numFmtId="0" fontId="82" fillId="0" borderId="18" xfId="5" applyFont="1" applyBorder="1" applyAlignment="1">
      <alignment horizontal="center" vertical="center"/>
    </xf>
    <xf numFmtId="0" fontId="82" fillId="0" borderId="4" xfId="5" applyFont="1" applyBorder="1" applyAlignment="1">
      <alignment vertical="center" wrapText="1"/>
    </xf>
    <xf numFmtId="0" fontId="107" fillId="0" borderId="7" xfId="5" applyFont="1" applyBorder="1" applyAlignment="1">
      <alignment vertical="center" wrapText="1"/>
    </xf>
    <xf numFmtId="0" fontId="107" fillId="0" borderId="8" xfId="5" applyFont="1" applyBorder="1" applyAlignment="1">
      <alignment vertical="center" wrapText="1"/>
    </xf>
    <xf numFmtId="0" fontId="107" fillId="0" borderId="9" xfId="5" applyFont="1" applyBorder="1" applyAlignment="1">
      <alignment vertical="center" wrapText="1"/>
    </xf>
    <xf numFmtId="0" fontId="95" fillId="0" borderId="0" xfId="4" applyFont="1">
      <alignment vertical="center"/>
    </xf>
    <xf numFmtId="0" fontId="84" fillId="0" borderId="0" xfId="4" applyFont="1" applyAlignment="1">
      <alignment horizontal="right" vertical="center"/>
    </xf>
    <xf numFmtId="0" fontId="82" fillId="0" borderId="0" xfId="4" applyFont="1" applyAlignment="1">
      <alignment horizontal="right" vertical="center"/>
    </xf>
    <xf numFmtId="0" fontId="95" fillId="0" borderId="0" xfId="4" applyFont="1" applyAlignment="1">
      <alignment horizontal="center" vertical="center"/>
    </xf>
    <xf numFmtId="0" fontId="82" fillId="0" borderId="7" xfId="4" applyFont="1" applyBorder="1" applyAlignment="1">
      <alignment horizontal="left" vertical="center"/>
    </xf>
    <xf numFmtId="0" fontId="82" fillId="0" borderId="10" xfId="4" applyFont="1" applyBorder="1" applyAlignment="1">
      <alignment horizontal="left" vertical="center"/>
    </xf>
    <xf numFmtId="0" fontId="82" fillId="0" borderId="6" xfId="4" applyFont="1" applyBorder="1" applyAlignment="1">
      <alignment horizontal="left" vertical="center"/>
    </xf>
    <xf numFmtId="0" fontId="82" fillId="0" borderId="16" xfId="4" applyFont="1" applyBorder="1">
      <alignment vertical="center"/>
    </xf>
    <xf numFmtId="0" fontId="82" fillId="0" borderId="1" xfId="4" applyFont="1" applyBorder="1">
      <alignment vertical="center"/>
    </xf>
    <xf numFmtId="0" fontId="82" fillId="0" borderId="6" xfId="4" applyFont="1" applyBorder="1" applyAlignment="1">
      <alignment horizontal="distributed" vertical="center" wrapText="1" justifyLastLine="1"/>
    </xf>
    <xf numFmtId="0" fontId="82" fillId="0" borderId="6" xfId="4" applyFont="1" applyBorder="1" applyAlignment="1">
      <alignment horizontal="right" vertical="center" indent="1"/>
    </xf>
    <xf numFmtId="0" fontId="82" fillId="0" borderId="16" xfId="4" applyFont="1" applyBorder="1" applyAlignment="1">
      <alignment horizontal="right" vertical="center"/>
    </xf>
    <xf numFmtId="0" fontId="82" fillId="0" borderId="27" xfId="4" applyFont="1" applyBorder="1">
      <alignment vertical="center"/>
    </xf>
    <xf numFmtId="0" fontId="82" fillId="0" borderId="2" xfId="4" applyFont="1" applyBorder="1">
      <alignment vertical="center"/>
    </xf>
    <xf numFmtId="0" fontId="82" fillId="0" borderId="3" xfId="4" applyFont="1" applyBorder="1">
      <alignment vertical="center"/>
    </xf>
    <xf numFmtId="0" fontId="82" fillId="0" borderId="4" xfId="4" applyFont="1" applyBorder="1">
      <alignment vertical="center"/>
    </xf>
    <xf numFmtId="0" fontId="82" fillId="0" borderId="5" xfId="4" applyFont="1" applyBorder="1">
      <alignment vertical="center"/>
    </xf>
    <xf numFmtId="0" fontId="82" fillId="0" borderId="7" xfId="4" applyFont="1" applyBorder="1">
      <alignment vertical="center"/>
    </xf>
    <xf numFmtId="0" fontId="82" fillId="0" borderId="0" xfId="4" applyFont="1" applyAlignment="1">
      <alignment horizontal="left" vertical="center"/>
    </xf>
    <xf numFmtId="0" fontId="82" fillId="0" borderId="10" xfId="4" applyFont="1" applyBorder="1">
      <alignment vertical="center"/>
    </xf>
    <xf numFmtId="0" fontId="0" fillId="0" borderId="0" xfId="4" applyFont="1">
      <alignment vertical="center"/>
    </xf>
    <xf numFmtId="0" fontId="82" fillId="0" borderId="1" xfId="4" applyFont="1" applyBorder="1" applyAlignment="1">
      <alignment horizontal="center" vertical="center" wrapText="1" justifyLastLine="1"/>
    </xf>
    <xf numFmtId="0" fontId="108" fillId="0" borderId="2" xfId="4" applyFont="1" applyBorder="1" applyAlignment="1">
      <alignment horizontal="centerContinuous" vertical="center"/>
    </xf>
    <xf numFmtId="0" fontId="82" fillId="0" borderId="18" xfId="4" applyFont="1" applyBorder="1">
      <alignment vertical="center"/>
    </xf>
    <xf numFmtId="0" fontId="82" fillId="10" borderId="6" xfId="4" applyFont="1" applyFill="1" applyBorder="1">
      <alignment vertical="center"/>
    </xf>
    <xf numFmtId="0" fontId="82" fillId="10" borderId="7" xfId="4" applyFont="1" applyFill="1" applyBorder="1" applyAlignment="1">
      <alignment horizontal="center" vertical="center"/>
    </xf>
    <xf numFmtId="0" fontId="82" fillId="10" borderId="6" xfId="4" applyFont="1" applyFill="1" applyBorder="1" applyAlignment="1">
      <alignment horizontal="center" vertical="center"/>
    </xf>
    <xf numFmtId="0" fontId="82" fillId="10" borderId="69" xfId="4" applyFont="1" applyFill="1" applyBorder="1" applyAlignment="1">
      <alignment horizontal="center" vertical="center"/>
    </xf>
    <xf numFmtId="0" fontId="82" fillId="10" borderId="115" xfId="4" applyFont="1" applyFill="1" applyBorder="1" applyAlignment="1">
      <alignment horizontal="center" vertical="center"/>
    </xf>
    <xf numFmtId="0" fontId="108" fillId="10" borderId="6" xfId="4" applyFont="1" applyFill="1" applyBorder="1" applyAlignment="1">
      <alignment horizontal="center" vertical="center"/>
    </xf>
    <xf numFmtId="0" fontId="82" fillId="0" borderId="61" xfId="4" applyFont="1" applyBorder="1" applyAlignment="1">
      <alignment horizontal="center" vertical="center"/>
    </xf>
    <xf numFmtId="0" fontId="108" fillId="10" borderId="6" xfId="4" applyFont="1" applyFill="1" applyBorder="1" applyAlignment="1">
      <alignment horizontal="center" vertical="center" wrapText="1"/>
    </xf>
    <xf numFmtId="0" fontId="82" fillId="0" borderId="7" xfId="4" applyFont="1" applyBorder="1" applyAlignment="1">
      <alignment horizontal="right" vertical="center" indent="1"/>
    </xf>
    <xf numFmtId="0" fontId="82" fillId="0" borderId="26" xfId="4" applyFont="1" applyBorder="1" applyAlignment="1">
      <alignment horizontal="right" vertical="center" indent="1"/>
    </xf>
    <xf numFmtId="0" fontId="82" fillId="0" borderId="54" xfId="4" applyFont="1" applyBorder="1" applyAlignment="1">
      <alignment horizontal="right" vertical="center" indent="1"/>
    </xf>
    <xf numFmtId="0" fontId="82" fillId="0" borderId="0" xfId="4" applyFont="1" applyAlignment="1">
      <alignment horizontal="right" vertical="center" indent="1"/>
    </xf>
    <xf numFmtId="0" fontId="82" fillId="10" borderId="69" xfId="4" applyFont="1" applyFill="1" applyBorder="1">
      <alignment vertical="center"/>
    </xf>
    <xf numFmtId="0" fontId="82" fillId="10" borderId="48" xfId="4" applyFont="1" applyFill="1" applyBorder="1" applyAlignment="1">
      <alignment horizontal="center" vertical="center"/>
    </xf>
    <xf numFmtId="0" fontId="82" fillId="10" borderId="115" xfId="4" applyFont="1" applyFill="1" applyBorder="1">
      <alignment vertical="center"/>
    </xf>
    <xf numFmtId="0" fontId="82" fillId="0" borderId="0" xfId="4" applyFont="1" applyAlignment="1">
      <alignment horizontal="center" vertical="center"/>
    </xf>
    <xf numFmtId="0" fontId="108" fillId="10" borderId="25" xfId="4" applyFont="1" applyFill="1" applyBorder="1" applyAlignment="1">
      <alignment horizontal="center" vertical="center"/>
    </xf>
    <xf numFmtId="0" fontId="82" fillId="9" borderId="6" xfId="4" applyFont="1" applyFill="1" applyBorder="1" applyAlignment="1">
      <alignment horizontal="center" vertical="center"/>
    </xf>
    <xf numFmtId="0" fontId="108" fillId="10" borderId="26" xfId="4" applyFont="1" applyFill="1" applyBorder="1" applyAlignment="1">
      <alignment horizontal="center" vertical="center" wrapText="1"/>
    </xf>
    <xf numFmtId="0" fontId="108" fillId="0" borderId="0" xfId="4" applyFont="1" applyAlignment="1">
      <alignment horizontal="center" vertical="center" wrapText="1"/>
    </xf>
    <xf numFmtId="0" fontId="82" fillId="0" borderId="131" xfId="4" applyFont="1" applyBorder="1">
      <alignment vertical="center"/>
    </xf>
    <xf numFmtId="0" fontId="104" fillId="0" borderId="31" xfId="4" applyFont="1" applyBorder="1">
      <alignment vertical="center"/>
    </xf>
    <xf numFmtId="0" fontId="82" fillId="0" borderId="31" xfId="4" applyFont="1" applyBorder="1" applyAlignment="1">
      <alignment horizontal="right" vertical="center" indent="1"/>
    </xf>
    <xf numFmtId="0" fontId="82" fillId="0" borderId="32" xfId="4" applyFont="1" applyBorder="1">
      <alignment vertical="center"/>
    </xf>
    <xf numFmtId="0" fontId="82" fillId="10" borderId="237" xfId="4" applyFont="1" applyFill="1" applyBorder="1">
      <alignment vertical="center"/>
    </xf>
    <xf numFmtId="0" fontId="108" fillId="0" borderId="0" xfId="4" applyFont="1" applyAlignment="1">
      <alignment horizontal="center" vertical="center"/>
    </xf>
    <xf numFmtId="0" fontId="108" fillId="10" borderId="238" xfId="4" applyFont="1" applyFill="1" applyBorder="1" applyAlignment="1">
      <alignment horizontal="center" vertical="center"/>
    </xf>
    <xf numFmtId="0" fontId="108" fillId="10" borderId="239" xfId="4" applyFont="1" applyFill="1" applyBorder="1" applyAlignment="1">
      <alignment horizontal="center" vertical="center" wrapText="1"/>
    </xf>
    <xf numFmtId="0" fontId="82" fillId="0" borderId="117" xfId="4" applyFont="1" applyBorder="1" applyAlignment="1">
      <alignment horizontal="right" vertical="center" indent="1"/>
    </xf>
    <xf numFmtId="0" fontId="82" fillId="0" borderId="0" xfId="4" applyFont="1" applyAlignment="1">
      <alignment vertical="top" wrapText="1"/>
    </xf>
    <xf numFmtId="183" fontId="82" fillId="9" borderId="6" xfId="4" applyNumberFormat="1" applyFont="1" applyFill="1" applyBorder="1" applyAlignment="1">
      <alignment horizontal="right" vertical="center" indent="1"/>
    </xf>
    <xf numFmtId="183" fontId="82" fillId="0" borderId="25" xfId="4" applyNumberFormat="1" applyFont="1" applyBorder="1" applyAlignment="1">
      <alignment horizontal="right" vertical="center" indent="1"/>
    </xf>
    <xf numFmtId="2" fontId="82" fillId="9" borderId="6" xfId="4" applyNumberFormat="1" applyFont="1" applyFill="1" applyBorder="1" applyAlignment="1">
      <alignment horizontal="right" vertical="center" indent="1"/>
    </xf>
    <xf numFmtId="2" fontId="82" fillId="0" borderId="28" xfId="4" applyNumberFormat="1" applyFont="1" applyBorder="1" applyAlignment="1">
      <alignment horizontal="center" vertical="center"/>
    </xf>
    <xf numFmtId="2" fontId="82" fillId="9" borderId="28" xfId="4" applyNumberFormat="1" applyFont="1" applyFill="1" applyBorder="1" applyAlignment="1">
      <alignment horizontal="center" vertical="center"/>
    </xf>
    <xf numFmtId="183" fontId="82" fillId="0" borderId="6" xfId="4" applyNumberFormat="1" applyFont="1" applyBorder="1" applyAlignment="1">
      <alignment horizontal="center" vertical="center"/>
    </xf>
    <xf numFmtId="183" fontId="82" fillId="9" borderId="9" xfId="4" applyNumberFormat="1" applyFont="1" applyFill="1" applyBorder="1" applyAlignment="1">
      <alignment horizontal="right" vertical="center" indent="1"/>
    </xf>
    <xf numFmtId="2" fontId="82" fillId="9" borderId="49" xfId="4" applyNumberFormat="1" applyFont="1" applyFill="1" applyBorder="1" applyAlignment="1">
      <alignment horizontal="right" vertical="center" indent="1"/>
    </xf>
    <xf numFmtId="2" fontId="82" fillId="0" borderId="26" xfId="4" applyNumberFormat="1" applyFont="1" applyBorder="1" applyAlignment="1">
      <alignment horizontal="right" vertical="center" indent="1"/>
    </xf>
    <xf numFmtId="184" fontId="50" fillId="0" borderId="40" xfId="1" applyNumberFormat="1" applyFont="1" applyBorder="1" applyAlignment="1">
      <alignment horizontal="center" vertical="center"/>
    </xf>
    <xf numFmtId="40" fontId="50" fillId="0" borderId="41" xfId="2" applyNumberFormat="1" applyFont="1" applyBorder="1" applyAlignment="1">
      <alignment horizontal="center" vertical="center"/>
    </xf>
    <xf numFmtId="0" fontId="49" fillId="0" borderId="0" xfId="2" applyFont="1" applyAlignment="1">
      <alignment horizontal="center" vertical="center"/>
    </xf>
    <xf numFmtId="0" fontId="82" fillId="0" borderId="0" xfId="4" applyFont="1" applyAlignment="1">
      <alignment horizontal="left" vertical="center" wrapText="1"/>
    </xf>
    <xf numFmtId="0" fontId="82" fillId="0" borderId="0" xfId="4" applyFont="1" applyAlignment="1">
      <alignment horizontal="right" vertical="center"/>
    </xf>
    <xf numFmtId="0" fontId="84" fillId="0" borderId="0" xfId="4" applyFont="1" applyAlignment="1">
      <alignment horizontal="center" vertical="center"/>
    </xf>
    <xf numFmtId="0" fontId="95" fillId="0" borderId="7" xfId="4" applyFont="1" applyBorder="1" applyAlignment="1">
      <alignment horizontal="center" vertical="center"/>
    </xf>
    <xf numFmtId="0" fontId="95" fillId="0" borderId="8" xfId="4" applyFont="1" applyBorder="1" applyAlignment="1">
      <alignment horizontal="center" vertical="center"/>
    </xf>
    <xf numFmtId="0" fontId="95" fillId="0" borderId="9" xfId="4" applyFont="1" applyBorder="1" applyAlignment="1">
      <alignment horizontal="center" vertical="center"/>
    </xf>
    <xf numFmtId="0" fontId="82" fillId="0" borderId="4" xfId="4" applyFont="1" applyBorder="1" applyAlignment="1">
      <alignment horizontal="center" vertical="center"/>
    </xf>
    <xf numFmtId="0" fontId="82" fillId="0" borderId="5" xfId="4" applyFont="1" applyBorder="1" applyAlignment="1">
      <alignment horizontal="center" vertical="center"/>
    </xf>
    <xf numFmtId="0" fontId="82" fillId="0" borderId="7" xfId="4" applyFont="1" applyBorder="1" applyAlignment="1">
      <alignment horizontal="center" vertical="center"/>
    </xf>
    <xf numFmtId="0" fontId="82" fillId="0" borderId="8" xfId="4" applyFont="1" applyBorder="1" applyAlignment="1">
      <alignment horizontal="center" vertical="center"/>
    </xf>
    <xf numFmtId="0" fontId="82" fillId="0" borderId="9" xfId="4" applyFont="1" applyBorder="1" applyAlignment="1">
      <alignment horizontal="center" vertical="center"/>
    </xf>
    <xf numFmtId="0" fontId="82" fillId="0" borderId="16" xfId="4" applyFont="1" applyBorder="1" applyAlignment="1">
      <alignment horizontal="left" vertical="center"/>
    </xf>
    <xf numFmtId="0" fontId="82" fillId="0" borderId="27" xfId="4" applyFont="1" applyBorder="1" applyAlignment="1">
      <alignment horizontal="left" vertical="center"/>
    </xf>
    <xf numFmtId="0" fontId="82" fillId="0" borderId="10" xfId="4" applyFont="1" applyBorder="1" applyAlignment="1">
      <alignment horizontal="left" vertical="center"/>
    </xf>
    <xf numFmtId="0" fontId="82" fillId="0" borderId="11" xfId="4" applyFont="1" applyBorder="1" applyAlignment="1">
      <alignment horizontal="left" vertical="center"/>
    </xf>
    <xf numFmtId="0" fontId="82" fillId="0" borderId="12" xfId="4" applyFont="1" applyBorder="1" applyAlignment="1">
      <alignment horizontal="left" vertical="center"/>
    </xf>
    <xf numFmtId="0" fontId="107" fillId="0" borderId="8" xfId="4" applyFont="1" applyBorder="1" applyAlignment="1">
      <alignment horizontal="left" vertical="center" wrapText="1"/>
    </xf>
    <xf numFmtId="0" fontId="107" fillId="0" borderId="9" xfId="4" applyFont="1" applyBorder="1" applyAlignment="1">
      <alignment horizontal="left" vertical="center" wrapText="1"/>
    </xf>
    <xf numFmtId="0" fontId="82" fillId="0" borderId="0" xfId="4" applyFont="1" applyAlignment="1">
      <alignment horizontal="left" vertical="top" wrapText="1"/>
    </xf>
    <xf numFmtId="0" fontId="82" fillId="0" borderId="16" xfId="4" applyFont="1" applyBorder="1">
      <alignment vertical="center"/>
    </xf>
    <xf numFmtId="0" fontId="82" fillId="0" borderId="27" xfId="4" applyFont="1" applyBorder="1">
      <alignment vertical="center"/>
    </xf>
    <xf numFmtId="0" fontId="82" fillId="0" borderId="0" xfId="4" applyFont="1" applyAlignment="1">
      <alignment horizontal="center" vertical="center" wrapText="1" justifyLastLine="1"/>
    </xf>
    <xf numFmtId="0" fontId="82" fillId="9" borderId="7" xfId="4" applyFont="1" applyFill="1" applyBorder="1" applyAlignment="1">
      <alignment horizontal="center" vertical="center"/>
    </xf>
    <xf numFmtId="0" fontId="82" fillId="9" borderId="8" xfId="4" applyFont="1" applyFill="1" applyBorder="1" applyAlignment="1">
      <alignment horizontal="center" vertical="center"/>
    </xf>
    <xf numFmtId="0" fontId="82" fillId="9" borderId="9" xfId="4" applyFont="1" applyFill="1" applyBorder="1" applyAlignment="1">
      <alignment horizontal="center" vertical="center"/>
    </xf>
    <xf numFmtId="0" fontId="82" fillId="0" borderId="18" xfId="4" applyFont="1" applyBorder="1" applyAlignment="1">
      <alignment vertical="center" wrapText="1"/>
    </xf>
    <xf numFmtId="0" fontId="82" fillId="10" borderId="7" xfId="4" applyFont="1" applyFill="1" applyBorder="1" applyAlignment="1">
      <alignment horizontal="center" vertical="center"/>
    </xf>
    <xf numFmtId="0" fontId="82" fillId="10" borderId="9" xfId="4" applyFont="1" applyFill="1" applyBorder="1" applyAlignment="1">
      <alignment horizontal="center" vertical="center"/>
    </xf>
    <xf numFmtId="0" fontId="82" fillId="10" borderId="84" xfId="4" applyFont="1" applyFill="1" applyBorder="1" applyAlignment="1">
      <alignment horizontal="center" vertical="center"/>
    </xf>
    <xf numFmtId="0" fontId="82" fillId="10" borderId="111" xfId="4" applyFont="1" applyFill="1" applyBorder="1" applyAlignment="1">
      <alignment horizontal="center" vertical="center"/>
    </xf>
    <xf numFmtId="0" fontId="82" fillId="10" borderId="110" xfId="4" applyFont="1" applyFill="1" applyBorder="1" applyAlignment="1">
      <alignment horizontal="center" vertical="center"/>
    </xf>
    <xf numFmtId="0" fontId="109" fillId="0" borderId="7" xfId="4" applyFont="1" applyBorder="1" applyAlignment="1">
      <alignment horizontal="center" vertical="center" wrapText="1"/>
    </xf>
    <xf numFmtId="0" fontId="109" fillId="0" borderId="8" xfId="4" applyFont="1" applyBorder="1" applyAlignment="1">
      <alignment horizontal="center" vertical="center" wrapText="1"/>
    </xf>
    <xf numFmtId="0" fontId="109" fillId="0" borderId="9" xfId="4" applyFont="1" applyBorder="1" applyAlignment="1">
      <alignment horizontal="center" vertical="center" wrapText="1"/>
    </xf>
    <xf numFmtId="0" fontId="109" fillId="0" borderId="7" xfId="4" applyFont="1" applyBorder="1" applyAlignment="1">
      <alignment horizontal="center" vertical="center"/>
    </xf>
    <xf numFmtId="0" fontId="109" fillId="0" borderId="9" xfId="4" applyFont="1" applyBorder="1" applyAlignment="1">
      <alignment horizontal="center" vertical="center"/>
    </xf>
    <xf numFmtId="0" fontId="95" fillId="9" borderId="7" xfId="4" applyFont="1" applyFill="1" applyBorder="1" applyAlignment="1">
      <alignment horizontal="center" vertical="center"/>
    </xf>
    <xf numFmtId="0" fontId="95" fillId="9" borderId="8" xfId="4" applyFont="1" applyFill="1" applyBorder="1" applyAlignment="1">
      <alignment horizontal="center" vertical="center"/>
    </xf>
    <xf numFmtId="0" fontId="95" fillId="9" borderId="9" xfId="4" applyFont="1" applyFill="1" applyBorder="1" applyAlignment="1">
      <alignment horizontal="center" vertical="center"/>
    </xf>
    <xf numFmtId="0" fontId="82" fillId="9" borderId="4" xfId="4" applyFont="1" applyFill="1" applyBorder="1" applyAlignment="1">
      <alignment horizontal="center" vertical="center"/>
    </xf>
    <xf numFmtId="0" fontId="82" fillId="9" borderId="5" xfId="4" applyFont="1" applyFill="1" applyBorder="1" applyAlignment="1">
      <alignment horizontal="center" vertical="center"/>
    </xf>
    <xf numFmtId="0" fontId="48" fillId="0" borderId="0" xfId="2" applyAlignment="1">
      <alignment horizontal="right" vertical="center"/>
    </xf>
    <xf numFmtId="0" fontId="9" fillId="0" borderId="0" xfId="2" applyFont="1" applyAlignment="1">
      <alignment horizontal="center" vertical="center" wrapText="1"/>
    </xf>
    <xf numFmtId="0" fontId="9" fillId="0" borderId="0" xfId="2" applyFont="1" applyAlignment="1">
      <alignment horizontal="center" vertical="center"/>
    </xf>
    <xf numFmtId="0" fontId="9" fillId="0" borderId="7" xfId="2" applyFont="1" applyBorder="1">
      <alignment vertical="center"/>
    </xf>
    <xf numFmtId="0" fontId="9" fillId="0" borderId="8" xfId="2" applyFont="1" applyBorder="1">
      <alignment vertical="center"/>
    </xf>
    <xf numFmtId="0" fontId="9" fillId="0" borderId="9" xfId="2" applyFont="1" applyBorder="1">
      <alignment vertical="center"/>
    </xf>
    <xf numFmtId="0" fontId="4" fillId="0" borderId="7" xfId="2" applyFont="1" applyBorder="1" applyAlignment="1">
      <alignment horizontal="left" vertical="center"/>
    </xf>
    <xf numFmtId="0" fontId="4" fillId="0" borderId="8" xfId="2" applyFont="1" applyBorder="1" applyAlignment="1">
      <alignment horizontal="left" vertical="center"/>
    </xf>
    <xf numFmtId="0" fontId="4" fillId="0" borderId="9" xfId="2" applyFont="1" applyBorder="1" applyAlignment="1">
      <alignment horizontal="left" vertical="center"/>
    </xf>
    <xf numFmtId="0" fontId="4" fillId="0" borderId="7" xfId="2" applyFont="1" applyBorder="1" applyAlignment="1">
      <alignment horizontal="left" vertical="center" wrapText="1"/>
    </xf>
    <xf numFmtId="0" fontId="4" fillId="0" borderId="8" xfId="2" applyFont="1" applyBorder="1" applyAlignment="1">
      <alignment horizontal="left" vertical="center" wrapText="1"/>
    </xf>
    <xf numFmtId="0" fontId="4" fillId="0" borderId="9" xfId="2" applyFont="1" applyBorder="1" applyAlignment="1">
      <alignment horizontal="left" vertical="center" wrapText="1"/>
    </xf>
    <xf numFmtId="0" fontId="4" fillId="0" borderId="10" xfId="2" applyFont="1" applyBorder="1" applyAlignment="1">
      <alignment horizontal="left" vertical="center" wrapText="1"/>
    </xf>
    <xf numFmtId="0" fontId="4" fillId="0" borderId="11" xfId="2" applyFont="1" applyBorder="1" applyAlignment="1">
      <alignment horizontal="left" vertical="center" wrapText="1"/>
    </xf>
    <xf numFmtId="0" fontId="4" fillId="0" borderId="12" xfId="2" applyFont="1" applyBorder="1" applyAlignment="1">
      <alignment horizontal="left" vertical="center" wrapText="1"/>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12" xfId="2" applyFont="1" applyBorder="1" applyAlignment="1">
      <alignment horizontal="center" vertical="center" wrapText="1"/>
    </xf>
    <xf numFmtId="0" fontId="4" fillId="0" borderId="10" xfId="2" applyFont="1" applyBorder="1">
      <alignment vertical="center"/>
    </xf>
    <xf numFmtId="0" fontId="4" fillId="0" borderId="11" xfId="2" applyFont="1" applyBorder="1">
      <alignment vertical="center"/>
    </xf>
    <xf numFmtId="0" fontId="4" fillId="0" borderId="12" xfId="2" applyFont="1" applyBorder="1">
      <alignment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4" fillId="0" borderId="12" xfId="2" applyFont="1" applyBorder="1" applyAlignment="1">
      <alignment horizontal="center" vertical="center"/>
    </xf>
    <xf numFmtId="0" fontId="4" fillId="0" borderId="0" xfId="2" applyFont="1" applyAlignment="1">
      <alignment horizontal="left" vertical="center"/>
    </xf>
    <xf numFmtId="0" fontId="4" fillId="0" borderId="27"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69" fillId="0" borderId="0" xfId="2" applyFont="1" applyAlignment="1">
      <alignment horizontal="left" vertical="center" wrapText="1"/>
    </xf>
    <xf numFmtId="0" fontId="69" fillId="0" borderId="0" xfId="2" applyFont="1" applyAlignment="1">
      <alignment horizontal="left" vertical="center"/>
    </xf>
    <xf numFmtId="0" fontId="0" fillId="0" borderId="0" xfId="0" applyAlignment="1">
      <alignment horizontal="left" vertical="center" wrapText="1"/>
    </xf>
    <xf numFmtId="0" fontId="0" fillId="0" borderId="14" xfId="0" applyBorder="1" applyAlignment="1">
      <alignment horizontal="left" vertical="center"/>
    </xf>
    <xf numFmtId="0" fontId="0" fillId="0" borderId="42" xfId="0" applyBorder="1" applyAlignment="1">
      <alignment horizontal="left" vertical="center"/>
    </xf>
    <xf numFmtId="0" fontId="0" fillId="0" borderId="4" xfId="0" applyBorder="1" applyAlignment="1">
      <alignment horizontal="center" vertical="center"/>
    </xf>
    <xf numFmtId="0" fontId="0" fillId="0" borderId="16" xfId="0" applyBorder="1" applyAlignment="1">
      <alignment horizontal="center"/>
    </xf>
    <xf numFmtId="0" fontId="0" fillId="0" borderId="0" xfId="0" applyAlignment="1">
      <alignment horizontal="center"/>
    </xf>
    <xf numFmtId="0" fontId="0" fillId="0" borderId="17" xfId="0" applyBorder="1" applyAlignment="1">
      <alignment horizontal="center"/>
    </xf>
    <xf numFmtId="0" fontId="0" fillId="0" borderId="27" xfId="0" applyBorder="1" applyAlignment="1">
      <alignment horizontal="center"/>
    </xf>
    <xf numFmtId="0" fontId="0" fillId="0" borderId="2" xfId="0" applyBorder="1" applyAlignment="1">
      <alignment horizontal="center"/>
    </xf>
    <xf numFmtId="0" fontId="0" fillId="0" borderId="91" xfId="0" applyBorder="1" applyAlignment="1">
      <alignment horizontal="center"/>
    </xf>
    <xf numFmtId="0" fontId="0" fillId="0" borderId="10" xfId="0" applyBorder="1" applyAlignment="1">
      <alignment horizontal="center" vertical="center"/>
    </xf>
    <xf numFmtId="0" fontId="0" fillId="0" borderId="92" xfId="0" applyBorder="1" applyAlignment="1">
      <alignment horizontal="center" vertical="center"/>
    </xf>
    <xf numFmtId="0" fontId="0" fillId="0" borderId="39" xfId="0" applyBorder="1" applyAlignment="1">
      <alignment horizontal="left" vertical="center"/>
    </xf>
    <xf numFmtId="0" fontId="0" fillId="0" borderId="18" xfId="0" applyBorder="1" applyAlignment="1">
      <alignment horizontal="left" vertical="center"/>
    </xf>
    <xf numFmtId="0" fontId="0" fillId="0" borderId="4" xfId="0" applyBorder="1" applyAlignment="1">
      <alignment horizontal="left" vertical="center"/>
    </xf>
    <xf numFmtId="0" fontId="0" fillId="0" borderId="19" xfId="0" applyBorder="1" applyAlignment="1">
      <alignment horizontal="left" vertical="center"/>
    </xf>
    <xf numFmtId="0" fontId="0" fillId="0" borderId="93" xfId="0" applyBorder="1" applyAlignment="1">
      <alignment horizontal="left" vertical="center"/>
    </xf>
    <xf numFmtId="0" fontId="0" fillId="0" borderId="94" xfId="0" applyBorder="1" applyAlignment="1">
      <alignment horizontal="left" vertical="center"/>
    </xf>
    <xf numFmtId="0" fontId="0" fillId="0" borderId="95" xfId="0" applyBorder="1" applyAlignment="1">
      <alignment horizontal="left" vertical="center"/>
    </xf>
    <xf numFmtId="0" fontId="6" fillId="0" borderId="0" xfId="0" applyFont="1" applyAlignment="1">
      <alignment horizontal="center" vertical="center"/>
    </xf>
    <xf numFmtId="0" fontId="0" fillId="0" borderId="59" xfId="0" applyBorder="1" applyAlignment="1">
      <alignment horizontal="center" vertical="center"/>
    </xf>
    <xf numFmtId="0" fontId="0" fillId="0" borderId="96" xfId="0" applyBorder="1" applyAlignment="1">
      <alignment horizontal="center" vertical="center"/>
    </xf>
    <xf numFmtId="0" fontId="0" fillId="0" borderId="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left" vertical="center" wrapText="1"/>
    </xf>
    <xf numFmtId="0" fontId="0" fillId="0" borderId="15" xfId="0" applyBorder="1" applyAlignment="1">
      <alignment horizontal="left" vertical="center" wrapText="1"/>
    </xf>
    <xf numFmtId="0" fontId="0" fillId="0" borderId="27" xfId="0" applyBorder="1" applyAlignment="1">
      <alignment horizontal="left"/>
    </xf>
    <xf numFmtId="0" fontId="0" fillId="0" borderId="2" xfId="0" applyBorder="1" applyAlignment="1">
      <alignment horizontal="left"/>
    </xf>
    <xf numFmtId="0" fontId="0" fillId="0" borderId="91" xfId="0" applyBorder="1" applyAlignment="1">
      <alignment horizontal="left"/>
    </xf>
    <xf numFmtId="0" fontId="0" fillId="0" borderId="0" xfId="0" applyAlignment="1">
      <alignment horizontal="right" vertical="center"/>
    </xf>
    <xf numFmtId="0" fontId="7" fillId="0" borderId="7" xfId="0" applyFont="1" applyBorder="1" applyAlignment="1">
      <alignment horizontal="left" vertical="center"/>
    </xf>
    <xf numFmtId="0" fontId="0" fillId="0" borderId="8" xfId="0" applyBorder="1" applyAlignment="1">
      <alignment horizontal="left" vertical="center"/>
    </xf>
    <xf numFmtId="0" fontId="0" fillId="0" borderId="99" xfId="0" applyBorder="1" applyAlignment="1">
      <alignment horizontal="left" vertical="center"/>
    </xf>
    <xf numFmtId="0" fontId="12" fillId="0" borderId="0" xfId="0" applyFont="1" applyAlignment="1">
      <alignment horizontal="center" vertical="center"/>
    </xf>
    <xf numFmtId="0" fontId="7" fillId="0" borderId="16" xfId="0" applyFont="1" applyBorder="1" applyAlignment="1">
      <alignment horizontal="left" vertical="center"/>
    </xf>
    <xf numFmtId="0" fontId="7" fillId="0" borderId="0" xfId="0" applyFont="1" applyAlignment="1">
      <alignment horizontal="left" vertical="center"/>
    </xf>
    <xf numFmtId="0" fontId="7" fillId="0" borderId="17" xfId="0" applyFont="1" applyBorder="1" applyAlignment="1">
      <alignment horizontal="left" vertical="center"/>
    </xf>
    <xf numFmtId="0" fontId="7" fillId="0" borderId="27" xfId="0" applyFont="1" applyBorder="1" applyAlignment="1">
      <alignment horizontal="left" vertical="center"/>
    </xf>
    <xf numFmtId="0" fontId="7" fillId="0" borderId="2" xfId="0" applyFont="1" applyBorder="1" applyAlignment="1">
      <alignment horizontal="left" vertical="center"/>
    </xf>
    <xf numFmtId="0" fontId="7" fillId="0" borderId="91" xfId="0" applyFont="1" applyBorder="1" applyAlignment="1">
      <alignment horizontal="left" vertical="center"/>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99" xfId="0" applyFont="1" applyBorder="1" applyAlignment="1">
      <alignment horizontal="left" vertical="top"/>
    </xf>
    <xf numFmtId="0" fontId="82" fillId="0" borderId="8" xfId="5" applyFont="1" applyBorder="1" applyAlignment="1">
      <alignment horizontal="center" vertical="center"/>
    </xf>
    <xf numFmtId="0" fontId="82" fillId="0" borderId="227" xfId="5" applyFont="1" applyBorder="1" applyAlignment="1">
      <alignment horizontal="center" vertical="center"/>
    </xf>
    <xf numFmtId="0" fontId="82" fillId="0" borderId="16" xfId="5" applyFont="1" applyBorder="1" applyAlignment="1">
      <alignment vertical="center" textRotation="255"/>
    </xf>
    <xf numFmtId="0" fontId="82" fillId="0" borderId="1" xfId="5" applyFont="1" applyBorder="1" applyAlignment="1">
      <alignment vertical="center" textRotation="255"/>
    </xf>
    <xf numFmtId="0" fontId="82" fillId="0" borderId="27" xfId="5" applyFont="1" applyBorder="1" applyAlignment="1">
      <alignment vertical="center" textRotation="255"/>
    </xf>
    <xf numFmtId="0" fontId="82" fillId="0" borderId="3" xfId="5" applyFont="1" applyBorder="1" applyAlignment="1">
      <alignment vertical="center" textRotation="255"/>
    </xf>
    <xf numFmtId="0" fontId="82" fillId="0" borderId="228" xfId="5" applyFont="1" applyBorder="1" applyAlignment="1">
      <alignment horizontal="center" vertical="center"/>
    </xf>
    <xf numFmtId="0" fontId="82" fillId="0" borderId="229" xfId="5" applyFont="1" applyBorder="1" applyAlignment="1">
      <alignment horizontal="center" vertical="center"/>
    </xf>
    <xf numFmtId="0" fontId="82" fillId="0" borderId="231" xfId="5" applyFont="1" applyBorder="1" applyAlignment="1">
      <alignment horizontal="center" vertical="center"/>
    </xf>
    <xf numFmtId="0" fontId="82" fillId="0" borderId="232" xfId="5" applyFont="1" applyBorder="1" applyAlignment="1">
      <alignment horizontal="center" vertical="center"/>
    </xf>
    <xf numFmtId="0" fontId="84" fillId="0" borderId="0" xfId="5" applyFont="1" applyAlignment="1">
      <alignment horizontal="center" vertical="center"/>
    </xf>
    <xf numFmtId="0" fontId="82" fillId="0" borderId="7" xfId="5" applyFont="1" applyBorder="1" applyAlignment="1">
      <alignment horizontal="left" vertical="center"/>
    </xf>
    <xf numFmtId="0" fontId="82" fillId="0" borderId="8" xfId="5" applyFont="1" applyBorder="1" applyAlignment="1">
      <alignment horizontal="left" vertical="center"/>
    </xf>
    <xf numFmtId="0" fontId="82" fillId="0" borderId="9" xfId="5" applyFont="1" applyBorder="1" applyAlignment="1">
      <alignment horizontal="left" vertical="center"/>
    </xf>
    <xf numFmtId="0" fontId="82" fillId="0" borderId="7" xfId="5" applyFont="1" applyBorder="1" applyAlignment="1">
      <alignment horizontal="center" vertical="center"/>
    </xf>
    <xf numFmtId="0" fontId="82" fillId="0" borderId="9" xfId="5" applyFont="1" applyBorder="1" applyAlignment="1">
      <alignment horizontal="center" vertical="center"/>
    </xf>
    <xf numFmtId="0" fontId="82" fillId="0" borderId="6" xfId="5" applyFont="1" applyBorder="1" applyAlignment="1">
      <alignment horizontal="left" vertical="center"/>
    </xf>
    <xf numFmtId="0" fontId="82" fillId="0" borderId="229" xfId="5" applyFont="1" applyBorder="1" applyAlignment="1">
      <alignment horizontal="left" vertical="center"/>
    </xf>
    <xf numFmtId="0" fontId="82" fillId="0" borderId="230" xfId="5" applyFont="1" applyBorder="1" applyAlignment="1">
      <alignment horizontal="left" vertical="center"/>
    </xf>
    <xf numFmtId="0" fontId="82" fillId="0" borderId="232" xfId="5" applyFont="1" applyBorder="1" applyAlignment="1">
      <alignment horizontal="left" vertical="center"/>
    </xf>
    <xf numFmtId="0" fontId="82" fillId="0" borderId="233" xfId="5" applyFont="1" applyBorder="1" applyAlignment="1">
      <alignment horizontal="left" vertical="center"/>
    </xf>
    <xf numFmtId="0" fontId="82" fillId="0" borderId="231" xfId="5" applyFont="1" applyBorder="1" applyAlignment="1">
      <alignment horizontal="center" vertical="center" wrapText="1"/>
    </xf>
    <xf numFmtId="0" fontId="82" fillId="0" borderId="232" xfId="5" applyFont="1" applyBorder="1" applyAlignment="1">
      <alignment horizontal="center" vertical="center" wrapText="1"/>
    </xf>
    <xf numFmtId="0" fontId="82" fillId="0" borderId="234" xfId="5" applyFont="1" applyBorder="1" applyAlignment="1">
      <alignment horizontal="center" vertical="center" wrapText="1"/>
    </xf>
    <xf numFmtId="0" fontId="82" fillId="0" borderId="235" xfId="5" applyFont="1" applyBorder="1" applyAlignment="1">
      <alignment horizontal="center" vertical="center" wrapText="1"/>
    </xf>
    <xf numFmtId="0" fontId="82" fillId="0" borderId="232" xfId="5" applyFont="1" applyBorder="1" applyAlignment="1">
      <alignment horizontal="left" vertical="center" wrapText="1"/>
    </xf>
    <xf numFmtId="0" fontId="82" fillId="0" borderId="233" xfId="5" applyFont="1" applyBorder="1" applyAlignment="1">
      <alignment horizontal="left" vertical="center" wrapText="1"/>
    </xf>
    <xf numFmtId="0" fontId="82" fillId="0" borderId="235" xfId="5" applyFont="1" applyBorder="1" applyAlignment="1">
      <alignment horizontal="left" vertical="center" wrapText="1"/>
    </xf>
    <xf numFmtId="0" fontId="82" fillId="0" borderId="236" xfId="5" applyFont="1" applyBorder="1" applyAlignment="1">
      <alignment horizontal="left" vertical="center" wrapText="1"/>
    </xf>
    <xf numFmtId="0" fontId="82" fillId="0" borderId="4" xfId="5" applyFont="1" applyBorder="1" applyAlignment="1">
      <alignment horizontal="left" vertical="top" wrapText="1"/>
    </xf>
    <xf numFmtId="0" fontId="82" fillId="0" borderId="0" xfId="5" applyFont="1" applyAlignment="1">
      <alignment horizontal="left" vertical="top" wrapText="1"/>
    </xf>
    <xf numFmtId="49" fontId="82" fillId="0" borderId="8" xfId="5" applyNumberFormat="1" applyFont="1" applyBorder="1" applyAlignment="1">
      <alignment horizontal="center" vertical="center"/>
    </xf>
    <xf numFmtId="0" fontId="82" fillId="0" borderId="4" xfId="5" applyFont="1" applyBorder="1" applyAlignment="1">
      <alignment horizontal="center" vertical="center"/>
    </xf>
    <xf numFmtId="49" fontId="82" fillId="0" borderId="4" xfId="5" applyNumberFormat="1" applyFont="1" applyBorder="1" applyAlignment="1">
      <alignment horizontal="center" vertical="center"/>
    </xf>
    <xf numFmtId="0" fontId="82" fillId="0" borderId="226" xfId="5" applyFont="1" applyBorder="1" applyAlignment="1">
      <alignment horizontal="center" vertical="center" wrapText="1"/>
    </xf>
    <xf numFmtId="0" fontId="82" fillId="0" borderId="4" xfId="5" applyFont="1" applyBorder="1" applyAlignment="1">
      <alignment horizontal="center" vertical="center" wrapText="1"/>
    </xf>
    <xf numFmtId="0" fontId="82" fillId="0" borderId="4" xfId="5" applyFont="1" applyBorder="1" applyAlignment="1">
      <alignment horizontal="left" vertical="center"/>
    </xf>
    <xf numFmtId="0" fontId="82" fillId="0" borderId="5" xfId="5" applyFont="1" applyBorder="1" applyAlignment="1">
      <alignment horizontal="left" vertical="center"/>
    </xf>
    <xf numFmtId="0" fontId="82" fillId="0" borderId="18" xfId="5" applyFont="1" applyBorder="1" applyAlignment="1">
      <alignment horizontal="center" vertical="distributed" textRotation="255" indent="4"/>
    </xf>
    <xf numFmtId="0" fontId="82" fillId="0" borderId="4" xfId="5" applyFont="1" applyBorder="1" applyAlignment="1">
      <alignment horizontal="center" vertical="distributed" textRotation="255" indent="4"/>
    </xf>
    <xf numFmtId="0" fontId="82" fillId="0" borderId="16" xfId="5" applyFont="1" applyBorder="1" applyAlignment="1">
      <alignment horizontal="center" vertical="distributed" textRotation="255" indent="4"/>
    </xf>
    <xf numFmtId="0" fontId="82" fillId="0" borderId="0" xfId="5" applyFont="1" applyAlignment="1">
      <alignment horizontal="center" vertical="distributed" textRotation="255" indent="4"/>
    </xf>
    <xf numFmtId="0" fontId="82" fillId="0" borderId="1" xfId="5" applyFont="1" applyBorder="1" applyAlignment="1">
      <alignment horizontal="center" vertical="distributed" textRotation="255" indent="4"/>
    </xf>
    <xf numFmtId="0" fontId="82" fillId="0" borderId="27" xfId="5" applyFont="1" applyBorder="1" applyAlignment="1">
      <alignment horizontal="center" vertical="distributed" textRotation="255" indent="4"/>
    </xf>
    <xf numFmtId="0" fontId="82" fillId="0" borderId="3" xfId="5" applyFont="1" applyBorder="1" applyAlignment="1">
      <alignment horizontal="center" vertical="distributed" textRotation="255" indent="4"/>
    </xf>
    <xf numFmtId="0" fontId="82" fillId="0" borderId="18" xfId="5" applyFont="1" applyBorder="1" applyAlignment="1">
      <alignment horizontal="center" vertical="center" wrapText="1"/>
    </xf>
    <xf numFmtId="0" fontId="82" fillId="0" borderId="5" xfId="5" applyFont="1" applyBorder="1" applyAlignment="1">
      <alignment horizontal="center" vertical="center" wrapText="1"/>
    </xf>
    <xf numFmtId="0" fontId="82" fillId="0" borderId="27" xfId="5" applyFont="1" applyBorder="1" applyAlignment="1">
      <alignment horizontal="center" vertical="center" wrapText="1"/>
    </xf>
    <xf numFmtId="0" fontId="82" fillId="0" borderId="2" xfId="5" applyFont="1" applyBorder="1" applyAlignment="1">
      <alignment horizontal="center" vertical="center" wrapText="1"/>
    </xf>
    <xf numFmtId="0" fontId="82" fillId="0" borderId="3" xfId="5" applyFont="1" applyBorder="1" applyAlignment="1">
      <alignment horizontal="center" vertical="center" wrapText="1"/>
    </xf>
    <xf numFmtId="0" fontId="82" fillId="0" borderId="225" xfId="5" applyFont="1" applyBorder="1" applyAlignment="1">
      <alignment horizontal="center" vertical="center" wrapText="1"/>
    </xf>
    <xf numFmtId="0" fontId="82" fillId="0" borderId="8" xfId="5" applyFont="1" applyBorder="1" applyAlignment="1">
      <alignment horizontal="center" vertical="center" wrapText="1"/>
    </xf>
    <xf numFmtId="0" fontId="82" fillId="0" borderId="7" xfId="5" applyFont="1" applyBorder="1" applyAlignment="1">
      <alignment horizontal="center" vertical="center" wrapText="1"/>
    </xf>
    <xf numFmtId="0" fontId="90" fillId="0" borderId="0" xfId="5" applyFont="1" applyAlignment="1">
      <alignment horizontal="left" vertical="center" wrapText="1"/>
    </xf>
    <xf numFmtId="0" fontId="86" fillId="0" borderId="201" xfId="5" applyFont="1" applyBorder="1" applyAlignment="1" applyProtection="1">
      <alignment horizontal="center" vertical="center"/>
      <protection locked="0"/>
    </xf>
    <xf numFmtId="0" fontId="90" fillId="0" borderId="201" xfId="4" applyFont="1" applyBorder="1" applyAlignment="1">
      <alignment horizontal="center" vertical="center"/>
    </xf>
    <xf numFmtId="0" fontId="90" fillId="0" borderId="201" xfId="4" applyFont="1" applyBorder="1" applyAlignment="1">
      <alignment horizontal="left" vertical="center" wrapText="1"/>
    </xf>
    <xf numFmtId="0" fontId="90" fillId="0" borderId="0" xfId="5" applyFont="1" applyAlignment="1">
      <alignment horizontal="left" vertical="top" wrapText="1"/>
    </xf>
    <xf numFmtId="0" fontId="86" fillId="0" borderId="218" xfId="5" applyFont="1" applyBorder="1" applyAlignment="1">
      <alignment horizontal="center" vertical="center"/>
    </xf>
    <xf numFmtId="0" fontId="86" fillId="0" borderId="206" xfId="5" applyFont="1" applyBorder="1" applyAlignment="1">
      <alignment horizontal="center" vertical="center"/>
    </xf>
    <xf numFmtId="181" fontId="86" fillId="0" borderId="207" xfId="5" applyNumberFormat="1" applyFont="1" applyBorder="1" applyAlignment="1">
      <alignment horizontal="right" vertical="center"/>
    </xf>
    <xf numFmtId="177" fontId="86" fillId="0" borderId="209" xfId="5" applyNumberFormat="1" applyFont="1" applyBorder="1" applyAlignment="1">
      <alignment horizontal="center" vertical="center"/>
    </xf>
    <xf numFmtId="0" fontId="86" fillId="0" borderId="210" xfId="5" applyFont="1" applyBorder="1" applyAlignment="1">
      <alignment horizontal="center" vertical="center"/>
    </xf>
    <xf numFmtId="181" fontId="86" fillId="0" borderId="211" xfId="5" applyNumberFormat="1" applyFont="1" applyBorder="1" applyAlignment="1" applyProtection="1">
      <alignment horizontal="right" vertical="center"/>
      <protection locked="0"/>
    </xf>
    <xf numFmtId="177" fontId="86" fillId="0" borderId="213" xfId="5" applyNumberFormat="1" applyFont="1" applyBorder="1" applyAlignment="1">
      <alignment horizontal="center" vertical="center"/>
    </xf>
    <xf numFmtId="0" fontId="86" fillId="0" borderId="201" xfId="5" applyFont="1" applyBorder="1" applyAlignment="1">
      <alignment horizontal="left" vertical="center" indent="1"/>
    </xf>
    <xf numFmtId="0" fontId="86" fillId="0" borderId="201" xfId="5" applyFont="1" applyBorder="1" applyAlignment="1">
      <alignment horizontal="center" vertical="center" shrinkToFit="1"/>
    </xf>
    <xf numFmtId="0" fontId="86" fillId="0" borderId="200" xfId="5" applyFont="1" applyBorder="1" applyAlignment="1" applyProtection="1">
      <alignment horizontal="center" vertical="center"/>
      <protection locked="0"/>
    </xf>
    <xf numFmtId="0" fontId="86" fillId="0" borderId="214" xfId="5" applyFont="1" applyBorder="1" applyAlignment="1">
      <alignment horizontal="center" vertical="center"/>
    </xf>
    <xf numFmtId="0" fontId="86" fillId="0" borderId="201" xfId="5" applyFont="1" applyBorder="1" applyAlignment="1">
      <alignment horizontal="center" vertical="center"/>
    </xf>
    <xf numFmtId="38" fontId="86" fillId="0" borderId="201" xfId="1" applyFont="1" applyFill="1" applyBorder="1" applyAlignment="1" applyProtection="1">
      <alignment horizontal="center" vertical="center"/>
    </xf>
    <xf numFmtId="0" fontId="86" fillId="0" borderId="0" xfId="5" applyFont="1" applyAlignment="1">
      <alignment horizontal="right" vertical="center"/>
    </xf>
    <xf numFmtId="0" fontId="88" fillId="0" borderId="0" xfId="5" applyFont="1" applyAlignment="1">
      <alignment horizontal="center" vertical="center"/>
    </xf>
    <xf numFmtId="0" fontId="86" fillId="0" borderId="200" xfId="4" applyFont="1" applyBorder="1" applyAlignment="1">
      <alignment horizontal="center" vertical="center"/>
    </xf>
    <xf numFmtId="0" fontId="86" fillId="0" borderId="201" xfId="4" applyFont="1" applyBorder="1" applyAlignment="1" applyProtection="1">
      <alignment horizontal="center" vertical="center"/>
      <protection locked="0"/>
    </xf>
    <xf numFmtId="0" fontId="91" fillId="0" borderId="201" xfId="4" applyFont="1" applyBorder="1" applyAlignment="1" applyProtection="1">
      <alignment horizontal="left" vertical="center" wrapText="1"/>
      <protection locked="0"/>
    </xf>
    <xf numFmtId="0" fontId="86" fillId="0" borderId="201" xfId="4" applyFont="1" applyBorder="1" applyAlignment="1">
      <alignment horizontal="center" vertical="center" shrinkToFit="1"/>
    </xf>
    <xf numFmtId="0" fontId="90" fillId="0" borderId="201" xfId="4" applyFont="1" applyBorder="1" applyAlignment="1" applyProtection="1">
      <alignment horizontal="center" vertical="center"/>
      <protection locked="0"/>
    </xf>
    <xf numFmtId="0" fontId="90" fillId="0" borderId="200" xfId="4" applyFont="1" applyBorder="1" applyAlignment="1">
      <alignment horizontal="center" vertical="center" wrapText="1"/>
    </xf>
    <xf numFmtId="0" fontId="86" fillId="0" borderId="202" xfId="5" applyFont="1" applyBorder="1" applyAlignment="1">
      <alignment horizontal="center" vertical="center"/>
    </xf>
    <xf numFmtId="181" fontId="86" fillId="0" borderId="200" xfId="5" applyNumberFormat="1" applyFont="1" applyBorder="1" applyAlignment="1" applyProtection="1">
      <alignment horizontal="right" vertical="center"/>
      <protection locked="0"/>
    </xf>
    <xf numFmtId="176" fontId="86" fillId="0" borderId="205" xfId="5" applyNumberFormat="1" applyFont="1" applyBorder="1" applyAlignment="1">
      <alignment horizontal="center" vertical="center"/>
    </xf>
    <xf numFmtId="0" fontId="86" fillId="0" borderId="206" xfId="5" applyFont="1" applyBorder="1" applyAlignment="1">
      <alignment horizontal="left" vertical="center" indent="1"/>
    </xf>
    <xf numFmtId="181" fontId="86" fillId="0" borderId="211" xfId="5" applyNumberFormat="1" applyFont="1" applyBorder="1" applyAlignment="1">
      <alignment horizontal="right" vertical="center"/>
    </xf>
    <xf numFmtId="0" fontId="82" fillId="0" borderId="0" xfId="0" applyFont="1" applyAlignment="1">
      <alignment horizontal="center" vertical="center"/>
    </xf>
    <xf numFmtId="0" fontId="82" fillId="0" borderId="0" xfId="0" applyFont="1" applyAlignment="1">
      <alignment horizontal="left" vertical="top" wrapText="1"/>
    </xf>
    <xf numFmtId="0" fontId="82" fillId="0" borderId="0" xfId="0" applyFont="1" applyAlignment="1">
      <alignment horizontal="left" vertical="center" wrapText="1"/>
    </xf>
    <xf numFmtId="0" fontId="82" fillId="0" borderId="7" xfId="0" applyFont="1" applyBorder="1" applyAlignment="1">
      <alignment vertical="center" wrapText="1"/>
    </xf>
    <xf numFmtId="0" fontId="82" fillId="0" borderId="8" xfId="0" applyFont="1" applyBorder="1" applyAlignment="1">
      <alignment vertical="center" wrapText="1"/>
    </xf>
    <xf numFmtId="0" fontId="82" fillId="0" borderId="9" xfId="0" applyFont="1" applyBorder="1" applyAlignment="1">
      <alignment vertical="center" wrapText="1"/>
    </xf>
    <xf numFmtId="0" fontId="82" fillId="0" borderId="0" xfId="0" applyFont="1" applyAlignment="1">
      <alignment horizontal="left" vertical="center"/>
    </xf>
    <xf numFmtId="0" fontId="84" fillId="0" borderId="0" xfId="0" applyFont="1" applyAlignment="1">
      <alignment horizontal="center" vertical="center" wrapText="1"/>
    </xf>
    <xf numFmtId="0" fontId="82" fillId="0" borderId="7" xfId="0" applyFont="1" applyBorder="1" applyAlignment="1">
      <alignment horizontal="center" vertical="center"/>
    </xf>
    <xf numFmtId="0" fontId="82" fillId="0" borderId="8" xfId="0" applyFont="1" applyBorder="1" applyAlignment="1">
      <alignment horizontal="center" vertical="center"/>
    </xf>
    <xf numFmtId="0" fontId="82" fillId="0" borderId="9" xfId="0" applyFont="1" applyBorder="1" applyAlignment="1">
      <alignment horizontal="center" vertical="center"/>
    </xf>
    <xf numFmtId="0" fontId="82" fillId="8" borderId="7" xfId="0" applyFont="1" applyFill="1" applyBorder="1" applyAlignment="1">
      <alignment horizontal="center" vertical="center"/>
    </xf>
    <xf numFmtId="0" fontId="82" fillId="8" borderId="8" xfId="0" applyFont="1" applyFill="1" applyBorder="1" applyAlignment="1">
      <alignment horizontal="center" vertical="center"/>
    </xf>
    <xf numFmtId="0" fontId="82" fillId="8" borderId="9" xfId="0" applyFont="1" applyFill="1" applyBorder="1" applyAlignment="1">
      <alignment horizontal="center" vertical="center"/>
    </xf>
    <xf numFmtId="0" fontId="82" fillId="8" borderId="10" xfId="0" applyFont="1" applyFill="1" applyBorder="1" applyAlignment="1">
      <alignment horizontal="center" vertical="center"/>
    </xf>
    <xf numFmtId="0" fontId="82" fillId="8" borderId="11" xfId="0" applyFont="1" applyFill="1" applyBorder="1" applyAlignment="1">
      <alignment horizontal="center" vertical="center"/>
    </xf>
    <xf numFmtId="0" fontId="82" fillId="8" borderId="12" xfId="0" applyFont="1" applyFill="1" applyBorder="1" applyAlignment="1">
      <alignment horizontal="center" vertical="center"/>
    </xf>
    <xf numFmtId="0" fontId="82" fillId="0" borderId="18" xfId="0" applyFont="1" applyBorder="1" applyAlignment="1">
      <alignment vertical="center" wrapText="1"/>
    </xf>
    <xf numFmtId="0" fontId="82" fillId="0" borderId="4" xfId="0" applyFont="1" applyBorder="1" applyAlignment="1">
      <alignment vertical="center" wrapText="1"/>
    </xf>
    <xf numFmtId="0" fontId="82" fillId="0" borderId="5" xfId="0" applyFont="1" applyBorder="1" applyAlignment="1">
      <alignment vertical="center" wrapText="1"/>
    </xf>
    <xf numFmtId="0" fontId="85" fillId="0" borderId="0" xfId="0" applyFont="1" applyAlignment="1">
      <alignment horizontal="left" vertical="center" wrapText="1"/>
    </xf>
    <xf numFmtId="0" fontId="85" fillId="0" borderId="0" xfId="0" applyFont="1" applyAlignment="1">
      <alignment horizontal="left" vertical="center"/>
    </xf>
    <xf numFmtId="0" fontId="85" fillId="0" borderId="2" xfId="0" applyFont="1" applyBorder="1" applyAlignment="1">
      <alignment horizontal="left" vertical="center"/>
    </xf>
    <xf numFmtId="0" fontId="82" fillId="0" borderId="6" xfId="0" applyFont="1" applyBorder="1" applyAlignment="1">
      <alignment vertical="center" wrapText="1"/>
    </xf>
    <xf numFmtId="0" fontId="82" fillId="0" borderId="6" xfId="0" applyFont="1" applyBorder="1">
      <alignment vertical="center"/>
    </xf>
    <xf numFmtId="0" fontId="82" fillId="8" borderId="11" xfId="0" applyFont="1" applyFill="1" applyBorder="1">
      <alignment vertical="center"/>
    </xf>
    <xf numFmtId="0" fontId="82" fillId="8" borderId="12" xfId="0" applyFont="1" applyFill="1" applyBorder="1">
      <alignment vertical="center"/>
    </xf>
    <xf numFmtId="0" fontId="82" fillId="0" borderId="0" xfId="0" applyFont="1" applyAlignment="1">
      <alignment vertical="center" wrapText="1"/>
    </xf>
    <xf numFmtId="0" fontId="82" fillId="0" borderId="0" xfId="0" applyFont="1">
      <alignment vertical="center"/>
    </xf>
    <xf numFmtId="0" fontId="84" fillId="0" borderId="0" xfId="0" applyFont="1" applyAlignment="1">
      <alignment horizontal="center" vertical="center"/>
    </xf>
    <xf numFmtId="0" fontId="82" fillId="0" borderId="6" xfId="0" applyFont="1" applyBorder="1" applyAlignment="1">
      <alignment horizontal="center" vertical="center"/>
    </xf>
    <xf numFmtId="0" fontId="12" fillId="0" borderId="0" xfId="4" applyFont="1" applyAlignment="1">
      <alignment horizontal="right" vertical="center"/>
    </xf>
    <xf numFmtId="0" fontId="1" fillId="0" borderId="0" xfId="4">
      <alignment vertical="center"/>
    </xf>
    <xf numFmtId="0" fontId="0" fillId="0" borderId="0" xfId="4" applyFont="1" applyAlignment="1">
      <alignment horizontal="right" vertical="center"/>
    </xf>
    <xf numFmtId="0" fontId="1" fillId="0" borderId="0" xfId="4" applyAlignment="1">
      <alignment horizontal="right" vertical="center"/>
    </xf>
    <xf numFmtId="0" fontId="3" fillId="0" borderId="0" xfId="4" applyFont="1" applyAlignment="1">
      <alignment horizontal="center" vertical="center"/>
    </xf>
    <xf numFmtId="0" fontId="1" fillId="0" borderId="4" xfId="4" applyBorder="1" applyAlignment="1">
      <alignment horizontal="center" vertical="center"/>
    </xf>
    <xf numFmtId="0" fontId="1" fillId="0" borderId="5" xfId="4" applyBorder="1" applyAlignment="1">
      <alignment horizontal="center" vertical="center"/>
    </xf>
    <xf numFmtId="0" fontId="1" fillId="0" borderId="10" xfId="4" applyBorder="1" applyAlignment="1">
      <alignment horizontal="left" vertical="center"/>
    </xf>
    <xf numFmtId="0" fontId="1" fillId="0" borderId="11" xfId="4" applyBorder="1" applyAlignment="1">
      <alignment horizontal="left" vertical="center"/>
    </xf>
    <xf numFmtId="0" fontId="1" fillId="0" borderId="12" xfId="4" applyBorder="1" applyAlignment="1">
      <alignment horizontal="left" vertical="center"/>
    </xf>
    <xf numFmtId="0" fontId="0" fillId="0" borderId="7" xfId="0" applyBorder="1">
      <alignment vertical="center"/>
    </xf>
    <xf numFmtId="0" fontId="0" fillId="0" borderId="9" xfId="0" applyBorder="1">
      <alignment vertical="center"/>
    </xf>
    <xf numFmtId="0" fontId="0" fillId="0" borderId="8" xfId="0" applyBorder="1">
      <alignment vertical="center"/>
    </xf>
    <xf numFmtId="0" fontId="0" fillId="0" borderId="22" xfId="0" applyBorder="1">
      <alignment vertical="center"/>
    </xf>
    <xf numFmtId="0" fontId="0" fillId="0" borderId="117" xfId="0" applyBorder="1">
      <alignment vertical="center"/>
    </xf>
    <xf numFmtId="0" fontId="0" fillId="0" borderId="49" xfId="0" applyBorder="1">
      <alignment vertical="center"/>
    </xf>
    <xf numFmtId="0" fontId="0" fillId="0" borderId="50" xfId="0" applyBorder="1">
      <alignment vertical="center"/>
    </xf>
    <xf numFmtId="0" fontId="0" fillId="0" borderId="118" xfId="0" applyBorder="1">
      <alignment vertical="center"/>
    </xf>
    <xf numFmtId="0" fontId="1" fillId="0" borderId="120" xfId="0" applyFont="1" applyBorder="1" applyAlignment="1">
      <alignment vertical="center" textRotation="255" wrapText="1"/>
    </xf>
    <xf numFmtId="0" fontId="1" fillId="0" borderId="36" xfId="0" applyFont="1" applyBorder="1" applyAlignment="1">
      <alignment vertical="center" textRotation="255" wrapText="1"/>
    </xf>
    <xf numFmtId="0" fontId="1" fillId="0" borderId="121" xfId="0" applyFont="1" applyBorder="1" applyAlignment="1">
      <alignment vertical="center" textRotation="255" wrapText="1"/>
    </xf>
    <xf numFmtId="0" fontId="0" fillId="0" borderId="107" xfId="0" applyBorder="1" applyAlignment="1">
      <alignment horizontal="center" vertical="center" wrapText="1"/>
    </xf>
    <xf numFmtId="0" fontId="0" fillId="0" borderId="20" xfId="0" applyBorder="1">
      <alignment vertical="center"/>
    </xf>
    <xf numFmtId="0" fontId="0" fillId="0" borderId="107" xfId="0" applyBorder="1" applyAlignment="1">
      <alignment horizontal="center" vertical="center"/>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xf>
    <xf numFmtId="0" fontId="0" fillId="0" borderId="122" xfId="0" applyBorder="1" applyAlignment="1">
      <alignment horizontal="distributed" vertical="center"/>
    </xf>
    <xf numFmtId="0" fontId="0" fillId="0" borderId="123" xfId="0" applyBorder="1" applyAlignment="1">
      <alignment horizontal="distributed" vertical="center"/>
    </xf>
    <xf numFmtId="0" fontId="0" fillId="0" borderId="124" xfId="0" applyBorder="1" applyAlignment="1">
      <alignment horizontal="center" vertical="center"/>
    </xf>
    <xf numFmtId="0" fontId="0" fillId="0" borderId="123" xfId="0" applyBorder="1" applyAlignment="1">
      <alignment horizontal="center" vertical="center"/>
    </xf>
    <xf numFmtId="0" fontId="0" fillId="0" borderId="125" xfId="0" applyBorder="1" applyAlignment="1">
      <alignment horizontal="center" vertical="center"/>
    </xf>
    <xf numFmtId="0" fontId="1" fillId="0" borderId="24" xfId="0" applyFont="1" applyBorder="1" applyAlignment="1">
      <alignment vertical="center" textRotation="255" wrapText="1"/>
    </xf>
    <xf numFmtId="0" fontId="0" fillId="0" borderId="105" xfId="0" applyBorder="1" applyAlignment="1">
      <alignment horizontal="distributed" vertical="center"/>
    </xf>
    <xf numFmtId="0" fontId="0" fillId="0" borderId="106" xfId="0" applyBorder="1">
      <alignment vertical="center"/>
    </xf>
    <xf numFmtId="0" fontId="0" fillId="0" borderId="44" xfId="0" applyBorder="1">
      <alignment vertical="center"/>
    </xf>
    <xf numFmtId="0" fontId="0" fillId="0" borderId="107" xfId="0" applyBorder="1" applyAlignment="1">
      <alignment horizontal="distributed" vertical="center"/>
    </xf>
    <xf numFmtId="0" fontId="0" fillId="0" borderId="21" xfId="0" applyBorder="1" applyAlignment="1">
      <alignment horizontal="distributed" vertical="center"/>
    </xf>
    <xf numFmtId="0" fontId="0" fillId="0" borderId="11" xfId="0" applyBorder="1" applyAlignment="1">
      <alignment vertical="center" textRotation="255" wrapText="1"/>
    </xf>
    <xf numFmtId="0" fontId="0" fillId="0" borderId="126" xfId="0" applyBorder="1" applyAlignment="1">
      <alignment vertical="center" textRotation="255" wrapText="1"/>
    </xf>
    <xf numFmtId="0" fontId="0" fillId="0" borderId="6" xfId="0" applyBorder="1" applyAlignment="1">
      <alignment horizontal="distributed" vertical="center"/>
    </xf>
    <xf numFmtId="0" fontId="0" fillId="0" borderId="18" xfId="0" applyBorder="1" applyAlignment="1">
      <alignment horizontal="center" vertical="center"/>
    </xf>
    <xf numFmtId="0" fontId="0" fillId="0" borderId="5" xfId="0" applyBorder="1" applyAlignment="1">
      <alignment horizontal="center" vertical="center"/>
    </xf>
    <xf numFmtId="0" fontId="0" fillId="2" borderId="70" xfId="0" applyFill="1" applyBorder="1" applyAlignment="1">
      <alignment horizontal="center" vertical="center"/>
    </xf>
    <xf numFmtId="0" fontId="0" fillId="0" borderId="119" xfId="0" applyBorder="1" applyAlignment="1">
      <alignment horizontal="center" vertical="center"/>
    </xf>
    <xf numFmtId="0" fontId="0" fillId="0" borderId="112" xfId="0" applyBorder="1" applyAlignment="1">
      <alignment horizontal="distributed" vertical="center"/>
    </xf>
    <xf numFmtId="0" fontId="0" fillId="0" borderId="9" xfId="0" applyBorder="1" applyAlignment="1">
      <alignment horizontal="distributed" vertical="center"/>
    </xf>
    <xf numFmtId="0" fontId="0" fillId="0" borderId="127" xfId="0" applyBorder="1" applyAlignment="1">
      <alignment horizontal="distributed" vertical="center"/>
    </xf>
    <xf numFmtId="0" fontId="0" fillId="0" borderId="36" xfId="0" applyBorder="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18" xfId="0" applyBorder="1">
      <alignment vertical="center"/>
    </xf>
    <xf numFmtId="0" fontId="0" fillId="0" borderId="101" xfId="0" applyBorder="1">
      <alignment vertical="center"/>
    </xf>
    <xf numFmtId="0" fontId="0" fillId="0" borderId="16" xfId="0" applyBorder="1">
      <alignment vertical="center"/>
    </xf>
    <xf numFmtId="0" fontId="0" fillId="0" borderId="66" xfId="0" applyBorder="1">
      <alignment vertical="center"/>
    </xf>
    <xf numFmtId="0" fontId="0" fillId="0" borderId="4" xfId="0" applyBorder="1">
      <alignment vertical="center"/>
    </xf>
    <xf numFmtId="0" fontId="0" fillId="0" borderId="5" xfId="0" applyBorder="1">
      <alignment vertical="center"/>
    </xf>
    <xf numFmtId="0" fontId="5" fillId="0" borderId="0" xfId="0" applyFont="1" applyAlignment="1">
      <alignment horizontal="center" vertical="center"/>
    </xf>
    <xf numFmtId="0" fontId="0" fillId="0" borderId="110" xfId="0" applyBorder="1" applyAlignment="1">
      <alignment horizontal="distributed" vertical="center"/>
    </xf>
    <xf numFmtId="0" fontId="0" fillId="0" borderId="56" xfId="0" applyBorder="1" applyAlignment="1">
      <alignment horizontal="distributed" vertical="center"/>
    </xf>
    <xf numFmtId="0" fontId="0" fillId="0" borderId="85" xfId="0" applyBorder="1">
      <alignment vertical="center"/>
    </xf>
    <xf numFmtId="0" fontId="0" fillId="0" borderId="84" xfId="0" applyBorder="1">
      <alignment vertical="center"/>
    </xf>
    <xf numFmtId="0" fontId="0" fillId="0" borderId="111" xfId="0" applyBorder="1">
      <alignment vertical="center"/>
    </xf>
    <xf numFmtId="49" fontId="1" fillId="0" borderId="4" xfId="0" applyNumberFormat="1" applyFont="1" applyBorder="1" applyAlignment="1">
      <alignment vertical="center" wrapText="1"/>
    </xf>
    <xf numFmtId="49" fontId="1" fillId="0" borderId="5" xfId="0" applyNumberFormat="1" applyFont="1" applyBorder="1" applyAlignment="1">
      <alignment vertical="center" wrapText="1"/>
    </xf>
    <xf numFmtId="49" fontId="1" fillId="0" borderId="0" xfId="0" applyNumberFormat="1" applyFont="1" applyAlignment="1">
      <alignment vertical="center" wrapText="1"/>
    </xf>
    <xf numFmtId="49" fontId="1" fillId="0" borderId="1" xfId="0" applyNumberFormat="1" applyFont="1" applyBorder="1" applyAlignment="1">
      <alignment vertical="center" wrapText="1"/>
    </xf>
    <xf numFmtId="0" fontId="7" fillId="0" borderId="18" xfId="0" applyFont="1"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27"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49" fontId="1" fillId="0" borderId="18" xfId="0" applyNumberFormat="1" applyFont="1" applyBorder="1" applyAlignment="1">
      <alignment vertical="center" wrapText="1"/>
    </xf>
    <xf numFmtId="49" fontId="1" fillId="0" borderId="27" xfId="0" applyNumberFormat="1" applyFont="1" applyBorder="1" applyAlignment="1">
      <alignment vertical="center" wrapText="1"/>
    </xf>
    <xf numFmtId="49" fontId="1" fillId="0" borderId="2" xfId="0" applyNumberFormat="1" applyFont="1" applyBorder="1" applyAlignment="1">
      <alignment vertical="center" wrapText="1"/>
    </xf>
    <xf numFmtId="49" fontId="1" fillId="0" borderId="3" xfId="0" applyNumberFormat="1" applyFont="1" applyBorder="1" applyAlignment="1">
      <alignment vertical="center" wrapText="1"/>
    </xf>
    <xf numFmtId="0" fontId="1" fillId="0" borderId="0" xfId="0" applyFont="1" applyAlignment="1">
      <alignment vertical="center" wrapText="1"/>
    </xf>
    <xf numFmtId="0" fontId="7" fillId="0" borderId="18" xfId="0" applyFont="1" applyBorder="1" applyAlignment="1">
      <alignment horizontal="center" vertical="center"/>
    </xf>
    <xf numFmtId="0" fontId="0" fillId="0" borderId="0" xfId="0">
      <alignment vertical="center"/>
    </xf>
    <xf numFmtId="0" fontId="7" fillId="0" borderId="4" xfId="0" applyFont="1" applyBorder="1" applyAlignment="1">
      <alignment horizontal="right" vertical="center"/>
    </xf>
    <xf numFmtId="0" fontId="7" fillId="0" borderId="4" xfId="0" applyFont="1" applyBorder="1">
      <alignment vertical="center"/>
    </xf>
    <xf numFmtId="0" fontId="7" fillId="0" borderId="5" xfId="0" applyFont="1" applyBorder="1">
      <alignment vertical="center"/>
    </xf>
    <xf numFmtId="0" fontId="0" fillId="0" borderId="16" xfId="0" applyBorder="1" applyAlignment="1">
      <alignment horizontal="center" vertical="center"/>
    </xf>
    <xf numFmtId="0" fontId="0" fillId="0" borderId="1" xfId="0" applyBorder="1" applyAlignment="1">
      <alignment horizontal="center" vertical="center"/>
    </xf>
    <xf numFmtId="0" fontId="1" fillId="0" borderId="18"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9" fontId="1" fillId="0" borderId="18" xfId="0" applyNumberFormat="1" applyFont="1" applyBorder="1" applyAlignment="1">
      <alignment horizontal="left" vertical="center"/>
    </xf>
    <xf numFmtId="49" fontId="1" fillId="0" borderId="4"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6" xfId="0" applyNumberFormat="1" applyFont="1" applyBorder="1" applyAlignment="1">
      <alignment horizontal="left" vertical="center"/>
    </xf>
    <xf numFmtId="49" fontId="1" fillId="0" borderId="0" xfId="0" applyNumberFormat="1" applyFont="1" applyAlignment="1">
      <alignment horizontal="left" vertical="center"/>
    </xf>
    <xf numFmtId="49" fontId="1" fillId="0" borderId="1" xfId="0" applyNumberFormat="1" applyFont="1" applyBorder="1" applyAlignment="1">
      <alignment horizontal="left" vertical="center"/>
    </xf>
    <xf numFmtId="49" fontId="1" fillId="0" borderId="27" xfId="0" applyNumberFormat="1" applyFont="1" applyBorder="1" applyAlignment="1">
      <alignment horizontal="left" vertical="center"/>
    </xf>
    <xf numFmtId="49" fontId="1" fillId="0" borderId="2" xfId="0" applyNumberFormat="1" applyFont="1" applyBorder="1" applyAlignment="1">
      <alignment horizontal="left" vertical="center"/>
    </xf>
    <xf numFmtId="49" fontId="1" fillId="0" borderId="3" xfId="0" applyNumberFormat="1" applyFont="1" applyBorder="1" applyAlignment="1">
      <alignment horizontal="left" vertical="center"/>
    </xf>
    <xf numFmtId="0" fontId="12" fillId="0" borderId="0" xfId="0" applyFont="1" applyAlignment="1">
      <alignment horizontal="right" vertical="center"/>
    </xf>
    <xf numFmtId="0" fontId="13" fillId="0" borderId="131" xfId="0" applyFont="1" applyBorder="1">
      <alignment vertical="center"/>
    </xf>
    <xf numFmtId="0" fontId="13" fillId="0" borderId="31" xfId="0" applyFont="1" applyBorder="1">
      <alignment vertical="center"/>
    </xf>
    <xf numFmtId="0" fontId="3" fillId="0" borderId="0" xfId="0" applyFont="1" applyAlignment="1">
      <alignment horizontal="center" vertical="center"/>
    </xf>
    <xf numFmtId="0" fontId="0" fillId="0" borderId="0" xfId="0"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lignment vertical="center"/>
    </xf>
    <xf numFmtId="0" fontId="7" fillId="0" borderId="7" xfId="0" applyFont="1"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7" fillId="0" borderId="8" xfId="0" applyFont="1" applyBorder="1">
      <alignment vertical="center"/>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 fillId="0" borderId="18" xfId="0" applyFont="1" applyBorder="1" applyAlignment="1">
      <alignment horizontal="center" vertical="center" wrapText="1" shrinkToFit="1"/>
    </xf>
    <xf numFmtId="0" fontId="7" fillId="0" borderId="18" xfId="0" applyFont="1" applyBorder="1">
      <alignment vertical="center"/>
    </xf>
    <xf numFmtId="0" fontId="13" fillId="0" borderId="128" xfId="0" applyFont="1" applyBorder="1">
      <alignment vertical="center"/>
    </xf>
    <xf numFmtId="0" fontId="13" fillId="0" borderId="29" xfId="0" applyFont="1" applyBorder="1">
      <alignment vertical="center"/>
    </xf>
    <xf numFmtId="0" fontId="13" fillId="0" borderId="30" xfId="0" applyFont="1" applyBorder="1">
      <alignment vertical="center"/>
    </xf>
    <xf numFmtId="0" fontId="13" fillId="0" borderId="129" xfId="0" applyFont="1" applyBorder="1">
      <alignment vertical="center"/>
    </xf>
    <xf numFmtId="0" fontId="13" fillId="0" borderId="130" xfId="0" applyFont="1" applyBorder="1">
      <alignment vertical="center"/>
    </xf>
    <xf numFmtId="0" fontId="13" fillId="0" borderId="32" xfId="0" applyFont="1" applyBorder="1">
      <alignment vertical="center"/>
    </xf>
    <xf numFmtId="0" fontId="10" fillId="0" borderId="33" xfId="5" applyFont="1" applyBorder="1" applyAlignment="1">
      <alignment horizontal="left" vertical="center" wrapText="1"/>
    </xf>
    <xf numFmtId="0" fontId="10" fillId="0" borderId="0" xfId="5" applyFont="1" applyAlignment="1">
      <alignment horizontal="left" vertical="center" wrapText="1"/>
    </xf>
    <xf numFmtId="0" fontId="8" fillId="0" borderId="12" xfId="5" applyFont="1" applyBorder="1" applyAlignment="1">
      <alignment horizontal="center" vertical="center" wrapText="1"/>
    </xf>
    <xf numFmtId="0" fontId="4" fillId="0" borderId="7" xfId="5" applyFont="1" applyBorder="1" applyAlignment="1">
      <alignment horizontal="center" vertical="center"/>
    </xf>
    <xf numFmtId="0" fontId="4" fillId="0" borderId="8" xfId="5" applyFont="1" applyBorder="1" applyAlignment="1">
      <alignment horizontal="center" vertical="center"/>
    </xf>
    <xf numFmtId="0" fontId="4" fillId="0" borderId="9" xfId="5" applyFont="1" applyBorder="1" applyAlignment="1">
      <alignment horizontal="center" vertical="center"/>
    </xf>
    <xf numFmtId="0" fontId="8" fillId="0" borderId="7" xfId="5" applyFont="1" applyBorder="1" applyAlignment="1">
      <alignment horizontal="center" vertical="center"/>
    </xf>
    <xf numFmtId="0" fontId="8" fillId="0" borderId="9" xfId="5" applyFont="1" applyBorder="1" applyAlignment="1">
      <alignment horizontal="center" vertical="center"/>
    </xf>
    <xf numFmtId="0" fontId="8" fillId="0" borderId="6" xfId="5" applyFont="1" applyBorder="1" applyAlignment="1">
      <alignment horizontal="center" vertical="center"/>
    </xf>
    <xf numFmtId="0" fontId="8" fillId="0" borderId="61" xfId="5" applyFont="1" applyBorder="1" applyAlignment="1">
      <alignment horizontal="center" vertical="center"/>
    </xf>
    <xf numFmtId="0" fontId="8" fillId="0" borderId="28" xfId="5" applyFont="1" applyBorder="1" applyAlignment="1">
      <alignment horizontal="center" vertical="center"/>
    </xf>
    <xf numFmtId="0" fontId="8" fillId="0" borderId="54" xfId="5" applyFont="1" applyBorder="1" applyAlignment="1">
      <alignment horizontal="center" vertical="center"/>
    </xf>
    <xf numFmtId="0" fontId="8" fillId="0" borderId="18" xfId="5" applyFont="1" applyBorder="1" applyAlignment="1">
      <alignment horizontal="center" vertical="center" wrapText="1"/>
    </xf>
    <xf numFmtId="0" fontId="8" fillId="0" borderId="4" xfId="5" applyFont="1" applyBorder="1" applyAlignment="1">
      <alignment horizontal="center" vertical="center" wrapText="1"/>
    </xf>
    <xf numFmtId="0" fontId="8" fillId="0" borderId="5" xfId="5" applyFont="1" applyBorder="1" applyAlignment="1">
      <alignment horizontal="center" vertical="center" wrapText="1"/>
    </xf>
    <xf numFmtId="0" fontId="8" fillId="0" borderId="16" xfId="5" applyFont="1" applyBorder="1" applyAlignment="1">
      <alignment horizontal="center" vertical="center" wrapText="1"/>
    </xf>
    <xf numFmtId="0" fontId="8" fillId="0" borderId="0" xfId="5" applyFont="1" applyAlignment="1">
      <alignment horizontal="center" vertical="center" wrapText="1"/>
    </xf>
    <xf numFmtId="0" fontId="8" fillId="0" borderId="1" xfId="5" applyFont="1" applyBorder="1" applyAlignment="1">
      <alignment horizontal="center" vertical="center" wrapText="1"/>
    </xf>
    <xf numFmtId="0" fontId="8" fillId="0" borderId="27" xfId="5" applyFont="1" applyBorder="1" applyAlignment="1">
      <alignment horizontal="center" vertical="center" wrapText="1"/>
    </xf>
    <xf numFmtId="0" fontId="8" fillId="0" borderId="2" xfId="5" applyFont="1" applyBorder="1" applyAlignment="1">
      <alignment horizontal="center" vertical="center" wrapText="1"/>
    </xf>
    <xf numFmtId="0" fontId="8" fillId="0" borderId="3" xfId="5" applyFont="1" applyBorder="1" applyAlignment="1">
      <alignment horizontal="center" vertical="center" wrapText="1"/>
    </xf>
    <xf numFmtId="0" fontId="8" fillId="0" borderId="6" xfId="5" applyFont="1" applyBorder="1" applyAlignment="1">
      <alignment horizontal="center" vertical="center" wrapText="1"/>
    </xf>
    <xf numFmtId="0" fontId="8" fillId="0" borderId="35" xfId="5" applyFont="1" applyBorder="1" applyAlignment="1">
      <alignment horizontal="center" vertical="center" textRotation="255"/>
    </xf>
    <xf numFmtId="0" fontId="8" fillId="0" borderId="132" xfId="5" applyFont="1" applyBorder="1" applyAlignment="1">
      <alignment horizontal="center" vertical="center" textRotation="255"/>
    </xf>
    <xf numFmtId="0" fontId="8" fillId="0" borderId="62" xfId="5" applyFont="1" applyBorder="1" applyAlignment="1">
      <alignment horizontal="center" vertical="center" textRotation="255"/>
    </xf>
    <xf numFmtId="0" fontId="8" fillId="0" borderId="1" xfId="5" applyFont="1" applyBorder="1" applyAlignment="1">
      <alignment horizontal="center" vertical="center" textRotation="255"/>
    </xf>
    <xf numFmtId="0" fontId="8" fillId="0" borderId="133" xfId="5" applyFont="1" applyBorder="1" applyAlignment="1">
      <alignment horizontal="center" vertical="center" textRotation="255"/>
    </xf>
    <xf numFmtId="0" fontId="8" fillId="0" borderId="134" xfId="5" applyFont="1" applyBorder="1" applyAlignment="1">
      <alignment horizontal="center" vertical="center" textRotation="255"/>
    </xf>
    <xf numFmtId="0" fontId="8" fillId="0" borderId="135" xfId="5" applyFont="1" applyBorder="1" applyAlignment="1">
      <alignment horizontal="center" vertical="center" wrapText="1"/>
    </xf>
    <xf numFmtId="0" fontId="8" fillId="0" borderId="33" xfId="5" applyFont="1" applyBorder="1" applyAlignment="1">
      <alignment horizontal="center" vertical="center" wrapText="1"/>
    </xf>
    <xf numFmtId="0" fontId="8" fillId="0" borderId="132" xfId="5" applyFont="1" applyBorder="1" applyAlignment="1">
      <alignment horizontal="center" vertical="center" wrapText="1"/>
    </xf>
    <xf numFmtId="0" fontId="8" fillId="0" borderId="135" xfId="5" applyFont="1" applyBorder="1" applyAlignment="1">
      <alignment horizontal="center" vertical="center" shrinkToFit="1"/>
    </xf>
    <xf numFmtId="0" fontId="8" fillId="0" borderId="33" xfId="5" applyFont="1" applyBorder="1" applyAlignment="1">
      <alignment horizontal="center" vertical="center" shrinkToFit="1"/>
    </xf>
    <xf numFmtId="0" fontId="8" fillId="0" borderId="132" xfId="5" applyFont="1" applyBorder="1" applyAlignment="1">
      <alignment horizontal="center" vertical="center" shrinkToFit="1"/>
    </xf>
    <xf numFmtId="0" fontId="8" fillId="0" borderId="16" xfId="5" applyFont="1" applyBorder="1" applyAlignment="1">
      <alignment horizontal="center" vertical="center" shrinkToFit="1"/>
    </xf>
    <xf numFmtId="0" fontId="8" fillId="0" borderId="0" xfId="5" applyFont="1" applyAlignment="1">
      <alignment horizontal="center" vertical="center" shrinkToFit="1"/>
    </xf>
    <xf numFmtId="0" fontId="8" fillId="0" borderId="1" xfId="5" applyFont="1" applyBorder="1" applyAlignment="1">
      <alignment horizontal="center" vertical="center" shrinkToFit="1"/>
    </xf>
    <xf numFmtId="0" fontId="8" fillId="0" borderId="27" xfId="5" applyFont="1" applyBorder="1" applyAlignment="1">
      <alignment horizontal="center" vertical="center" shrinkToFit="1"/>
    </xf>
    <xf numFmtId="0" fontId="8" fillId="0" borderId="2" xfId="5" applyFont="1" applyBorder="1" applyAlignment="1">
      <alignment horizontal="center" vertical="center" shrinkToFit="1"/>
    </xf>
    <xf numFmtId="0" fontId="8" fillId="0" borderId="3" xfId="5" applyFont="1" applyBorder="1" applyAlignment="1">
      <alignment horizontal="center" vertical="center" shrinkToFit="1"/>
    </xf>
    <xf numFmtId="0" fontId="8" fillId="0" borderId="135" xfId="5" applyFont="1" applyBorder="1" applyAlignment="1">
      <alignment horizontal="center" vertical="center"/>
    </xf>
    <xf numFmtId="0" fontId="8" fillId="0" borderId="33" xfId="5" applyFont="1" applyBorder="1" applyAlignment="1">
      <alignment horizontal="center" vertical="center"/>
    </xf>
    <xf numFmtId="0" fontId="8" fillId="0" borderId="132" xfId="5" applyFont="1" applyBorder="1" applyAlignment="1">
      <alignment horizontal="center" vertical="center"/>
    </xf>
    <xf numFmtId="0" fontId="8" fillId="0" borderId="16" xfId="5" applyFont="1" applyBorder="1" applyAlignment="1">
      <alignment horizontal="center" vertical="center"/>
    </xf>
    <xf numFmtId="0" fontId="8" fillId="0" borderId="0" xfId="5" applyFont="1" applyAlignment="1">
      <alignment horizontal="center" vertical="center"/>
    </xf>
    <xf numFmtId="0" fontId="8" fillId="0" borderId="1" xfId="5" applyFont="1" applyBorder="1" applyAlignment="1">
      <alignment horizontal="center" vertical="center"/>
    </xf>
    <xf numFmtId="0" fontId="8" fillId="0" borderId="27" xfId="5" applyFont="1" applyBorder="1" applyAlignment="1">
      <alignment horizontal="center" vertical="center"/>
    </xf>
    <xf numFmtId="0" fontId="8" fillId="0" borderId="2" xfId="5" applyFont="1" applyBorder="1" applyAlignment="1">
      <alignment horizontal="center" vertical="center"/>
    </xf>
    <xf numFmtId="0" fontId="8" fillId="0" borderId="3" xfId="5" applyFont="1" applyBorder="1" applyAlignment="1">
      <alignment horizontal="center" vertical="center"/>
    </xf>
    <xf numFmtId="0" fontId="10" fillId="0" borderId="12" xfId="5" applyFont="1" applyBorder="1" applyAlignment="1">
      <alignment horizontal="center" vertical="center" wrapText="1"/>
    </xf>
    <xf numFmtId="0" fontId="10" fillId="0" borderId="113" xfId="5" applyFont="1" applyBorder="1" applyAlignment="1">
      <alignment horizontal="center" vertical="center" wrapText="1"/>
    </xf>
    <xf numFmtId="0" fontId="10" fillId="0" borderId="6" xfId="5" applyFont="1" applyBorder="1" applyAlignment="1">
      <alignment horizontal="center" vertical="center" wrapText="1"/>
    </xf>
    <xf numFmtId="0" fontId="10" fillId="0" borderId="61" xfId="5" applyFont="1" applyBorder="1" applyAlignment="1">
      <alignment horizontal="center" vertical="center" wrapText="1"/>
    </xf>
    <xf numFmtId="0" fontId="10" fillId="0" borderId="59" xfId="5" applyFont="1" applyBorder="1" applyAlignment="1">
      <alignment horizontal="center" vertical="center" wrapText="1"/>
    </xf>
    <xf numFmtId="0" fontId="10" fillId="0" borderId="60" xfId="5" applyFont="1" applyBorder="1" applyAlignment="1">
      <alignment horizontal="center" vertical="center" wrapText="1"/>
    </xf>
    <xf numFmtId="0" fontId="8" fillId="0" borderId="58" xfId="5" applyFont="1" applyBorder="1" applyAlignment="1">
      <alignment horizontal="center" vertical="center" textRotation="255"/>
    </xf>
    <xf numFmtId="0" fontId="8" fillId="0" borderId="59" xfId="5" applyFont="1" applyBorder="1" applyAlignment="1">
      <alignment horizontal="center" vertical="center" textRotation="255"/>
    </xf>
    <xf numFmtId="0" fontId="8" fillId="0" borderId="25" xfId="5" applyFont="1" applyBorder="1" applyAlignment="1">
      <alignment horizontal="center" vertical="center" textRotation="255"/>
    </xf>
    <xf numFmtId="0" fontId="8" fillId="0" borderId="6" xfId="5" applyFont="1" applyBorder="1" applyAlignment="1">
      <alignment horizontal="center" vertical="center" textRotation="255"/>
    </xf>
    <xf numFmtId="0" fontId="8" fillId="0" borderId="26" xfId="5" applyFont="1" applyBorder="1" applyAlignment="1">
      <alignment horizontal="center" vertical="center" textRotation="255"/>
    </xf>
    <xf numFmtId="0" fontId="8" fillId="0" borderId="28" xfId="5" applyFont="1" applyBorder="1" applyAlignment="1">
      <alignment horizontal="center" vertical="center" textRotation="255"/>
    </xf>
    <xf numFmtId="0" fontId="8" fillId="0" borderId="59" xfId="5" applyFont="1" applyBorder="1" applyAlignment="1">
      <alignment horizontal="center" vertical="center" wrapText="1"/>
    </xf>
    <xf numFmtId="0" fontId="8" fillId="0" borderId="59" xfId="5" applyFont="1" applyBorder="1" applyAlignment="1">
      <alignment horizontal="center" vertical="center"/>
    </xf>
    <xf numFmtId="0" fontId="8" fillId="0" borderId="25" xfId="5" applyFont="1" applyBorder="1" applyAlignment="1">
      <alignment horizontal="center" vertical="center"/>
    </xf>
    <xf numFmtId="0" fontId="8" fillId="0" borderId="127" xfId="5" applyFont="1" applyBorder="1" applyAlignment="1">
      <alignment horizontal="center" vertical="center"/>
    </xf>
    <xf numFmtId="0" fontId="8" fillId="0" borderId="10" xfId="5" applyFont="1" applyBorder="1" applyAlignment="1">
      <alignment horizontal="center" vertical="center"/>
    </xf>
    <xf numFmtId="0" fontId="8" fillId="0" borderId="6" xfId="5" applyFont="1" applyBorder="1" applyAlignment="1">
      <alignment horizontal="distributed" vertical="center" indent="1"/>
    </xf>
    <xf numFmtId="0" fontId="8" fillId="0" borderId="57" xfId="5" applyFont="1" applyBorder="1" applyAlignment="1">
      <alignment horizontal="center" vertical="center"/>
    </xf>
    <xf numFmtId="0" fontId="8" fillId="0" borderId="10" xfId="5" applyFont="1" applyBorder="1" applyAlignment="1">
      <alignment horizontal="distributed" vertical="center" indent="1"/>
    </xf>
    <xf numFmtId="0" fontId="27" fillId="0" borderId="0" xfId="5" applyFont="1" applyAlignment="1">
      <alignment horizontal="center" vertical="center"/>
    </xf>
    <xf numFmtId="0" fontId="9" fillId="0" borderId="0" xfId="5" applyFont="1" applyAlignment="1">
      <alignment horizontal="center" vertical="center"/>
    </xf>
    <xf numFmtId="0" fontId="8" fillId="0" borderId="69" xfId="5" applyFont="1" applyBorder="1" applyAlignment="1">
      <alignment horizontal="distributed" vertical="center" indent="1"/>
    </xf>
    <xf numFmtId="0" fontId="8" fillId="0" borderId="48" xfId="5" applyFont="1" applyBorder="1" applyAlignment="1">
      <alignment horizontal="distributed" vertical="center" indent="1"/>
    </xf>
    <xf numFmtId="0" fontId="8" fillId="0" borderId="48" xfId="5" applyFont="1" applyBorder="1" applyAlignment="1">
      <alignment horizontal="left" vertical="center" indent="1"/>
    </xf>
    <xf numFmtId="0" fontId="8" fillId="0" borderId="115" xfId="5" applyFont="1" applyBorder="1" applyAlignment="1">
      <alignment horizontal="left" vertical="center" indent="1"/>
    </xf>
    <xf numFmtId="0" fontId="8" fillId="0" borderId="25" xfId="5" applyFont="1" applyBorder="1" applyAlignment="1">
      <alignment horizontal="distributed" vertical="center" indent="1"/>
    </xf>
    <xf numFmtId="0" fontId="8" fillId="0" borderId="6" xfId="5" applyFont="1" applyBorder="1" applyAlignment="1">
      <alignment horizontal="left" vertical="center" indent="1"/>
    </xf>
    <xf numFmtId="0" fontId="8" fillId="0" borderId="61" xfId="5" applyFont="1" applyBorder="1" applyAlignment="1">
      <alignment horizontal="left" vertical="center" indent="1"/>
    </xf>
    <xf numFmtId="0" fontId="27" fillId="0" borderId="0" xfId="5" applyFont="1" applyAlignment="1">
      <alignment horizontal="center" vertical="center" wrapText="1"/>
    </xf>
    <xf numFmtId="49" fontId="31" fillId="0" borderId="136" xfId="0" applyNumberFormat="1" applyFont="1" applyBorder="1" applyAlignment="1">
      <alignment horizontal="center" vertical="center"/>
    </xf>
    <xf numFmtId="49" fontId="31" fillId="0" borderId="137" xfId="0" applyNumberFormat="1" applyFont="1" applyBorder="1" applyAlignment="1">
      <alignment horizontal="center" vertical="center"/>
    </xf>
    <xf numFmtId="49" fontId="31" fillId="0" borderId="138" xfId="0" applyNumberFormat="1" applyFont="1" applyBorder="1" applyAlignment="1">
      <alignment horizontal="center" vertical="center"/>
    </xf>
    <xf numFmtId="49" fontId="10" fillId="0" borderId="139" xfId="0" applyNumberFormat="1" applyFont="1" applyBorder="1" applyAlignment="1">
      <alignment horizontal="distributed" vertical="center"/>
    </xf>
    <xf numFmtId="49" fontId="10" fillId="0" borderId="67" xfId="0" applyNumberFormat="1" applyFont="1" applyBorder="1" applyAlignment="1">
      <alignment horizontal="distributed" vertical="center"/>
    </xf>
    <xf numFmtId="49" fontId="10" fillId="0" borderId="140" xfId="0" applyNumberFormat="1" applyFont="1" applyBorder="1" applyAlignment="1">
      <alignment horizontal="distributed" vertical="center"/>
    </xf>
    <xf numFmtId="49" fontId="8" fillId="0" borderId="67" xfId="0" applyNumberFormat="1" applyFont="1" applyBorder="1" applyAlignment="1">
      <alignment horizontal="center" vertical="center"/>
    </xf>
    <xf numFmtId="49" fontId="8" fillId="0" borderId="141" xfId="0" applyNumberFormat="1" applyFont="1" applyBorder="1" applyAlignment="1">
      <alignment horizontal="center" vertical="center"/>
    </xf>
    <xf numFmtId="49" fontId="8" fillId="0" borderId="142" xfId="0" applyNumberFormat="1" applyFont="1" applyBorder="1" applyAlignment="1">
      <alignment horizontal="center" vertical="center"/>
    </xf>
    <xf numFmtId="49" fontId="33" fillId="0" borderId="142" xfId="0" applyNumberFormat="1" applyFont="1" applyBorder="1" applyAlignment="1">
      <alignment horizontal="center" vertical="center"/>
    </xf>
    <xf numFmtId="49" fontId="33" fillId="0" borderId="141" xfId="0" applyNumberFormat="1" applyFont="1" applyBorder="1" applyAlignment="1">
      <alignment horizontal="center" vertical="center"/>
    </xf>
    <xf numFmtId="49" fontId="33" fillId="0" borderId="143" xfId="0" applyNumberFormat="1" applyFont="1" applyBorder="1" applyAlignment="1">
      <alignment horizontal="center" vertical="center"/>
    </xf>
    <xf numFmtId="0" fontId="10" fillId="0" borderId="62" xfId="5" applyFont="1" applyBorder="1" applyAlignment="1">
      <alignment horizontal="center"/>
    </xf>
    <xf numFmtId="0" fontId="10" fillId="0" borderId="0" xfId="5" applyFont="1" applyAlignment="1">
      <alignment horizontal="center"/>
    </xf>
    <xf numFmtId="0" fontId="10" fillId="0" borderId="1" xfId="5" applyFont="1" applyBorder="1" applyAlignment="1">
      <alignment horizontal="center"/>
    </xf>
    <xf numFmtId="0" fontId="4" fillId="0" borderId="16" xfId="5" applyFont="1" applyBorder="1" applyAlignment="1">
      <alignment horizontal="center" vertical="center" wrapText="1"/>
    </xf>
    <xf numFmtId="0" fontId="4" fillId="0" borderId="0" xfId="5" applyFont="1" applyAlignment="1">
      <alignment horizontal="center" vertical="center" wrapText="1"/>
    </xf>
    <xf numFmtId="0" fontId="4" fillId="0" borderId="1" xfId="5" applyFont="1" applyBorder="1" applyAlignment="1">
      <alignment horizontal="center" vertical="center" wrapText="1"/>
    </xf>
    <xf numFmtId="179" fontId="33" fillId="0" borderId="145" xfId="5" applyNumberFormat="1" applyFont="1" applyBorder="1" applyAlignment="1">
      <alignment horizontal="right" vertical="center"/>
    </xf>
    <xf numFmtId="179" fontId="33" fillId="0" borderId="50" xfId="5" applyNumberFormat="1" applyFont="1" applyBorder="1" applyAlignment="1">
      <alignment horizontal="right" vertical="center"/>
    </xf>
    <xf numFmtId="0" fontId="8" fillId="0" borderId="50" xfId="5" applyFont="1" applyBorder="1" applyAlignment="1">
      <alignment horizontal="left" vertical="center"/>
    </xf>
    <xf numFmtId="0" fontId="8" fillId="0" borderId="49" xfId="5" applyFont="1" applyBorder="1" applyAlignment="1">
      <alignment horizontal="left" vertical="center"/>
    </xf>
    <xf numFmtId="180" fontId="33" fillId="3" borderId="117" xfId="5" applyNumberFormat="1" applyFont="1" applyFill="1" applyBorder="1" applyAlignment="1">
      <alignment horizontal="right" vertical="center"/>
    </xf>
    <xf numFmtId="180" fontId="33" fillId="3" borderId="50" xfId="5" applyNumberFormat="1" applyFont="1" applyFill="1" applyBorder="1" applyAlignment="1">
      <alignment horizontal="right" vertical="center"/>
    </xf>
    <xf numFmtId="0" fontId="8" fillId="0" borderId="50" xfId="5" applyFont="1" applyBorder="1">
      <alignment vertical="center"/>
    </xf>
    <xf numFmtId="0" fontId="8" fillId="0" borderId="118" xfId="5" applyFont="1" applyBorder="1">
      <alignment vertical="center"/>
    </xf>
    <xf numFmtId="49" fontId="10" fillId="0" borderId="139" xfId="0" applyNumberFormat="1" applyFont="1" applyBorder="1" applyAlignment="1">
      <alignment horizontal="distributed" vertical="center" shrinkToFit="1"/>
    </xf>
    <xf numFmtId="49" fontId="10" fillId="0" borderId="67" xfId="0" applyNumberFormat="1" applyFont="1" applyBorder="1" applyAlignment="1">
      <alignment horizontal="distributed" vertical="center" shrinkToFit="1"/>
    </xf>
    <xf numFmtId="49" fontId="10" fillId="0" borderId="140" xfId="0" applyNumberFormat="1" applyFont="1" applyBorder="1" applyAlignment="1">
      <alignment horizontal="distributed" vertical="center" shrinkToFit="1"/>
    </xf>
    <xf numFmtId="49" fontId="32" fillId="0" borderId="144" xfId="0" applyNumberFormat="1" applyFont="1" applyBorder="1" applyAlignment="1">
      <alignment horizontal="left" vertical="center" shrinkToFit="1"/>
    </xf>
    <xf numFmtId="49" fontId="32" fillId="0" borderId="67" xfId="0" applyNumberFormat="1" applyFont="1" applyBorder="1" applyAlignment="1">
      <alignment horizontal="left" vertical="center" shrinkToFit="1"/>
    </xf>
    <xf numFmtId="49" fontId="32" fillId="0" borderId="143" xfId="0" applyNumberFormat="1" applyFont="1" applyBorder="1" applyAlignment="1">
      <alignment horizontal="left" vertical="center" shrinkToFit="1"/>
    </xf>
    <xf numFmtId="49" fontId="32" fillId="0" borderId="144" xfId="0" applyNumberFormat="1" applyFont="1" applyBorder="1" applyAlignment="1">
      <alignment horizontal="center" vertical="center"/>
    </xf>
    <xf numFmtId="49" fontId="32" fillId="0" borderId="67" xfId="0" applyNumberFormat="1" applyFont="1" applyBorder="1" applyAlignment="1">
      <alignment horizontal="center" vertical="center"/>
    </xf>
    <xf numFmtId="0" fontId="10" fillId="0" borderId="139" xfId="0" applyFont="1" applyBorder="1" applyAlignment="1">
      <alignment horizontal="center" vertical="center"/>
    </xf>
    <xf numFmtId="0" fontId="10" fillId="0" borderId="67" xfId="0" applyFont="1" applyBorder="1" applyAlignment="1">
      <alignment horizontal="center" vertical="center"/>
    </xf>
    <xf numFmtId="0" fontId="10" fillId="0" borderId="140" xfId="0" applyFont="1" applyBorder="1" applyAlignment="1">
      <alignment horizontal="center" vertical="center"/>
    </xf>
    <xf numFmtId="0" fontId="11" fillId="0" borderId="35" xfId="5" applyFont="1" applyBorder="1" applyAlignment="1">
      <alignment horizontal="center" vertical="center" wrapText="1"/>
    </xf>
    <xf numFmtId="0" fontId="11" fillId="0" borderId="33" xfId="5" applyFont="1" applyBorder="1" applyAlignment="1">
      <alignment horizontal="center" vertical="center" wrapText="1"/>
    </xf>
    <xf numFmtId="0" fontId="11" fillId="0" borderId="132" xfId="5" applyFont="1" applyBorder="1" applyAlignment="1">
      <alignment horizontal="center" vertical="center" wrapText="1"/>
    </xf>
    <xf numFmtId="0" fontId="34" fillId="0" borderId="33" xfId="5" applyFont="1" applyBorder="1" applyAlignment="1">
      <alignment horizontal="center" vertical="center" wrapText="1"/>
    </xf>
    <xf numFmtId="0" fontId="34" fillId="0" borderId="132" xfId="5" applyFont="1" applyBorder="1" applyAlignment="1">
      <alignment horizontal="center" vertical="center" wrapText="1"/>
    </xf>
    <xf numFmtId="0" fontId="10" fillId="0" borderId="135" xfId="5" applyFont="1" applyBorder="1" applyAlignment="1">
      <alignment horizontal="center" vertical="center" wrapText="1"/>
    </xf>
    <xf numFmtId="0" fontId="10" fillId="0" borderId="33" xfId="5" applyFont="1" applyBorder="1" applyAlignment="1">
      <alignment horizontal="center" vertical="center" wrapText="1"/>
    </xf>
    <xf numFmtId="0" fontId="10" fillId="0" borderId="132" xfId="5" applyFont="1" applyBorder="1" applyAlignment="1">
      <alignment horizontal="center" vertical="center" wrapText="1"/>
    </xf>
    <xf numFmtId="0" fontId="10" fillId="0" borderId="16" xfId="5" applyFont="1" applyBorder="1" applyAlignment="1">
      <alignment horizontal="center" vertical="center" wrapText="1"/>
    </xf>
    <xf numFmtId="0" fontId="10" fillId="0" borderId="0" xfId="5" applyFont="1" applyAlignment="1">
      <alignment horizontal="center" vertical="center" wrapText="1"/>
    </xf>
    <xf numFmtId="0" fontId="10" fillId="0" borderId="1" xfId="5" applyFont="1" applyBorder="1" applyAlignment="1">
      <alignment horizontal="center" vertical="center" wrapText="1"/>
    </xf>
    <xf numFmtId="49" fontId="11" fillId="0" borderId="135" xfId="0" applyNumberFormat="1" applyFont="1" applyBorder="1" applyAlignment="1">
      <alignment horizontal="center" vertical="center" wrapText="1"/>
    </xf>
    <xf numFmtId="49" fontId="11" fillId="0" borderId="33" xfId="0" applyNumberFormat="1" applyFont="1" applyBorder="1" applyAlignment="1">
      <alignment horizontal="center" vertical="center"/>
    </xf>
    <xf numFmtId="49" fontId="11" fillId="0" borderId="132"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1" xfId="0" applyNumberFormat="1" applyFont="1" applyBorder="1" applyAlignment="1">
      <alignment horizontal="center" vertical="center"/>
    </xf>
    <xf numFmtId="0" fontId="10" fillId="0" borderId="68" xfId="5" applyFont="1" applyBorder="1" applyAlignment="1">
      <alignment horizontal="center" vertical="center" wrapText="1"/>
    </xf>
    <xf numFmtId="0" fontId="10" fillId="0" borderId="66" xfId="5" applyFont="1" applyBorder="1" applyAlignment="1">
      <alignment horizontal="center" vertical="center" wrapText="1"/>
    </xf>
    <xf numFmtId="180" fontId="33" fillId="0" borderId="67" xfId="5" applyNumberFormat="1" applyFont="1" applyBorder="1" applyAlignment="1">
      <alignment horizontal="center" vertical="center"/>
    </xf>
    <xf numFmtId="179" fontId="33" fillId="0" borderId="33" xfId="5" applyNumberFormat="1" applyFont="1" applyBorder="1" applyAlignment="1">
      <alignment horizontal="center" vertical="center"/>
    </xf>
    <xf numFmtId="179" fontId="32" fillId="0" borderId="146" xfId="5" applyNumberFormat="1" applyFont="1" applyBorder="1" applyAlignment="1">
      <alignment horizontal="center" vertical="center"/>
    </xf>
    <xf numFmtId="179" fontId="32" fillId="0" borderId="147" xfId="5" applyNumberFormat="1" applyFont="1" applyBorder="1" applyAlignment="1">
      <alignment horizontal="center" vertical="center"/>
    </xf>
    <xf numFmtId="179" fontId="32" fillId="0" borderId="148" xfId="5" applyNumberFormat="1" applyFont="1" applyBorder="1" applyAlignment="1">
      <alignment horizontal="center" vertical="center"/>
    </xf>
    <xf numFmtId="179" fontId="35" fillId="0" borderId="35" xfId="5" applyNumberFormat="1" applyFont="1" applyBorder="1" applyAlignment="1">
      <alignment horizontal="left" vertical="center"/>
    </xf>
    <xf numFmtId="179" fontId="35" fillId="0" borderId="33" xfId="5" applyNumberFormat="1" applyFont="1" applyBorder="1" applyAlignment="1">
      <alignment horizontal="left" vertical="center"/>
    </xf>
    <xf numFmtId="179" fontId="32" fillId="0" borderId="35" xfId="5" quotePrefix="1" applyNumberFormat="1" applyFont="1" applyBorder="1" applyAlignment="1">
      <alignment horizontal="center" vertical="center"/>
    </xf>
    <xf numFmtId="179" fontId="32" fillId="0" borderId="33" xfId="5" quotePrefix="1" applyNumberFormat="1" applyFont="1" applyBorder="1" applyAlignment="1">
      <alignment horizontal="center" vertical="center"/>
    </xf>
    <xf numFmtId="179" fontId="32" fillId="0" borderId="68" xfId="5" quotePrefix="1" applyNumberFormat="1" applyFont="1" applyBorder="1" applyAlignment="1">
      <alignment horizontal="center" vertical="center"/>
    </xf>
    <xf numFmtId="179" fontId="33" fillId="0" borderId="117" xfId="5" applyNumberFormat="1" applyFont="1" applyBorder="1" applyAlignment="1">
      <alignment horizontal="right" vertical="center" indent="1"/>
    </xf>
    <xf numFmtId="179" fontId="33" fillId="0" borderId="50" xfId="5" applyNumberFormat="1" applyFont="1" applyBorder="1" applyAlignment="1">
      <alignment horizontal="right" vertical="center" indent="1"/>
    </xf>
    <xf numFmtId="179" fontId="33" fillId="0" borderId="49" xfId="5" applyNumberFormat="1" applyFont="1" applyBorder="1" applyAlignment="1">
      <alignment horizontal="right" vertical="center" indent="1"/>
    </xf>
    <xf numFmtId="179" fontId="33" fillId="0" borderId="117" xfId="5" applyNumberFormat="1" applyFont="1" applyBorder="1" applyAlignment="1">
      <alignment horizontal="right" vertical="center"/>
    </xf>
    <xf numFmtId="0" fontId="8" fillId="0" borderId="49" xfId="5" applyFont="1" applyBorder="1">
      <alignment vertical="center"/>
    </xf>
    <xf numFmtId="179" fontId="33" fillId="3" borderId="117" xfId="5" applyNumberFormat="1" applyFont="1" applyFill="1" applyBorder="1" applyAlignment="1">
      <alignment horizontal="right" vertical="center"/>
    </xf>
    <xf numFmtId="179" fontId="33" fillId="3" borderId="50" xfId="5" applyNumberFormat="1" applyFont="1" applyFill="1" applyBorder="1" applyAlignment="1">
      <alignment horizontal="right" vertical="center"/>
    </xf>
    <xf numFmtId="179" fontId="32" fillId="0" borderId="103" xfId="5" applyNumberFormat="1" applyFont="1" applyBorder="1" applyAlignment="1">
      <alignment horizontal="center" vertical="center"/>
    </xf>
    <xf numFmtId="179" fontId="32" fillId="0" borderId="106" xfId="5" applyNumberFormat="1" applyFont="1" applyBorder="1" applyAlignment="1">
      <alignment horizontal="center" vertical="center"/>
    </xf>
    <xf numFmtId="179" fontId="32" fillId="0" borderId="149" xfId="5" applyNumberFormat="1" applyFont="1" applyBorder="1" applyAlignment="1">
      <alignment horizontal="center" vertical="center"/>
    </xf>
    <xf numFmtId="179" fontId="32" fillId="0" borderId="150" xfId="5" applyNumberFormat="1" applyFont="1" applyBorder="1" applyAlignment="1">
      <alignment horizontal="left" vertical="center"/>
    </xf>
    <xf numFmtId="179" fontId="32" fillId="0" borderId="20" xfId="5" applyNumberFormat="1" applyFont="1" applyBorder="1" applyAlignment="1">
      <alignment horizontal="left" vertical="center"/>
    </xf>
    <xf numFmtId="179" fontId="32" fillId="4" borderId="150" xfId="5" quotePrefix="1" applyNumberFormat="1" applyFont="1" applyFill="1" applyBorder="1" applyAlignment="1">
      <alignment horizontal="center" vertical="center"/>
    </xf>
    <xf numFmtId="179" fontId="32" fillId="4" borderId="20" xfId="5" quotePrefix="1" applyNumberFormat="1" applyFont="1" applyFill="1" applyBorder="1" applyAlignment="1">
      <alignment horizontal="center" vertical="center"/>
    </xf>
    <xf numFmtId="179" fontId="32" fillId="4" borderId="21" xfId="5" quotePrefix="1" applyNumberFormat="1" applyFont="1" applyFill="1" applyBorder="1" applyAlignment="1">
      <alignment horizontal="center" vertical="center"/>
    </xf>
    <xf numFmtId="179" fontId="32" fillId="0" borderId="151" xfId="5" applyNumberFormat="1" applyFont="1" applyBorder="1" applyAlignment="1">
      <alignment horizontal="center" vertical="center"/>
    </xf>
    <xf numFmtId="179" fontId="32" fillId="0" borderId="152" xfId="5" applyNumberFormat="1" applyFont="1" applyBorder="1" applyAlignment="1">
      <alignment horizontal="center" vertical="center"/>
    </xf>
    <xf numFmtId="179" fontId="32" fillId="0" borderId="153" xfId="5" applyNumberFormat="1" applyFont="1" applyBorder="1" applyAlignment="1">
      <alignment horizontal="center" vertical="center"/>
    </xf>
    <xf numFmtId="0" fontId="35" fillId="0" borderId="152" xfId="5" applyFont="1" applyBorder="1" applyAlignment="1">
      <alignment horizontal="center" vertical="center" wrapText="1"/>
    </xf>
    <xf numFmtId="180" fontId="32" fillId="0" borderId="154" xfId="5" applyNumberFormat="1" applyFont="1" applyBorder="1" applyAlignment="1">
      <alignment horizontal="center" vertical="center"/>
    </xf>
    <xf numFmtId="180" fontId="32" fillId="0" borderId="152" xfId="5" applyNumberFormat="1" applyFont="1" applyBorder="1" applyAlignment="1">
      <alignment horizontal="center" vertical="center"/>
    </xf>
    <xf numFmtId="180" fontId="32" fillId="0" borderId="155" xfId="5" applyNumberFormat="1" applyFont="1" applyBorder="1" applyAlignment="1">
      <alignment horizontal="center" vertical="center"/>
    </xf>
    <xf numFmtId="179" fontId="32" fillId="0" borderId="63" xfId="5" applyNumberFormat="1" applyFont="1" applyBorder="1" applyAlignment="1">
      <alignment horizontal="left" vertical="center"/>
    </xf>
    <xf numFmtId="179" fontId="32" fillId="0" borderId="4" xfId="5" applyNumberFormat="1" applyFont="1" applyBorder="1" applyAlignment="1">
      <alignment horizontal="left" vertical="center"/>
    </xf>
    <xf numFmtId="179" fontId="32" fillId="0" borderId="101" xfId="5" applyNumberFormat="1" applyFont="1" applyBorder="1" applyAlignment="1">
      <alignment horizontal="left" vertical="center"/>
    </xf>
    <xf numFmtId="179" fontId="32" fillId="4" borderId="63" xfId="5" quotePrefix="1" applyNumberFormat="1" applyFont="1" applyFill="1" applyBorder="1" applyAlignment="1">
      <alignment horizontal="center" vertical="center"/>
    </xf>
    <xf numFmtId="179" fontId="32" fillId="4" borderId="4" xfId="5" quotePrefix="1" applyNumberFormat="1" applyFont="1" applyFill="1" applyBorder="1" applyAlignment="1">
      <alignment horizontal="center" vertical="center"/>
    </xf>
    <xf numFmtId="179" fontId="32" fillId="4" borderId="101" xfId="5" quotePrefix="1" applyNumberFormat="1" applyFont="1" applyFill="1" applyBorder="1" applyAlignment="1">
      <alignment horizontal="center" vertical="center"/>
    </xf>
    <xf numFmtId="179" fontId="32" fillId="0" borderId="133" xfId="5" quotePrefix="1" applyNumberFormat="1" applyFont="1" applyBorder="1" applyAlignment="1">
      <alignment horizontal="center" vertical="center"/>
    </xf>
    <xf numFmtId="179" fontId="32" fillId="0" borderId="65" xfId="5" applyNumberFormat="1" applyFont="1" applyBorder="1" applyAlignment="1">
      <alignment horizontal="center" vertical="center"/>
    </xf>
    <xf numFmtId="179" fontId="32" fillId="0" borderId="156" xfId="5" quotePrefix="1" applyNumberFormat="1" applyFont="1" applyBorder="1" applyAlignment="1">
      <alignment horizontal="center" vertical="center"/>
    </xf>
    <xf numFmtId="179" fontId="32" fillId="0" borderId="134" xfId="5" applyNumberFormat="1" applyFont="1" applyBorder="1" applyAlignment="1">
      <alignment horizontal="center" vertical="center"/>
    </xf>
    <xf numFmtId="179" fontId="32" fillId="0" borderId="65" xfId="5" quotePrefix="1" applyNumberFormat="1" applyFont="1" applyBorder="1" applyAlignment="1">
      <alignment horizontal="center" vertical="center"/>
    </xf>
    <xf numFmtId="179" fontId="32" fillId="0" borderId="157" xfId="5" applyNumberFormat="1" applyFont="1" applyBorder="1" applyAlignment="1">
      <alignment horizontal="center" vertical="center"/>
    </xf>
    <xf numFmtId="179" fontId="32" fillId="0" borderId="139" xfId="5" applyNumberFormat="1" applyFont="1" applyBorder="1" applyAlignment="1">
      <alignment horizontal="left" vertical="center"/>
    </xf>
    <xf numFmtId="179" fontId="32" fillId="0" borderId="67" xfId="5" applyNumberFormat="1" applyFont="1" applyBorder="1" applyAlignment="1">
      <alignment horizontal="left" vertical="center"/>
    </xf>
    <xf numFmtId="179" fontId="32" fillId="0" borderId="143" xfId="5" applyNumberFormat="1" applyFont="1" applyBorder="1" applyAlignment="1">
      <alignment horizontal="left" vertical="center"/>
    </xf>
    <xf numFmtId="179" fontId="32" fillId="4" borderId="139" xfId="5" quotePrefix="1" applyNumberFormat="1" applyFont="1" applyFill="1" applyBorder="1" applyAlignment="1">
      <alignment horizontal="center" vertical="center"/>
    </xf>
    <xf numFmtId="179" fontId="32" fillId="4" borderId="67" xfId="5" quotePrefix="1" applyNumberFormat="1" applyFont="1" applyFill="1" applyBorder="1" applyAlignment="1">
      <alignment horizontal="center" vertical="center"/>
    </xf>
    <xf numFmtId="179" fontId="32" fillId="4" borderId="143" xfId="5" quotePrefix="1" applyNumberFormat="1" applyFont="1" applyFill="1" applyBorder="1" applyAlignment="1">
      <alignment horizontal="center" vertical="center"/>
    </xf>
    <xf numFmtId="180" fontId="32" fillId="0" borderId="139" xfId="5" quotePrefix="1" applyNumberFormat="1" applyFont="1" applyBorder="1" applyAlignment="1">
      <alignment horizontal="center" vertical="center"/>
    </xf>
    <xf numFmtId="180" fontId="32" fillId="0" borderId="67" xfId="5" quotePrefix="1" applyNumberFormat="1" applyFont="1" applyBorder="1" applyAlignment="1">
      <alignment horizontal="center" vertical="center"/>
    </xf>
    <xf numFmtId="180" fontId="32" fillId="0" borderId="140" xfId="5" quotePrefix="1" applyNumberFormat="1" applyFont="1" applyBorder="1" applyAlignment="1">
      <alignment horizontal="center" vertical="center"/>
    </xf>
    <xf numFmtId="180" fontId="32" fillId="0" borderId="144" xfId="5" quotePrefix="1" applyNumberFormat="1" applyFont="1" applyBorder="1" applyAlignment="1">
      <alignment horizontal="center" vertical="center"/>
    </xf>
    <xf numFmtId="180" fontId="32" fillId="0" borderId="143" xfId="5" quotePrefix="1" applyNumberFormat="1" applyFont="1" applyBorder="1" applyAlignment="1">
      <alignment horizontal="center" vertical="center"/>
    </xf>
    <xf numFmtId="179" fontId="36" fillId="0" borderId="33" xfId="5" applyNumberFormat="1" applyFont="1" applyBorder="1" applyAlignment="1">
      <alignment horizontal="left" vertical="center" wrapText="1"/>
    </xf>
    <xf numFmtId="179" fontId="36" fillId="0" borderId="0" xfId="5" applyNumberFormat="1" applyFont="1" applyAlignment="1">
      <alignment horizontal="left" vertical="center" wrapText="1"/>
    </xf>
    <xf numFmtId="179" fontId="36" fillId="0" borderId="65" xfId="5" applyNumberFormat="1" applyFont="1" applyBorder="1" applyAlignment="1">
      <alignment horizontal="left" vertical="center" wrapText="1"/>
    </xf>
    <xf numFmtId="179" fontId="32" fillId="4" borderId="158" xfId="5" quotePrefix="1" applyNumberFormat="1" applyFont="1" applyFill="1" applyBorder="1" applyAlignment="1">
      <alignment horizontal="center" vertical="center"/>
    </xf>
    <xf numFmtId="179" fontId="32" fillId="4" borderId="159" xfId="5" quotePrefix="1" applyNumberFormat="1" applyFont="1" applyFill="1" applyBorder="1" applyAlignment="1">
      <alignment horizontal="center" vertical="center"/>
    </xf>
    <xf numFmtId="179" fontId="32" fillId="4" borderId="144" xfId="5" quotePrefix="1" applyNumberFormat="1" applyFont="1" applyFill="1" applyBorder="1" applyAlignment="1">
      <alignment horizontal="center" vertical="center"/>
    </xf>
    <xf numFmtId="179" fontId="32" fillId="4" borderId="140" xfId="5" quotePrefix="1" applyNumberFormat="1" applyFont="1" applyFill="1" applyBorder="1" applyAlignment="1">
      <alignment horizontal="center" vertical="center"/>
    </xf>
    <xf numFmtId="179" fontId="32" fillId="4" borderId="160" xfId="5" quotePrefix="1" applyNumberFormat="1" applyFont="1" applyFill="1" applyBorder="1" applyAlignment="1">
      <alignment horizontal="center" vertical="center"/>
    </xf>
    <xf numFmtId="0" fontId="8" fillId="0" borderId="139" xfId="5" applyFont="1" applyBorder="1" applyAlignment="1">
      <alignment horizontal="center" vertical="center"/>
    </xf>
    <xf numFmtId="0" fontId="8" fillId="0" borderId="67" xfId="5" applyFont="1" applyBorder="1" applyAlignment="1">
      <alignment horizontal="center" vertical="center"/>
    </xf>
    <xf numFmtId="0" fontId="8" fillId="0" borderId="144" xfId="5" applyFont="1" applyBorder="1" applyAlignment="1">
      <alignment horizontal="center" vertical="center" wrapText="1"/>
    </xf>
    <xf numFmtId="0" fontId="8" fillId="0" borderId="67" xfId="5" applyFont="1" applyBorder="1" applyAlignment="1">
      <alignment horizontal="center" vertical="center" wrapText="1"/>
    </xf>
    <xf numFmtId="0" fontId="8" fillId="0" borderId="140" xfId="5" applyFont="1" applyBorder="1" applyAlignment="1">
      <alignment horizontal="center" vertical="center" wrapText="1"/>
    </xf>
    <xf numFmtId="0" fontId="10" fillId="0" borderId="144" xfId="5" applyFont="1" applyBorder="1" applyAlignment="1">
      <alignment horizontal="center" vertical="center" wrapText="1"/>
    </xf>
    <xf numFmtId="0" fontId="10" fillId="0" borderId="67" xfId="5" applyFont="1" applyBorder="1" applyAlignment="1">
      <alignment horizontal="center" vertical="center" wrapText="1"/>
    </xf>
    <xf numFmtId="0" fontId="10" fillId="0" borderId="140" xfId="5" applyFont="1" applyBorder="1" applyAlignment="1">
      <alignment horizontal="center" vertical="center" wrapText="1"/>
    </xf>
    <xf numFmtId="0" fontId="11" fillId="0" borderId="144" xfId="5" applyFont="1" applyBorder="1" applyAlignment="1">
      <alignment horizontal="center" vertical="center" wrapText="1"/>
    </xf>
    <xf numFmtId="0" fontId="11" fillId="0" borderId="67" xfId="5" applyFont="1" applyBorder="1" applyAlignment="1">
      <alignment horizontal="center" vertical="center" wrapText="1"/>
    </xf>
    <xf numFmtId="0" fontId="33" fillId="5" borderId="161" xfId="5" applyFont="1" applyFill="1" applyBorder="1" applyAlignment="1">
      <alignment horizontal="center" vertical="center"/>
    </xf>
    <xf numFmtId="0" fontId="33" fillId="5" borderId="8" xfId="5" applyFont="1" applyFill="1" applyBorder="1" applyAlignment="1">
      <alignment horizontal="center" vertical="center"/>
    </xf>
    <xf numFmtId="0" fontId="33" fillId="5" borderId="22" xfId="5" applyFont="1" applyFill="1" applyBorder="1" applyAlignment="1">
      <alignment horizontal="center" vertical="center"/>
    </xf>
    <xf numFmtId="0" fontId="10" fillId="0" borderId="162" xfId="5" applyFont="1" applyBorder="1" applyAlignment="1">
      <alignment horizontal="center" vertical="center" wrapText="1"/>
    </xf>
    <xf numFmtId="0" fontId="10" fillId="0" borderId="143" xfId="5" applyFont="1" applyBorder="1" applyAlignment="1">
      <alignment horizontal="center" vertical="center" wrapText="1"/>
    </xf>
    <xf numFmtId="0" fontId="8" fillId="0" borderId="85" xfId="5" applyFont="1" applyBorder="1" applyAlignment="1">
      <alignment horizontal="center" vertical="center" shrinkToFit="1"/>
    </xf>
    <xf numFmtId="0" fontId="8" fillId="0" borderId="84" xfId="5" applyFont="1" applyBorder="1" applyAlignment="1">
      <alignment horizontal="center" vertical="center" shrinkToFit="1"/>
    </xf>
    <xf numFmtId="0" fontId="8" fillId="0" borderId="56" xfId="5" applyFont="1" applyBorder="1" applyAlignment="1">
      <alignment horizontal="center" vertical="center" shrinkToFit="1"/>
    </xf>
    <xf numFmtId="0" fontId="33" fillId="4" borderId="135" xfId="5" applyFont="1" applyFill="1" applyBorder="1" applyAlignment="1">
      <alignment horizontal="center" vertical="center"/>
    </xf>
    <xf numFmtId="0" fontId="33" fillId="4" borderId="33" xfId="5" applyFont="1" applyFill="1" applyBorder="1" applyAlignment="1">
      <alignment horizontal="center" vertical="center"/>
    </xf>
    <xf numFmtId="0" fontId="33" fillId="4" borderId="132" xfId="5" applyFont="1" applyFill="1" applyBorder="1" applyAlignment="1">
      <alignment horizontal="center" vertical="center"/>
    </xf>
    <xf numFmtId="0" fontId="33" fillId="5" borderId="7" xfId="5" applyFont="1" applyFill="1" applyBorder="1" applyAlignment="1">
      <alignment horizontal="center" vertical="center"/>
    </xf>
    <xf numFmtId="0" fontId="33" fillId="5" borderId="9" xfId="5" applyFont="1" applyFill="1" applyBorder="1" applyAlignment="1">
      <alignment horizontal="center" vertical="center"/>
    </xf>
    <xf numFmtId="0" fontId="33" fillId="5" borderId="135" xfId="5" applyFont="1" applyFill="1" applyBorder="1" applyAlignment="1">
      <alignment horizontal="center" vertical="center"/>
    </xf>
    <xf numFmtId="0" fontId="33" fillId="5" borderId="33" xfId="5" applyFont="1" applyFill="1" applyBorder="1" applyAlignment="1">
      <alignment horizontal="center" vertical="center"/>
    </xf>
    <xf numFmtId="0" fontId="33" fillId="5" borderId="163" xfId="5" applyFont="1" applyFill="1" applyBorder="1" applyAlignment="1">
      <alignment horizontal="center" vertical="center"/>
    </xf>
    <xf numFmtId="0" fontId="33" fillId="5" borderId="84" xfId="5" applyFont="1" applyFill="1" applyBorder="1" applyAlignment="1">
      <alignment horizontal="center" vertical="center"/>
    </xf>
    <xf numFmtId="0" fontId="33" fillId="5" borderId="111" xfId="5" applyFont="1" applyFill="1" applyBorder="1" applyAlignment="1">
      <alignment horizontal="center" vertical="center"/>
    </xf>
    <xf numFmtId="0" fontId="8" fillId="0" borderId="7" xfId="5" applyFont="1" applyBorder="1" applyAlignment="1">
      <alignment horizontal="center" vertical="center" shrinkToFit="1"/>
    </xf>
    <xf numFmtId="0" fontId="8" fillId="0" borderId="8" xfId="5" applyFont="1" applyBorder="1" applyAlignment="1">
      <alignment horizontal="center" vertical="center" shrinkToFit="1"/>
    </xf>
    <xf numFmtId="0" fontId="8" fillId="0" borderId="9" xfId="5" applyFont="1" applyBorder="1" applyAlignment="1">
      <alignment horizontal="center" vertical="center" shrinkToFit="1"/>
    </xf>
    <xf numFmtId="0" fontId="33" fillId="4" borderId="7" xfId="5" applyFont="1" applyFill="1" applyBorder="1" applyAlignment="1">
      <alignment horizontal="center" vertical="center"/>
    </xf>
    <xf numFmtId="0" fontId="33" fillId="4" borderId="8" xfId="5" applyFont="1" applyFill="1" applyBorder="1" applyAlignment="1">
      <alignment horizontal="center" vertical="center"/>
    </xf>
    <xf numFmtId="0" fontId="33" fillId="4" borderId="9" xfId="5" applyFont="1" applyFill="1" applyBorder="1" applyAlignment="1">
      <alignment horizontal="center" vertical="center"/>
    </xf>
    <xf numFmtId="0" fontId="11" fillId="0" borderId="0" xfId="5" applyFont="1" applyAlignment="1">
      <alignment horizontal="left" vertical="center" wrapText="1"/>
    </xf>
    <xf numFmtId="0" fontId="11" fillId="0" borderId="0" xfId="5" applyFont="1" applyAlignment="1">
      <alignment horizontal="left" vertical="center"/>
    </xf>
    <xf numFmtId="0" fontId="8" fillId="0" borderId="117" xfId="5" applyFont="1" applyBorder="1" applyAlignment="1">
      <alignment horizontal="center" vertical="center" shrinkToFit="1"/>
    </xf>
    <xf numFmtId="0" fontId="8" fillId="0" borderId="50" xfId="5" applyFont="1" applyBorder="1" applyAlignment="1">
      <alignment horizontal="center" vertical="center" shrinkToFit="1"/>
    </xf>
    <xf numFmtId="0" fontId="8" fillId="0" borderId="49" xfId="5" applyFont="1" applyBorder="1" applyAlignment="1">
      <alignment horizontal="center" vertical="center" shrinkToFit="1"/>
    </xf>
    <xf numFmtId="0" fontId="33" fillId="5" borderId="117" xfId="5" applyFont="1" applyFill="1" applyBorder="1" applyAlignment="1">
      <alignment horizontal="center" vertical="center"/>
    </xf>
    <xf numFmtId="0" fontId="33" fillId="5" borderId="50" xfId="5" applyFont="1" applyFill="1" applyBorder="1" applyAlignment="1">
      <alignment horizontal="center" vertical="center"/>
    </xf>
    <xf numFmtId="0" fontId="33" fillId="5" borderId="164" xfId="5" applyFont="1" applyFill="1" applyBorder="1" applyAlignment="1">
      <alignment horizontal="center" vertical="center"/>
    </xf>
    <xf numFmtId="0" fontId="33" fillId="5" borderId="118" xfId="5" applyFont="1" applyFill="1" applyBorder="1" applyAlignment="1">
      <alignment horizontal="center" vertical="center"/>
    </xf>
    <xf numFmtId="0" fontId="11" fillId="0" borderId="33" xfId="5" applyFont="1" applyBorder="1" applyAlignment="1">
      <alignment horizontal="left" vertical="center" wrapText="1"/>
    </xf>
    <xf numFmtId="0" fontId="11" fillId="0" borderId="33" xfId="5" applyFont="1" applyBorder="1" applyAlignment="1">
      <alignment horizontal="left" vertical="center"/>
    </xf>
    <xf numFmtId="0" fontId="41" fillId="0" borderId="7" xfId="5" applyFont="1" applyBorder="1" applyAlignment="1">
      <alignment horizontal="center" vertical="center" shrinkToFit="1"/>
    </xf>
    <xf numFmtId="0" fontId="41" fillId="0" borderId="8" xfId="5" applyFont="1" applyBorder="1" applyAlignment="1">
      <alignment horizontal="center" vertical="center" shrinkToFit="1"/>
    </xf>
    <xf numFmtId="0" fontId="41" fillId="0" borderId="9" xfId="5" applyFont="1" applyBorder="1" applyAlignment="1">
      <alignment horizontal="center" vertical="center" shrinkToFit="1"/>
    </xf>
    <xf numFmtId="0" fontId="42" fillId="4" borderId="7" xfId="5" applyFont="1" applyFill="1" applyBorder="1" applyAlignment="1">
      <alignment horizontal="center" vertical="center"/>
    </xf>
    <xf numFmtId="0" fontId="42" fillId="4" borderId="8" xfId="5" applyFont="1" applyFill="1" applyBorder="1" applyAlignment="1">
      <alignment horizontal="center" vertical="center"/>
    </xf>
    <xf numFmtId="0" fontId="42" fillId="4" borderId="9" xfId="5" applyFont="1" applyFill="1" applyBorder="1" applyAlignment="1">
      <alignment horizontal="center" vertical="center"/>
    </xf>
    <xf numFmtId="0" fontId="42" fillId="5" borderId="7" xfId="5" applyFont="1" applyFill="1" applyBorder="1" applyAlignment="1">
      <alignment horizontal="center" vertical="center"/>
    </xf>
    <xf numFmtId="0" fontId="42" fillId="5" borderId="8" xfId="5" applyFont="1" applyFill="1" applyBorder="1" applyAlignment="1">
      <alignment horizontal="center" vertical="center"/>
    </xf>
    <xf numFmtId="0" fontId="42" fillId="5" borderId="9" xfId="5" applyFont="1" applyFill="1" applyBorder="1" applyAlignment="1">
      <alignment horizontal="center" vertical="center"/>
    </xf>
    <xf numFmtId="0" fontId="42" fillId="5" borderId="161" xfId="5" applyFont="1" applyFill="1" applyBorder="1" applyAlignment="1">
      <alignment horizontal="center" vertical="center"/>
    </xf>
    <xf numFmtId="0" fontId="42" fillId="5" borderId="22" xfId="5" applyFont="1" applyFill="1" applyBorder="1" applyAlignment="1">
      <alignment horizontal="center" vertical="center"/>
    </xf>
    <xf numFmtId="0" fontId="41" fillId="0" borderId="85" xfId="5" applyFont="1" applyBorder="1" applyAlignment="1">
      <alignment horizontal="center" vertical="center" shrinkToFit="1"/>
    </xf>
    <xf numFmtId="0" fontId="41" fillId="0" borderId="84" xfId="5" applyFont="1" applyBorder="1" applyAlignment="1">
      <alignment horizontal="center" vertical="center" shrinkToFit="1"/>
    </xf>
    <xf numFmtId="0" fontId="41" fillId="0" borderId="56" xfId="5" applyFont="1" applyBorder="1" applyAlignment="1">
      <alignment horizontal="center" vertical="center" shrinkToFit="1"/>
    </xf>
    <xf numFmtId="0" fontId="42" fillId="4" borderId="135" xfId="5" applyFont="1" applyFill="1" applyBorder="1" applyAlignment="1">
      <alignment horizontal="center" vertical="center"/>
    </xf>
    <xf numFmtId="0" fontId="42" fillId="4" borderId="33" xfId="5" applyFont="1" applyFill="1" applyBorder="1" applyAlignment="1">
      <alignment horizontal="center" vertical="center"/>
    </xf>
    <xf numFmtId="0" fontId="42" fillId="4" borderId="132" xfId="5" applyFont="1" applyFill="1" applyBorder="1" applyAlignment="1">
      <alignment horizontal="center" vertical="center"/>
    </xf>
    <xf numFmtId="0" fontId="42" fillId="5" borderId="135" xfId="5" applyFont="1" applyFill="1" applyBorder="1" applyAlignment="1">
      <alignment horizontal="center" vertical="center"/>
    </xf>
    <xf numFmtId="0" fontId="42" fillId="5" borderId="33" xfId="5" applyFont="1" applyFill="1" applyBorder="1" applyAlignment="1">
      <alignment horizontal="center" vertical="center"/>
    </xf>
    <xf numFmtId="0" fontId="42" fillId="5" borderId="163" xfId="5" applyFont="1" applyFill="1" applyBorder="1" applyAlignment="1">
      <alignment horizontal="center" vertical="center"/>
    </xf>
    <xf numFmtId="0" fontId="42" fillId="5" borderId="84" xfId="5" applyFont="1" applyFill="1" applyBorder="1" applyAlignment="1">
      <alignment horizontal="center" vertical="center"/>
    </xf>
    <xf numFmtId="0" fontId="42" fillId="5" borderId="111" xfId="5" applyFont="1" applyFill="1" applyBorder="1" applyAlignment="1">
      <alignment horizontal="center" vertical="center"/>
    </xf>
    <xf numFmtId="179" fontId="43" fillId="4" borderId="140" xfId="5" quotePrefix="1" applyNumberFormat="1" applyFont="1" applyFill="1" applyBorder="1" applyAlignment="1">
      <alignment horizontal="center" vertical="center"/>
    </xf>
    <xf numFmtId="179" fontId="43" fillId="4" borderId="159" xfId="5" quotePrefix="1" applyNumberFormat="1" applyFont="1" applyFill="1" applyBorder="1" applyAlignment="1">
      <alignment horizontal="center" vertical="center"/>
    </xf>
    <xf numFmtId="179" fontId="43" fillId="4" borderId="160" xfId="5" quotePrefix="1" applyNumberFormat="1" applyFont="1" applyFill="1" applyBorder="1" applyAlignment="1">
      <alignment horizontal="center" vertical="center"/>
    </xf>
    <xf numFmtId="179" fontId="43" fillId="4" borderId="139" xfId="5" quotePrefix="1" applyNumberFormat="1" applyFont="1" applyFill="1" applyBorder="1" applyAlignment="1">
      <alignment horizontal="center" vertical="center"/>
    </xf>
    <xf numFmtId="179" fontId="43" fillId="4" borderId="67" xfId="5" quotePrefix="1" applyNumberFormat="1" applyFont="1" applyFill="1" applyBorder="1" applyAlignment="1">
      <alignment horizontal="center" vertical="center"/>
    </xf>
    <xf numFmtId="179" fontId="43" fillId="4" borderId="143" xfId="5" quotePrefix="1" applyNumberFormat="1" applyFont="1" applyFill="1" applyBorder="1" applyAlignment="1">
      <alignment horizontal="center" vertical="center"/>
    </xf>
    <xf numFmtId="179" fontId="35" fillId="0" borderId="0" xfId="5" applyNumberFormat="1" applyFont="1" applyAlignment="1">
      <alignment horizontal="left" vertical="center" wrapText="1"/>
    </xf>
    <xf numFmtId="179" fontId="35" fillId="0" borderId="66" xfId="5" applyNumberFormat="1" applyFont="1" applyBorder="1" applyAlignment="1">
      <alignment horizontal="left" vertical="center" wrapText="1"/>
    </xf>
    <xf numFmtId="179" fontId="35" fillId="0" borderId="65" xfId="5" applyNumberFormat="1" applyFont="1" applyBorder="1" applyAlignment="1">
      <alignment horizontal="left" vertical="center" wrapText="1"/>
    </xf>
    <xf numFmtId="179" fontId="35" fillId="0" borderId="157" xfId="5" applyNumberFormat="1" applyFont="1" applyBorder="1" applyAlignment="1">
      <alignment horizontal="left" vertical="center" wrapText="1"/>
    </xf>
    <xf numFmtId="179" fontId="43" fillId="4" borderId="63" xfId="5" quotePrefix="1" applyNumberFormat="1" applyFont="1" applyFill="1" applyBorder="1" applyAlignment="1">
      <alignment horizontal="center" vertical="center"/>
    </xf>
    <xf numFmtId="179" fontId="43" fillId="4" borderId="4" xfId="5" quotePrefix="1" applyNumberFormat="1" applyFont="1" applyFill="1" applyBorder="1" applyAlignment="1">
      <alignment horizontal="center" vertical="center"/>
    </xf>
    <xf numFmtId="179" fontId="43" fillId="4" borderId="101" xfId="5" quotePrefix="1" applyNumberFormat="1" applyFont="1" applyFill="1" applyBorder="1" applyAlignment="1">
      <alignment horizontal="center" vertical="center"/>
    </xf>
    <xf numFmtId="179" fontId="42" fillId="0" borderId="117" xfId="5" applyNumberFormat="1" applyFont="1" applyBorder="1" applyAlignment="1">
      <alignment horizontal="right" vertical="center" indent="1"/>
    </xf>
    <xf numFmtId="179" fontId="42" fillId="0" borderId="50" xfId="5" applyNumberFormat="1" applyFont="1" applyBorder="1" applyAlignment="1">
      <alignment horizontal="right" vertical="center" indent="1"/>
    </xf>
    <xf numFmtId="179" fontId="42" fillId="0" borderId="49" xfId="5" applyNumberFormat="1" applyFont="1" applyBorder="1" applyAlignment="1">
      <alignment horizontal="right" vertical="center" indent="1"/>
    </xf>
    <xf numFmtId="179" fontId="42" fillId="0" borderId="117" xfId="5" applyNumberFormat="1" applyFont="1" applyBorder="1" applyAlignment="1">
      <alignment horizontal="right" vertical="center"/>
    </xf>
    <xf numFmtId="179" fontId="42" fillId="0" borderId="50" xfId="5" applyNumberFormat="1" applyFont="1" applyBorder="1" applyAlignment="1">
      <alignment horizontal="right" vertical="center"/>
    </xf>
    <xf numFmtId="179" fontId="42" fillId="3" borderId="117" xfId="5" applyNumberFormat="1" applyFont="1" applyFill="1" applyBorder="1" applyAlignment="1">
      <alignment horizontal="right" vertical="center"/>
    </xf>
    <xf numFmtId="179" fontId="42" fillId="3" borderId="50" xfId="5" applyNumberFormat="1" applyFont="1" applyFill="1" applyBorder="1" applyAlignment="1">
      <alignment horizontal="right" vertical="center"/>
    </xf>
    <xf numFmtId="179" fontId="42" fillId="0" borderId="145" xfId="5" applyNumberFormat="1" applyFont="1" applyBorder="1" applyAlignment="1">
      <alignment horizontal="right" vertical="center"/>
    </xf>
    <xf numFmtId="0" fontId="34" fillId="0" borderId="135" xfId="5" applyFont="1" applyBorder="1" applyAlignment="1">
      <alignment horizontal="center" vertical="center" wrapText="1"/>
    </xf>
    <xf numFmtId="0" fontId="34" fillId="0" borderId="16" xfId="5" applyFont="1" applyBorder="1" applyAlignment="1">
      <alignment horizontal="center" vertical="center" wrapText="1"/>
    </xf>
    <xf numFmtId="0" fontId="34" fillId="0" borderId="0" xfId="5" applyFont="1" applyAlignment="1">
      <alignment horizontal="center" vertical="center" wrapText="1"/>
    </xf>
    <xf numFmtId="0" fontId="34" fillId="0" borderId="1" xfId="5" applyFont="1" applyBorder="1" applyAlignment="1">
      <alignment horizontal="center" vertical="center" wrapText="1"/>
    </xf>
    <xf numFmtId="179" fontId="43" fillId="4" borderId="150" xfId="5" quotePrefix="1" applyNumberFormat="1" applyFont="1" applyFill="1" applyBorder="1" applyAlignment="1">
      <alignment horizontal="center" vertical="center"/>
    </xf>
    <xf numFmtId="179" fontId="43" fillId="4" borderId="20" xfId="5" quotePrefix="1" applyNumberFormat="1" applyFont="1" applyFill="1" applyBorder="1" applyAlignment="1">
      <alignment horizontal="center" vertical="center"/>
    </xf>
    <xf numFmtId="179" fontId="43" fillId="4" borderId="21" xfId="5" quotePrefix="1" applyNumberFormat="1" applyFont="1" applyFill="1" applyBorder="1" applyAlignment="1">
      <alignment horizontal="center" vertical="center"/>
    </xf>
    <xf numFmtId="49" fontId="42" fillId="0" borderId="142" xfId="0" applyNumberFormat="1" applyFont="1" applyBorder="1" applyAlignment="1">
      <alignment horizontal="center" vertical="center"/>
    </xf>
    <xf numFmtId="49" fontId="42" fillId="0" borderId="141" xfId="0" applyNumberFormat="1" applyFont="1" applyBorder="1" applyAlignment="1">
      <alignment horizontal="center" vertical="center"/>
    </xf>
    <xf numFmtId="49" fontId="43" fillId="0" borderId="144" xfId="0" applyNumberFormat="1" applyFont="1" applyBorder="1" applyAlignment="1">
      <alignment horizontal="left" vertical="center" shrinkToFit="1"/>
    </xf>
    <xf numFmtId="49" fontId="43" fillId="0" borderId="67" xfId="0" applyNumberFormat="1" applyFont="1" applyBorder="1" applyAlignment="1">
      <alignment horizontal="left" vertical="center" shrinkToFit="1"/>
    </xf>
    <xf numFmtId="49" fontId="43" fillId="0" borderId="143" xfId="0" applyNumberFormat="1" applyFont="1" applyBorder="1" applyAlignment="1">
      <alignment horizontal="left" vertical="center" shrinkToFit="1"/>
    </xf>
    <xf numFmtId="0" fontId="39" fillId="0" borderId="136" xfId="5" applyFont="1" applyBorder="1" applyAlignment="1">
      <alignment horizontal="center" vertical="center" wrapText="1"/>
    </xf>
    <xf numFmtId="0" fontId="39" fillId="0" borderId="137" xfId="5" applyFont="1" applyBorder="1" applyAlignment="1">
      <alignment horizontal="center" vertical="center" wrapText="1"/>
    </xf>
    <xf numFmtId="0" fontId="39" fillId="0" borderId="138" xfId="5" applyFont="1" applyBorder="1" applyAlignment="1">
      <alignment horizontal="center" vertical="center" wrapText="1"/>
    </xf>
    <xf numFmtId="49" fontId="40" fillId="0" borderId="136" xfId="0" applyNumberFormat="1" applyFont="1" applyBorder="1" applyAlignment="1">
      <alignment horizontal="center" vertical="center"/>
    </xf>
    <xf numFmtId="49" fontId="40" fillId="0" borderId="137" xfId="0" applyNumberFormat="1" applyFont="1" applyBorder="1" applyAlignment="1">
      <alignment horizontal="center" vertical="center"/>
    </xf>
    <xf numFmtId="49" fontId="40" fillId="0" borderId="138" xfId="0" applyNumberFormat="1" applyFont="1" applyBorder="1" applyAlignment="1">
      <alignment horizontal="center" vertical="center"/>
    </xf>
    <xf numFmtId="49" fontId="41" fillId="0" borderId="67" xfId="0" applyNumberFormat="1" applyFont="1" applyBorder="1" applyAlignment="1">
      <alignment horizontal="center" vertical="center"/>
    </xf>
    <xf numFmtId="49" fontId="41" fillId="0" borderId="141" xfId="0" applyNumberFormat="1" applyFont="1" applyBorder="1" applyAlignment="1">
      <alignment horizontal="center" vertical="center"/>
    </xf>
    <xf numFmtId="49" fontId="41" fillId="0" borderId="142" xfId="0" applyNumberFormat="1" applyFont="1" applyBorder="1" applyAlignment="1">
      <alignment horizontal="center" vertical="center"/>
    </xf>
    <xf numFmtId="0" fontId="82" fillId="0" borderId="10" xfId="2" applyFont="1" applyBorder="1" applyAlignment="1">
      <alignment horizontal="left" vertical="center" wrapText="1"/>
    </xf>
    <xf numFmtId="0" fontId="82" fillId="0" borderId="11" xfId="2" applyFont="1" applyBorder="1" applyAlignment="1">
      <alignment horizontal="left" vertical="center" wrapText="1"/>
    </xf>
    <xf numFmtId="0" fontId="82" fillId="0" borderId="12" xfId="2" applyFont="1" applyBorder="1" applyAlignment="1">
      <alignment horizontal="left" vertical="center" wrapText="1"/>
    </xf>
    <xf numFmtId="0" fontId="96" fillId="0" borderId="16" xfId="2" applyFont="1" applyBorder="1" applyAlignment="1">
      <alignment horizontal="left" vertical="center" wrapText="1"/>
    </xf>
    <xf numFmtId="0" fontId="96" fillId="0" borderId="0" xfId="2" applyFont="1" applyAlignment="1">
      <alignment horizontal="left" vertical="center" wrapText="1"/>
    </xf>
    <xf numFmtId="0" fontId="96" fillId="0" borderId="1" xfId="2" applyFont="1" applyBorder="1" applyAlignment="1">
      <alignment horizontal="left" vertical="center" wrapText="1"/>
    </xf>
    <xf numFmtId="0" fontId="96" fillId="0" borderId="27" xfId="2" applyFont="1" applyBorder="1" applyAlignment="1">
      <alignment horizontal="left" vertical="center" wrapText="1"/>
    </xf>
    <xf numFmtId="0" fontId="96" fillId="0" borderId="2" xfId="2" applyFont="1" applyBorder="1" applyAlignment="1">
      <alignment horizontal="left" vertical="center" wrapText="1"/>
    </xf>
    <xf numFmtId="0" fontId="96" fillId="0" borderId="3" xfId="2" applyFont="1" applyBorder="1" applyAlignment="1">
      <alignment horizontal="left" vertical="center" wrapText="1"/>
    </xf>
    <xf numFmtId="0" fontId="85" fillId="0" borderId="0" xfId="2" applyFont="1" applyAlignment="1">
      <alignment horizontal="left" vertical="center" wrapText="1"/>
    </xf>
    <xf numFmtId="0" fontId="82" fillId="0" borderId="0" xfId="2" applyFont="1" applyAlignment="1">
      <alignment horizontal="right" vertical="center"/>
    </xf>
    <xf numFmtId="0" fontId="84" fillId="0" borderId="0" xfId="2" applyFont="1" applyAlignment="1">
      <alignment horizontal="center" vertical="center"/>
    </xf>
    <xf numFmtId="0" fontId="95" fillId="0" borderId="8" xfId="2" applyFont="1" applyBorder="1" applyAlignment="1">
      <alignment horizontal="center" vertical="center"/>
    </xf>
    <xf numFmtId="0" fontId="95" fillId="0" borderId="9" xfId="2" applyFont="1" applyBorder="1" applyAlignment="1">
      <alignment horizontal="center" vertical="center"/>
    </xf>
    <xf numFmtId="0" fontId="82" fillId="0" borderId="4" xfId="2" applyFont="1" applyBorder="1" applyAlignment="1">
      <alignment horizontal="center" vertical="center"/>
    </xf>
    <xf numFmtId="0" fontId="82" fillId="0" borderId="5" xfId="2" applyFont="1" applyBorder="1" applyAlignment="1">
      <alignment horizontal="center" vertical="center"/>
    </xf>
    <xf numFmtId="0" fontId="82" fillId="0" borderId="7" xfId="2" applyFont="1" applyBorder="1" applyAlignment="1">
      <alignment horizontal="left" vertical="center" wrapText="1"/>
    </xf>
    <xf numFmtId="0" fontId="82" fillId="0" borderId="8" xfId="2" applyFont="1" applyBorder="1" applyAlignment="1">
      <alignment horizontal="left" vertical="center"/>
    </xf>
    <xf numFmtId="0" fontId="82" fillId="0" borderId="9" xfId="2" applyFont="1" applyBorder="1" applyAlignment="1">
      <alignment horizontal="left" vertical="center"/>
    </xf>
    <xf numFmtId="0" fontId="0" fillId="0" borderId="10" xfId="0" applyBorder="1" applyAlignment="1">
      <alignment horizontal="left" vertical="center" indent="1"/>
    </xf>
    <xf numFmtId="0" fontId="0" fillId="0" borderId="11" xfId="0" applyBorder="1" applyAlignment="1">
      <alignment horizontal="left" vertical="center" indent="1"/>
    </xf>
    <xf numFmtId="0" fontId="0" fillId="0" borderId="12" xfId="0" applyBorder="1" applyAlignment="1">
      <alignment horizontal="left" vertical="center" indent="1"/>
    </xf>
    <xf numFmtId="0" fontId="8" fillId="0" borderId="6" xfId="6" applyFont="1" applyBorder="1" applyAlignment="1">
      <alignment horizontal="center" vertical="center"/>
    </xf>
    <xf numFmtId="0" fontId="8" fillId="0" borderId="61" xfId="6" applyFont="1" applyBorder="1" applyAlignment="1">
      <alignment horizontal="center" vertical="center"/>
    </xf>
    <xf numFmtId="0" fontId="8" fillId="0" borderId="28" xfId="6" applyFont="1" applyBorder="1" applyAlignment="1">
      <alignment horizontal="center" vertical="center"/>
    </xf>
    <xf numFmtId="0" fontId="8" fillId="0" borderId="54" xfId="6" applyFont="1" applyBorder="1" applyAlignment="1">
      <alignment horizontal="center" vertical="center"/>
    </xf>
    <xf numFmtId="0" fontId="10" fillId="0" borderId="33" xfId="6" applyFont="1" applyBorder="1" applyAlignment="1">
      <alignment horizontal="left" wrapText="1"/>
    </xf>
    <xf numFmtId="0" fontId="10" fillId="0" borderId="0" xfId="6" applyFont="1" applyAlignment="1">
      <alignment horizontal="left" wrapText="1"/>
    </xf>
    <xf numFmtId="0" fontId="8" fillId="0" borderId="7" xfId="6" applyFont="1" applyBorder="1" applyAlignment="1">
      <alignment horizontal="center" vertical="center"/>
    </xf>
    <xf numFmtId="0" fontId="10" fillId="0" borderId="0" xfId="6" applyFont="1" applyAlignment="1">
      <alignment horizontal="left"/>
    </xf>
    <xf numFmtId="0" fontId="8" fillId="0" borderId="63" xfId="6" applyFont="1" applyBorder="1" applyAlignment="1">
      <alignment horizontal="center" vertical="center" textRotation="255"/>
    </xf>
    <xf numFmtId="0" fontId="8" fillId="0" borderId="5" xfId="6" applyFont="1" applyBorder="1" applyAlignment="1">
      <alignment horizontal="center" vertical="center" textRotation="255"/>
    </xf>
    <xf numFmtId="0" fontId="8" fillId="0" borderId="62" xfId="6" applyFont="1" applyBorder="1" applyAlignment="1">
      <alignment horizontal="center" vertical="center" textRotation="255"/>
    </xf>
    <xf numFmtId="0" fontId="8" fillId="0" borderId="1" xfId="6" applyFont="1" applyBorder="1" applyAlignment="1">
      <alignment horizontal="center" vertical="center" textRotation="255"/>
    </xf>
    <xf numFmtId="0" fontId="8" fillId="0" borderId="133" xfId="6" applyFont="1" applyBorder="1" applyAlignment="1">
      <alignment horizontal="center" vertical="center" textRotation="255"/>
    </xf>
    <xf numFmtId="0" fontId="8" fillId="0" borderId="134" xfId="6" applyFont="1" applyBorder="1" applyAlignment="1">
      <alignment horizontal="center" vertical="center" textRotation="255"/>
    </xf>
    <xf numFmtId="0" fontId="8" fillId="0" borderId="8" xfId="6" applyFont="1" applyBorder="1" applyAlignment="1">
      <alignment horizontal="center" vertical="center"/>
    </xf>
    <xf numFmtId="0" fontId="8" fillId="0" borderId="9" xfId="6" applyFont="1" applyBorder="1" applyAlignment="1">
      <alignment horizontal="center" vertical="center"/>
    </xf>
    <xf numFmtId="0" fontId="8" fillId="0" borderId="22" xfId="6" applyFont="1" applyBorder="1" applyAlignment="1">
      <alignment horizontal="center" vertical="center"/>
    </xf>
    <xf numFmtId="0" fontId="8" fillId="0" borderId="18" xfId="6" applyFont="1" applyBorder="1" applyAlignment="1">
      <alignment horizontal="left" vertical="center" wrapText="1"/>
    </xf>
    <xf numFmtId="0" fontId="8" fillId="0" borderId="4" xfId="6" applyFont="1" applyBorder="1" applyAlignment="1">
      <alignment horizontal="left" vertical="center"/>
    </xf>
    <xf numFmtId="0" fontId="8" fillId="0" borderId="101" xfId="6" applyFont="1" applyBorder="1" applyAlignment="1">
      <alignment horizontal="left" vertical="center"/>
    </xf>
    <xf numFmtId="0" fontId="8" fillId="0" borderId="16" xfId="6" applyFont="1" applyBorder="1" applyAlignment="1">
      <alignment horizontal="left" vertical="center"/>
    </xf>
    <xf numFmtId="0" fontId="8" fillId="0" borderId="0" xfId="6" applyFont="1" applyAlignment="1">
      <alignment horizontal="left" vertical="center"/>
    </xf>
    <xf numFmtId="0" fontId="8" fillId="0" borderId="66" xfId="6" applyFont="1" applyBorder="1" applyAlignment="1">
      <alignment horizontal="left" vertical="center"/>
    </xf>
    <xf numFmtId="0" fontId="8" fillId="0" borderId="27" xfId="6" applyFont="1" applyBorder="1" applyAlignment="1">
      <alignment horizontal="left" vertical="center"/>
    </xf>
    <xf numFmtId="0" fontId="8" fillId="0" borderId="2" xfId="6" applyFont="1" applyBorder="1" applyAlignment="1">
      <alignment horizontal="left" vertical="center"/>
    </xf>
    <xf numFmtId="0" fontId="8" fillId="0" borderId="23" xfId="6" applyFont="1" applyBorder="1" applyAlignment="1">
      <alignment horizontal="left" vertical="center"/>
    </xf>
    <xf numFmtId="0" fontId="8" fillId="0" borderId="38" xfId="6" applyFont="1" applyBorder="1" applyAlignment="1">
      <alignment horizontal="center" vertical="center" textRotation="255"/>
    </xf>
    <xf numFmtId="0" fontId="8" fillId="0" borderId="12" xfId="6" applyFont="1" applyBorder="1" applyAlignment="1">
      <alignment horizontal="center" vertical="center" textRotation="255"/>
    </xf>
    <xf numFmtId="0" fontId="8" fillId="0" borderId="25" xfId="6" applyFont="1" applyBorder="1" applyAlignment="1">
      <alignment horizontal="center" vertical="center" textRotation="255"/>
    </xf>
    <xf numFmtId="0" fontId="8" fillId="0" borderId="6" xfId="6" applyFont="1" applyBorder="1" applyAlignment="1">
      <alignment horizontal="center" vertical="center" textRotation="255"/>
    </xf>
    <xf numFmtId="0" fontId="8" fillId="0" borderId="105" xfId="6" applyFont="1" applyBorder="1" applyAlignment="1">
      <alignment horizontal="center" vertical="center"/>
    </xf>
    <xf numFmtId="0" fontId="8" fillId="0" borderId="106" xfId="6" applyFont="1" applyBorder="1" applyAlignment="1">
      <alignment horizontal="center" vertical="center"/>
    </xf>
    <xf numFmtId="0" fontId="8" fillId="0" borderId="44" xfId="6" applyFont="1" applyBorder="1" applyAlignment="1">
      <alignment horizontal="center" vertical="center"/>
    </xf>
    <xf numFmtId="0" fontId="8" fillId="0" borderId="107" xfId="6" applyFont="1" applyBorder="1" applyAlignment="1">
      <alignment horizontal="center" vertical="center"/>
    </xf>
    <xf numFmtId="0" fontId="8" fillId="0" borderId="20" xfId="6" applyFont="1" applyBorder="1" applyAlignment="1">
      <alignment horizontal="center" vertical="center"/>
    </xf>
    <xf numFmtId="0" fontId="8" fillId="0" borderId="21" xfId="6" applyFont="1" applyBorder="1" applyAlignment="1">
      <alignment horizontal="center" vertical="center"/>
    </xf>
    <xf numFmtId="0" fontId="8" fillId="0" borderId="11" xfId="6" applyFont="1" applyBorder="1" applyAlignment="1">
      <alignment horizontal="center" vertical="center"/>
    </xf>
    <xf numFmtId="0" fontId="8" fillId="0" borderId="12" xfId="6" applyFont="1" applyBorder="1" applyAlignment="1">
      <alignment horizontal="center" vertical="center"/>
    </xf>
    <xf numFmtId="0" fontId="8" fillId="0" borderId="25" xfId="6" applyFont="1" applyBorder="1" applyAlignment="1">
      <alignment horizontal="distributed" vertical="center" indent="1"/>
    </xf>
    <xf numFmtId="0" fontId="8" fillId="0" borderId="6" xfId="6" applyFont="1" applyBorder="1" applyAlignment="1">
      <alignment horizontal="distributed" vertical="center" indent="1"/>
    </xf>
    <xf numFmtId="0" fontId="8" fillId="0" borderId="6" xfId="6" applyFont="1" applyBorder="1" applyAlignment="1">
      <alignment horizontal="left" vertical="center" indent="1"/>
    </xf>
    <xf numFmtId="0" fontId="8" fillId="0" borderId="61" xfId="6" applyFont="1" applyBorder="1" applyAlignment="1">
      <alignment horizontal="left" vertical="center" indent="1"/>
    </xf>
    <xf numFmtId="0" fontId="8" fillId="0" borderId="25" xfId="6" applyFont="1" applyBorder="1" applyAlignment="1">
      <alignment horizontal="center" vertical="center"/>
    </xf>
    <xf numFmtId="0" fontId="8" fillId="0" borderId="165" xfId="6" applyFont="1" applyBorder="1" applyAlignment="1">
      <alignment horizontal="center" vertical="center"/>
    </xf>
    <xf numFmtId="0" fontId="8" fillId="0" borderId="37" xfId="6" applyFont="1" applyBorder="1" applyAlignment="1">
      <alignment horizontal="center" vertical="center"/>
    </xf>
    <xf numFmtId="0" fontId="8" fillId="0" borderId="116" xfId="6" applyFont="1" applyBorder="1" applyAlignment="1">
      <alignment horizontal="center" vertical="center"/>
    </xf>
    <xf numFmtId="0" fontId="8" fillId="0" borderId="37" xfId="6" applyFont="1" applyBorder="1" applyAlignment="1">
      <alignment horizontal="distributed" vertical="center" indent="1"/>
    </xf>
    <xf numFmtId="0" fontId="16" fillId="0" borderId="0" xfId="6" applyFont="1" applyAlignment="1">
      <alignment horizontal="center" vertical="center"/>
    </xf>
    <xf numFmtId="0" fontId="9" fillId="0" borderId="0" xfId="6" applyFont="1" applyAlignment="1">
      <alignment horizontal="center" vertical="center"/>
    </xf>
    <xf numFmtId="0" fontId="8" fillId="0" borderId="69" xfId="6" applyFont="1" applyBorder="1" applyAlignment="1">
      <alignment horizontal="distributed" vertical="center" indent="1"/>
    </xf>
    <xf numFmtId="0" fontId="8" fillId="0" borderId="48" xfId="6" applyFont="1" applyBorder="1" applyAlignment="1">
      <alignment horizontal="distributed" vertical="center" indent="1"/>
    </xf>
    <xf numFmtId="0" fontId="8" fillId="0" borderId="48" xfId="6" applyFont="1" applyBorder="1" applyAlignment="1">
      <alignment horizontal="left" vertical="center" indent="1"/>
    </xf>
    <xf numFmtId="0" fontId="8" fillId="0" borderId="115" xfId="6" applyFont="1" applyBorder="1" applyAlignment="1">
      <alignment horizontal="left" vertical="center" indent="1"/>
    </xf>
    <xf numFmtId="0" fontId="55" fillId="0" borderId="0" xfId="2" applyFont="1" applyAlignment="1">
      <alignment horizontal="left" vertical="center" wrapText="1"/>
    </xf>
    <xf numFmtId="0" fontId="55" fillId="0" borderId="0" xfId="2" applyFont="1" applyAlignment="1">
      <alignment horizontal="left" vertical="center"/>
    </xf>
    <xf numFmtId="0" fontId="52" fillId="0" borderId="6" xfId="2" applyFont="1" applyBorder="1" applyAlignment="1">
      <alignment horizontal="center" vertical="center"/>
    </xf>
    <xf numFmtId="0" fontId="52" fillId="0" borderId="7" xfId="2" applyFont="1" applyBorder="1" applyAlignment="1">
      <alignment horizontal="center" vertical="center"/>
    </xf>
    <xf numFmtId="58" fontId="52" fillId="0" borderId="112" xfId="2" applyNumberFormat="1" applyFont="1" applyBorder="1" applyAlignment="1">
      <alignment horizontal="center" vertical="center"/>
    </xf>
    <xf numFmtId="0" fontId="52" fillId="0" borderId="22" xfId="2" applyFont="1" applyBorder="1" applyAlignment="1">
      <alignment horizontal="center" vertical="center"/>
    </xf>
    <xf numFmtId="58" fontId="52" fillId="0" borderId="145" xfId="2" applyNumberFormat="1" applyFont="1" applyBorder="1" applyAlignment="1">
      <alignment horizontal="center" vertical="center"/>
    </xf>
    <xf numFmtId="0" fontId="52" fillId="0" borderId="118" xfId="2" applyFont="1" applyBorder="1" applyAlignment="1">
      <alignment horizontal="center" vertical="center"/>
    </xf>
    <xf numFmtId="58" fontId="52" fillId="0" borderId="6" xfId="2" applyNumberFormat="1" applyFont="1" applyBorder="1" applyAlignment="1">
      <alignment horizontal="left" vertical="center"/>
    </xf>
    <xf numFmtId="0" fontId="52" fillId="0" borderId="6" xfId="2" applyFont="1" applyBorder="1" applyAlignment="1">
      <alignment horizontal="left" vertical="center"/>
    </xf>
    <xf numFmtId="0" fontId="51" fillId="0" borderId="6" xfId="2" applyFont="1" applyBorder="1" applyAlignment="1">
      <alignment horizontal="center" vertical="center"/>
    </xf>
    <xf numFmtId="9" fontId="51" fillId="0" borderId="6" xfId="2" applyNumberFormat="1" applyFont="1" applyBorder="1" applyAlignment="1">
      <alignment horizontal="center" vertical="center"/>
    </xf>
    <xf numFmtId="0" fontId="51" fillId="0" borderId="10" xfId="2" applyFont="1" applyBorder="1" applyAlignment="1">
      <alignment horizontal="center" vertical="center"/>
    </xf>
    <xf numFmtId="0" fontId="52" fillId="0" borderId="110" xfId="2" applyFont="1" applyBorder="1" applyAlignment="1">
      <alignment horizontal="center" vertical="center"/>
    </xf>
    <xf numFmtId="0" fontId="52" fillId="0" borderId="111" xfId="2" applyFont="1" applyBorder="1" applyAlignment="1">
      <alignment horizontal="center" vertical="center"/>
    </xf>
    <xf numFmtId="58" fontId="52" fillId="0" borderId="7" xfId="2" applyNumberFormat="1" applyFont="1" applyBorder="1" applyAlignment="1">
      <alignment horizontal="center" vertical="center"/>
    </xf>
    <xf numFmtId="0" fontId="52" fillId="0" borderId="9" xfId="2" applyFont="1" applyBorder="1" applyAlignment="1">
      <alignment horizontal="center" vertical="center"/>
    </xf>
    <xf numFmtId="58" fontId="52" fillId="0" borderId="6" xfId="2" applyNumberFormat="1" applyFont="1" applyBorder="1" applyAlignment="1">
      <alignment horizontal="center" vertical="center"/>
    </xf>
    <xf numFmtId="58" fontId="52" fillId="0" borderId="9" xfId="2" applyNumberFormat="1" applyFont="1" applyBorder="1" applyAlignment="1">
      <alignment horizontal="center" vertical="center"/>
    </xf>
    <xf numFmtId="58" fontId="52" fillId="0" borderId="22" xfId="2" applyNumberFormat="1" applyFont="1" applyBorder="1" applyAlignment="1">
      <alignment horizontal="center" vertical="center"/>
    </xf>
    <xf numFmtId="58" fontId="52" fillId="0" borderId="18" xfId="2" applyNumberFormat="1" applyFont="1" applyBorder="1" applyAlignment="1">
      <alignment horizontal="center" vertical="center"/>
    </xf>
    <xf numFmtId="0" fontId="52" fillId="0" borderId="5" xfId="2" applyFont="1" applyBorder="1" applyAlignment="1">
      <alignment horizontal="center" vertical="center"/>
    </xf>
    <xf numFmtId="0" fontId="52" fillId="0" borderId="112" xfId="2" applyFont="1" applyBorder="1" applyAlignment="1">
      <alignment horizontal="center" vertical="center"/>
    </xf>
    <xf numFmtId="0" fontId="52" fillId="0" borderId="145" xfId="2" applyFont="1" applyBorder="1" applyAlignment="1">
      <alignment horizontal="center" vertical="center"/>
    </xf>
    <xf numFmtId="0" fontId="48" fillId="0" borderId="6" xfId="2" applyBorder="1" applyAlignment="1">
      <alignment horizontal="center" vertical="center"/>
    </xf>
    <xf numFmtId="0" fontId="48" fillId="0" borderId="7" xfId="2" applyBorder="1" applyAlignment="1">
      <alignment horizontal="center" vertical="center"/>
    </xf>
    <xf numFmtId="0" fontId="48" fillId="0" borderId="25" xfId="2" applyBorder="1" applyAlignment="1">
      <alignment horizontal="center" vertical="center"/>
    </xf>
    <xf numFmtId="0" fontId="48" fillId="0" borderId="61" xfId="2" applyBorder="1" applyAlignment="1">
      <alignment horizontal="center" vertical="center"/>
    </xf>
    <xf numFmtId="0" fontId="52" fillId="0" borderId="8" xfId="2" applyFont="1" applyBorder="1" applyAlignment="1">
      <alignment horizontal="center" vertical="center"/>
    </xf>
    <xf numFmtId="0" fontId="55" fillId="0" borderId="6" xfId="2" applyFont="1" applyBorder="1" applyAlignment="1">
      <alignment horizontal="left" vertical="center" wrapText="1"/>
    </xf>
    <xf numFmtId="9" fontId="48" fillId="0" borderId="6" xfId="2" applyNumberFormat="1" applyBorder="1" applyAlignment="1">
      <alignment horizontal="center" vertical="center"/>
    </xf>
    <xf numFmtId="0" fontId="51" fillId="0" borderId="6" xfId="2" applyFont="1" applyBorder="1" applyAlignment="1">
      <alignment horizontal="center" vertical="center" wrapText="1"/>
    </xf>
    <xf numFmtId="0" fontId="51" fillId="0" borderId="9" xfId="2" applyFont="1" applyBorder="1" applyAlignment="1">
      <alignment horizontal="center" vertical="center" wrapText="1"/>
    </xf>
    <xf numFmtId="0" fontId="74" fillId="0" borderId="6" xfId="2" applyFont="1" applyBorder="1" applyAlignment="1">
      <alignment horizontal="center" vertical="center"/>
    </xf>
    <xf numFmtId="0" fontId="52" fillId="0" borderId="7" xfId="2" applyFont="1" applyBorder="1" applyAlignment="1">
      <alignment horizontal="left" vertical="center" wrapText="1"/>
    </xf>
    <xf numFmtId="0" fontId="52" fillId="0" borderId="8" xfId="2" applyFont="1" applyBorder="1" applyAlignment="1">
      <alignment horizontal="left" vertical="center" wrapText="1"/>
    </xf>
    <xf numFmtId="0" fontId="52" fillId="0" borderId="9" xfId="2" applyFont="1" applyBorder="1" applyAlignment="1">
      <alignment horizontal="left" vertical="center" wrapText="1"/>
    </xf>
    <xf numFmtId="9" fontId="51" fillId="0" borderId="7" xfId="2" applyNumberFormat="1" applyFont="1" applyBorder="1" applyAlignment="1">
      <alignment horizontal="center" vertical="center"/>
    </xf>
    <xf numFmtId="0" fontId="73" fillId="0" borderId="0" xfId="2" applyFont="1" applyAlignment="1">
      <alignment horizontal="right" vertical="center"/>
    </xf>
    <xf numFmtId="0" fontId="50" fillId="0" borderId="0" xfId="2" applyFont="1" applyAlignment="1">
      <alignment horizontal="center" vertical="center"/>
    </xf>
    <xf numFmtId="0" fontId="48" fillId="0" borderId="10" xfId="2" applyBorder="1" applyAlignment="1">
      <alignment horizontal="center" vertical="center"/>
    </xf>
    <xf numFmtId="0" fontId="52" fillId="6" borderId="6" xfId="2" applyFont="1" applyFill="1" applyBorder="1" applyAlignment="1">
      <alignment horizontal="center" vertical="center"/>
    </xf>
    <xf numFmtId="58" fontId="52" fillId="6" borderId="18" xfId="2" applyNumberFormat="1" applyFont="1" applyFill="1" applyBorder="1" applyAlignment="1">
      <alignment horizontal="center" vertical="center"/>
    </xf>
    <xf numFmtId="0" fontId="52" fillId="6" borderId="5" xfId="2" applyFont="1" applyFill="1" applyBorder="1" applyAlignment="1">
      <alignment horizontal="center" vertical="center"/>
    </xf>
    <xf numFmtId="0" fontId="52" fillId="6" borderId="7" xfId="2" applyFont="1" applyFill="1" applyBorder="1" applyAlignment="1">
      <alignment horizontal="center" vertical="center"/>
    </xf>
    <xf numFmtId="58" fontId="52" fillId="6" borderId="112" xfId="2" applyNumberFormat="1" applyFont="1" applyFill="1" applyBorder="1" applyAlignment="1">
      <alignment horizontal="center" vertical="center"/>
    </xf>
    <xf numFmtId="0" fontId="52" fillId="6" borderId="22" xfId="2" applyFont="1" applyFill="1" applyBorder="1" applyAlignment="1">
      <alignment horizontal="center" vertical="center"/>
    </xf>
    <xf numFmtId="0" fontId="54" fillId="0" borderId="0" xfId="2" applyFont="1" applyAlignment="1">
      <alignment horizontal="center" vertical="center"/>
    </xf>
    <xf numFmtId="0" fontId="52" fillId="0" borderId="6" xfId="2" applyFont="1" applyBorder="1" applyAlignment="1">
      <alignment horizontal="left" vertical="center" wrapText="1"/>
    </xf>
    <xf numFmtId="9" fontId="48" fillId="0" borderId="7" xfId="2" applyNumberFormat="1" applyBorder="1" applyAlignment="1">
      <alignment horizontal="center" vertical="center"/>
    </xf>
    <xf numFmtId="0" fontId="68" fillId="0" borderId="0" xfId="2" applyFont="1" applyAlignment="1">
      <alignment horizontal="right" vertical="center"/>
    </xf>
    <xf numFmtId="0" fontId="0" fillId="0" borderId="117" xfId="0" applyBorder="1" applyAlignment="1">
      <alignment horizontal="center" vertical="center"/>
    </xf>
    <xf numFmtId="0" fontId="0" fillId="0" borderId="49" xfId="0" applyBorder="1" applyAlignment="1">
      <alignment horizontal="center" vertical="center"/>
    </xf>
    <xf numFmtId="0" fontId="0" fillId="0" borderId="28" xfId="0" applyBorder="1" applyAlignment="1">
      <alignment horizontal="center" vertical="center"/>
    </xf>
    <xf numFmtId="0" fontId="0" fillId="0" borderId="54" xfId="0" applyBorder="1" applyAlignment="1">
      <alignment horizontal="center" vertical="center"/>
    </xf>
    <xf numFmtId="0" fontId="0" fillId="0" borderId="0" xfId="0" applyAlignment="1">
      <alignment horizontal="left" vertical="center"/>
    </xf>
    <xf numFmtId="0" fontId="0" fillId="0" borderId="61" xfId="0" applyBorder="1" applyAlignment="1">
      <alignment horizontal="center" vertical="center"/>
    </xf>
    <xf numFmtId="0" fontId="0" fillId="0" borderId="37" xfId="0" applyBorder="1" applyAlignment="1">
      <alignment horizontal="center" vertical="center"/>
    </xf>
    <xf numFmtId="0" fontId="0" fillId="0" borderId="116" xfId="0" applyBorder="1" applyAlignment="1">
      <alignment horizontal="center" vertical="center"/>
    </xf>
    <xf numFmtId="0" fontId="0" fillId="0" borderId="12" xfId="0" applyBorder="1" applyAlignment="1">
      <alignment horizontal="center" vertical="center"/>
    </xf>
    <xf numFmtId="0" fontId="0" fillId="0" borderId="113" xfId="0" applyBorder="1" applyAlignment="1">
      <alignment horizontal="center" vertical="center"/>
    </xf>
    <xf numFmtId="0" fontId="7" fillId="0" borderId="110" xfId="0" applyFont="1" applyBorder="1" applyAlignment="1">
      <alignment horizontal="center" vertical="center"/>
    </xf>
    <xf numFmtId="0" fontId="7" fillId="0" borderId="56" xfId="0" applyFont="1" applyBorder="1" applyAlignment="1">
      <alignment horizontal="center" vertical="center"/>
    </xf>
    <xf numFmtId="0" fontId="0" fillId="0" borderId="85" xfId="0" applyBorder="1" applyAlignment="1">
      <alignment horizontal="center" vertical="center"/>
    </xf>
    <xf numFmtId="0" fontId="0" fillId="0" borderId="111" xfId="0" applyBorder="1" applyAlignment="1">
      <alignment horizontal="center" vertical="center"/>
    </xf>
    <xf numFmtId="0" fontId="0" fillId="0" borderId="65" xfId="0" applyBorder="1" applyAlignment="1">
      <alignment horizontal="left" vertical="center"/>
    </xf>
    <xf numFmtId="0" fontId="0" fillId="0" borderId="56" xfId="0" applyBorder="1" applyAlignment="1">
      <alignment horizontal="center" vertical="center"/>
    </xf>
    <xf numFmtId="0" fontId="0" fillId="0" borderId="48" xfId="0" applyBorder="1" applyAlignment="1">
      <alignment horizontal="center" vertical="center"/>
    </xf>
    <xf numFmtId="0" fontId="0" fillId="0" borderId="48" xfId="0" applyBorder="1">
      <alignment vertical="center"/>
    </xf>
    <xf numFmtId="0" fontId="0" fillId="0" borderId="115" xfId="0" applyBorder="1">
      <alignment vertical="center"/>
    </xf>
    <xf numFmtId="9" fontId="20" fillId="0" borderId="6" xfId="0" applyNumberFormat="1" applyFont="1" applyBorder="1" applyAlignment="1">
      <alignment horizontal="center" vertical="center"/>
    </xf>
    <xf numFmtId="0" fontId="20" fillId="0" borderId="6" xfId="0" applyFont="1" applyBorder="1" applyAlignment="1">
      <alignment horizontal="center" vertical="center"/>
    </xf>
    <xf numFmtId="0" fontId="20" fillId="0" borderId="61" xfId="0" applyFont="1" applyBorder="1" applyAlignment="1">
      <alignment horizontal="center" vertical="center"/>
    </xf>
    <xf numFmtId="9" fontId="20" fillId="0" borderId="85" xfId="0" applyNumberFormat="1" applyFont="1" applyBorder="1" applyAlignment="1">
      <alignment horizontal="center" vertical="center"/>
    </xf>
    <xf numFmtId="0" fontId="20" fillId="0" borderId="111" xfId="0" applyFont="1" applyBorder="1" applyAlignment="1">
      <alignment horizontal="center" vertical="center"/>
    </xf>
    <xf numFmtId="0" fontId="20" fillId="0" borderId="85" xfId="0" applyFont="1" applyBorder="1" applyAlignment="1">
      <alignment horizontal="center" vertical="center"/>
    </xf>
    <xf numFmtId="0" fontId="20" fillId="0" borderId="84" xfId="0" applyFont="1" applyBorder="1" applyAlignment="1">
      <alignment horizontal="center" vertical="center"/>
    </xf>
    <xf numFmtId="0" fontId="51" fillId="11" borderId="7" xfId="2" applyFont="1" applyFill="1" applyBorder="1" applyAlignment="1">
      <alignment horizontal="center" vertical="center"/>
    </xf>
    <xf numFmtId="0" fontId="51" fillId="11" borderId="8" xfId="2" applyFont="1" applyFill="1" applyBorder="1" applyAlignment="1">
      <alignment horizontal="center" vertical="center"/>
    </xf>
    <xf numFmtId="0" fontId="51" fillId="11" borderId="9" xfId="2" applyFont="1" applyFill="1" applyBorder="1" applyAlignment="1">
      <alignment horizontal="center" vertical="center"/>
    </xf>
    <xf numFmtId="40" fontId="51" fillId="11" borderId="7" xfId="1" applyNumberFormat="1" applyFont="1" applyFill="1" applyBorder="1" applyAlignment="1">
      <alignment horizontal="center" vertical="center"/>
    </xf>
    <xf numFmtId="40" fontId="51" fillId="11" borderId="99" xfId="1" applyNumberFormat="1" applyFont="1" applyFill="1" applyBorder="1" applyAlignment="1">
      <alignment horizontal="center" vertical="center"/>
    </xf>
    <xf numFmtId="0" fontId="51" fillId="11" borderId="18" xfId="2" applyFont="1" applyFill="1" applyBorder="1" applyAlignment="1">
      <alignment horizontal="center" vertical="center"/>
    </xf>
    <xf numFmtId="0" fontId="51" fillId="11" borderId="4" xfId="2" applyFont="1" applyFill="1" applyBorder="1" applyAlignment="1">
      <alignment horizontal="center" vertical="center"/>
    </xf>
    <xf numFmtId="0" fontId="51" fillId="11" borderId="5" xfId="2" applyFont="1" applyFill="1" applyBorder="1" applyAlignment="1">
      <alignment horizontal="center" vertical="center"/>
    </xf>
    <xf numFmtId="40" fontId="51" fillId="11" borderId="18" xfId="1" applyNumberFormat="1" applyFont="1" applyFill="1" applyBorder="1" applyAlignment="1">
      <alignment horizontal="center" vertical="center"/>
    </xf>
    <xf numFmtId="40" fontId="51" fillId="11" borderId="19" xfId="1" applyNumberFormat="1" applyFont="1" applyFill="1" applyBorder="1" applyAlignment="1">
      <alignment horizontal="center" vertical="center"/>
    </xf>
    <xf numFmtId="0" fontId="50" fillId="0" borderId="124" xfId="2" applyFont="1" applyBorder="1" applyAlignment="1">
      <alignment horizontal="right" vertical="center"/>
    </xf>
    <xf numFmtId="0" fontId="50" fillId="0" borderId="123" xfId="2" applyFont="1" applyBorder="1" applyAlignment="1">
      <alignment horizontal="right" vertical="center"/>
    </xf>
    <xf numFmtId="0" fontId="50" fillId="0" borderId="166" xfId="2" applyFont="1" applyBorder="1" applyAlignment="1">
      <alignment horizontal="right" vertical="center"/>
    </xf>
    <xf numFmtId="0" fontId="51" fillId="0" borderId="6" xfId="2" applyFont="1" applyBorder="1" applyAlignment="1">
      <alignment horizontal="left" vertical="center" wrapText="1"/>
    </xf>
    <xf numFmtId="0" fontId="50" fillId="0" borderId="10" xfId="2" applyFont="1" applyBorder="1" applyAlignment="1">
      <alignment horizontal="right" vertical="center"/>
    </xf>
    <xf numFmtId="0" fontId="50" fillId="0" borderId="12" xfId="2" applyFont="1" applyBorder="1" applyAlignment="1">
      <alignment horizontal="right" vertical="center"/>
    </xf>
    <xf numFmtId="185" fontId="50" fillId="0" borderId="167" xfId="2" applyNumberFormat="1" applyFont="1" applyBorder="1" applyAlignment="1">
      <alignment horizontal="center" vertical="center"/>
    </xf>
    <xf numFmtId="0" fontId="50" fillId="0" borderId="168" xfId="2" applyFont="1" applyBorder="1" applyAlignment="1">
      <alignment horizontal="center" vertical="center"/>
    </xf>
    <xf numFmtId="0" fontId="51" fillId="0" borderId="13" xfId="2" applyFont="1" applyBorder="1" applyAlignment="1">
      <alignment horizontal="center" vertical="center"/>
    </xf>
    <xf numFmtId="0" fontId="51" fillId="0" borderId="59" xfId="2" applyFont="1" applyBorder="1" applyAlignment="1">
      <alignment horizontal="center" vertical="center"/>
    </xf>
    <xf numFmtId="0" fontId="51" fillId="0" borderId="96" xfId="2" applyFont="1" applyBorder="1" applyAlignment="1">
      <alignment horizontal="center" vertical="center"/>
    </xf>
    <xf numFmtId="0" fontId="50" fillId="0" borderId="167" xfId="2" applyFont="1" applyBorder="1" applyAlignment="1">
      <alignment horizontal="center" vertical="center"/>
    </xf>
    <xf numFmtId="0" fontId="50" fillId="11" borderId="7" xfId="2" applyFont="1" applyFill="1" applyBorder="1" applyAlignment="1">
      <alignment horizontal="center" vertical="center"/>
    </xf>
    <xf numFmtId="0" fontId="50" fillId="11" borderId="8" xfId="2" applyFont="1" applyFill="1" applyBorder="1" applyAlignment="1">
      <alignment horizontal="center" vertical="center"/>
    </xf>
    <xf numFmtId="0" fontId="50" fillId="11" borderId="9" xfId="2" applyFont="1" applyFill="1" applyBorder="1" applyAlignment="1">
      <alignment horizontal="center" vertical="center"/>
    </xf>
    <xf numFmtId="40" fontId="50" fillId="11" borderId="7" xfId="1" applyNumberFormat="1" applyFont="1" applyFill="1" applyBorder="1" applyAlignment="1">
      <alignment horizontal="center" vertical="center"/>
    </xf>
    <xf numFmtId="40" fontId="50" fillId="11" borderId="99" xfId="1" applyNumberFormat="1" applyFont="1" applyFill="1" applyBorder="1" applyAlignment="1">
      <alignment horizontal="center" vertical="center"/>
    </xf>
    <xf numFmtId="0" fontId="51" fillId="11" borderId="6" xfId="2" applyFont="1" applyFill="1" applyBorder="1" applyAlignment="1">
      <alignment horizontal="center" vertical="center"/>
    </xf>
    <xf numFmtId="40" fontId="51" fillId="11" borderId="6" xfId="1" applyNumberFormat="1" applyFont="1" applyFill="1" applyBorder="1" applyAlignment="1">
      <alignment horizontal="center" vertical="center"/>
    </xf>
    <xf numFmtId="40" fontId="51" fillId="11" borderId="97" xfId="1" applyNumberFormat="1" applyFont="1" applyFill="1" applyBorder="1" applyAlignment="1">
      <alignment horizontal="center" vertical="center"/>
    </xf>
    <xf numFmtId="0" fontId="51" fillId="11" borderId="37" xfId="2" applyFont="1" applyFill="1" applyBorder="1" applyAlignment="1">
      <alignment horizontal="center" vertical="center"/>
    </xf>
    <xf numFmtId="40" fontId="51" fillId="11" borderId="37" xfId="1" applyNumberFormat="1" applyFont="1" applyFill="1" applyBorder="1" applyAlignment="1">
      <alignment horizontal="center" vertical="center"/>
    </xf>
    <xf numFmtId="40" fontId="51" fillId="11" borderId="169" xfId="1" applyNumberFormat="1" applyFont="1" applyFill="1" applyBorder="1" applyAlignment="1">
      <alignment horizontal="center" vertical="center"/>
    </xf>
    <xf numFmtId="0" fontId="50" fillId="11" borderId="6" xfId="2" applyFont="1" applyFill="1" applyBorder="1" applyAlignment="1">
      <alignment horizontal="center" vertical="center"/>
    </xf>
    <xf numFmtId="40" fontId="50" fillId="11" borderId="6" xfId="1" applyNumberFormat="1" applyFont="1" applyFill="1" applyBorder="1" applyAlignment="1">
      <alignment horizontal="center" vertical="center"/>
    </xf>
    <xf numFmtId="40" fontId="50" fillId="11" borderId="97" xfId="1" applyNumberFormat="1" applyFont="1" applyFill="1" applyBorder="1" applyAlignment="1">
      <alignment horizontal="center" vertical="center"/>
    </xf>
    <xf numFmtId="0" fontId="50" fillId="11" borderId="59" xfId="2" applyFont="1" applyFill="1" applyBorder="1" applyAlignment="1">
      <alignment horizontal="center" vertical="center"/>
    </xf>
    <xf numFmtId="40" fontId="50" fillId="11" borderId="59" xfId="1" applyNumberFormat="1" applyFont="1" applyFill="1" applyBorder="1" applyAlignment="1">
      <alignment horizontal="center" vertical="center"/>
    </xf>
    <xf numFmtId="40" fontId="50" fillId="11" borderId="96" xfId="1" applyNumberFormat="1" applyFont="1" applyFill="1" applyBorder="1" applyAlignment="1">
      <alignment horizontal="center" vertical="center"/>
    </xf>
    <xf numFmtId="0" fontId="51" fillId="0" borderId="13" xfId="2" applyFont="1" applyBorder="1" applyAlignment="1">
      <alignment horizontal="left" vertical="center"/>
    </xf>
    <xf numFmtId="0" fontId="51" fillId="0" borderId="59" xfId="2" applyFont="1" applyBorder="1" applyAlignment="1">
      <alignment horizontal="left" vertical="center"/>
    </xf>
    <xf numFmtId="0" fontId="48" fillId="11" borderId="59" xfId="2" applyFill="1" applyBorder="1" applyAlignment="1">
      <alignment horizontal="center" vertical="center"/>
    </xf>
    <xf numFmtId="0" fontId="48" fillId="11" borderId="96" xfId="2" applyFill="1" applyBorder="1" applyAlignment="1">
      <alignment horizontal="center" vertical="center"/>
    </xf>
    <xf numFmtId="0" fontId="51" fillId="0" borderId="14" xfId="2" applyFont="1" applyBorder="1" applyAlignment="1">
      <alignment horizontal="left" vertical="center"/>
    </xf>
    <xf numFmtId="0" fontId="51" fillId="0" borderId="6" xfId="2" applyFont="1" applyBorder="1" applyAlignment="1">
      <alignment horizontal="left" vertical="center"/>
    </xf>
    <xf numFmtId="184" fontId="48" fillId="0" borderId="6" xfId="1" applyNumberFormat="1" applyFont="1" applyBorder="1" applyAlignment="1">
      <alignment horizontal="center" vertical="center"/>
    </xf>
    <xf numFmtId="184" fontId="48" fillId="0" borderId="97" xfId="1" applyNumberFormat="1" applyFont="1" applyBorder="1" applyAlignment="1">
      <alignment horizontal="center" vertical="center"/>
    </xf>
    <xf numFmtId="0" fontId="51" fillId="0" borderId="39" xfId="2" applyFont="1" applyBorder="1" applyAlignment="1">
      <alignment horizontal="left" vertical="center"/>
    </xf>
    <xf numFmtId="0" fontId="51" fillId="0" borderId="37" xfId="2" applyFont="1" applyBorder="1" applyAlignment="1">
      <alignment horizontal="left" vertical="center"/>
    </xf>
    <xf numFmtId="184" fontId="48" fillId="0" borderId="70" xfId="1" applyNumberFormat="1" applyFont="1" applyBorder="1" applyAlignment="1">
      <alignment horizontal="center" vertical="center"/>
    </xf>
    <xf numFmtId="184" fontId="48" fillId="0" borderId="224" xfId="1" applyNumberFormat="1" applyFont="1" applyBorder="1" applyAlignment="1">
      <alignment horizontal="center" vertical="center"/>
    </xf>
    <xf numFmtId="0" fontId="51" fillId="0" borderId="106" xfId="2" applyFont="1" applyBorder="1" applyAlignment="1">
      <alignment horizontal="left" vertical="center" wrapText="1"/>
    </xf>
    <xf numFmtId="0" fontId="51" fillId="0" borderId="43" xfId="2" applyFont="1" applyBorder="1" applyAlignment="1">
      <alignment horizontal="center" vertical="center"/>
    </xf>
    <xf numFmtId="0" fontId="51" fillId="0" borderId="170" xfId="2" applyFont="1" applyBorder="1" applyAlignment="1">
      <alignment horizontal="center" vertical="center"/>
    </xf>
    <xf numFmtId="0" fontId="51" fillId="0" borderId="171" xfId="2" applyFont="1" applyBorder="1" applyAlignment="1">
      <alignment horizontal="center" vertical="center"/>
    </xf>
    <xf numFmtId="0" fontId="56" fillId="0" borderId="0" xfId="7" applyFont="1" applyAlignment="1">
      <alignment horizontal="left" vertical="center" wrapText="1"/>
    </xf>
    <xf numFmtId="0" fontId="56" fillId="0" borderId="0" xfId="7" applyFont="1" applyAlignment="1">
      <alignment horizontal="left" vertical="center"/>
    </xf>
    <xf numFmtId="0" fontId="56" fillId="0" borderId="6" xfId="7" applyFont="1" applyBorder="1" applyAlignment="1">
      <alignment horizontal="center" vertical="center"/>
    </xf>
    <xf numFmtId="0" fontId="56" fillId="0" borderId="7" xfId="7" applyFont="1" applyBorder="1" applyAlignment="1">
      <alignment horizontal="center" vertical="center"/>
    </xf>
    <xf numFmtId="0" fontId="56" fillId="0" borderId="8" xfId="7" applyFont="1" applyBorder="1" applyAlignment="1">
      <alignment horizontal="center" vertical="center"/>
    </xf>
    <xf numFmtId="0" fontId="56" fillId="0" borderId="9" xfId="7" applyFont="1" applyBorder="1" applyAlignment="1">
      <alignment horizontal="center" vertical="center"/>
    </xf>
    <xf numFmtId="0" fontId="56" fillId="0" borderId="7" xfId="7" applyFont="1" applyBorder="1" applyAlignment="1">
      <alignment horizontal="center" vertical="center" shrinkToFit="1"/>
    </xf>
    <xf numFmtId="0" fontId="56" fillId="0" borderId="9" xfId="7" applyFont="1" applyBorder="1" applyAlignment="1">
      <alignment horizontal="center" vertical="center" shrinkToFit="1"/>
    </xf>
    <xf numFmtId="0" fontId="56" fillId="0" borderId="7" xfId="7" applyFont="1" applyBorder="1" applyAlignment="1">
      <alignment horizontal="left" vertical="center" wrapText="1"/>
    </xf>
    <xf numFmtId="0" fontId="56" fillId="0" borderId="8" xfId="7" applyFont="1" applyBorder="1" applyAlignment="1">
      <alignment horizontal="left" vertical="center"/>
    </xf>
    <xf numFmtId="0" fontId="56" fillId="0" borderId="9" xfId="7" applyFont="1" applyBorder="1" applyAlignment="1">
      <alignment horizontal="left" vertical="center"/>
    </xf>
    <xf numFmtId="0" fontId="75" fillId="0" borderId="0" xfId="2" applyFont="1" applyAlignment="1">
      <alignment horizontal="right" vertical="center"/>
    </xf>
    <xf numFmtId="0" fontId="76" fillId="0" borderId="0" xfId="7" applyFont="1" applyAlignment="1">
      <alignment horizontal="center" vertical="center"/>
    </xf>
    <xf numFmtId="0" fontId="57" fillId="0" borderId="0" xfId="2" applyFont="1" applyAlignment="1">
      <alignment horizontal="left" vertical="center"/>
    </xf>
    <xf numFmtId="0" fontId="1" fillId="0" borderId="10" xfId="4" applyBorder="1" applyAlignment="1">
      <alignment horizontal="left" vertical="center" wrapText="1" indent="1"/>
    </xf>
    <xf numFmtId="0" fontId="1" fillId="0" borderId="12" xfId="4" applyBorder="1" applyAlignment="1">
      <alignment horizontal="left" vertical="center" indent="1"/>
    </xf>
    <xf numFmtId="0" fontId="1" fillId="0" borderId="8" xfId="4" applyBorder="1" applyAlignment="1">
      <alignment horizontal="left" vertical="center" wrapText="1"/>
    </xf>
    <xf numFmtId="0" fontId="1" fillId="0" borderId="9" xfId="4" applyBorder="1" applyAlignment="1">
      <alignment horizontal="left" vertical="center" wrapText="1"/>
    </xf>
    <xf numFmtId="0" fontId="77" fillId="0" borderId="0" xfId="2" applyFont="1" applyAlignment="1">
      <alignment horizontal="right" vertical="center"/>
    </xf>
    <xf numFmtId="0" fontId="1" fillId="0" borderId="11" xfId="4" applyBorder="1" applyAlignment="1">
      <alignment horizontal="left" vertical="center" wrapText="1"/>
    </xf>
    <xf numFmtId="0" fontId="1" fillId="0" borderId="12" xfId="4" applyBorder="1" applyAlignment="1">
      <alignment horizontal="left" vertical="center" wrapText="1"/>
    </xf>
    <xf numFmtId="0" fontId="3" fillId="0" borderId="7" xfId="4" applyFont="1" applyBorder="1" applyAlignment="1">
      <alignment horizontal="center" vertical="center"/>
    </xf>
    <xf numFmtId="0" fontId="3" fillId="0" borderId="8" xfId="4" applyFont="1" applyBorder="1" applyAlignment="1">
      <alignment horizontal="center" vertical="center"/>
    </xf>
    <xf numFmtId="0" fontId="3" fillId="0" borderId="9" xfId="4" applyFont="1" applyBorder="1" applyAlignment="1">
      <alignment horizontal="center" vertical="center"/>
    </xf>
    <xf numFmtId="0" fontId="60" fillId="0" borderId="0" xfId="8" applyFont="1" applyAlignment="1">
      <alignment horizontal="left" vertical="center" wrapText="1"/>
    </xf>
    <xf numFmtId="0" fontId="60" fillId="0" borderId="0" xfId="8" applyFont="1" applyAlignment="1">
      <alignment horizontal="left" vertical="center"/>
    </xf>
    <xf numFmtId="0" fontId="51" fillId="0" borderId="0" xfId="8" applyFont="1" applyAlignment="1">
      <alignment vertical="center" wrapText="1"/>
    </xf>
    <xf numFmtId="0" fontId="13" fillId="0" borderId="10" xfId="8" applyFont="1" applyBorder="1" applyAlignment="1">
      <alignment horizontal="center" vertical="center" wrapText="1"/>
    </xf>
    <xf numFmtId="0" fontId="13" fillId="0" borderId="51" xfId="8" applyFont="1" applyBorder="1" applyAlignment="1">
      <alignment horizontal="center" vertical="center" wrapText="1"/>
    </xf>
    <xf numFmtId="0" fontId="15" fillId="0" borderId="10" xfId="8" applyFont="1" applyBorder="1" applyAlignment="1">
      <alignment horizontal="center" vertical="center" wrapText="1"/>
    </xf>
    <xf numFmtId="0" fontId="15" fillId="0" borderId="51" xfId="8" applyFont="1" applyBorder="1" applyAlignment="1">
      <alignment horizontal="center" vertical="center" wrapText="1"/>
    </xf>
    <xf numFmtId="0" fontId="70" fillId="0" borderId="7" xfId="8" applyFont="1" applyBorder="1" applyAlignment="1">
      <alignment horizontal="center" vertical="center" wrapText="1"/>
    </xf>
    <xf numFmtId="0" fontId="70" fillId="0" borderId="8" xfId="8" applyFont="1" applyBorder="1" applyAlignment="1">
      <alignment horizontal="center" vertical="center" wrapText="1"/>
    </xf>
    <xf numFmtId="0" fontId="70" fillId="0" borderId="22" xfId="8" applyFont="1" applyBorder="1" applyAlignment="1">
      <alignment horizontal="center" vertical="center" wrapText="1"/>
    </xf>
    <xf numFmtId="0" fontId="70" fillId="0" borderId="117" xfId="8" applyFont="1" applyBorder="1" applyAlignment="1">
      <alignment horizontal="center" vertical="center" wrapText="1"/>
    </xf>
    <xf numFmtId="0" fontId="70" fillId="0" borderId="50" xfId="8" applyFont="1" applyBorder="1" applyAlignment="1">
      <alignment horizontal="center" vertical="center" wrapText="1"/>
    </xf>
    <xf numFmtId="0" fontId="70" fillId="0" borderId="118" xfId="8" applyFont="1" applyBorder="1" applyAlignment="1">
      <alignment horizontal="center" vertical="center" wrapText="1"/>
    </xf>
    <xf numFmtId="0" fontId="51" fillId="0" borderId="0" xfId="8" applyFont="1" applyAlignment="1">
      <alignment horizontal="left" vertical="center"/>
    </xf>
    <xf numFmtId="0" fontId="57" fillId="0" borderId="172" xfId="8" applyFont="1" applyBorder="1">
      <alignment vertical="center"/>
    </xf>
    <xf numFmtId="0" fontId="48" fillId="0" borderId="173" xfId="2" applyBorder="1">
      <alignment vertical="center"/>
    </xf>
    <xf numFmtId="0" fontId="48" fillId="0" borderId="174" xfId="2" applyBorder="1">
      <alignment vertical="center"/>
    </xf>
    <xf numFmtId="0" fontId="60" fillId="0" borderId="10" xfId="8" applyFont="1" applyBorder="1" applyAlignment="1">
      <alignment horizontal="center" vertical="center" wrapText="1"/>
    </xf>
    <xf numFmtId="0" fontId="60" fillId="0" borderId="12" xfId="8" applyFont="1" applyBorder="1" applyAlignment="1">
      <alignment horizontal="center" vertical="center" wrapText="1"/>
    </xf>
    <xf numFmtId="0" fontId="70" fillId="0" borderId="9" xfId="8" applyFont="1" applyBorder="1" applyAlignment="1">
      <alignment horizontal="center" vertical="center" wrapText="1"/>
    </xf>
    <xf numFmtId="0" fontId="78" fillId="0" borderId="18" xfId="8" applyFont="1" applyBorder="1" applyAlignment="1">
      <alignment horizontal="center" vertical="center" wrapText="1"/>
    </xf>
    <xf numFmtId="0" fontId="78" fillId="0" borderId="27" xfId="8" applyFont="1" applyBorder="1" applyAlignment="1">
      <alignment horizontal="center" vertical="center" wrapText="1"/>
    </xf>
    <xf numFmtId="0" fontId="60" fillId="0" borderId="7" xfId="8" applyFont="1" applyBorder="1" applyAlignment="1">
      <alignment horizontal="center" vertical="center" wrapText="1"/>
    </xf>
    <xf numFmtId="0" fontId="60" fillId="0" borderId="9" xfId="8" applyFont="1" applyBorder="1" applyAlignment="1">
      <alignment horizontal="center" vertical="center" wrapText="1"/>
    </xf>
    <xf numFmtId="0" fontId="72" fillId="0" borderId="18" xfId="8" applyFont="1" applyBorder="1" applyAlignment="1">
      <alignment horizontal="center" vertical="center" wrapText="1"/>
    </xf>
    <xf numFmtId="0" fontId="72" fillId="0" borderId="27" xfId="8" applyFont="1" applyBorder="1" applyAlignment="1">
      <alignment horizontal="center" vertical="center" wrapText="1"/>
    </xf>
    <xf numFmtId="0" fontId="60" fillId="0" borderId="156" xfId="8" applyFont="1" applyBorder="1" applyAlignment="1">
      <alignment horizontal="center" vertical="center" wrapText="1"/>
    </xf>
    <xf numFmtId="0" fontId="60" fillId="0" borderId="65" xfId="8" applyFont="1" applyBorder="1" applyAlignment="1">
      <alignment horizontal="center" vertical="center" wrapText="1"/>
    </xf>
    <xf numFmtId="0" fontId="60" fillId="0" borderId="157" xfId="8" applyFont="1" applyBorder="1" applyAlignment="1">
      <alignment horizontal="center" vertical="center" wrapText="1"/>
    </xf>
    <xf numFmtId="0" fontId="60" fillId="0" borderId="132" xfId="8" applyFont="1" applyBorder="1" applyAlignment="1">
      <alignment horizontal="center" vertical="center" wrapText="1"/>
    </xf>
    <xf numFmtId="0" fontId="60" fillId="0" borderId="1" xfId="8" applyFont="1" applyBorder="1" applyAlignment="1">
      <alignment horizontal="center" vertical="center" wrapText="1"/>
    </xf>
    <xf numFmtId="0" fontId="60" fillId="0" borderId="134" xfId="8" applyFont="1" applyBorder="1" applyAlignment="1">
      <alignment horizontal="center" vertical="center" wrapText="1"/>
    </xf>
    <xf numFmtId="0" fontId="13" fillId="0" borderId="83" xfId="8" applyFont="1" applyBorder="1" applyAlignment="1">
      <alignment horizontal="center" vertical="center" wrapText="1"/>
    </xf>
    <xf numFmtId="0" fontId="13" fillId="0" borderId="11" xfId="8" applyFont="1" applyBorder="1" applyAlignment="1">
      <alignment horizontal="center" vertical="center" wrapText="1"/>
    </xf>
    <xf numFmtId="0" fontId="13" fillId="0" borderId="12" xfId="8" applyFont="1" applyBorder="1" applyAlignment="1">
      <alignment horizontal="center" vertical="center" wrapText="1"/>
    </xf>
    <xf numFmtId="0" fontId="15" fillId="0" borderId="83" xfId="8" applyFont="1" applyBorder="1" applyAlignment="1">
      <alignment horizontal="center" vertical="center" wrapText="1"/>
    </xf>
    <xf numFmtId="0" fontId="15" fillId="0" borderId="11" xfId="8" applyFont="1" applyBorder="1" applyAlignment="1">
      <alignment horizontal="center" vertical="center" wrapText="1"/>
    </xf>
    <xf numFmtId="0" fontId="15" fillId="0" borderId="12" xfId="8" applyFont="1" applyBorder="1" applyAlignment="1">
      <alignment horizontal="center" vertical="center" wrapText="1"/>
    </xf>
    <xf numFmtId="0" fontId="60" fillId="0" borderId="85" xfId="8" applyFont="1" applyBorder="1" applyAlignment="1">
      <alignment horizontal="center" vertical="center" wrapText="1"/>
    </xf>
    <xf numFmtId="0" fontId="60" fillId="0" borderId="56" xfId="8" applyFont="1" applyBorder="1" applyAlignment="1">
      <alignment horizontal="center" vertical="center" wrapText="1"/>
    </xf>
    <xf numFmtId="0" fontId="60" fillId="0" borderId="49" xfId="8" applyFont="1" applyBorder="1" applyAlignment="1">
      <alignment horizontal="center" vertical="center" wrapText="1"/>
    </xf>
    <xf numFmtId="0" fontId="79" fillId="0" borderId="48" xfId="8" applyFont="1" applyBorder="1" applyAlignment="1">
      <alignment horizontal="center" vertical="center" wrapText="1"/>
    </xf>
    <xf numFmtId="0" fontId="51" fillId="0" borderId="48" xfId="8" applyFont="1" applyBorder="1" applyAlignment="1">
      <alignment horizontal="center" vertical="center" wrapText="1"/>
    </xf>
    <xf numFmtId="0" fontId="51" fillId="0" borderId="172" xfId="8" applyFont="1" applyBorder="1" applyAlignment="1">
      <alignment horizontal="center" vertical="center" wrapText="1"/>
    </xf>
    <xf numFmtId="0" fontId="51" fillId="0" borderId="173" xfId="8" applyFont="1" applyBorder="1" applyAlignment="1">
      <alignment horizontal="center" vertical="center" wrapText="1"/>
    </xf>
    <xf numFmtId="0" fontId="51" fillId="0" borderId="174" xfId="8" applyFont="1" applyBorder="1" applyAlignment="1">
      <alignment horizontal="center" vertical="center" wrapText="1"/>
    </xf>
    <xf numFmtId="0" fontId="70" fillId="0" borderId="18" xfId="8" applyFont="1" applyBorder="1" applyAlignment="1">
      <alignment horizontal="center" vertical="center" wrapText="1"/>
    </xf>
    <xf numFmtId="0" fontId="70" fillId="0" borderId="4" xfId="8" applyFont="1" applyBorder="1" applyAlignment="1">
      <alignment horizontal="center" vertical="center" wrapText="1"/>
    </xf>
    <xf numFmtId="0" fontId="70" fillId="0" borderId="101" xfId="8" applyFont="1" applyBorder="1" applyAlignment="1">
      <alignment horizontal="center" vertical="center" wrapText="1"/>
    </xf>
    <xf numFmtId="0" fontId="72" fillId="0" borderId="9" xfId="8" applyFont="1" applyBorder="1" applyAlignment="1">
      <alignment horizontal="center" vertical="center" wrapText="1"/>
    </xf>
    <xf numFmtId="0" fontId="70" fillId="0" borderId="27" xfId="8" applyFont="1" applyBorder="1" applyAlignment="1">
      <alignment horizontal="center" vertical="center" wrapText="1"/>
    </xf>
    <xf numFmtId="0" fontId="70" fillId="0" borderId="2" xfId="8" applyFont="1" applyBorder="1" applyAlignment="1">
      <alignment horizontal="center" vertical="center" wrapText="1"/>
    </xf>
    <xf numFmtId="0" fontId="70" fillId="0" borderId="23" xfId="8" applyFont="1" applyBorder="1" applyAlignment="1">
      <alignment horizontal="center" vertical="center" wrapText="1"/>
    </xf>
    <xf numFmtId="0" fontId="13" fillId="0" borderId="1" xfId="8" applyFont="1" applyBorder="1" applyAlignment="1">
      <alignment horizontal="center" vertical="center" wrapText="1"/>
    </xf>
    <xf numFmtId="0" fontId="61" fillId="0" borderId="10" xfId="8" applyFont="1" applyBorder="1" applyAlignment="1">
      <alignment horizontal="center" vertical="center" wrapText="1"/>
    </xf>
    <xf numFmtId="0" fontId="61" fillId="0" borderId="11" xfId="8" applyFont="1" applyBorder="1" applyAlignment="1">
      <alignment horizontal="center" vertical="center" wrapText="1"/>
    </xf>
    <xf numFmtId="0" fontId="51" fillId="0" borderId="16" xfId="8" applyFont="1" applyBorder="1" applyAlignment="1">
      <alignment horizontal="center" vertical="center" wrapText="1"/>
    </xf>
    <xf numFmtId="0" fontId="51" fillId="0" borderId="0" xfId="8" applyFont="1" applyAlignment="1">
      <alignment horizontal="center" vertical="center" wrapText="1"/>
    </xf>
    <xf numFmtId="0" fontId="51" fillId="0" borderId="66" xfId="8" applyFont="1" applyBorder="1" applyAlignment="1">
      <alignment horizontal="center" vertical="center" wrapText="1"/>
    </xf>
    <xf numFmtId="0" fontId="60" fillId="0" borderId="11" xfId="8" applyFont="1" applyBorder="1" applyAlignment="1">
      <alignment horizontal="center" vertical="center" wrapText="1"/>
    </xf>
    <xf numFmtId="0" fontId="72" fillId="0" borderId="10" xfId="8" applyFont="1" applyBorder="1" applyAlignment="1">
      <alignment horizontal="center" vertical="center" wrapText="1"/>
    </xf>
    <xf numFmtId="0" fontId="72" fillId="0" borderId="11" xfId="8" applyFont="1" applyBorder="1" applyAlignment="1">
      <alignment horizontal="center" vertical="center" wrapText="1"/>
    </xf>
    <xf numFmtId="0" fontId="72" fillId="0" borderId="12" xfId="8" applyFont="1" applyBorder="1" applyAlignment="1">
      <alignment horizontal="center" vertical="center" wrapText="1"/>
    </xf>
    <xf numFmtId="0" fontId="80" fillId="0" borderId="16" xfId="5" applyFont="1" applyBorder="1" applyAlignment="1">
      <alignment horizontal="center" vertical="center"/>
    </xf>
    <xf numFmtId="0" fontId="80" fillId="0" borderId="0" xfId="5" applyFont="1" applyAlignment="1">
      <alignment horizontal="center" vertical="center"/>
    </xf>
    <xf numFmtId="0" fontId="80" fillId="0" borderId="66" xfId="5" applyFont="1" applyBorder="1" applyAlignment="1">
      <alignment horizontal="center" vertical="center"/>
    </xf>
    <xf numFmtId="0" fontId="80" fillId="0" borderId="18" xfId="5" applyFont="1" applyBorder="1" applyAlignment="1">
      <alignment horizontal="center" vertical="center"/>
    </xf>
    <xf numFmtId="0" fontId="80" fillId="0" borderId="4" xfId="5" applyFont="1" applyBorder="1" applyAlignment="1">
      <alignment horizontal="center" vertical="center"/>
    </xf>
    <xf numFmtId="0" fontId="80" fillId="0" borderId="5" xfId="5" applyFont="1" applyBorder="1" applyAlignment="1">
      <alignment horizontal="center" vertical="center"/>
    </xf>
    <xf numFmtId="0" fontId="51" fillId="0" borderId="145" xfId="8" applyFont="1" applyBorder="1" applyAlignment="1">
      <alignment horizontal="center" vertical="center" wrapText="1"/>
    </xf>
    <xf numFmtId="0" fontId="51" fillId="0" borderId="50" xfId="8" applyFont="1" applyBorder="1" applyAlignment="1">
      <alignment horizontal="center" vertical="center" wrapText="1"/>
    </xf>
    <xf numFmtId="0" fontId="52" fillId="0" borderId="10" xfId="8" applyFont="1" applyBorder="1" applyAlignment="1">
      <alignment horizontal="center" vertical="center" wrapText="1"/>
    </xf>
    <xf numFmtId="0" fontId="52" fillId="0" borderId="11" xfId="8" applyFont="1" applyBorder="1" applyAlignment="1">
      <alignment horizontal="center" vertical="center" wrapText="1"/>
    </xf>
    <xf numFmtId="0" fontId="52" fillId="0" borderId="12" xfId="8" applyFont="1" applyBorder="1" applyAlignment="1">
      <alignment horizontal="center" vertical="center" wrapText="1"/>
    </xf>
    <xf numFmtId="0" fontId="70" fillId="0" borderId="85" xfId="8" applyFont="1" applyBorder="1" applyAlignment="1">
      <alignment horizontal="center" vertical="center" wrapText="1"/>
    </xf>
    <xf numFmtId="0" fontId="70" fillId="0" borderId="84" xfId="8" applyFont="1" applyBorder="1" applyAlignment="1">
      <alignment horizontal="center" vertical="center" wrapText="1"/>
    </xf>
    <xf numFmtId="0" fontId="70" fillId="0" borderId="111" xfId="8" applyFont="1" applyBorder="1" applyAlignment="1">
      <alignment horizontal="center" vertical="center" wrapText="1"/>
    </xf>
    <xf numFmtId="0" fontId="58" fillId="0" borderId="0" xfId="4" applyFont="1" applyAlignment="1">
      <alignment horizontal="right" vertical="center"/>
    </xf>
    <xf numFmtId="0" fontId="62" fillId="0" borderId="65" xfId="8" applyFont="1" applyBorder="1" applyAlignment="1">
      <alignment horizontal="center" vertical="center"/>
    </xf>
    <xf numFmtId="0" fontId="60" fillId="0" borderId="67" xfId="8" applyFont="1" applyBorder="1" applyAlignment="1">
      <alignment horizontal="distributed" vertical="center"/>
    </xf>
    <xf numFmtId="0" fontId="60" fillId="0" borderId="67" xfId="3" applyFont="1" applyBorder="1" applyAlignment="1">
      <alignment horizontal="distributed" vertical="center"/>
    </xf>
    <xf numFmtId="0" fontId="70" fillId="0" borderId="85" xfId="8" applyFont="1" applyBorder="1" applyAlignment="1">
      <alignment horizontal="center" vertical="center"/>
    </xf>
    <xf numFmtId="0" fontId="70" fillId="0" borderId="84" xfId="8" applyFont="1" applyBorder="1" applyAlignment="1">
      <alignment horizontal="center" vertical="center"/>
    </xf>
    <xf numFmtId="0" fontId="70" fillId="0" borderId="111" xfId="8" applyFont="1" applyBorder="1" applyAlignment="1">
      <alignment horizontal="center" vertical="center"/>
    </xf>
    <xf numFmtId="0" fontId="59" fillId="0" borderId="2" xfId="5" applyFont="1" applyBorder="1" applyAlignment="1">
      <alignment horizontal="distributed" vertical="center"/>
    </xf>
    <xf numFmtId="0" fontId="51" fillId="0" borderId="2" xfId="3" applyFont="1" applyBorder="1" applyAlignment="1">
      <alignment horizontal="distributed" vertical="center"/>
    </xf>
    <xf numFmtId="0" fontId="80" fillId="0" borderId="7" xfId="5" applyFont="1" applyBorder="1" applyAlignment="1">
      <alignment horizontal="center" vertical="center"/>
    </xf>
    <xf numFmtId="0" fontId="80" fillId="0" borderId="8" xfId="5" applyFont="1" applyBorder="1" applyAlignment="1">
      <alignment horizontal="center" vertical="center"/>
    </xf>
    <xf numFmtId="0" fontId="80" fillId="0" borderId="22" xfId="5" applyFont="1" applyBorder="1" applyAlignment="1">
      <alignment horizontal="center" vertical="center"/>
    </xf>
    <xf numFmtId="0" fontId="80" fillId="0" borderId="27" xfId="5" applyFont="1" applyBorder="1" applyAlignment="1">
      <alignment horizontal="center" vertical="center"/>
    </xf>
    <xf numFmtId="0" fontId="80" fillId="0" borderId="2" xfId="5" applyFont="1" applyBorder="1" applyAlignment="1">
      <alignment horizontal="center" vertical="center"/>
    </xf>
    <xf numFmtId="0" fontId="80" fillId="0" borderId="3" xfId="5" applyFont="1" applyBorder="1" applyAlignment="1">
      <alignment horizontal="center" vertical="center"/>
    </xf>
    <xf numFmtId="0" fontId="60" fillId="0" borderId="44" xfId="8" applyFont="1" applyBorder="1" applyAlignment="1">
      <alignment horizontal="center" vertical="center" wrapText="1"/>
    </xf>
    <xf numFmtId="0" fontId="79" fillId="0" borderId="105" xfId="8" applyFont="1" applyBorder="1" applyAlignment="1">
      <alignment horizontal="center" vertical="center" wrapText="1"/>
    </xf>
    <xf numFmtId="0" fontId="79" fillId="0" borderId="106" xfId="8" applyFont="1" applyBorder="1" applyAlignment="1">
      <alignment horizontal="center" vertical="center" wrapText="1"/>
    </xf>
    <xf numFmtId="0" fontId="79" fillId="0" borderId="149" xfId="8" applyFont="1" applyBorder="1" applyAlignment="1">
      <alignment horizontal="center" vertical="center" wrapText="1"/>
    </xf>
    <xf numFmtId="0" fontId="52" fillId="0" borderId="8" xfId="8" applyFont="1" applyBorder="1" applyAlignment="1">
      <alignment horizontal="center" vertical="center" wrapText="1"/>
    </xf>
    <xf numFmtId="0" fontId="51" fillId="0" borderId="35" xfId="8" applyFont="1" applyBorder="1" applyAlignment="1">
      <alignment horizontal="center" vertical="center" wrapText="1"/>
    </xf>
    <xf numFmtId="0" fontId="51" fillId="0" borderId="33" xfId="8" applyFont="1" applyBorder="1" applyAlignment="1">
      <alignment horizontal="center" vertical="center" wrapText="1"/>
    </xf>
    <xf numFmtId="0" fontId="51" fillId="0" borderId="64" xfId="8" applyFont="1" applyBorder="1" applyAlignment="1">
      <alignment horizontal="center" vertical="center" wrapText="1"/>
    </xf>
    <xf numFmtId="0" fontId="51" fillId="0" borderId="2" xfId="8" applyFont="1" applyBorder="1" applyAlignment="1">
      <alignment horizontal="center" vertical="center" wrapText="1"/>
    </xf>
    <xf numFmtId="0" fontId="51" fillId="0" borderId="83" xfId="8" applyFont="1" applyBorder="1" applyAlignment="1">
      <alignment horizontal="center" vertical="center" wrapText="1"/>
    </xf>
    <xf numFmtId="0" fontId="51" fillId="0" borderId="12" xfId="8" applyFont="1" applyBorder="1" applyAlignment="1">
      <alignment horizontal="center" vertical="center" wrapText="1"/>
    </xf>
    <xf numFmtId="0" fontId="51" fillId="0" borderId="85" xfId="8" applyFont="1" applyBorder="1" applyAlignment="1">
      <alignment horizontal="center" vertical="center" wrapText="1"/>
    </xf>
    <xf numFmtId="0" fontId="51" fillId="0" borderId="84" xfId="8" applyFont="1" applyBorder="1" applyAlignment="1">
      <alignment horizontal="center" vertical="center" wrapText="1"/>
    </xf>
    <xf numFmtId="0" fontId="51" fillId="0" borderId="56" xfId="8" applyFont="1" applyBorder="1" applyAlignment="1">
      <alignment horizontal="center" vertical="center" wrapText="1"/>
    </xf>
    <xf numFmtId="0" fontId="59" fillId="0" borderId="8" xfId="5" applyFont="1" applyBorder="1" applyAlignment="1">
      <alignment horizontal="distributed" vertical="center"/>
    </xf>
    <xf numFmtId="0" fontId="51" fillId="0" borderId="8" xfId="3" applyFont="1" applyBorder="1" applyAlignment="1">
      <alignment horizontal="distributed" vertical="center"/>
    </xf>
    <xf numFmtId="0" fontId="59" fillId="0" borderId="0" xfId="5" applyFont="1" applyAlignment="1">
      <alignment horizontal="center" vertical="center"/>
    </xf>
    <xf numFmtId="0" fontId="59" fillId="0" borderId="1" xfId="5" applyFont="1" applyBorder="1" applyAlignment="1">
      <alignment horizontal="center" vertical="center"/>
    </xf>
    <xf numFmtId="0" fontId="59" fillId="0" borderId="94" xfId="5" applyFont="1" applyBorder="1" applyAlignment="1">
      <alignment horizontal="center" vertical="center"/>
    </xf>
    <xf numFmtId="0" fontId="59" fillId="0" borderId="100" xfId="5" applyFont="1" applyBorder="1" applyAlignment="1">
      <alignment horizontal="center" vertical="center"/>
    </xf>
    <xf numFmtId="0" fontId="52" fillId="0" borderId="68" xfId="8" applyFont="1" applyBorder="1" applyAlignment="1">
      <alignment horizontal="center" vertical="center" wrapText="1"/>
    </xf>
    <xf numFmtId="0" fontId="52" fillId="0" borderId="23" xfId="8" applyFont="1" applyBorder="1" applyAlignment="1">
      <alignment horizontal="center" vertical="center" wrapText="1"/>
    </xf>
    <xf numFmtId="0" fontId="79" fillId="0" borderId="112" xfId="8" applyFont="1" applyBorder="1" applyAlignment="1">
      <alignment horizontal="center" vertical="center" wrapText="1"/>
    </xf>
    <xf numFmtId="0" fontId="79" fillId="0" borderId="8" xfId="8" applyFont="1" applyBorder="1" applyAlignment="1">
      <alignment horizontal="center" vertical="center" wrapText="1"/>
    </xf>
    <xf numFmtId="0" fontId="79" fillId="0" borderId="9" xfId="8" applyFont="1" applyBorder="1" applyAlignment="1">
      <alignment horizontal="center" vertical="center" wrapText="1"/>
    </xf>
    <xf numFmtId="0" fontId="59" fillId="0" borderId="11" xfId="5" applyFont="1" applyBorder="1" applyAlignment="1">
      <alignment horizontal="center" vertical="center"/>
    </xf>
    <xf numFmtId="0" fontId="51" fillId="0" borderId="11" xfId="3" applyFont="1" applyBorder="1" applyAlignment="1">
      <alignment horizontal="center" vertical="center"/>
    </xf>
    <xf numFmtId="0" fontId="60" fillId="0" borderId="114" xfId="8" applyFont="1" applyBorder="1" applyAlignment="1">
      <alignment horizontal="center" vertical="center" wrapText="1"/>
    </xf>
    <xf numFmtId="0" fontId="60" fillId="0" borderId="36" xfId="8" applyFont="1" applyBorder="1" applyAlignment="1">
      <alignment horizontal="center" vertical="center" wrapText="1"/>
    </xf>
    <xf numFmtId="0" fontId="60" fillId="0" borderId="121" xfId="8" applyFont="1" applyBorder="1" applyAlignment="1">
      <alignment horizontal="center" vertical="center" wrapText="1"/>
    </xf>
    <xf numFmtId="0" fontId="60" fillId="0" borderId="69" xfId="8" applyFont="1" applyBorder="1" applyAlignment="1">
      <alignment horizontal="center" vertical="center" wrapText="1"/>
    </xf>
    <xf numFmtId="0" fontId="60" fillId="0" borderId="25" xfId="8" applyFont="1" applyBorder="1" applyAlignment="1">
      <alignment horizontal="center" vertical="center" wrapText="1"/>
    </xf>
    <xf numFmtId="0" fontId="60" fillId="0" borderId="26" xfId="8" applyFont="1" applyBorder="1" applyAlignment="1">
      <alignment horizontal="center" vertical="center" wrapText="1"/>
    </xf>
    <xf numFmtId="0" fontId="60" fillId="0" borderId="139" xfId="8" applyFont="1" applyBorder="1" applyAlignment="1">
      <alignment horizontal="distributed" vertical="center"/>
    </xf>
    <xf numFmtId="0" fontId="59" fillId="0" borderId="64" xfId="5" applyFont="1" applyBorder="1" applyAlignment="1">
      <alignment horizontal="distributed" vertical="center"/>
    </xf>
    <xf numFmtId="0" fontId="60" fillId="0" borderId="120" xfId="8" applyFont="1" applyBorder="1" applyAlignment="1">
      <alignment horizontal="center" vertical="center" wrapText="1"/>
    </xf>
    <xf numFmtId="0" fontId="59" fillId="0" borderId="112" xfId="5" applyFont="1" applyBorder="1" applyAlignment="1">
      <alignment horizontal="distributed" vertical="center"/>
    </xf>
    <xf numFmtId="0" fontId="59" fillId="0" borderId="62" xfId="5" applyFont="1" applyBorder="1" applyAlignment="1">
      <alignment horizontal="center" vertical="center"/>
    </xf>
    <xf numFmtId="0" fontId="59" fillId="0" borderId="104" xfId="5" applyFont="1" applyBorder="1" applyAlignment="1">
      <alignment horizontal="center" vertical="center"/>
    </xf>
    <xf numFmtId="0" fontId="1" fillId="0" borderId="7" xfId="4" applyBorder="1">
      <alignment vertical="center"/>
    </xf>
    <xf numFmtId="0" fontId="1" fillId="0" borderId="9" xfId="4" applyBorder="1">
      <alignment vertical="center"/>
    </xf>
    <xf numFmtId="0" fontId="1" fillId="0" borderId="8" xfId="4" applyBorder="1">
      <alignment vertical="center"/>
    </xf>
    <xf numFmtId="0" fontId="1" fillId="0" borderId="22" xfId="4" applyBorder="1">
      <alignment vertical="center"/>
    </xf>
    <xf numFmtId="0" fontId="1" fillId="0" borderId="117" xfId="4" applyBorder="1">
      <alignment vertical="center"/>
    </xf>
    <xf numFmtId="0" fontId="1" fillId="0" borderId="49" xfId="4" applyBorder="1">
      <alignment vertical="center"/>
    </xf>
    <xf numFmtId="0" fontId="1" fillId="0" borderId="50" xfId="4" applyBorder="1">
      <alignment vertical="center"/>
    </xf>
    <xf numFmtId="0" fontId="1" fillId="0" borderId="118" xfId="4" applyBorder="1">
      <alignment vertical="center"/>
    </xf>
    <xf numFmtId="0" fontId="1" fillId="0" borderId="120" xfId="4" applyBorder="1" applyAlignment="1">
      <alignment vertical="center" textRotation="255" wrapText="1"/>
    </xf>
    <xf numFmtId="0" fontId="1" fillId="0" borderId="36" xfId="4" applyBorder="1" applyAlignment="1">
      <alignment vertical="center" textRotation="255" wrapText="1"/>
    </xf>
    <xf numFmtId="0" fontId="1" fillId="0" borderId="121" xfId="4" applyBorder="1" applyAlignment="1">
      <alignment vertical="center" textRotation="255" wrapText="1"/>
    </xf>
    <xf numFmtId="0" fontId="1" fillId="0" borderId="107" xfId="4" applyBorder="1" applyAlignment="1">
      <alignment horizontal="center" vertical="center" wrapText="1"/>
    </xf>
    <xf numFmtId="0" fontId="1" fillId="0" borderId="20" xfId="4" applyBorder="1">
      <alignment vertical="center"/>
    </xf>
    <xf numFmtId="0" fontId="1" fillId="0" borderId="107" xfId="4" applyBorder="1" applyAlignment="1">
      <alignment horizontal="center" vertical="center"/>
    </xf>
    <xf numFmtId="0" fontId="1" fillId="0" borderId="21" xfId="4" applyBorder="1" applyAlignment="1">
      <alignment horizontal="center" vertical="center"/>
    </xf>
    <xf numFmtId="0" fontId="1" fillId="0" borderId="7" xfId="4" applyBorder="1" applyAlignment="1">
      <alignment horizontal="center" vertical="center"/>
    </xf>
    <xf numFmtId="0" fontId="1" fillId="0" borderId="8" xfId="4" applyBorder="1" applyAlignment="1">
      <alignment horizontal="center" vertical="center"/>
    </xf>
    <xf numFmtId="0" fontId="1" fillId="0" borderId="9" xfId="4" applyBorder="1" applyAlignment="1">
      <alignment horizontal="center" vertical="center"/>
    </xf>
    <xf numFmtId="0" fontId="1" fillId="0" borderId="22" xfId="4" applyBorder="1" applyAlignment="1">
      <alignment horizontal="center" vertical="center"/>
    </xf>
    <xf numFmtId="0" fontId="1" fillId="0" borderId="122" xfId="4" applyBorder="1" applyAlignment="1">
      <alignment horizontal="distributed" vertical="center"/>
    </xf>
    <xf numFmtId="0" fontId="1" fillId="0" borderId="123" xfId="4" applyBorder="1" applyAlignment="1">
      <alignment horizontal="distributed" vertical="center"/>
    </xf>
    <xf numFmtId="0" fontId="1" fillId="0" borderId="124" xfId="4" applyBorder="1" applyAlignment="1">
      <alignment horizontal="center" vertical="center"/>
    </xf>
    <xf numFmtId="0" fontId="1" fillId="0" borderId="123" xfId="4" applyBorder="1" applyAlignment="1">
      <alignment horizontal="center" vertical="center"/>
    </xf>
    <xf numFmtId="0" fontId="1" fillId="0" borderId="125" xfId="4" applyBorder="1" applyAlignment="1">
      <alignment horizontal="center" vertical="center"/>
    </xf>
    <xf numFmtId="0" fontId="1" fillId="0" borderId="24" xfId="4" applyBorder="1" applyAlignment="1">
      <alignment vertical="center" textRotation="255" wrapText="1"/>
    </xf>
    <xf numFmtId="0" fontId="1" fillId="0" borderId="105" xfId="4" applyBorder="1" applyAlignment="1">
      <alignment horizontal="distributed" vertical="center"/>
    </xf>
    <xf numFmtId="0" fontId="1" fillId="0" borderId="106" xfId="4" applyBorder="1" applyAlignment="1">
      <alignment horizontal="distributed" vertical="center"/>
    </xf>
    <xf numFmtId="0" fontId="1" fillId="0" borderId="44" xfId="4" applyBorder="1" applyAlignment="1">
      <alignment horizontal="distributed" vertical="center"/>
    </xf>
    <xf numFmtId="0" fontId="1" fillId="0" borderId="107" xfId="4" applyBorder="1" applyAlignment="1">
      <alignment horizontal="distributed" vertical="center"/>
    </xf>
    <xf numFmtId="0" fontId="1" fillId="0" borderId="21" xfId="4" applyBorder="1" applyAlignment="1">
      <alignment horizontal="distributed" vertical="center"/>
    </xf>
    <xf numFmtId="0" fontId="1" fillId="0" borderId="11" xfId="4" applyBorder="1" applyAlignment="1">
      <alignment vertical="center" textRotation="255" wrapText="1"/>
    </xf>
    <xf numFmtId="0" fontId="1" fillId="0" borderId="126" xfId="4" applyBorder="1" applyAlignment="1">
      <alignment vertical="center" textRotation="255" wrapText="1"/>
    </xf>
    <xf numFmtId="0" fontId="1" fillId="0" borderId="18" xfId="4" applyBorder="1" applyAlignment="1">
      <alignment horizontal="distributed" vertical="center"/>
    </xf>
    <xf numFmtId="0" fontId="1" fillId="0" borderId="5" xfId="4" applyBorder="1" applyAlignment="1">
      <alignment horizontal="distributed" vertical="center"/>
    </xf>
    <xf numFmtId="0" fontId="1" fillId="0" borderId="27" xfId="4" applyBorder="1" applyAlignment="1">
      <alignment horizontal="distributed" vertical="center"/>
    </xf>
    <xf numFmtId="0" fontId="1" fillId="0" borderId="3" xfId="4" applyBorder="1" applyAlignment="1">
      <alignment horizontal="distributed" vertical="center"/>
    </xf>
    <xf numFmtId="0" fontId="1" fillId="0" borderId="70" xfId="4" applyBorder="1" applyAlignment="1">
      <alignment horizontal="center" vertical="center"/>
    </xf>
    <xf numFmtId="0" fontId="1" fillId="0" borderId="108" xfId="4" applyBorder="1" applyAlignment="1">
      <alignment horizontal="center" vertical="center"/>
    </xf>
    <xf numFmtId="0" fontId="1" fillId="0" borderId="109" xfId="4" applyBorder="1" applyAlignment="1">
      <alignment horizontal="center" vertical="center"/>
    </xf>
    <xf numFmtId="0" fontId="1" fillId="2" borderId="70" xfId="4" applyFill="1" applyBorder="1" applyAlignment="1">
      <alignment horizontal="center" vertical="center"/>
    </xf>
    <xf numFmtId="0" fontId="1" fillId="2" borderId="119" xfId="4" applyFill="1" applyBorder="1" applyAlignment="1">
      <alignment horizontal="center" vertical="center"/>
    </xf>
    <xf numFmtId="0" fontId="1" fillId="0" borderId="112" xfId="4" applyBorder="1" applyAlignment="1">
      <alignment horizontal="distributed" vertical="center"/>
    </xf>
    <xf numFmtId="0" fontId="1" fillId="0" borderId="9" xfId="4" applyBorder="1" applyAlignment="1">
      <alignment horizontal="distributed" vertical="center"/>
    </xf>
    <xf numFmtId="0" fontId="1" fillId="0" borderId="127" xfId="4" applyBorder="1" applyAlignment="1">
      <alignment horizontal="distributed" vertical="center"/>
    </xf>
    <xf numFmtId="0" fontId="1" fillId="0" borderId="36" xfId="4" applyBorder="1" applyAlignment="1">
      <alignment horizontal="distributed" vertical="center"/>
    </xf>
    <xf numFmtId="0" fontId="1" fillId="0" borderId="10" xfId="4" applyBorder="1" applyAlignment="1">
      <alignment horizontal="distributed" vertical="center"/>
    </xf>
    <xf numFmtId="0" fontId="1" fillId="0" borderId="11" xfId="4" applyBorder="1" applyAlignment="1">
      <alignment horizontal="distributed" vertical="center"/>
    </xf>
    <xf numFmtId="0" fontId="1" fillId="0" borderId="18" xfId="4" applyBorder="1">
      <alignment vertical="center"/>
    </xf>
    <xf numFmtId="0" fontId="1" fillId="0" borderId="101" xfId="4" applyBorder="1">
      <alignment vertical="center"/>
    </xf>
    <xf numFmtId="0" fontId="1" fillId="0" borderId="16" xfId="4" applyBorder="1">
      <alignment vertical="center"/>
    </xf>
    <xf numFmtId="0" fontId="1" fillId="0" borderId="66" xfId="4" applyBorder="1">
      <alignment vertical="center"/>
    </xf>
    <xf numFmtId="0" fontId="1" fillId="0" borderId="4" xfId="4" applyBorder="1">
      <alignment vertical="center"/>
    </xf>
    <xf numFmtId="0" fontId="1" fillId="0" borderId="5" xfId="4" applyBorder="1">
      <alignment vertical="center"/>
    </xf>
    <xf numFmtId="0" fontId="1" fillId="0" borderId="110" xfId="4" applyBorder="1" applyAlignment="1">
      <alignment horizontal="distributed" vertical="center"/>
    </xf>
    <xf numFmtId="0" fontId="1" fillId="0" borderId="56" xfId="4" applyBorder="1" applyAlignment="1">
      <alignment horizontal="distributed" vertical="center"/>
    </xf>
    <xf numFmtId="0" fontId="1" fillId="0" borderId="85" xfId="4" applyBorder="1">
      <alignment vertical="center"/>
    </xf>
    <xf numFmtId="0" fontId="1" fillId="0" borderId="84" xfId="4" applyBorder="1">
      <alignment vertical="center"/>
    </xf>
    <xf numFmtId="0" fontId="1" fillId="0" borderId="111" xfId="4" applyBorder="1">
      <alignment vertical="center"/>
    </xf>
    <xf numFmtId="0" fontId="68" fillId="0" borderId="0" xfId="8" applyFont="1" applyAlignment="1">
      <alignment horizontal="right" vertical="center"/>
    </xf>
    <xf numFmtId="0" fontId="5" fillId="0" borderId="0" xfId="4" applyFont="1" applyAlignment="1">
      <alignment horizontal="center" vertical="center" wrapText="1"/>
    </xf>
    <xf numFmtId="0" fontId="5" fillId="0" borderId="0" xfId="4" applyFont="1" applyAlignment="1">
      <alignment horizontal="center" vertical="center"/>
    </xf>
    <xf numFmtId="0" fontId="1" fillId="0" borderId="7" xfId="4" applyBorder="1" applyAlignment="1">
      <alignment horizontal="left" vertical="center"/>
    </xf>
    <xf numFmtId="0" fontId="1" fillId="0" borderId="9" xfId="4" applyBorder="1" applyAlignment="1">
      <alignment horizontal="left" vertical="center"/>
    </xf>
    <xf numFmtId="0" fontId="1" fillId="0" borderId="8" xfId="4" applyBorder="1" applyAlignment="1">
      <alignment horizontal="left" vertical="center"/>
    </xf>
    <xf numFmtId="0" fontId="1" fillId="0" borderId="22" xfId="4" applyBorder="1" applyAlignment="1">
      <alignment horizontal="left" vertical="center"/>
    </xf>
    <xf numFmtId="0" fontId="1" fillId="0" borderId="117" xfId="4" applyBorder="1" applyAlignment="1">
      <alignment horizontal="left" vertical="center"/>
    </xf>
    <xf numFmtId="0" fontId="1" fillId="0" borderId="49" xfId="4" applyBorder="1" applyAlignment="1">
      <alignment horizontal="left" vertical="center"/>
    </xf>
    <xf numFmtId="0" fontId="1" fillId="0" borderId="50" xfId="4" applyBorder="1" applyAlignment="1">
      <alignment horizontal="left" vertical="center"/>
    </xf>
    <xf numFmtId="0" fontId="1" fillId="0" borderId="118" xfId="4" applyBorder="1" applyAlignment="1">
      <alignment horizontal="left" vertical="center"/>
    </xf>
    <xf numFmtId="0" fontId="1" fillId="0" borderId="120" xfId="4" applyBorder="1" applyAlignment="1">
      <alignment horizontal="center" vertical="center" textRotation="255" wrapText="1"/>
    </xf>
    <xf numFmtId="0" fontId="1" fillId="0" borderId="36" xfId="4" applyBorder="1" applyAlignment="1">
      <alignment horizontal="center" vertical="center" textRotation="255" wrapText="1"/>
    </xf>
    <xf numFmtId="0" fontId="1" fillId="0" borderId="121" xfId="4" applyBorder="1" applyAlignment="1">
      <alignment horizontal="center" vertical="center" textRotation="255" wrapText="1"/>
    </xf>
    <xf numFmtId="0" fontId="82" fillId="0" borderId="6" xfId="4" applyFont="1" applyBorder="1" applyAlignment="1">
      <alignment horizontal="left" vertical="center" indent="1"/>
    </xf>
    <xf numFmtId="0" fontId="104" fillId="0" borderId="0" xfId="4" applyFont="1" applyAlignment="1">
      <alignment horizontal="right" vertical="center"/>
    </xf>
    <xf numFmtId="0" fontId="84" fillId="0" borderId="0" xfId="4" applyFont="1" applyAlignment="1">
      <alignment horizontal="center" vertical="center" wrapText="1"/>
    </xf>
    <xf numFmtId="0" fontId="82" fillId="0" borderId="6" xfId="4" applyFont="1" applyBorder="1" applyAlignment="1">
      <alignment horizontal="center" vertical="center"/>
    </xf>
    <xf numFmtId="0" fontId="82" fillId="0" borderId="7" xfId="4" applyFont="1" applyBorder="1" applyAlignment="1">
      <alignment horizontal="center" vertical="center" wrapText="1"/>
    </xf>
    <xf numFmtId="0" fontId="82" fillId="0" borderId="8" xfId="4" applyFont="1" applyBorder="1" applyAlignment="1">
      <alignment horizontal="center" vertical="center" wrapText="1"/>
    </xf>
    <xf numFmtId="0" fontId="82" fillId="0" borderId="9" xfId="4" applyFont="1" applyBorder="1" applyAlignment="1">
      <alignment horizontal="center" vertical="center" wrapText="1"/>
    </xf>
    <xf numFmtId="0" fontId="82" fillId="0" borderId="6" xfId="4" applyFont="1" applyBorder="1" applyAlignment="1">
      <alignment horizontal="center" vertical="center" wrapText="1"/>
    </xf>
    <xf numFmtId="0" fontId="104" fillId="0" borderId="6" xfId="4" applyFont="1" applyBorder="1" applyAlignment="1">
      <alignment horizontal="center" vertical="center"/>
    </xf>
    <xf numFmtId="0" fontId="104" fillId="0" borderId="7" xfId="4" applyFont="1" applyBorder="1" applyAlignment="1">
      <alignment horizontal="left" vertical="center" wrapText="1" indent="1"/>
    </xf>
    <xf numFmtId="0" fontId="104" fillId="0" borderId="8" xfId="4" applyFont="1" applyBorder="1" applyAlignment="1">
      <alignment horizontal="left" vertical="center" wrapText="1" indent="1"/>
    </xf>
    <xf numFmtId="0" fontId="104" fillId="0" borderId="9" xfId="4" applyFont="1" applyBorder="1" applyAlignment="1">
      <alignment horizontal="left" vertical="center" wrapText="1" indent="1"/>
    </xf>
    <xf numFmtId="0" fontId="104" fillId="0" borderId="18" xfId="4" applyFont="1" applyBorder="1" applyAlignment="1">
      <alignment horizontal="center" vertical="center" wrapText="1"/>
    </xf>
    <xf numFmtId="0" fontId="104" fillId="0" borderId="5" xfId="4" applyFont="1" applyBorder="1" applyAlignment="1">
      <alignment horizontal="center" vertical="center"/>
    </xf>
    <xf numFmtId="0" fontId="104" fillId="0" borderId="16" xfId="4" applyFont="1" applyBorder="1" applyAlignment="1">
      <alignment horizontal="center" vertical="center"/>
    </xf>
    <xf numFmtId="0" fontId="104" fillId="0" borderId="1" xfId="4" applyFont="1" applyBorder="1" applyAlignment="1">
      <alignment horizontal="center" vertical="center"/>
    </xf>
    <xf numFmtId="0" fontId="104" fillId="0" borderId="27" xfId="4" applyFont="1" applyBorder="1" applyAlignment="1">
      <alignment horizontal="center" vertical="center"/>
    </xf>
    <xf numFmtId="0" fontId="104" fillId="0" borderId="3" xfId="4" applyFont="1" applyBorder="1" applyAlignment="1">
      <alignment horizontal="center" vertical="center"/>
    </xf>
    <xf numFmtId="0" fontId="85" fillId="0" borderId="4" xfId="4" applyFont="1" applyBorder="1" applyAlignment="1">
      <alignment horizontal="left" vertical="center" wrapText="1" indent="1"/>
    </xf>
    <xf numFmtId="0" fontId="85" fillId="0" borderId="5" xfId="4" applyFont="1" applyBorder="1" applyAlignment="1">
      <alignment horizontal="left" vertical="center" wrapText="1" indent="1"/>
    </xf>
    <xf numFmtId="0" fontId="85" fillId="0" borderId="0" xfId="4" applyFont="1" applyAlignment="1">
      <alignment horizontal="left" vertical="center" wrapText="1" indent="1"/>
    </xf>
    <xf numFmtId="0" fontId="85" fillId="0" borderId="1" xfId="4" applyFont="1" applyBorder="1" applyAlignment="1">
      <alignment horizontal="left" vertical="center" wrapText="1" indent="1"/>
    </xf>
    <xf numFmtId="0" fontId="85" fillId="0" borderId="2" xfId="4" applyFont="1" applyBorder="1" applyAlignment="1">
      <alignment horizontal="left" vertical="center" wrapText="1" indent="1"/>
    </xf>
    <xf numFmtId="0" fontId="85" fillId="0" borderId="3" xfId="4" applyFont="1" applyBorder="1" applyAlignment="1">
      <alignment horizontal="left" vertical="center" wrapText="1" indent="1"/>
    </xf>
    <xf numFmtId="0" fontId="104" fillId="0" borderId="10" xfId="4" applyFont="1" applyBorder="1" applyAlignment="1">
      <alignment horizontal="center" vertical="center" wrapText="1"/>
    </xf>
    <xf numFmtId="0" fontId="104" fillId="0" borderId="11" xfId="4" applyFont="1" applyBorder="1" applyAlignment="1">
      <alignment horizontal="center" vertical="center"/>
    </xf>
    <xf numFmtId="0" fontId="104" fillId="0" borderId="12" xfId="4" applyFont="1" applyBorder="1" applyAlignment="1">
      <alignment horizontal="center" vertical="center"/>
    </xf>
    <xf numFmtId="0" fontId="85" fillId="0" borderId="6" xfId="4" applyFont="1" applyBorder="1" applyAlignment="1">
      <alignment horizontal="left" vertical="center" wrapText="1" indent="1"/>
    </xf>
    <xf numFmtId="0" fontId="104" fillId="0" borderId="6" xfId="4" applyFont="1" applyBorder="1" applyAlignment="1">
      <alignment horizontal="center" vertical="center" wrapText="1"/>
    </xf>
    <xf numFmtId="0" fontId="82" fillId="0" borderId="18" xfId="4" applyFont="1" applyBorder="1" applyAlignment="1">
      <alignment horizontal="center" vertical="center" wrapText="1"/>
    </xf>
    <xf numFmtId="0" fontId="82" fillId="0" borderId="5" xfId="4" applyFont="1" applyBorder="1" applyAlignment="1">
      <alignment horizontal="center" vertical="center" wrapText="1"/>
    </xf>
    <xf numFmtId="0" fontId="82" fillId="0" borderId="16" xfId="4" applyFont="1" applyBorder="1" applyAlignment="1">
      <alignment horizontal="center" vertical="center" wrapText="1"/>
    </xf>
    <xf numFmtId="0" fontId="82" fillId="0" borderId="1" xfId="4" applyFont="1" applyBorder="1" applyAlignment="1">
      <alignment horizontal="center" vertical="center" wrapText="1"/>
    </xf>
    <xf numFmtId="0" fontId="82" fillId="0" borderId="27" xfId="4" applyFont="1" applyBorder="1" applyAlignment="1">
      <alignment horizontal="center" vertical="center" wrapText="1"/>
    </xf>
    <xf numFmtId="0" fontId="82" fillId="0" borderId="3" xfId="4" applyFont="1" applyBorder="1" applyAlignment="1">
      <alignment horizontal="center" vertical="center" wrapText="1"/>
    </xf>
    <xf numFmtId="0" fontId="82" fillId="0" borderId="18" xfId="4" applyFont="1" applyBorder="1" applyAlignment="1">
      <alignment horizontal="left" vertical="center" indent="1"/>
    </xf>
    <xf numFmtId="0" fontId="82" fillId="0" borderId="5" xfId="4" applyFont="1" applyBorder="1" applyAlignment="1">
      <alignment horizontal="left" vertical="center" indent="1"/>
    </xf>
    <xf numFmtId="0" fontId="51" fillId="0" borderId="0" xfId="8" applyFont="1">
      <alignment vertical="center"/>
    </xf>
    <xf numFmtId="0" fontId="51" fillId="0" borderId="10" xfId="8" applyFont="1" applyBorder="1" applyAlignment="1">
      <alignment horizontal="center" vertical="center" wrapText="1"/>
    </xf>
    <xf numFmtId="0" fontId="51" fillId="0" borderId="11" xfId="8" applyFont="1" applyBorder="1" applyAlignment="1">
      <alignment horizontal="center" vertical="center" wrapText="1"/>
    </xf>
    <xf numFmtId="0" fontId="79" fillId="0" borderId="4" xfId="8" applyFont="1" applyBorder="1" applyAlignment="1">
      <alignment horizontal="center" vertical="center" shrinkToFit="1"/>
    </xf>
    <xf numFmtId="0" fontId="79" fillId="0" borderId="101" xfId="8" applyFont="1" applyBorder="1" applyAlignment="1">
      <alignment horizontal="center" vertical="center" shrinkToFit="1"/>
    </xf>
    <xf numFmtId="0" fontId="79" fillId="0" borderId="0" xfId="8" applyFont="1" applyAlignment="1">
      <alignment horizontal="center" vertical="center" shrinkToFit="1"/>
    </xf>
    <xf numFmtId="0" fontId="79" fillId="0" borderId="66" xfId="8" applyFont="1" applyBorder="1" applyAlignment="1">
      <alignment horizontal="center" vertical="center" shrinkToFit="1"/>
    </xf>
    <xf numFmtId="0" fontId="70" fillId="0" borderId="48" xfId="8" applyFont="1" applyBorder="1" applyAlignment="1">
      <alignment vertical="center" shrinkToFit="1"/>
    </xf>
    <xf numFmtId="0" fontId="70" fillId="0" borderId="115" xfId="8" applyFont="1" applyBorder="1" applyAlignment="1">
      <alignment vertical="center" shrinkToFit="1"/>
    </xf>
    <xf numFmtId="0" fontId="70" fillId="0" borderId="6" xfId="8" applyFont="1" applyBorder="1" applyAlignment="1">
      <alignment vertical="center" wrapText="1"/>
    </xf>
    <xf numFmtId="0" fontId="70" fillId="0" borderId="61" xfId="8" applyFont="1" applyBorder="1" applyAlignment="1">
      <alignment vertical="center" wrapText="1"/>
    </xf>
    <xf numFmtId="0" fontId="51" fillId="0" borderId="175" xfId="8" applyFont="1" applyBorder="1" applyAlignment="1">
      <alignment horizontal="center" vertical="center" wrapText="1"/>
    </xf>
    <xf numFmtId="0" fontId="51" fillId="0" borderId="176" xfId="8" applyFont="1" applyBorder="1" applyAlignment="1">
      <alignment horizontal="center" vertical="center" wrapText="1"/>
    </xf>
    <xf numFmtId="0" fontId="51" fillId="0" borderId="8" xfId="8" applyFont="1" applyBorder="1" applyAlignment="1">
      <alignment horizontal="center" vertical="center" wrapText="1"/>
    </xf>
    <xf numFmtId="0" fontId="51" fillId="0" borderId="69" xfId="8" applyFont="1" applyBorder="1" applyAlignment="1">
      <alignment vertical="center" wrapText="1"/>
    </xf>
    <xf numFmtId="0" fontId="51" fillId="0" borderId="25" xfId="8" applyFont="1" applyBorder="1" applyAlignment="1">
      <alignment vertical="center" wrapText="1"/>
    </xf>
    <xf numFmtId="0" fontId="52" fillId="0" borderId="177" xfId="8" applyFont="1" applyBorder="1" applyAlignment="1">
      <alignment horizontal="left" vertical="center" wrapText="1"/>
    </xf>
    <xf numFmtId="0" fontId="52" fillId="0" borderId="113" xfId="8" applyFont="1" applyBorder="1" applyAlignment="1">
      <alignment horizontal="left" vertical="center" wrapText="1"/>
    </xf>
    <xf numFmtId="0" fontId="70" fillId="0" borderId="0" xfId="8" applyFont="1" applyAlignment="1">
      <alignment horizontal="center" vertical="center" shrinkToFit="1"/>
    </xf>
    <xf numFmtId="0" fontId="70" fillId="0" borderId="66" xfId="8" applyFont="1" applyBorder="1" applyAlignment="1">
      <alignment horizontal="center" vertical="center" shrinkToFit="1"/>
    </xf>
    <xf numFmtId="0" fontId="70" fillId="0" borderId="2" xfId="8" applyFont="1" applyBorder="1" applyAlignment="1">
      <alignment horizontal="center" vertical="center" shrinkToFit="1"/>
    </xf>
    <xf numFmtId="0" fontId="70" fillId="0" borderId="23" xfId="8" applyFont="1" applyBorder="1" applyAlignment="1">
      <alignment horizontal="center" vertical="center" shrinkToFit="1"/>
    </xf>
    <xf numFmtId="0" fontId="51" fillId="0" borderId="9" xfId="3" applyFont="1" applyBorder="1" applyAlignment="1">
      <alignment horizontal="distributed" vertical="center"/>
    </xf>
    <xf numFmtId="0" fontId="80" fillId="0" borderId="8" xfId="5" applyFont="1" applyBorder="1" applyAlignment="1">
      <alignment horizontal="center" vertical="center" shrinkToFit="1"/>
    </xf>
    <xf numFmtId="0" fontId="80" fillId="0" borderId="22" xfId="5" applyFont="1" applyBorder="1" applyAlignment="1">
      <alignment horizontal="center" vertical="center" shrinkToFit="1"/>
    </xf>
    <xf numFmtId="0" fontId="80" fillId="0" borderId="2" xfId="5" applyFont="1" applyBorder="1" applyAlignment="1">
      <alignment horizontal="center" vertical="center" shrinkToFit="1"/>
    </xf>
    <xf numFmtId="0" fontId="80" fillId="0" borderId="3" xfId="5" applyFont="1" applyBorder="1" applyAlignment="1">
      <alignment horizontal="center" vertical="center" shrinkToFit="1"/>
    </xf>
    <xf numFmtId="0" fontId="59" fillId="0" borderId="11" xfId="5" applyFont="1" applyBorder="1" applyAlignment="1">
      <alignment horizontal="center" vertical="center" shrinkToFit="1"/>
    </xf>
    <xf numFmtId="0" fontId="51" fillId="0" borderId="126" xfId="3" applyFont="1" applyBorder="1" applyAlignment="1">
      <alignment horizontal="center" vertical="center" shrinkToFit="1"/>
    </xf>
    <xf numFmtId="0" fontId="80" fillId="0" borderId="18" xfId="5" applyFont="1" applyBorder="1" applyAlignment="1">
      <alignment horizontal="center" vertical="center" shrinkToFit="1"/>
    </xf>
    <xf numFmtId="0" fontId="80" fillId="0" borderId="101" xfId="5" applyFont="1" applyBorder="1" applyAlignment="1">
      <alignment horizontal="center" vertical="center" shrinkToFit="1"/>
    </xf>
    <xf numFmtId="0" fontId="80" fillId="0" borderId="93" xfId="5" applyFont="1" applyBorder="1" applyAlignment="1">
      <alignment horizontal="center" vertical="center" shrinkToFit="1"/>
    </xf>
    <xf numFmtId="0" fontId="80" fillId="0" borderId="102" xfId="5" applyFont="1" applyBorder="1" applyAlignment="1">
      <alignment horizontal="center" vertical="center" shrinkToFit="1"/>
    </xf>
    <xf numFmtId="0" fontId="80" fillId="0" borderId="108" xfId="5" applyFont="1" applyBorder="1" applyAlignment="1">
      <alignment horizontal="center" vertical="center" shrinkToFit="1"/>
    </xf>
    <xf numFmtId="0" fontId="80" fillId="0" borderId="109" xfId="5" applyFont="1" applyBorder="1" applyAlignment="1">
      <alignment horizontal="center" vertical="center" shrinkToFit="1"/>
    </xf>
    <xf numFmtId="0" fontId="59" fillId="0" borderId="110" xfId="5" applyFont="1" applyBorder="1" applyAlignment="1">
      <alignment horizontal="distributed" vertical="center"/>
    </xf>
    <xf numFmtId="0" fontId="59" fillId="0" borderId="84" xfId="5" applyFont="1" applyBorder="1" applyAlignment="1">
      <alignment horizontal="distributed" vertical="center"/>
    </xf>
    <xf numFmtId="0" fontId="51" fillId="0" borderId="56" xfId="3" applyFont="1" applyBorder="1" applyAlignment="1">
      <alignment horizontal="distributed" vertical="center"/>
    </xf>
    <xf numFmtId="0" fontId="80" fillId="0" borderId="84" xfId="5" applyFont="1" applyBorder="1" applyAlignment="1">
      <alignment horizontal="center" vertical="center" shrinkToFit="1"/>
    </xf>
    <xf numFmtId="0" fontId="80" fillId="0" borderId="111" xfId="5" applyFont="1" applyBorder="1" applyAlignment="1">
      <alignment horizontal="center" vertical="center" shrinkToFit="1"/>
    </xf>
    <xf numFmtId="0" fontId="72" fillId="0" borderId="0" xfId="8" applyFont="1">
      <alignment vertical="center"/>
    </xf>
    <xf numFmtId="0" fontId="52" fillId="0" borderId="0" xfId="2" applyFont="1">
      <alignment vertical="center"/>
    </xf>
    <xf numFmtId="0" fontId="62" fillId="0" borderId="0" xfId="8" applyFont="1" applyAlignment="1">
      <alignment horizontal="center" vertical="center"/>
    </xf>
    <xf numFmtId="0" fontId="70" fillId="0" borderId="159" xfId="8" applyFont="1" applyBorder="1" applyAlignment="1">
      <alignment horizontal="center" vertical="center" shrinkToFit="1"/>
    </xf>
    <xf numFmtId="0" fontId="70" fillId="0" borderId="160" xfId="8" applyFont="1" applyBorder="1" applyAlignment="1">
      <alignment horizontal="center" vertical="center" shrinkToFit="1"/>
    </xf>
    <xf numFmtId="0" fontId="51" fillId="0" borderId="51" xfId="8" applyFont="1" applyBorder="1" applyAlignment="1">
      <alignment horizontal="center" vertical="center" wrapText="1"/>
    </xf>
    <xf numFmtId="0" fontId="79" fillId="0" borderId="178" xfId="8" applyFont="1" applyBorder="1" applyAlignment="1">
      <alignment horizontal="center" vertical="center" shrinkToFit="1"/>
    </xf>
    <xf numFmtId="0" fontId="79" fillId="0" borderId="65" xfId="8" applyFont="1" applyBorder="1" applyAlignment="1">
      <alignment horizontal="center" vertical="center" shrinkToFit="1"/>
    </xf>
    <xf numFmtId="0" fontId="79" fillId="0" borderId="179" xfId="8" applyFont="1" applyBorder="1" applyAlignment="1">
      <alignment horizontal="center" vertical="center" shrinkToFit="1"/>
    </xf>
    <xf numFmtId="0" fontId="60" fillId="0" borderId="180" xfId="8" applyFont="1" applyBorder="1" applyAlignment="1">
      <alignment horizontal="center" vertical="center" wrapText="1"/>
    </xf>
    <xf numFmtId="0" fontId="60" fillId="0" borderId="181" xfId="8" applyFont="1" applyBorder="1" applyAlignment="1">
      <alignment horizontal="center" vertical="center" wrapText="1"/>
    </xf>
    <xf numFmtId="0" fontId="60" fillId="0" borderId="182" xfId="8" applyFont="1" applyBorder="1" applyAlignment="1">
      <alignment horizontal="center" vertical="center" wrapText="1"/>
    </xf>
    <xf numFmtId="0" fontId="51" fillId="0" borderId="183" xfId="8" applyFont="1" applyBorder="1" applyAlignment="1">
      <alignment horizontal="center" vertical="center" wrapText="1"/>
    </xf>
    <xf numFmtId="0" fontId="52" fillId="0" borderId="184" xfId="8" applyFont="1" applyBorder="1" applyAlignment="1">
      <alignment horizontal="left" vertical="center" wrapText="1"/>
    </xf>
    <xf numFmtId="0" fontId="52" fillId="0" borderId="185" xfId="8" applyFont="1" applyBorder="1" applyAlignment="1">
      <alignment horizontal="left" vertical="center" wrapText="1"/>
    </xf>
    <xf numFmtId="0" fontId="70" fillId="0" borderId="186" xfId="8" applyFont="1" applyBorder="1" applyAlignment="1">
      <alignment horizontal="center" vertical="center" shrinkToFit="1"/>
    </xf>
    <xf numFmtId="0" fontId="70" fillId="0" borderId="187" xfId="8" applyFont="1" applyBorder="1" applyAlignment="1">
      <alignment horizontal="center" vertical="center" shrinkToFit="1"/>
    </xf>
    <xf numFmtId="0" fontId="70" fillId="0" borderId="28" xfId="8" applyFont="1" applyBorder="1" applyAlignment="1">
      <alignment horizontal="center" vertical="center" wrapText="1"/>
    </xf>
    <xf numFmtId="0" fontId="70" fillId="0" borderId="54" xfId="8" applyFont="1" applyBorder="1" applyAlignment="1">
      <alignment horizontal="center" vertical="center" wrapText="1"/>
    </xf>
    <xf numFmtId="0" fontId="59" fillId="0" borderId="188" xfId="5" applyFont="1" applyBorder="1" applyAlignment="1">
      <alignment horizontal="distributed" vertical="center"/>
    </xf>
    <xf numFmtId="0" fontId="80" fillId="0" borderId="189" xfId="5" applyFont="1" applyBorder="1" applyAlignment="1">
      <alignment horizontal="center" vertical="center" shrinkToFit="1"/>
    </xf>
    <xf numFmtId="0" fontId="59" fillId="0" borderId="190" xfId="5" applyFont="1" applyBorder="1" applyAlignment="1">
      <alignment horizontal="center" vertical="center"/>
    </xf>
    <xf numFmtId="0" fontId="59" fillId="0" borderId="191" xfId="5" applyFont="1" applyBorder="1" applyAlignment="1">
      <alignment horizontal="center" vertical="center"/>
    </xf>
    <xf numFmtId="0" fontId="80" fillId="0" borderId="178" xfId="5" applyFont="1" applyBorder="1" applyAlignment="1">
      <alignment horizontal="center" vertical="center" shrinkToFit="1"/>
    </xf>
    <xf numFmtId="0" fontId="80" fillId="0" borderId="192" xfId="5" applyFont="1" applyBorder="1" applyAlignment="1">
      <alignment horizontal="center" vertical="center" shrinkToFit="1"/>
    </xf>
    <xf numFmtId="0" fontId="62" fillId="0" borderId="193" xfId="8" applyFont="1" applyBorder="1" applyAlignment="1">
      <alignment horizontal="center" vertical="center"/>
    </xf>
    <xf numFmtId="0" fontId="60" fillId="0" borderId="194" xfId="8" applyFont="1" applyBorder="1" applyAlignment="1">
      <alignment horizontal="distributed" vertical="center"/>
    </xf>
    <xf numFmtId="0" fontId="60" fillId="0" borderId="195" xfId="8" applyFont="1" applyBorder="1" applyAlignment="1">
      <alignment horizontal="distributed" vertical="center"/>
    </xf>
    <xf numFmtId="0" fontId="60" fillId="0" borderId="195" xfId="3" applyFont="1" applyBorder="1" applyAlignment="1">
      <alignment horizontal="distributed" vertical="center"/>
    </xf>
    <xf numFmtId="0" fontId="70" fillId="0" borderId="196" xfId="8" applyFont="1" applyBorder="1" applyAlignment="1">
      <alignment horizontal="center" vertical="center" shrinkToFit="1"/>
    </xf>
    <xf numFmtId="0" fontId="70" fillId="0" borderId="197" xfId="8" applyFont="1" applyBorder="1" applyAlignment="1">
      <alignment horizontal="center" vertical="center" shrinkToFit="1"/>
    </xf>
    <xf numFmtId="0" fontId="59" fillId="0" borderId="198" xfId="5" applyFont="1" applyBorder="1" applyAlignment="1">
      <alignment horizontal="distributed" vertical="center"/>
    </xf>
    <xf numFmtId="0" fontId="80" fillId="0" borderId="199" xfId="5" applyFont="1" applyBorder="1" applyAlignment="1">
      <alignment horizontal="center" vertical="center" shrinkToFit="1"/>
    </xf>
    <xf numFmtId="0" fontId="1" fillId="0" borderId="10" xfId="4" applyBorder="1" applyAlignment="1">
      <alignment horizontal="center" vertical="center" wrapText="1"/>
    </xf>
    <xf numFmtId="0" fontId="1" fillId="0" borderId="12" xfId="4" applyBorder="1" applyAlignment="1">
      <alignment horizontal="center" vertical="center" wrapText="1"/>
    </xf>
    <xf numFmtId="0" fontId="1" fillId="0" borderId="18" xfId="4" applyBorder="1" applyAlignment="1">
      <alignment horizontal="center" vertical="center"/>
    </xf>
    <xf numFmtId="0" fontId="1" fillId="0" borderId="27" xfId="4" applyBorder="1" applyAlignment="1">
      <alignment horizontal="center" vertical="center"/>
    </xf>
    <xf numFmtId="0" fontId="1" fillId="0" borderId="2" xfId="4" applyBorder="1" applyAlignment="1">
      <alignment horizontal="center" vertical="center"/>
    </xf>
    <xf numFmtId="0" fontId="1" fillId="0" borderId="3" xfId="4" applyBorder="1" applyAlignment="1">
      <alignment horizontal="center" vertical="center"/>
    </xf>
    <xf numFmtId="0" fontId="4" fillId="0" borderId="0" xfId="4" applyFont="1" applyAlignment="1">
      <alignment vertical="center" wrapText="1"/>
    </xf>
    <xf numFmtId="0" fontId="1" fillId="0" borderId="11" xfId="4" applyBorder="1" applyAlignment="1">
      <alignment horizontal="center" vertical="center" wrapText="1"/>
    </xf>
    <xf numFmtId="0" fontId="1" fillId="0" borderId="7" xfId="4" applyBorder="1" applyAlignment="1">
      <alignment vertical="center" wrapText="1"/>
    </xf>
    <xf numFmtId="0" fontId="1" fillId="0" borderId="8" xfId="4" applyBorder="1" applyAlignment="1">
      <alignment vertical="center" wrapText="1"/>
    </xf>
    <xf numFmtId="0" fontId="1" fillId="0" borderId="18" xfId="4" applyBorder="1" applyAlignment="1">
      <alignment vertical="center" wrapText="1"/>
    </xf>
    <xf numFmtId="0" fontId="1" fillId="0" borderId="4" xfId="4" applyBorder="1" applyAlignment="1">
      <alignment vertical="center" wrapText="1"/>
    </xf>
    <xf numFmtId="0" fontId="1" fillId="0" borderId="27" xfId="4" applyBorder="1" applyAlignment="1">
      <alignment vertical="center" wrapText="1"/>
    </xf>
    <xf numFmtId="0" fontId="1" fillId="0" borderId="2" xfId="4" applyBorder="1" applyAlignment="1">
      <alignment vertical="center" wrapText="1"/>
    </xf>
    <xf numFmtId="0" fontId="1" fillId="0" borderId="9" xfId="4" applyBorder="1" applyAlignment="1">
      <alignment vertical="center" wrapText="1"/>
    </xf>
    <xf numFmtId="0" fontId="1" fillId="0" borderId="6" xfId="4" applyBorder="1" applyAlignment="1">
      <alignment horizontal="center" vertical="center"/>
    </xf>
    <xf numFmtId="0" fontId="48" fillId="0" borderId="12" xfId="2" applyBorder="1" applyAlignment="1">
      <alignment horizontal="center" vertical="center" wrapText="1"/>
    </xf>
    <xf numFmtId="0" fontId="1" fillId="0" borderId="6" xfId="4" applyBorder="1">
      <alignment vertical="center"/>
    </xf>
    <xf numFmtId="0" fontId="1" fillId="0" borderId="6" xfId="4" applyBorder="1" applyAlignment="1">
      <alignment vertical="center" wrapText="1"/>
    </xf>
    <xf numFmtId="0" fontId="57" fillId="7" borderId="6" xfId="4" applyFont="1" applyFill="1" applyBorder="1" applyAlignment="1">
      <alignment vertical="center" wrapText="1"/>
    </xf>
    <xf numFmtId="0" fontId="57" fillId="7" borderId="6" xfId="4" applyFont="1" applyFill="1" applyBorder="1">
      <alignment vertical="center"/>
    </xf>
    <xf numFmtId="0" fontId="57" fillId="7" borderId="6" xfId="4" applyFont="1" applyFill="1" applyBorder="1" applyAlignment="1">
      <alignment horizontal="center" vertical="center"/>
    </xf>
    <xf numFmtId="0" fontId="20" fillId="0" borderId="0" xfId="4" applyFont="1" applyAlignment="1">
      <alignment horizontal="center" vertical="center"/>
    </xf>
    <xf numFmtId="0" fontId="81" fillId="0" borderId="0" xfId="4" applyFont="1" applyAlignment="1">
      <alignment horizontal="center" vertical="center"/>
    </xf>
    <xf numFmtId="0" fontId="57" fillId="0" borderId="7" xfId="4" applyFont="1" applyBorder="1" applyAlignment="1">
      <alignment horizontal="center" vertical="center"/>
    </xf>
    <xf numFmtId="0" fontId="57" fillId="0" borderId="8" xfId="4" applyFont="1" applyBorder="1" applyAlignment="1">
      <alignment horizontal="center" vertical="center"/>
    </xf>
    <xf numFmtId="0" fontId="57" fillId="0" borderId="117" xfId="4" applyFont="1" applyBorder="1" applyAlignment="1">
      <alignment horizontal="center" vertical="center"/>
    </xf>
    <xf numFmtId="0" fontId="57" fillId="0" borderId="50" xfId="4" applyFont="1" applyBorder="1" applyAlignment="1">
      <alignment horizontal="center" vertical="center"/>
    </xf>
    <xf numFmtId="0" fontId="62" fillId="0" borderId="7" xfId="4" applyFont="1" applyBorder="1" applyAlignment="1">
      <alignment horizontal="center" vertical="center"/>
    </xf>
    <xf numFmtId="0" fontId="62" fillId="0" borderId="8" xfId="4" applyFont="1" applyBorder="1" applyAlignment="1">
      <alignment horizontal="center" vertical="center"/>
    </xf>
    <xf numFmtId="0" fontId="64" fillId="0" borderId="65" xfId="4" applyFont="1" applyBorder="1" applyAlignment="1">
      <alignment horizontal="center" vertical="center" shrinkToFit="1"/>
    </xf>
    <xf numFmtId="0" fontId="57" fillId="0" borderId="35" xfId="4" applyFont="1" applyBorder="1" applyAlignment="1">
      <alignment horizontal="center" vertical="center"/>
    </xf>
    <xf numFmtId="0" fontId="57" fillId="0" borderId="62" xfId="4" applyFont="1" applyBorder="1" applyAlignment="1">
      <alignment horizontal="center" vertical="center"/>
    </xf>
    <xf numFmtId="0" fontId="57" fillId="0" borderId="64" xfId="4" applyFont="1" applyBorder="1" applyAlignment="1">
      <alignment horizontal="center" vertical="center"/>
    </xf>
    <xf numFmtId="0" fontId="57" fillId="0" borderId="56" xfId="4" applyFont="1" applyBorder="1" applyAlignment="1">
      <alignment horizontal="center" vertical="center"/>
    </xf>
    <xf numFmtId="0" fontId="57" fillId="0" borderId="48" xfId="4" applyFont="1" applyBorder="1" applyAlignment="1">
      <alignment horizontal="center" vertical="center"/>
    </xf>
    <xf numFmtId="0" fontId="57" fillId="0" borderId="85" xfId="4" applyFont="1" applyBorder="1" applyAlignment="1">
      <alignment horizontal="center" vertical="center"/>
    </xf>
    <xf numFmtId="0" fontId="62" fillId="0" borderId="48" xfId="4" applyFont="1" applyBorder="1" applyAlignment="1">
      <alignment horizontal="center" vertical="center"/>
    </xf>
    <xf numFmtId="0" fontId="62" fillId="0" borderId="115" xfId="4" applyFont="1" applyBorder="1" applyAlignment="1">
      <alignment horizontal="center" vertical="center"/>
    </xf>
    <xf numFmtId="0" fontId="57" fillId="0" borderId="6" xfId="4" applyFont="1" applyBorder="1" applyAlignment="1">
      <alignment horizontal="center" vertical="center"/>
    </xf>
    <xf numFmtId="0" fontId="62" fillId="0" borderId="6" xfId="4" applyFont="1" applyBorder="1" applyAlignment="1">
      <alignment horizontal="center" vertical="center"/>
    </xf>
    <xf numFmtId="0" fontId="62" fillId="0" borderId="61" xfId="4" applyFont="1" applyBorder="1" applyAlignment="1">
      <alignment horizontal="center" vertical="center"/>
    </xf>
    <xf numFmtId="10" fontId="62" fillId="0" borderId="7" xfId="4" applyNumberFormat="1" applyFont="1" applyBorder="1" applyAlignment="1">
      <alignment horizontal="center" vertical="center"/>
    </xf>
    <xf numFmtId="0" fontId="62" fillId="0" borderId="22" xfId="4" applyFont="1" applyBorder="1" applyAlignment="1">
      <alignment horizontal="center" vertical="center"/>
    </xf>
    <xf numFmtId="0" fontId="62" fillId="0" borderId="63" xfId="4" applyFont="1" applyBorder="1" applyAlignment="1">
      <alignment horizontal="center" vertical="center"/>
    </xf>
    <xf numFmtId="0" fontId="62" fillId="0" borderId="4" xfId="4" applyFont="1" applyBorder="1" applyAlignment="1">
      <alignment horizontal="center" vertical="center"/>
    </xf>
    <xf numFmtId="0" fontId="62" fillId="0" borderId="107" xfId="4" applyFont="1" applyBorder="1" applyAlignment="1">
      <alignment horizontal="center" vertical="center"/>
    </xf>
    <xf numFmtId="0" fontId="62" fillId="0" borderId="20" xfId="4" applyFont="1" applyBorder="1" applyAlignment="1">
      <alignment horizontal="center" vertical="center"/>
    </xf>
    <xf numFmtId="0" fontId="64" fillId="0" borderId="65" xfId="4" applyFont="1" applyBorder="1" applyAlignment="1">
      <alignment horizontal="center" vertical="center"/>
    </xf>
    <xf numFmtId="0" fontId="57" fillId="0" borderId="28" xfId="4" applyFont="1" applyBorder="1" applyAlignment="1">
      <alignment horizontal="center" vertical="center"/>
    </xf>
    <xf numFmtId="0" fontId="57" fillId="0" borderId="54" xfId="4" applyFont="1" applyBorder="1" applyAlignment="1">
      <alignment horizontal="center" vertical="center"/>
    </xf>
    <xf numFmtId="0" fontId="57" fillId="0" borderId="61" xfId="4" applyFont="1" applyBorder="1" applyAlignment="1">
      <alignment horizontal="center" vertical="center"/>
    </xf>
    <xf numFmtId="0" fontId="62" fillId="0" borderId="85" xfId="4" applyFont="1" applyBorder="1" applyAlignment="1">
      <alignment horizontal="center" vertical="center"/>
    </xf>
    <xf numFmtId="10" fontId="62" fillId="0" borderId="8" xfId="4" applyNumberFormat="1" applyFont="1" applyBorder="1" applyAlignment="1">
      <alignment horizontal="center" vertical="center"/>
    </xf>
    <xf numFmtId="0" fontId="57" fillId="0" borderId="4" xfId="4" applyFont="1" applyBorder="1" applyAlignment="1">
      <alignment horizontal="center" vertical="center"/>
    </xf>
    <xf numFmtId="0" fontId="57" fillId="0" borderId="2" xfId="4" applyFont="1" applyBorder="1" applyAlignment="1">
      <alignment horizontal="center" vertical="center"/>
    </xf>
    <xf numFmtId="0" fontId="57" fillId="0" borderId="5" xfId="4" applyFont="1" applyBorder="1" applyAlignment="1">
      <alignment horizontal="center" vertical="center"/>
    </xf>
    <xf numFmtId="0" fontId="57" fillId="0" borderId="3" xfId="4" applyFont="1" applyBorder="1" applyAlignment="1">
      <alignment horizontal="center" vertical="center"/>
    </xf>
    <xf numFmtId="0" fontId="62" fillId="0" borderId="165" xfId="4" applyFont="1" applyBorder="1" applyAlignment="1">
      <alignment horizontal="center" vertical="center"/>
    </xf>
    <xf numFmtId="0" fontId="62" fillId="0" borderId="37" xfId="4" applyFont="1" applyBorder="1" applyAlignment="1">
      <alignment horizontal="center" vertical="center"/>
    </xf>
    <xf numFmtId="0" fontId="62" fillId="0" borderId="70" xfId="4" applyFont="1" applyBorder="1" applyAlignment="1">
      <alignment horizontal="center" vertical="center"/>
    </xf>
    <xf numFmtId="0" fontId="62" fillId="0" borderId="116" xfId="4" applyFont="1" applyBorder="1" applyAlignment="1">
      <alignment horizontal="center" vertical="center"/>
    </xf>
    <xf numFmtId="0" fontId="62" fillId="0" borderId="12" xfId="4" applyFont="1" applyBorder="1" applyAlignment="1">
      <alignment horizontal="center" vertical="center"/>
    </xf>
    <xf numFmtId="0" fontId="62" fillId="0" borderId="27" xfId="4" applyFont="1" applyBorder="1" applyAlignment="1">
      <alignment horizontal="center" vertical="center"/>
    </xf>
    <xf numFmtId="0" fontId="62" fillId="0" borderId="113" xfId="4" applyFont="1" applyBorder="1" applyAlignment="1">
      <alignment horizontal="center" vertical="center"/>
    </xf>
    <xf numFmtId="0" fontId="98" fillId="0" borderId="7" xfId="2" applyFont="1" applyBorder="1" applyAlignment="1">
      <alignment horizontal="left" vertical="center" wrapText="1"/>
    </xf>
    <xf numFmtId="0" fontId="98" fillId="0" borderId="8" xfId="2" applyFont="1" applyBorder="1" applyAlignment="1">
      <alignment horizontal="left" vertical="center"/>
    </xf>
    <xf numFmtId="0" fontId="98" fillId="0" borderId="9" xfId="2" applyFont="1" applyBorder="1" applyAlignment="1">
      <alignment horizontal="left" vertical="center"/>
    </xf>
    <xf numFmtId="0" fontId="97" fillId="0" borderId="0" xfId="2" applyFont="1" applyAlignment="1">
      <alignment horizontal="right" vertical="center"/>
    </xf>
    <xf numFmtId="0" fontId="95" fillId="0" borderId="7" xfId="2" applyFont="1" applyBorder="1" applyAlignment="1">
      <alignment horizontal="center" vertical="center"/>
    </xf>
    <xf numFmtId="0" fontId="97" fillId="0" borderId="4" xfId="2" applyFont="1" applyBorder="1" applyAlignment="1">
      <alignment horizontal="center" vertical="center"/>
    </xf>
    <xf numFmtId="0" fontId="97" fillId="0" borderId="5" xfId="2" applyFont="1" applyBorder="1" applyAlignment="1">
      <alignment horizontal="center" vertical="center"/>
    </xf>
    <xf numFmtId="0" fontId="97" fillId="0" borderId="7" xfId="2" applyFont="1" applyBorder="1" applyAlignment="1">
      <alignment horizontal="left" vertical="center" wrapText="1"/>
    </xf>
    <xf numFmtId="0" fontId="97" fillId="0" borderId="8" xfId="2" applyFont="1" applyBorder="1" applyAlignment="1">
      <alignment horizontal="left" vertical="center"/>
    </xf>
    <xf numFmtId="0" fontId="97" fillId="0" borderId="9" xfId="2" applyFont="1" applyBorder="1" applyAlignment="1">
      <alignment horizontal="left" vertical="center"/>
    </xf>
    <xf numFmtId="0" fontId="105" fillId="0" borderId="0" xfId="5" applyFont="1" applyAlignment="1">
      <alignment horizontal="left" vertical="center" wrapText="1"/>
    </xf>
    <xf numFmtId="0" fontId="101" fillId="0" borderId="35" xfId="5" applyFont="1" applyBorder="1" applyAlignment="1">
      <alignment horizontal="center" vertical="center" wrapText="1"/>
    </xf>
    <xf numFmtId="0" fontId="101" fillId="0" borderId="33" xfId="5" applyFont="1" applyBorder="1" applyAlignment="1">
      <alignment horizontal="center" vertical="center" wrapText="1"/>
    </xf>
    <xf numFmtId="0" fontId="101" fillId="0" borderId="132" xfId="5" applyFont="1" applyBorder="1" applyAlignment="1">
      <alignment horizontal="center" vertical="center" wrapText="1"/>
    </xf>
    <xf numFmtId="0" fontId="101" fillId="0" borderId="64" xfId="5" applyFont="1" applyBorder="1" applyAlignment="1">
      <alignment horizontal="center" vertical="center" wrapText="1"/>
    </xf>
    <xf numFmtId="0" fontId="101" fillId="0" borderId="2" xfId="5" applyFont="1" applyBorder="1" applyAlignment="1">
      <alignment horizontal="center" vertical="center" wrapText="1"/>
    </xf>
    <xf numFmtId="0" fontId="101" fillId="0" borderId="3" xfId="5" applyFont="1" applyBorder="1" applyAlignment="1">
      <alignment horizontal="center" vertical="center" wrapText="1"/>
    </xf>
    <xf numFmtId="0" fontId="101" fillId="0" borderId="84" xfId="5" applyFont="1" applyBorder="1" applyAlignment="1">
      <alignment horizontal="center" vertical="center" wrapText="1"/>
    </xf>
    <xf numFmtId="0" fontId="101" fillId="0" borderId="111" xfId="5" applyFont="1" applyBorder="1" applyAlignment="1">
      <alignment horizontal="center" vertical="center" wrapText="1"/>
    </xf>
    <xf numFmtId="0" fontId="97" fillId="0" borderId="27" xfId="5" applyFont="1" applyBorder="1" applyAlignment="1">
      <alignment horizontal="center" vertical="center" wrapText="1"/>
    </xf>
    <xf numFmtId="0" fontId="97" fillId="0" borderId="2" xfId="5" applyFont="1" applyBorder="1" applyAlignment="1">
      <alignment horizontal="center" vertical="center" wrapText="1"/>
    </xf>
    <xf numFmtId="0" fontId="97" fillId="0" borderId="23" xfId="5" applyFont="1" applyBorder="1" applyAlignment="1">
      <alignment horizontal="center" vertical="center" wrapText="1"/>
    </xf>
    <xf numFmtId="0" fontId="101" fillId="0" borderId="145" xfId="5" applyFont="1" applyBorder="1" applyAlignment="1">
      <alignment horizontal="center" vertical="center" shrinkToFit="1"/>
    </xf>
    <xf numFmtId="0" fontId="101" fillId="0" borderId="50" xfId="5" applyFont="1" applyBorder="1" applyAlignment="1">
      <alignment horizontal="center" vertical="center" shrinkToFit="1"/>
    </xf>
    <xf numFmtId="0" fontId="101" fillId="0" borderId="49" xfId="5" applyFont="1" applyBorder="1" applyAlignment="1">
      <alignment horizontal="center" vertical="center" shrinkToFit="1"/>
    </xf>
    <xf numFmtId="0" fontId="101" fillId="0" borderId="50" xfId="5" applyFont="1" applyBorder="1" applyAlignment="1">
      <alignment horizontal="center" vertical="center" wrapText="1" shrinkToFit="1"/>
    </xf>
    <xf numFmtId="0" fontId="101" fillId="0" borderId="49" xfId="5" applyFont="1" applyBorder="1" applyAlignment="1">
      <alignment horizontal="center" vertical="center" wrapText="1" shrinkToFit="1"/>
    </xf>
    <xf numFmtId="0" fontId="101" fillId="0" borderId="117" xfId="5" applyFont="1" applyBorder="1" applyAlignment="1">
      <alignment horizontal="center" vertical="center" wrapText="1" shrinkToFit="1"/>
    </xf>
    <xf numFmtId="0" fontId="101" fillId="0" borderId="118" xfId="5" applyFont="1" applyBorder="1" applyAlignment="1">
      <alignment horizontal="center" vertical="center" wrapText="1" shrinkToFit="1"/>
    </xf>
    <xf numFmtId="0" fontId="101" fillId="0" borderId="26" xfId="5" applyFont="1" applyBorder="1" applyAlignment="1">
      <alignment horizontal="center" vertical="center" shrinkToFit="1"/>
    </xf>
    <xf numFmtId="0" fontId="101" fillId="0" borderId="28" xfId="5" applyFont="1" applyBorder="1" applyAlignment="1">
      <alignment horizontal="center" vertical="center" shrinkToFit="1"/>
    </xf>
    <xf numFmtId="0" fontId="105" fillId="0" borderId="33" xfId="5" applyFont="1" applyBorder="1" applyAlignment="1">
      <alignment horizontal="left" vertical="center" wrapText="1"/>
    </xf>
    <xf numFmtId="0" fontId="101" fillId="0" borderId="54" xfId="5" applyFont="1" applyBorder="1" applyAlignment="1">
      <alignment horizontal="center" vertical="center" shrinkToFit="1"/>
    </xf>
    <xf numFmtId="0" fontId="101" fillId="0" borderId="6" xfId="5" applyFont="1" applyBorder="1" applyAlignment="1">
      <alignment horizontal="center" vertical="center" shrinkToFit="1"/>
    </xf>
    <xf numFmtId="0" fontId="101" fillId="0" borderId="61" xfId="5" applyFont="1" applyBorder="1" applyAlignment="1">
      <alignment horizontal="center" vertical="center" shrinkToFit="1"/>
    </xf>
    <xf numFmtId="0" fontId="101" fillId="0" borderId="25" xfId="5" applyFont="1" applyBorder="1" applyAlignment="1">
      <alignment horizontal="center" vertical="center" shrinkToFit="1"/>
    </xf>
    <xf numFmtId="0" fontId="101" fillId="0" borderId="7" xfId="5" applyFont="1" applyBorder="1" applyAlignment="1">
      <alignment horizontal="center" vertical="center" shrinkToFit="1"/>
    </xf>
    <xf numFmtId="0" fontId="101" fillId="0" borderId="8" xfId="5" applyFont="1" applyBorder="1" applyAlignment="1">
      <alignment horizontal="center" vertical="center" shrinkToFit="1"/>
    </xf>
    <xf numFmtId="0" fontId="101" fillId="0" borderId="9" xfId="5" applyFont="1" applyBorder="1" applyAlignment="1">
      <alignment horizontal="center" vertical="center" shrinkToFit="1"/>
    </xf>
    <xf numFmtId="0" fontId="101" fillId="0" borderId="22" xfId="5" applyFont="1" applyBorder="1" applyAlignment="1">
      <alignment horizontal="center" vertical="center" shrinkToFit="1"/>
    </xf>
    <xf numFmtId="0" fontId="101" fillId="0" borderId="127" xfId="5" applyFont="1" applyBorder="1" applyAlignment="1">
      <alignment horizontal="distributed" vertical="center" indent="1"/>
    </xf>
    <xf numFmtId="0" fontId="101" fillId="0" borderId="10" xfId="5" applyFont="1" applyBorder="1" applyAlignment="1">
      <alignment horizontal="distributed" vertical="center" indent="1"/>
    </xf>
    <xf numFmtId="0" fontId="101" fillId="0" borderId="10" xfId="5" applyFont="1" applyBorder="1" applyAlignment="1">
      <alignment horizontal="center" vertical="center"/>
    </xf>
    <xf numFmtId="0" fontId="101" fillId="0" borderId="57" xfId="5" applyFont="1" applyBorder="1" applyAlignment="1">
      <alignment horizontal="center" vertical="center"/>
    </xf>
    <xf numFmtId="0" fontId="104" fillId="0" borderId="69" xfId="5" applyFont="1" applyBorder="1" applyAlignment="1">
      <alignment horizontal="center" vertical="center" wrapText="1" shrinkToFit="1"/>
    </xf>
    <xf numFmtId="0" fontId="104" fillId="0" borderId="48" xfId="5" applyFont="1" applyBorder="1" applyAlignment="1">
      <alignment horizontal="center" vertical="center" wrapText="1" shrinkToFit="1"/>
    </xf>
    <xf numFmtId="0" fontId="104" fillId="0" borderId="26" xfId="5" applyFont="1" applyBorder="1" applyAlignment="1">
      <alignment horizontal="center" vertical="center" wrapText="1" shrinkToFit="1"/>
    </xf>
    <xf numFmtId="0" fontId="104" fillId="0" borderId="28" xfId="5" applyFont="1" applyBorder="1" applyAlignment="1">
      <alignment horizontal="center" vertical="center" wrapText="1" shrinkToFit="1"/>
    </xf>
    <xf numFmtId="0" fontId="104" fillId="0" borderId="48" xfId="5" applyFont="1" applyBorder="1" applyAlignment="1">
      <alignment horizontal="center" vertical="center" shrinkToFit="1"/>
    </xf>
    <xf numFmtId="0" fontId="104" fillId="0" borderId="115" xfId="5" applyFont="1" applyBorder="1" applyAlignment="1">
      <alignment horizontal="center" vertical="center" shrinkToFit="1"/>
    </xf>
    <xf numFmtId="0" fontId="104" fillId="0" borderId="28" xfId="5" applyFont="1" applyBorder="1" applyAlignment="1">
      <alignment horizontal="center" vertical="center" shrinkToFit="1"/>
    </xf>
    <xf numFmtId="0" fontId="104" fillId="0" borderId="54" xfId="5" applyFont="1" applyBorder="1" applyAlignment="1">
      <alignment horizontal="center" vertical="center" shrinkToFit="1"/>
    </xf>
    <xf numFmtId="0" fontId="101" fillId="0" borderId="58" xfId="5" applyFont="1" applyBorder="1" applyAlignment="1">
      <alignment horizontal="center" vertical="center"/>
    </xf>
    <xf numFmtId="0" fontId="101" fillId="0" borderId="59" xfId="5" applyFont="1" applyBorder="1" applyAlignment="1">
      <alignment horizontal="center" vertical="center"/>
    </xf>
    <xf numFmtId="0" fontId="101" fillId="0" borderId="60" xfId="5" applyFont="1" applyBorder="1" applyAlignment="1">
      <alignment horizontal="center" vertical="center"/>
    </xf>
    <xf numFmtId="0" fontId="97" fillId="0" borderId="25" xfId="5" applyFont="1" applyBorder="1" applyAlignment="1">
      <alignment horizontal="center" vertical="center"/>
    </xf>
    <xf numFmtId="0" fontId="97" fillId="0" borderId="6" xfId="5" applyFont="1" applyBorder="1" applyAlignment="1">
      <alignment horizontal="center" vertical="center"/>
    </xf>
    <xf numFmtId="0" fontId="103" fillId="0" borderId="6" xfId="5" applyFont="1" applyBorder="1" applyAlignment="1">
      <alignment horizontal="center" vertical="center" wrapText="1"/>
    </xf>
    <xf numFmtId="0" fontId="103" fillId="0" borderId="61" xfId="5" applyFont="1" applyBorder="1" applyAlignment="1">
      <alignment horizontal="center" vertical="center" wrapText="1"/>
    </xf>
    <xf numFmtId="0" fontId="103" fillId="0" borderId="18" xfId="5" applyFont="1" applyBorder="1" applyAlignment="1">
      <alignment horizontal="center" vertical="center" wrapText="1"/>
    </xf>
    <xf numFmtId="0" fontId="103" fillId="0" borderId="4" xfId="5" applyFont="1" applyBorder="1" applyAlignment="1">
      <alignment horizontal="center" vertical="center" wrapText="1"/>
    </xf>
    <xf numFmtId="0" fontId="103" fillId="0" borderId="5" xfId="5" applyFont="1" applyBorder="1" applyAlignment="1">
      <alignment horizontal="center" vertical="center" wrapText="1"/>
    </xf>
    <xf numFmtId="0" fontId="103" fillId="0" borderId="16" xfId="5" applyFont="1" applyBorder="1" applyAlignment="1">
      <alignment horizontal="center" vertical="center" wrapText="1"/>
    </xf>
    <xf numFmtId="0" fontId="103" fillId="0" borderId="0" xfId="5" applyFont="1" applyAlignment="1">
      <alignment horizontal="center" vertical="center" wrapText="1"/>
    </xf>
    <xf numFmtId="0" fontId="103" fillId="0" borderId="1" xfId="5" applyFont="1" applyBorder="1" applyAlignment="1">
      <alignment horizontal="center" vertical="center" wrapText="1"/>
    </xf>
    <xf numFmtId="0" fontId="103" fillId="0" borderId="27" xfId="5" applyFont="1" applyBorder="1" applyAlignment="1">
      <alignment horizontal="center" vertical="center" wrapText="1"/>
    </xf>
    <xf numFmtId="0" fontId="103" fillId="0" borderId="2" xfId="5" applyFont="1" applyBorder="1" applyAlignment="1">
      <alignment horizontal="center" vertical="center" wrapText="1"/>
    </xf>
    <xf numFmtId="0" fontId="103" fillId="0" borderId="3" xfId="5" applyFont="1" applyBorder="1" applyAlignment="1">
      <alignment horizontal="center" vertical="center" wrapText="1"/>
    </xf>
    <xf numFmtId="0" fontId="97" fillId="0" borderId="0" xfId="5" applyFont="1" applyAlignment="1">
      <alignment horizontal="right" vertical="center"/>
    </xf>
    <xf numFmtId="0" fontId="102" fillId="0" borderId="0" xfId="5" applyFont="1" applyAlignment="1">
      <alignment horizontal="center" vertical="center"/>
    </xf>
    <xf numFmtId="0" fontId="101" fillId="0" borderId="69" xfId="5" applyFont="1" applyBorder="1" applyAlignment="1">
      <alignment horizontal="distributed" vertical="center" indent="1"/>
    </xf>
    <xf numFmtId="0" fontId="101" fillId="0" borderId="48" xfId="5" applyFont="1" applyBorder="1" applyAlignment="1">
      <alignment horizontal="distributed" vertical="center" indent="1"/>
    </xf>
    <xf numFmtId="0" fontId="101" fillId="0" borderId="48" xfId="5" applyFont="1" applyBorder="1" applyAlignment="1">
      <alignment horizontal="left" vertical="center" indent="1"/>
    </xf>
    <xf numFmtId="0" fontId="101" fillId="0" borderId="115" xfId="5" applyFont="1" applyBorder="1" applyAlignment="1">
      <alignment horizontal="left" vertical="center" indent="1"/>
    </xf>
  </cellXfs>
  <cellStyles count="10">
    <cellStyle name="桁区切り" xfId="1" builtinId="6"/>
    <cellStyle name="標準" xfId="0" builtinId="0"/>
    <cellStyle name="標準 2" xfId="2" xr:uid="{00000000-0005-0000-0000-000002000000}"/>
    <cellStyle name="標準 2 2" xfId="3" xr:uid="{00000000-0005-0000-0000-000003000000}"/>
    <cellStyle name="標準 3" xfId="4" xr:uid="{00000000-0005-0000-0000-000004000000}"/>
    <cellStyle name="標準 4" xfId="9" xr:uid="{282A182F-E97E-4AEE-A753-EB7C9B2990C8}"/>
    <cellStyle name="標準_③-２加算様式（就労）" xfId="5" xr:uid="{00000000-0005-0000-0000-000005000000}"/>
    <cellStyle name="標準_③-３加算様式（追加）" xfId="6" xr:uid="{00000000-0005-0000-0000-000006000000}"/>
    <cellStyle name="標準_かさんくん1" xfId="7" xr:uid="{00000000-0005-0000-0000-000007000000}"/>
    <cellStyle name="標準_報酬コード表" xfId="8" xr:uid="{00000000-0005-0000-0000-00000800000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0</xdr:colOff>
      <xdr:row>6</xdr:row>
      <xdr:rowOff>0</xdr:rowOff>
    </xdr:from>
    <xdr:to>
      <xdr:col>9</xdr:col>
      <xdr:colOff>342900</xdr:colOff>
      <xdr:row>6</xdr:row>
      <xdr:rowOff>323850</xdr:rowOff>
    </xdr:to>
    <xdr:sp macro="" textlink="">
      <xdr:nvSpPr>
        <xdr:cNvPr id="2" name="楕円 1">
          <a:extLst>
            <a:ext uri="{FF2B5EF4-FFF2-40B4-BE49-F238E27FC236}">
              <a16:creationId xmlns:a16="http://schemas.microsoft.com/office/drawing/2014/main" id="{C951442F-03D3-4125-9216-C2613A8C6C6C}"/>
            </a:ext>
          </a:extLst>
        </xdr:cNvPr>
        <xdr:cNvSpPr/>
      </xdr:nvSpPr>
      <xdr:spPr>
        <a:xfrm>
          <a:off x="7496175" y="1743075"/>
          <a:ext cx="342900" cy="32385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8</xdr:row>
      <xdr:rowOff>0</xdr:rowOff>
    </xdr:from>
    <xdr:to>
      <xdr:col>9</xdr:col>
      <xdr:colOff>342900</xdr:colOff>
      <xdr:row>8</xdr:row>
      <xdr:rowOff>323850</xdr:rowOff>
    </xdr:to>
    <xdr:sp macro="" textlink="">
      <xdr:nvSpPr>
        <xdr:cNvPr id="3" name="楕円 2">
          <a:extLst>
            <a:ext uri="{FF2B5EF4-FFF2-40B4-BE49-F238E27FC236}">
              <a16:creationId xmlns:a16="http://schemas.microsoft.com/office/drawing/2014/main" id="{95543C81-386D-48FD-9469-E150D491EB23}"/>
            </a:ext>
          </a:extLst>
        </xdr:cNvPr>
        <xdr:cNvSpPr/>
      </xdr:nvSpPr>
      <xdr:spPr>
        <a:xfrm>
          <a:off x="7496175" y="2752725"/>
          <a:ext cx="342900" cy="32385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0</xdr:colOff>
      <xdr:row>16</xdr:row>
      <xdr:rowOff>0</xdr:rowOff>
    </xdr:from>
    <xdr:to>
      <xdr:col>9</xdr:col>
      <xdr:colOff>342900</xdr:colOff>
      <xdr:row>16</xdr:row>
      <xdr:rowOff>323850</xdr:rowOff>
    </xdr:to>
    <xdr:sp macro="" textlink="">
      <xdr:nvSpPr>
        <xdr:cNvPr id="4" name="楕円 3">
          <a:extLst>
            <a:ext uri="{FF2B5EF4-FFF2-40B4-BE49-F238E27FC236}">
              <a16:creationId xmlns:a16="http://schemas.microsoft.com/office/drawing/2014/main" id="{0E5ECB40-B007-48E4-AC4B-1A6421BFDC08}"/>
            </a:ext>
          </a:extLst>
        </xdr:cNvPr>
        <xdr:cNvSpPr/>
      </xdr:nvSpPr>
      <xdr:spPr>
        <a:xfrm>
          <a:off x="7496175" y="5419725"/>
          <a:ext cx="342900" cy="32385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22860</xdr:colOff>
      <xdr:row>5</xdr:row>
      <xdr:rowOff>121920</xdr:rowOff>
    </xdr:from>
    <xdr:to>
      <xdr:col>9</xdr:col>
      <xdr:colOff>350519</xdr:colOff>
      <xdr:row>6</xdr:row>
      <xdr:rowOff>121920</xdr:rowOff>
    </xdr:to>
    <xdr:sp macro="" textlink="">
      <xdr:nvSpPr>
        <xdr:cNvPr id="2" name="楕円 1">
          <a:extLst>
            <a:ext uri="{FF2B5EF4-FFF2-40B4-BE49-F238E27FC236}">
              <a16:creationId xmlns:a16="http://schemas.microsoft.com/office/drawing/2014/main" id="{928DD581-6842-4641-920A-7CC80A6D0B17}"/>
            </a:ext>
          </a:extLst>
        </xdr:cNvPr>
        <xdr:cNvSpPr/>
      </xdr:nvSpPr>
      <xdr:spPr>
        <a:xfrm>
          <a:off x="7810500" y="1379220"/>
          <a:ext cx="327659" cy="30480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123825</xdr:colOff>
      <xdr:row>8</xdr:row>
      <xdr:rowOff>28575</xdr:rowOff>
    </xdr:from>
    <xdr:to>
      <xdr:col>6</xdr:col>
      <xdr:colOff>66675</xdr:colOff>
      <xdr:row>10</xdr:row>
      <xdr:rowOff>0</xdr:rowOff>
    </xdr:to>
    <xdr:sp macro="" textlink="">
      <xdr:nvSpPr>
        <xdr:cNvPr id="2" name="AutoShape 1">
          <a:extLst>
            <a:ext uri="{FF2B5EF4-FFF2-40B4-BE49-F238E27FC236}">
              <a16:creationId xmlns:a16="http://schemas.microsoft.com/office/drawing/2014/main" id="{610A1241-4C65-3BB1-CFAB-758860A7B995}"/>
            </a:ext>
          </a:extLst>
        </xdr:cNvPr>
        <xdr:cNvSpPr>
          <a:spLocks noChangeArrowheads="1"/>
        </xdr:cNvSpPr>
      </xdr:nvSpPr>
      <xdr:spPr bwMode="auto">
        <a:xfrm>
          <a:off x="5695950" y="3219450"/>
          <a:ext cx="1476375" cy="714375"/>
        </a:xfrm>
        <a:prstGeom prst="wedgeRectCallout">
          <a:avLst>
            <a:gd name="adj1" fmla="val -73870"/>
            <a:gd name="adj2" fmla="val -2733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施設入所支援の時間帯をとおした体制を記載（延べ人数ではない）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123825</xdr:colOff>
      <xdr:row>7</xdr:row>
      <xdr:rowOff>38100</xdr:rowOff>
    </xdr:from>
    <xdr:to>
      <xdr:col>9</xdr:col>
      <xdr:colOff>466725</xdr:colOff>
      <xdr:row>7</xdr:row>
      <xdr:rowOff>381000</xdr:rowOff>
    </xdr:to>
    <xdr:sp macro="" textlink="">
      <xdr:nvSpPr>
        <xdr:cNvPr id="2" name="楕円 1">
          <a:extLst>
            <a:ext uri="{FF2B5EF4-FFF2-40B4-BE49-F238E27FC236}">
              <a16:creationId xmlns:a16="http://schemas.microsoft.com/office/drawing/2014/main" id="{A96B3EF6-B3E7-4CB5-AA34-A8BD07F83A33}"/>
            </a:ext>
          </a:extLst>
        </xdr:cNvPr>
        <xdr:cNvSpPr/>
      </xdr:nvSpPr>
      <xdr:spPr>
        <a:xfrm>
          <a:off x="7467600" y="2286000"/>
          <a:ext cx="342900" cy="34290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142875</xdr:colOff>
      <xdr:row>8</xdr:row>
      <xdr:rowOff>247650</xdr:rowOff>
    </xdr:from>
    <xdr:to>
      <xdr:col>9</xdr:col>
      <xdr:colOff>485775</xdr:colOff>
      <xdr:row>8</xdr:row>
      <xdr:rowOff>590550</xdr:rowOff>
    </xdr:to>
    <xdr:sp macro="" textlink="">
      <xdr:nvSpPr>
        <xdr:cNvPr id="3" name="楕円 2">
          <a:extLst>
            <a:ext uri="{FF2B5EF4-FFF2-40B4-BE49-F238E27FC236}">
              <a16:creationId xmlns:a16="http://schemas.microsoft.com/office/drawing/2014/main" id="{F1CF050E-B233-4924-949D-8C82DB21887E}"/>
            </a:ext>
          </a:extLst>
        </xdr:cNvPr>
        <xdr:cNvSpPr/>
      </xdr:nvSpPr>
      <xdr:spPr>
        <a:xfrm>
          <a:off x="7486650" y="3000375"/>
          <a:ext cx="342900" cy="34290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1181100</xdr:colOff>
      <xdr:row>13</xdr:row>
      <xdr:rowOff>47625</xdr:rowOff>
    </xdr:from>
    <xdr:to>
      <xdr:col>12</xdr:col>
      <xdr:colOff>352425</xdr:colOff>
      <xdr:row>30</xdr:row>
      <xdr:rowOff>38100</xdr:rowOff>
    </xdr:to>
    <xdr:grpSp>
      <xdr:nvGrpSpPr>
        <xdr:cNvPr id="5343" name="グループ化 1">
          <a:extLst>
            <a:ext uri="{FF2B5EF4-FFF2-40B4-BE49-F238E27FC236}">
              <a16:creationId xmlns:a16="http://schemas.microsoft.com/office/drawing/2014/main" id="{BF27D965-6114-79EB-B40F-C31856FF13D8}"/>
            </a:ext>
          </a:extLst>
        </xdr:cNvPr>
        <xdr:cNvGrpSpPr>
          <a:grpSpLocks/>
        </xdr:cNvGrpSpPr>
      </xdr:nvGrpSpPr>
      <xdr:grpSpPr bwMode="auto">
        <a:xfrm>
          <a:off x="6737350" y="3349625"/>
          <a:ext cx="1743075" cy="2863850"/>
          <a:chOff x="6457950" y="3133725"/>
          <a:chExt cx="1739152" cy="2926417"/>
        </a:xfrm>
      </xdr:grpSpPr>
      <xdr:sp macro="" textlink="">
        <xdr:nvSpPr>
          <xdr:cNvPr id="3" name="テキスト ボックス 2">
            <a:extLst>
              <a:ext uri="{FF2B5EF4-FFF2-40B4-BE49-F238E27FC236}">
                <a16:creationId xmlns:a16="http://schemas.microsoft.com/office/drawing/2014/main" id="{A90383BB-4B36-E997-B559-7302DF1A5007}"/>
              </a:ext>
            </a:extLst>
          </xdr:cNvPr>
          <xdr:cNvSpPr txBox="1"/>
        </xdr:nvSpPr>
        <xdr:spPr>
          <a:xfrm>
            <a:off x="6885610" y="4020229"/>
            <a:ext cx="1311492" cy="89603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800"/>
              </a:lnSpc>
            </a:pPr>
            <a:r>
              <a:rPr kumimoji="1" lang="ja-JP" altLang="en-US" sz="800"/>
              <a:t>就職日によっては、</a:t>
            </a:r>
            <a:r>
              <a:rPr kumimoji="1" lang="en-US" altLang="ja-JP" sz="800"/>
              <a:t>6</a:t>
            </a:r>
            <a:r>
              <a:rPr kumimoji="1" lang="ja-JP" altLang="en-US" sz="800"/>
              <a:t>月、</a:t>
            </a:r>
            <a:r>
              <a:rPr kumimoji="1" lang="en-US" altLang="ja-JP" sz="800"/>
              <a:t>12</a:t>
            </a:r>
            <a:r>
              <a:rPr kumimoji="1" lang="ja-JP" altLang="en-US" sz="800"/>
              <a:t>月経過した日が同一年度に経過する就労継続者がいる。その場合はそれぞれの期間の就労定着者としてカウントとする</a:t>
            </a:r>
          </a:p>
        </xdr:txBody>
      </xdr:sp>
      <xdr:cxnSp macro="">
        <xdr:nvCxnSpPr>
          <xdr:cNvPr id="4" name="直線コネクタ 3">
            <a:extLst>
              <a:ext uri="{FF2B5EF4-FFF2-40B4-BE49-F238E27FC236}">
                <a16:creationId xmlns:a16="http://schemas.microsoft.com/office/drawing/2014/main" id="{BF83B502-F751-7956-EA21-176475C2654D}"/>
              </a:ext>
            </a:extLst>
          </xdr:cNvPr>
          <xdr:cNvCxnSpPr>
            <a:endCxn id="3" idx="0"/>
          </xdr:cNvCxnSpPr>
        </xdr:nvCxnSpPr>
        <xdr:spPr>
          <a:xfrm>
            <a:off x="6457950" y="3333903"/>
            <a:ext cx="1083406" cy="686326"/>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9BEDD867-38EF-18EA-D415-AC00C56D20AF}"/>
              </a:ext>
            </a:extLst>
          </xdr:cNvPr>
          <xdr:cNvCxnSpPr>
            <a:endCxn id="3" idx="2"/>
          </xdr:cNvCxnSpPr>
        </xdr:nvCxnSpPr>
        <xdr:spPr>
          <a:xfrm flipV="1">
            <a:off x="6476957" y="4935330"/>
            <a:ext cx="1064399" cy="81977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a:extLst>
              <a:ext uri="{FF2B5EF4-FFF2-40B4-BE49-F238E27FC236}">
                <a16:creationId xmlns:a16="http://schemas.microsoft.com/office/drawing/2014/main" id="{5159AD00-0808-F4D5-CAB3-7F2948CC5F7C}"/>
              </a:ext>
            </a:extLst>
          </xdr:cNvPr>
          <xdr:cNvCxnSpPr>
            <a:endCxn id="3" idx="2"/>
          </xdr:cNvCxnSpPr>
        </xdr:nvCxnSpPr>
        <xdr:spPr>
          <a:xfrm flipV="1">
            <a:off x="6705043" y="4935330"/>
            <a:ext cx="836314" cy="112481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5B7D888B-51D9-4D04-8E29-C0861E9433EF}"/>
              </a:ext>
            </a:extLst>
          </xdr:cNvPr>
          <xdr:cNvCxnSpPr>
            <a:endCxn id="3" idx="0"/>
          </xdr:cNvCxnSpPr>
        </xdr:nvCxnSpPr>
        <xdr:spPr>
          <a:xfrm>
            <a:off x="6514971" y="3133725"/>
            <a:ext cx="1026385" cy="88650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171450</xdr:colOff>
      <xdr:row>1</xdr:row>
      <xdr:rowOff>476250</xdr:rowOff>
    </xdr:from>
    <xdr:to>
      <xdr:col>8</xdr:col>
      <xdr:colOff>85725</xdr:colOff>
      <xdr:row>3</xdr:row>
      <xdr:rowOff>190500</xdr:rowOff>
    </xdr:to>
    <xdr:sp macro="" textlink="">
      <xdr:nvSpPr>
        <xdr:cNvPr id="2" name="Rectangle 1">
          <a:extLst>
            <a:ext uri="{FF2B5EF4-FFF2-40B4-BE49-F238E27FC236}">
              <a16:creationId xmlns:a16="http://schemas.microsoft.com/office/drawing/2014/main" id="{0137B24D-4283-558E-EAF1-C0004CF52839}"/>
            </a:ext>
          </a:extLst>
        </xdr:cNvPr>
        <xdr:cNvSpPr>
          <a:spLocks noChangeArrowheads="1"/>
        </xdr:cNvSpPr>
      </xdr:nvSpPr>
      <xdr:spPr bwMode="auto">
        <a:xfrm>
          <a:off x="9677400" y="476250"/>
          <a:ext cx="1485900" cy="676275"/>
        </a:xfrm>
        <a:prstGeom prst="rect">
          <a:avLst/>
        </a:prstGeom>
        <a:solidFill>
          <a:srgbClr val="FFFFFF"/>
        </a:solidFill>
        <a:ln w="19050">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2300"/>
            </a:lnSpc>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5</xdr:col>
      <xdr:colOff>419100</xdr:colOff>
      <xdr:row>9</xdr:row>
      <xdr:rowOff>66675</xdr:rowOff>
    </xdr:from>
    <xdr:to>
      <xdr:col>5</xdr:col>
      <xdr:colOff>819150</xdr:colOff>
      <xdr:row>9</xdr:row>
      <xdr:rowOff>314325</xdr:rowOff>
    </xdr:to>
    <xdr:sp macro="" textlink="">
      <xdr:nvSpPr>
        <xdr:cNvPr id="6257" name="Oval 2">
          <a:extLst>
            <a:ext uri="{FF2B5EF4-FFF2-40B4-BE49-F238E27FC236}">
              <a16:creationId xmlns:a16="http://schemas.microsoft.com/office/drawing/2014/main" id="{973FBAB6-D86C-0C61-32C4-1F271A5BC572}"/>
            </a:ext>
          </a:extLst>
        </xdr:cNvPr>
        <xdr:cNvSpPr>
          <a:spLocks noChangeArrowheads="1"/>
        </xdr:cNvSpPr>
      </xdr:nvSpPr>
      <xdr:spPr bwMode="auto">
        <a:xfrm>
          <a:off x="6877050" y="3533775"/>
          <a:ext cx="400050" cy="247650"/>
        </a:xfrm>
        <a:prstGeom prst="ellipse">
          <a:avLst/>
        </a:prstGeom>
        <a:solidFill>
          <a:srgbClr val="FFFFFF">
            <a:alpha val="0"/>
          </a:srgbClr>
        </a:solidFill>
        <a:ln w="9525">
          <a:solidFill>
            <a:srgbClr val="000000"/>
          </a:solidFill>
          <a:round/>
          <a:headEnd/>
          <a:tailEnd/>
        </a:ln>
      </xdr:spPr>
    </xdr:sp>
    <xdr:clientData/>
  </xdr:twoCellAnchor>
  <xdr:twoCellAnchor>
    <xdr:from>
      <xdr:col>5</xdr:col>
      <xdr:colOff>419100</xdr:colOff>
      <xdr:row>10</xdr:row>
      <xdr:rowOff>66675</xdr:rowOff>
    </xdr:from>
    <xdr:to>
      <xdr:col>5</xdr:col>
      <xdr:colOff>819150</xdr:colOff>
      <xdr:row>10</xdr:row>
      <xdr:rowOff>314325</xdr:rowOff>
    </xdr:to>
    <xdr:sp macro="" textlink="">
      <xdr:nvSpPr>
        <xdr:cNvPr id="6258" name="Oval 3">
          <a:extLst>
            <a:ext uri="{FF2B5EF4-FFF2-40B4-BE49-F238E27FC236}">
              <a16:creationId xmlns:a16="http://schemas.microsoft.com/office/drawing/2014/main" id="{8437B7FE-3DE7-EABD-EFB6-ECF84F95DA3C}"/>
            </a:ext>
          </a:extLst>
        </xdr:cNvPr>
        <xdr:cNvSpPr>
          <a:spLocks noChangeArrowheads="1"/>
        </xdr:cNvSpPr>
      </xdr:nvSpPr>
      <xdr:spPr bwMode="auto">
        <a:xfrm>
          <a:off x="6877050" y="3914775"/>
          <a:ext cx="400050" cy="247650"/>
        </a:xfrm>
        <a:prstGeom prst="ellipse">
          <a:avLst/>
        </a:prstGeom>
        <a:solidFill>
          <a:srgbClr val="FFFFFF">
            <a:alpha val="0"/>
          </a:srgbClr>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276225</xdr:colOff>
      <xdr:row>12</xdr:row>
      <xdr:rowOff>66675</xdr:rowOff>
    </xdr:from>
    <xdr:to>
      <xdr:col>9</xdr:col>
      <xdr:colOff>714375</xdr:colOff>
      <xdr:row>15</xdr:row>
      <xdr:rowOff>314325</xdr:rowOff>
    </xdr:to>
    <xdr:sp macro="" textlink="">
      <xdr:nvSpPr>
        <xdr:cNvPr id="2" name="角丸四角形 1">
          <a:extLst>
            <a:ext uri="{FF2B5EF4-FFF2-40B4-BE49-F238E27FC236}">
              <a16:creationId xmlns:a16="http://schemas.microsoft.com/office/drawing/2014/main" id="{FF4F7415-DC6A-8337-979A-4C1DC1B1AE25}"/>
            </a:ext>
          </a:extLst>
        </xdr:cNvPr>
        <xdr:cNvSpPr/>
      </xdr:nvSpPr>
      <xdr:spPr>
        <a:xfrm>
          <a:off x="4514850" y="3543300"/>
          <a:ext cx="3324225" cy="1390650"/>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1085850</xdr:colOff>
      <xdr:row>4</xdr:row>
      <xdr:rowOff>152400</xdr:rowOff>
    </xdr:from>
    <xdr:to>
      <xdr:col>5</xdr:col>
      <xdr:colOff>1459567</xdr:colOff>
      <xdr:row>9</xdr:row>
      <xdr:rowOff>95252</xdr:rowOff>
    </xdr:to>
    <xdr:sp macro="" textlink="">
      <xdr:nvSpPr>
        <xdr:cNvPr id="4" name="正方形/長方形 3">
          <a:extLst>
            <a:ext uri="{FF2B5EF4-FFF2-40B4-BE49-F238E27FC236}">
              <a16:creationId xmlns:a16="http://schemas.microsoft.com/office/drawing/2014/main" id="{3AD1DEA0-6786-CEF0-F768-FB6D0B06445E}"/>
            </a:ext>
          </a:extLst>
        </xdr:cNvPr>
        <xdr:cNvSpPr/>
      </xdr:nvSpPr>
      <xdr:spPr>
        <a:xfrm>
          <a:off x="2276475" y="581025"/>
          <a:ext cx="1802467"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900"/>
            </a:lnSpc>
          </a:pPr>
          <a:r>
            <a:rPr kumimoji="1" lang="ja-JP" altLang="en-US" sz="1000">
              <a:solidFill>
                <a:schemeClr val="tx1"/>
              </a:solidFill>
            </a:rPr>
            <a:t>・「前年度の平均」を記載。</a:t>
          </a:r>
          <a:endParaRPr kumimoji="1" lang="en-US" altLang="ja-JP" sz="1000">
            <a:solidFill>
              <a:schemeClr val="tx1"/>
            </a:solidFill>
          </a:endParaRPr>
        </a:p>
        <a:p>
          <a:pPr algn="l">
            <a:lnSpc>
              <a:spcPts val="9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9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6</xdr:col>
      <xdr:colOff>123825</xdr:colOff>
      <xdr:row>12</xdr:row>
      <xdr:rowOff>9525</xdr:rowOff>
    </xdr:from>
    <xdr:to>
      <xdr:col>6</xdr:col>
      <xdr:colOff>861173</xdr:colOff>
      <xdr:row>15</xdr:row>
      <xdr:rowOff>345701</xdr:rowOff>
    </xdr:to>
    <xdr:sp macro="" textlink="">
      <xdr:nvSpPr>
        <xdr:cNvPr id="5" name="円/楕円 42">
          <a:extLst>
            <a:ext uri="{FF2B5EF4-FFF2-40B4-BE49-F238E27FC236}">
              <a16:creationId xmlns:a16="http://schemas.microsoft.com/office/drawing/2014/main" id="{A50F10D5-2056-20B2-1F16-66BAACB2EAF5}"/>
            </a:ext>
          </a:extLst>
        </xdr:cNvPr>
        <xdr:cNvSpPr/>
      </xdr:nvSpPr>
      <xdr:spPr>
        <a:xfrm>
          <a:off x="4362450" y="3486150"/>
          <a:ext cx="737348" cy="1479176"/>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1459567</xdr:colOff>
      <xdr:row>6</xdr:row>
      <xdr:rowOff>314326</xdr:rowOff>
    </xdr:from>
    <xdr:to>
      <xdr:col>6</xdr:col>
      <xdr:colOff>492499</xdr:colOff>
      <xdr:row>12</xdr:row>
      <xdr:rowOff>9525</xdr:rowOff>
    </xdr:to>
    <xdr:cxnSp macro="">
      <xdr:nvCxnSpPr>
        <xdr:cNvPr id="6" name="直線矢印コネクタ 5">
          <a:extLst>
            <a:ext uri="{FF2B5EF4-FFF2-40B4-BE49-F238E27FC236}">
              <a16:creationId xmlns:a16="http://schemas.microsoft.com/office/drawing/2014/main" id="{94A77402-392C-181E-AFA9-CA97927562F3}"/>
            </a:ext>
          </a:extLst>
        </xdr:cNvPr>
        <xdr:cNvCxnSpPr>
          <a:stCxn id="4" idx="3"/>
          <a:endCxn id="5" idx="0"/>
        </xdr:cNvCxnSpPr>
      </xdr:nvCxnSpPr>
      <xdr:spPr>
        <a:xfrm>
          <a:off x="4078942" y="1504951"/>
          <a:ext cx="652182" cy="198119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323850</xdr:colOff>
      <xdr:row>10</xdr:row>
      <xdr:rowOff>123825</xdr:rowOff>
    </xdr:from>
    <xdr:to>
      <xdr:col>4</xdr:col>
      <xdr:colOff>1181100</xdr:colOff>
      <xdr:row>22</xdr:row>
      <xdr:rowOff>28575</xdr:rowOff>
    </xdr:to>
    <xdr:sp macro="" textlink="">
      <xdr:nvSpPr>
        <xdr:cNvPr id="7" name="正方形/長方形 6">
          <a:extLst>
            <a:ext uri="{FF2B5EF4-FFF2-40B4-BE49-F238E27FC236}">
              <a16:creationId xmlns:a16="http://schemas.microsoft.com/office/drawing/2014/main" id="{3F41F261-2D19-AD3F-7F8D-238873B08DC3}"/>
            </a:ext>
          </a:extLst>
        </xdr:cNvPr>
        <xdr:cNvSpPr/>
      </xdr:nvSpPr>
      <xdr:spPr>
        <a:xfrm>
          <a:off x="466725" y="2838450"/>
          <a:ext cx="1905000" cy="4476750"/>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同日に</a:t>
          </a:r>
          <a:r>
            <a:rPr kumimoji="1" lang="ja-JP" altLang="ja-JP" sz="1000">
              <a:solidFill>
                <a:sysClr val="windowText" lastClr="000000"/>
              </a:solidFill>
              <a:effectLst/>
              <a:latin typeface="+mn-lt"/>
              <a:ea typeface="+mn-ea"/>
              <a:cs typeface="+mn-cs"/>
            </a:rPr>
            <a:t>Ｂ</a:t>
          </a:r>
          <a:r>
            <a:rPr kumimoji="1" lang="ja-JP" altLang="en-US" sz="1000">
              <a:solidFill>
                <a:schemeClr val="tx1"/>
              </a:solidFill>
            </a:rPr>
            <a:t>ホームとＣホームの両方で従事している場合は、このように記載する。</a:t>
          </a:r>
          <a:endParaRPr kumimoji="1" lang="en-US" altLang="ja-JP" sz="1000">
            <a:solidFill>
              <a:schemeClr val="tx1"/>
            </a:solidFill>
          </a:endParaRPr>
        </a:p>
        <a:p>
          <a:pPr>
            <a:lnSpc>
              <a:spcPts val="1200"/>
            </a:lnSpc>
          </a:pPr>
          <a:r>
            <a:rPr kumimoji="1" lang="ja-JP" altLang="en-US" sz="1000">
              <a:solidFill>
                <a:sysClr val="windowText" lastClr="000000"/>
              </a:solidFill>
              <a:effectLst/>
              <a:latin typeface="+mn-lt"/>
              <a:ea typeface="+mn-ea"/>
              <a:cs typeface="+mn-cs"/>
            </a:rPr>
            <a:t>このケースの場合、</a:t>
          </a:r>
          <a:r>
            <a:rPr kumimoji="1" lang="ja-JP" altLang="ja-JP" sz="1000">
              <a:solidFill>
                <a:sysClr val="windowText" lastClr="000000"/>
              </a:solidFill>
              <a:effectLst/>
              <a:latin typeface="+mn-lt"/>
              <a:ea typeface="+mn-ea"/>
              <a:cs typeface="+mn-cs"/>
            </a:rPr>
            <a:t>Ｂ</a:t>
          </a:r>
          <a:r>
            <a:rPr kumimoji="1" lang="ja-JP" altLang="en-US" sz="1000">
              <a:solidFill>
                <a:sysClr val="windowText" lastClr="000000"/>
              </a:solidFill>
              <a:effectLst/>
              <a:latin typeface="+mn-lt"/>
              <a:ea typeface="+mn-ea"/>
              <a:cs typeface="+mn-cs"/>
            </a:rPr>
            <a:t>ホームで支援する１名は５：１の報酬を算定（夜勤の場合は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名）し、</a:t>
          </a:r>
          <a:r>
            <a:rPr kumimoji="1" lang="ja-JP" altLang="ja-JP" sz="1000">
              <a:solidFill>
                <a:sysClr val="windowText" lastClr="000000"/>
              </a:solidFill>
              <a:effectLst/>
              <a:latin typeface="+mn-lt"/>
              <a:ea typeface="+mn-ea"/>
              <a:cs typeface="+mn-cs"/>
            </a:rPr>
            <a:t>Ｃホーム</a:t>
          </a:r>
          <a:r>
            <a:rPr kumimoji="1" lang="ja-JP" altLang="en-US" sz="1000">
              <a:solidFill>
                <a:sysClr val="windowText" lastClr="000000"/>
              </a:solidFill>
              <a:effectLst/>
              <a:latin typeface="+mn-lt"/>
              <a:ea typeface="+mn-ea"/>
              <a:cs typeface="+mn-cs"/>
            </a:rPr>
            <a:t>で支援する４名も５：１の報酬で算定（</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名）する。</a:t>
          </a:r>
          <a:endParaRPr kumimoji="1" lang="en-US" altLang="ja-JP" sz="1000">
            <a:solidFill>
              <a:sysClr val="windowText" lastClr="000000"/>
            </a:solidFill>
            <a:effectLst/>
            <a:latin typeface="+mn-lt"/>
            <a:ea typeface="+mn-ea"/>
            <a:cs typeface="+mn-cs"/>
          </a:endParaRPr>
        </a:p>
        <a:p>
          <a:pPr>
            <a:lnSpc>
              <a:spcPts val="1200"/>
            </a:lnSpc>
          </a:pPr>
          <a:endParaRPr kumimoji="1" lang="en-US" altLang="ja-JP" sz="1000">
            <a:solidFill>
              <a:sysClr val="windowText" lastClr="000000"/>
            </a:solidFill>
            <a:effectLst/>
            <a:latin typeface="+mn-lt"/>
            <a:ea typeface="+mn-ea"/>
            <a:cs typeface="+mn-cs"/>
          </a:endParaRPr>
        </a:p>
        <a:p>
          <a:pPr>
            <a:lnSpc>
              <a:spcPts val="1100"/>
            </a:lnSpc>
          </a:pPr>
          <a:r>
            <a:rPr kumimoji="1" lang="ja-JP" altLang="en-US" sz="1000">
              <a:solidFill>
                <a:sysClr val="windowText" lastClr="000000"/>
              </a:solidFill>
              <a:effectLst/>
              <a:latin typeface="+mn-lt"/>
              <a:ea typeface="+mn-ea"/>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kumimoji="1" lang="en-US" altLang="ja-JP" sz="1000">
              <a:solidFill>
                <a:sysClr val="windowText" lastClr="000000"/>
              </a:solidFill>
              <a:effectLst/>
              <a:latin typeface="+mn-lt"/>
              <a:ea typeface="+mn-ea"/>
              <a:cs typeface="+mn-cs"/>
            </a:rPr>
            <a:t>224</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×6</a:t>
          </a:r>
          <a:r>
            <a:rPr kumimoji="1" lang="ja-JP" altLang="en-US" sz="1000">
              <a:solidFill>
                <a:sysClr val="windowText" lastClr="000000"/>
              </a:solidFill>
              <a:effectLst/>
              <a:latin typeface="+mn-lt"/>
              <a:ea typeface="+mn-ea"/>
              <a:cs typeface="+mn-cs"/>
            </a:rPr>
            <a:t>名、従事者③が</a:t>
          </a:r>
          <a:r>
            <a:rPr kumimoji="1" lang="en-US" altLang="ja-JP" sz="1000">
              <a:solidFill>
                <a:sysClr val="windowText" lastClr="000000"/>
              </a:solidFill>
              <a:effectLst/>
              <a:latin typeface="+mn-lt"/>
              <a:ea typeface="+mn-ea"/>
              <a:cs typeface="+mn-cs"/>
            </a:rPr>
            <a:t>336</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名となる）等）が、請求した際に警告が出る場合でも１人の夜間支援従事者が支援を行う人数に間違いがなければ、そのまま請求して差し支えない。</a:t>
          </a:r>
          <a:endParaRPr kumimoji="1" lang="en-US" altLang="ja-JP" sz="1000">
            <a:solidFill>
              <a:sysClr val="windowText" lastClr="000000"/>
            </a:solidFill>
            <a:effectLst/>
            <a:latin typeface="+mn-lt"/>
            <a:ea typeface="+mn-ea"/>
            <a:cs typeface="+mn-cs"/>
          </a:endParaRPr>
        </a:p>
      </xdr:txBody>
    </xdr:sp>
    <xdr:clientData/>
  </xdr:twoCellAnchor>
  <xdr:twoCellAnchor>
    <xdr:from>
      <xdr:col>9</xdr:col>
      <xdr:colOff>247650</xdr:colOff>
      <xdr:row>13</xdr:row>
      <xdr:rowOff>95250</xdr:rowOff>
    </xdr:from>
    <xdr:to>
      <xdr:col>9</xdr:col>
      <xdr:colOff>657225</xdr:colOff>
      <xdr:row>14</xdr:row>
      <xdr:rowOff>323850</xdr:rowOff>
    </xdr:to>
    <xdr:sp macro="" textlink="">
      <xdr:nvSpPr>
        <xdr:cNvPr id="8" name="円/楕円 45">
          <a:extLst>
            <a:ext uri="{FF2B5EF4-FFF2-40B4-BE49-F238E27FC236}">
              <a16:creationId xmlns:a16="http://schemas.microsoft.com/office/drawing/2014/main" id="{F21131D2-33F9-4B82-4E58-E8316E0E7A92}"/>
            </a:ext>
          </a:extLst>
        </xdr:cNvPr>
        <xdr:cNvSpPr/>
      </xdr:nvSpPr>
      <xdr:spPr>
        <a:xfrm>
          <a:off x="7372350" y="3952875"/>
          <a:ext cx="409575" cy="6096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1171575</xdr:colOff>
      <xdr:row>14</xdr:row>
      <xdr:rowOff>234576</xdr:rowOff>
    </xdr:from>
    <xdr:to>
      <xdr:col>9</xdr:col>
      <xdr:colOff>307631</xdr:colOff>
      <xdr:row>18</xdr:row>
      <xdr:rowOff>47625</xdr:rowOff>
    </xdr:to>
    <xdr:cxnSp macro="">
      <xdr:nvCxnSpPr>
        <xdr:cNvPr id="9" name="直線矢印コネクタ 8">
          <a:extLst>
            <a:ext uri="{FF2B5EF4-FFF2-40B4-BE49-F238E27FC236}">
              <a16:creationId xmlns:a16="http://schemas.microsoft.com/office/drawing/2014/main" id="{9100D07E-58B3-9277-4A9A-273120864427}"/>
            </a:ext>
          </a:extLst>
        </xdr:cNvPr>
        <xdr:cNvCxnSpPr>
          <a:endCxn id="8" idx="3"/>
        </xdr:cNvCxnSpPr>
      </xdr:nvCxnSpPr>
      <xdr:spPr>
        <a:xfrm flipV="1">
          <a:off x="2362200" y="4473201"/>
          <a:ext cx="5070131" cy="133704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790575</xdr:colOff>
      <xdr:row>16</xdr:row>
      <xdr:rowOff>76200</xdr:rowOff>
    </xdr:from>
    <xdr:to>
      <xdr:col>9</xdr:col>
      <xdr:colOff>174251</xdr:colOff>
      <xdr:row>18</xdr:row>
      <xdr:rowOff>342900</xdr:rowOff>
    </xdr:to>
    <xdr:sp macro="" textlink="">
      <xdr:nvSpPr>
        <xdr:cNvPr id="10" name="円/楕円 47">
          <a:extLst>
            <a:ext uri="{FF2B5EF4-FFF2-40B4-BE49-F238E27FC236}">
              <a16:creationId xmlns:a16="http://schemas.microsoft.com/office/drawing/2014/main" id="{4A60B10C-F4D5-F1CB-A68F-FE35A112FD04}"/>
            </a:ext>
          </a:extLst>
        </xdr:cNvPr>
        <xdr:cNvSpPr/>
      </xdr:nvSpPr>
      <xdr:spPr>
        <a:xfrm>
          <a:off x="5991225" y="5076825"/>
          <a:ext cx="1307726" cy="10287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447675</xdr:colOff>
      <xdr:row>21</xdr:row>
      <xdr:rowOff>295275</xdr:rowOff>
    </xdr:from>
    <xdr:to>
      <xdr:col>10</xdr:col>
      <xdr:colOff>49305</xdr:colOff>
      <xdr:row>22</xdr:row>
      <xdr:rowOff>350182</xdr:rowOff>
    </xdr:to>
    <xdr:sp macro="" textlink="">
      <xdr:nvSpPr>
        <xdr:cNvPr id="11" name="正方形/長方形 10">
          <a:extLst>
            <a:ext uri="{FF2B5EF4-FFF2-40B4-BE49-F238E27FC236}">
              <a16:creationId xmlns:a16="http://schemas.microsoft.com/office/drawing/2014/main" id="{12970072-C7B6-78B7-68DA-A941AEEDB378}"/>
            </a:ext>
          </a:extLst>
        </xdr:cNvPr>
        <xdr:cNvSpPr/>
      </xdr:nvSpPr>
      <xdr:spPr>
        <a:xfrm>
          <a:off x="5648325" y="7200900"/>
          <a:ext cx="2487705" cy="435907"/>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en-US" sz="1000">
              <a:solidFill>
                <a:schemeClr val="tx1"/>
              </a:solidFill>
            </a:rPr>
            <a:t>夜勤・宿直の待機場所を記載。</a:t>
          </a:r>
        </a:p>
      </xdr:txBody>
    </xdr:sp>
    <xdr:clientData/>
  </xdr:twoCellAnchor>
  <xdr:twoCellAnchor>
    <xdr:from>
      <xdr:col>8</xdr:col>
      <xdr:colOff>482413</xdr:colOff>
      <xdr:row>18</xdr:row>
      <xdr:rowOff>342900</xdr:rowOff>
    </xdr:from>
    <xdr:to>
      <xdr:col>8</xdr:col>
      <xdr:colOff>729503</xdr:colOff>
      <xdr:row>21</xdr:row>
      <xdr:rowOff>295275</xdr:rowOff>
    </xdr:to>
    <xdr:cxnSp macro="">
      <xdr:nvCxnSpPr>
        <xdr:cNvPr id="12" name="直線矢印コネクタ 11">
          <a:extLst>
            <a:ext uri="{FF2B5EF4-FFF2-40B4-BE49-F238E27FC236}">
              <a16:creationId xmlns:a16="http://schemas.microsoft.com/office/drawing/2014/main" id="{ED8F1C47-40AF-7D7F-26A2-A8F86A3FC9B9}"/>
            </a:ext>
          </a:extLst>
        </xdr:cNvPr>
        <xdr:cNvCxnSpPr>
          <a:stCxn id="11" idx="0"/>
          <a:endCxn id="10" idx="4"/>
        </xdr:cNvCxnSpPr>
      </xdr:nvCxnSpPr>
      <xdr:spPr>
        <a:xfrm flipH="1" flipV="1">
          <a:off x="6645088" y="6105525"/>
          <a:ext cx="247090" cy="1095375"/>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142876</xdr:colOff>
      <xdr:row>19</xdr:row>
      <xdr:rowOff>142875</xdr:rowOff>
    </xdr:from>
    <xdr:to>
      <xdr:col>10</xdr:col>
      <xdr:colOff>857250</xdr:colOff>
      <xdr:row>21</xdr:row>
      <xdr:rowOff>141754</xdr:rowOff>
    </xdr:to>
    <xdr:sp macro="" textlink="">
      <xdr:nvSpPr>
        <xdr:cNvPr id="13" name="正方形/長方形 12">
          <a:extLst>
            <a:ext uri="{FF2B5EF4-FFF2-40B4-BE49-F238E27FC236}">
              <a16:creationId xmlns:a16="http://schemas.microsoft.com/office/drawing/2014/main" id="{9BC9C31F-67EF-1CF4-6C4C-0E6B531CA72F}"/>
            </a:ext>
          </a:extLst>
        </xdr:cNvPr>
        <xdr:cNvSpPr/>
      </xdr:nvSpPr>
      <xdr:spPr>
        <a:xfrm>
          <a:off x="7267576" y="6286500"/>
          <a:ext cx="1676399" cy="76087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各従事者がどういう勤務形態かではなく、各ホームがどういう勤務形態かを記載。</a:t>
          </a:r>
        </a:p>
      </xdr:txBody>
    </xdr:sp>
    <xdr:clientData/>
  </xdr:twoCellAnchor>
  <xdr:twoCellAnchor>
    <xdr:from>
      <xdr:col>10</xdr:col>
      <xdr:colOff>66675</xdr:colOff>
      <xdr:row>11</xdr:row>
      <xdr:rowOff>361951</xdr:rowOff>
    </xdr:from>
    <xdr:to>
      <xdr:col>10</xdr:col>
      <xdr:colOff>895351</xdr:colOff>
      <xdr:row>15</xdr:row>
      <xdr:rowOff>95251</xdr:rowOff>
    </xdr:to>
    <xdr:sp macro="" textlink="">
      <xdr:nvSpPr>
        <xdr:cNvPr id="14" name="円/楕円 51">
          <a:extLst>
            <a:ext uri="{FF2B5EF4-FFF2-40B4-BE49-F238E27FC236}">
              <a16:creationId xmlns:a16="http://schemas.microsoft.com/office/drawing/2014/main" id="{E99469B1-8195-D7F2-D6E3-887DAC45B9DB}"/>
            </a:ext>
          </a:extLst>
        </xdr:cNvPr>
        <xdr:cNvSpPr/>
      </xdr:nvSpPr>
      <xdr:spPr>
        <a:xfrm>
          <a:off x="8153400" y="3457576"/>
          <a:ext cx="828676" cy="12573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19051</xdr:colOff>
      <xdr:row>15</xdr:row>
      <xdr:rowOff>95251</xdr:rowOff>
    </xdr:from>
    <xdr:to>
      <xdr:col>10</xdr:col>
      <xdr:colOff>481013</xdr:colOff>
      <xdr:row>19</xdr:row>
      <xdr:rowOff>142875</xdr:rowOff>
    </xdr:to>
    <xdr:cxnSp macro="">
      <xdr:nvCxnSpPr>
        <xdr:cNvPr id="15" name="直線矢印コネクタ 14">
          <a:extLst>
            <a:ext uri="{FF2B5EF4-FFF2-40B4-BE49-F238E27FC236}">
              <a16:creationId xmlns:a16="http://schemas.microsoft.com/office/drawing/2014/main" id="{8F3B257A-3B0B-EDF0-4F65-8CDEAC5EB6A9}"/>
            </a:ext>
          </a:extLst>
        </xdr:cNvPr>
        <xdr:cNvCxnSpPr>
          <a:stCxn id="13" idx="0"/>
          <a:endCxn id="14" idx="4"/>
        </xdr:cNvCxnSpPr>
      </xdr:nvCxnSpPr>
      <xdr:spPr>
        <a:xfrm flipV="1">
          <a:off x="8105776" y="4714876"/>
          <a:ext cx="461962" cy="1571624"/>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314325</xdr:colOff>
      <xdr:row>7</xdr:row>
      <xdr:rowOff>142875</xdr:rowOff>
    </xdr:from>
    <xdr:to>
      <xdr:col>9</xdr:col>
      <xdr:colOff>897031</xdr:colOff>
      <xdr:row>9</xdr:row>
      <xdr:rowOff>171450</xdr:rowOff>
    </xdr:to>
    <xdr:sp macro="" textlink="">
      <xdr:nvSpPr>
        <xdr:cNvPr id="16" name="正方形/長方形 15">
          <a:extLst>
            <a:ext uri="{FF2B5EF4-FFF2-40B4-BE49-F238E27FC236}">
              <a16:creationId xmlns:a16="http://schemas.microsoft.com/office/drawing/2014/main" id="{CC9AB892-F699-5451-1AF9-7297E6A52B0C}"/>
            </a:ext>
          </a:extLst>
        </xdr:cNvPr>
        <xdr:cNvSpPr/>
      </xdr:nvSpPr>
      <xdr:spPr>
        <a:xfrm>
          <a:off x="5514975" y="1714500"/>
          <a:ext cx="2506756"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6</xdr:col>
      <xdr:colOff>895349</xdr:colOff>
      <xdr:row>10</xdr:row>
      <xdr:rowOff>295277</xdr:rowOff>
    </xdr:from>
    <xdr:to>
      <xdr:col>10</xdr:col>
      <xdr:colOff>47624</xdr:colOff>
      <xdr:row>12</xdr:row>
      <xdr:rowOff>47625</xdr:rowOff>
    </xdr:to>
    <xdr:sp macro="" textlink="">
      <xdr:nvSpPr>
        <xdr:cNvPr id="17" name="円/楕円 54">
          <a:extLst>
            <a:ext uri="{FF2B5EF4-FFF2-40B4-BE49-F238E27FC236}">
              <a16:creationId xmlns:a16="http://schemas.microsoft.com/office/drawing/2014/main" id="{FF70C5FC-A80A-820A-E53E-DB50EB8E131A}"/>
            </a:ext>
          </a:extLst>
        </xdr:cNvPr>
        <xdr:cNvSpPr/>
      </xdr:nvSpPr>
      <xdr:spPr>
        <a:xfrm>
          <a:off x="5133974" y="3009902"/>
          <a:ext cx="3000375"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471487</xdr:colOff>
      <xdr:row>9</xdr:row>
      <xdr:rowOff>171450</xdr:rowOff>
    </xdr:from>
    <xdr:to>
      <xdr:col>8</xdr:col>
      <xdr:colOff>605678</xdr:colOff>
      <xdr:row>10</xdr:row>
      <xdr:rowOff>295277</xdr:rowOff>
    </xdr:to>
    <xdr:cxnSp macro="">
      <xdr:nvCxnSpPr>
        <xdr:cNvPr id="18" name="直線矢印コネクタ 17">
          <a:extLst>
            <a:ext uri="{FF2B5EF4-FFF2-40B4-BE49-F238E27FC236}">
              <a16:creationId xmlns:a16="http://schemas.microsoft.com/office/drawing/2014/main" id="{28417ED0-7027-2BCC-1898-C3FA2642EDEF}"/>
            </a:ext>
          </a:extLst>
        </xdr:cNvPr>
        <xdr:cNvCxnSpPr>
          <a:stCxn id="16" idx="2"/>
          <a:endCxn id="17" idx="0"/>
        </xdr:cNvCxnSpPr>
      </xdr:nvCxnSpPr>
      <xdr:spPr>
        <a:xfrm flipH="1">
          <a:off x="6634162" y="2505075"/>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742950</xdr:colOff>
      <xdr:row>17</xdr:row>
      <xdr:rowOff>342900</xdr:rowOff>
    </xdr:from>
    <xdr:to>
      <xdr:col>7</xdr:col>
      <xdr:colOff>668431</xdr:colOff>
      <xdr:row>21</xdr:row>
      <xdr:rowOff>95250</xdr:rowOff>
    </xdr:to>
    <xdr:sp macro="" textlink="">
      <xdr:nvSpPr>
        <xdr:cNvPr id="19" name="正方形/長方形 18">
          <a:extLst>
            <a:ext uri="{FF2B5EF4-FFF2-40B4-BE49-F238E27FC236}">
              <a16:creationId xmlns:a16="http://schemas.microsoft.com/office/drawing/2014/main" id="{421BEF0B-EE40-749F-F75B-48E32C9EF266}"/>
            </a:ext>
          </a:extLst>
        </xdr:cNvPr>
        <xdr:cNvSpPr/>
      </xdr:nvSpPr>
      <xdr:spPr>
        <a:xfrm>
          <a:off x="3362325" y="5724525"/>
          <a:ext cx="2506756"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6</xdr:col>
      <xdr:colOff>377078</xdr:colOff>
      <xdr:row>15</xdr:row>
      <xdr:rowOff>314325</xdr:rowOff>
    </xdr:from>
    <xdr:to>
      <xdr:col>8</xdr:col>
      <xdr:colOff>14288</xdr:colOff>
      <xdr:row>17</xdr:row>
      <xdr:rowOff>342900</xdr:rowOff>
    </xdr:to>
    <xdr:cxnSp macro="">
      <xdr:nvCxnSpPr>
        <xdr:cNvPr id="20" name="直線矢印コネクタ 19">
          <a:extLst>
            <a:ext uri="{FF2B5EF4-FFF2-40B4-BE49-F238E27FC236}">
              <a16:creationId xmlns:a16="http://schemas.microsoft.com/office/drawing/2014/main" id="{9778A5B8-9E33-B41C-43BF-7A792251C71A}"/>
            </a:ext>
          </a:extLst>
        </xdr:cNvPr>
        <xdr:cNvCxnSpPr>
          <a:stCxn id="19" idx="0"/>
          <a:endCxn id="2" idx="2"/>
        </xdr:cNvCxnSpPr>
      </xdr:nvCxnSpPr>
      <xdr:spPr>
        <a:xfrm flipV="1">
          <a:off x="4615703" y="4933950"/>
          <a:ext cx="1561260" cy="790575"/>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276225</xdr:colOff>
      <xdr:row>12</xdr:row>
      <xdr:rowOff>66675</xdr:rowOff>
    </xdr:from>
    <xdr:to>
      <xdr:col>9</xdr:col>
      <xdr:colOff>714375</xdr:colOff>
      <xdr:row>15</xdr:row>
      <xdr:rowOff>314325</xdr:rowOff>
    </xdr:to>
    <xdr:sp macro="" textlink="">
      <xdr:nvSpPr>
        <xdr:cNvPr id="21" name="角丸四角形 20">
          <a:extLst>
            <a:ext uri="{FF2B5EF4-FFF2-40B4-BE49-F238E27FC236}">
              <a16:creationId xmlns:a16="http://schemas.microsoft.com/office/drawing/2014/main" id="{E5BFDCAE-4B1A-A924-DAB2-57FD002046FC}"/>
            </a:ext>
          </a:extLst>
        </xdr:cNvPr>
        <xdr:cNvSpPr/>
      </xdr:nvSpPr>
      <xdr:spPr>
        <a:xfrm>
          <a:off x="4514850" y="3543300"/>
          <a:ext cx="3324225" cy="1390650"/>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235323</xdr:colOff>
      <xdr:row>0</xdr:row>
      <xdr:rowOff>257736</xdr:rowOff>
    </xdr:from>
    <xdr:to>
      <xdr:col>4</xdr:col>
      <xdr:colOff>26333</xdr:colOff>
      <xdr:row>2</xdr:row>
      <xdr:rowOff>82576</xdr:rowOff>
    </xdr:to>
    <xdr:sp macro="" textlink="">
      <xdr:nvSpPr>
        <xdr:cNvPr id="22" name="Rectangle 1">
          <a:extLst>
            <a:ext uri="{FF2B5EF4-FFF2-40B4-BE49-F238E27FC236}">
              <a16:creationId xmlns:a16="http://schemas.microsoft.com/office/drawing/2014/main" id="{4E2F6762-D4A7-AB92-CFF1-7A85BCB62198}"/>
            </a:ext>
          </a:extLst>
        </xdr:cNvPr>
        <xdr:cNvSpPr>
          <a:spLocks noChangeArrowheads="1"/>
        </xdr:cNvSpPr>
      </xdr:nvSpPr>
      <xdr:spPr bwMode="auto">
        <a:xfrm>
          <a:off x="918882" y="257736"/>
          <a:ext cx="2032186" cy="407546"/>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5</xdr:col>
      <xdr:colOff>2899</xdr:colOff>
      <xdr:row>4</xdr:row>
      <xdr:rowOff>152400</xdr:rowOff>
    </xdr:from>
    <xdr:to>
      <xdr:col>6</xdr:col>
      <xdr:colOff>3898</xdr:colOff>
      <xdr:row>10</xdr:row>
      <xdr:rowOff>49696</xdr:rowOff>
    </xdr:to>
    <xdr:sp macro="" textlink="">
      <xdr:nvSpPr>
        <xdr:cNvPr id="23" name="正方形/長方形 22">
          <a:extLst>
            <a:ext uri="{FF2B5EF4-FFF2-40B4-BE49-F238E27FC236}">
              <a16:creationId xmlns:a16="http://schemas.microsoft.com/office/drawing/2014/main" id="{5ED1D864-413A-4206-B320-102A7A7AAB4B}"/>
            </a:ext>
          </a:extLst>
        </xdr:cNvPr>
        <xdr:cNvSpPr/>
      </xdr:nvSpPr>
      <xdr:spPr>
        <a:xfrm>
          <a:off x="3721790" y="1378226"/>
          <a:ext cx="1028043" cy="2199861"/>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900"/>
            </a:lnSpc>
          </a:pPr>
          <a:r>
            <a:rPr kumimoji="1" lang="ja-JP" altLang="en-US" sz="1000">
              <a:solidFill>
                <a:schemeClr val="tx1"/>
              </a:solidFill>
            </a:rPr>
            <a:t>・「前年度の平均」を記載。</a:t>
          </a:r>
          <a:endParaRPr kumimoji="1" lang="en-US" altLang="ja-JP" sz="1000">
            <a:solidFill>
              <a:schemeClr val="tx1"/>
            </a:solidFill>
          </a:endParaRPr>
        </a:p>
        <a:p>
          <a:pPr algn="l">
            <a:lnSpc>
              <a:spcPts val="9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9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6</xdr:col>
      <xdr:colOff>123825</xdr:colOff>
      <xdr:row>12</xdr:row>
      <xdr:rowOff>9525</xdr:rowOff>
    </xdr:from>
    <xdr:to>
      <xdr:col>6</xdr:col>
      <xdr:colOff>861173</xdr:colOff>
      <xdr:row>15</xdr:row>
      <xdr:rowOff>345701</xdr:rowOff>
    </xdr:to>
    <xdr:sp macro="" textlink="">
      <xdr:nvSpPr>
        <xdr:cNvPr id="24" name="円/楕円 61">
          <a:extLst>
            <a:ext uri="{FF2B5EF4-FFF2-40B4-BE49-F238E27FC236}">
              <a16:creationId xmlns:a16="http://schemas.microsoft.com/office/drawing/2014/main" id="{5C4CCE22-28D5-6D84-2B9F-08FC80E58C9F}"/>
            </a:ext>
          </a:extLst>
        </xdr:cNvPr>
        <xdr:cNvSpPr/>
      </xdr:nvSpPr>
      <xdr:spPr>
        <a:xfrm>
          <a:off x="4362450" y="3486150"/>
          <a:ext cx="737348" cy="1479176"/>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3898</xdr:colOff>
      <xdr:row>7</xdr:row>
      <xdr:rowOff>92766</xdr:rowOff>
    </xdr:from>
    <xdr:to>
      <xdr:col>6</xdr:col>
      <xdr:colOff>492499</xdr:colOff>
      <xdr:row>12</xdr:row>
      <xdr:rowOff>9525</xdr:rowOff>
    </xdr:to>
    <xdr:cxnSp macro="">
      <xdr:nvCxnSpPr>
        <xdr:cNvPr id="25" name="直線矢印コネクタ 24">
          <a:extLst>
            <a:ext uri="{FF2B5EF4-FFF2-40B4-BE49-F238E27FC236}">
              <a16:creationId xmlns:a16="http://schemas.microsoft.com/office/drawing/2014/main" id="{82D0B8FF-03F9-19FA-8F9D-01F1B3CD6951}"/>
            </a:ext>
          </a:extLst>
        </xdr:cNvPr>
        <xdr:cNvCxnSpPr>
          <a:stCxn id="23" idx="3"/>
          <a:endCxn id="24" idx="0"/>
        </xdr:cNvCxnSpPr>
      </xdr:nvCxnSpPr>
      <xdr:spPr>
        <a:xfrm>
          <a:off x="4749833" y="2478157"/>
          <a:ext cx="488601" cy="182175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323850</xdr:colOff>
      <xdr:row>10</xdr:row>
      <xdr:rowOff>123825</xdr:rowOff>
    </xdr:from>
    <xdr:to>
      <xdr:col>4</xdr:col>
      <xdr:colOff>1181100</xdr:colOff>
      <xdr:row>22</xdr:row>
      <xdr:rowOff>28575</xdr:rowOff>
    </xdr:to>
    <xdr:sp macro="" textlink="">
      <xdr:nvSpPr>
        <xdr:cNvPr id="26" name="正方形/長方形 25">
          <a:extLst>
            <a:ext uri="{FF2B5EF4-FFF2-40B4-BE49-F238E27FC236}">
              <a16:creationId xmlns:a16="http://schemas.microsoft.com/office/drawing/2014/main" id="{8A8FDA1A-C77D-7924-64BF-6763FCB57337}"/>
            </a:ext>
          </a:extLst>
        </xdr:cNvPr>
        <xdr:cNvSpPr/>
      </xdr:nvSpPr>
      <xdr:spPr>
        <a:xfrm>
          <a:off x="466725" y="2838450"/>
          <a:ext cx="1905000" cy="4476750"/>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同日に</a:t>
          </a:r>
          <a:r>
            <a:rPr kumimoji="1" lang="ja-JP" altLang="ja-JP" sz="1000">
              <a:solidFill>
                <a:sysClr val="windowText" lastClr="000000"/>
              </a:solidFill>
              <a:effectLst/>
              <a:latin typeface="+mn-lt"/>
              <a:ea typeface="+mn-ea"/>
              <a:cs typeface="+mn-cs"/>
            </a:rPr>
            <a:t>Ｂ</a:t>
          </a:r>
          <a:r>
            <a:rPr kumimoji="1" lang="ja-JP" altLang="en-US" sz="1000">
              <a:solidFill>
                <a:schemeClr val="tx1"/>
              </a:solidFill>
            </a:rPr>
            <a:t>ホームとＣホームの両方で従事している場合は、このように記載する。</a:t>
          </a:r>
          <a:endParaRPr kumimoji="1" lang="en-US" altLang="ja-JP" sz="1000">
            <a:solidFill>
              <a:schemeClr val="tx1"/>
            </a:solidFill>
          </a:endParaRPr>
        </a:p>
        <a:p>
          <a:pPr>
            <a:lnSpc>
              <a:spcPts val="1200"/>
            </a:lnSpc>
          </a:pPr>
          <a:r>
            <a:rPr kumimoji="1" lang="ja-JP" altLang="en-US" sz="1000">
              <a:solidFill>
                <a:sysClr val="windowText" lastClr="000000"/>
              </a:solidFill>
              <a:effectLst/>
              <a:latin typeface="+mn-lt"/>
              <a:ea typeface="+mn-ea"/>
              <a:cs typeface="+mn-cs"/>
            </a:rPr>
            <a:t>このケースの場合、</a:t>
          </a:r>
          <a:r>
            <a:rPr kumimoji="1" lang="ja-JP" altLang="ja-JP" sz="1000">
              <a:solidFill>
                <a:sysClr val="windowText" lastClr="000000"/>
              </a:solidFill>
              <a:effectLst/>
              <a:latin typeface="+mn-lt"/>
              <a:ea typeface="+mn-ea"/>
              <a:cs typeface="+mn-cs"/>
            </a:rPr>
            <a:t>Ｂ</a:t>
          </a:r>
          <a:r>
            <a:rPr kumimoji="1" lang="ja-JP" altLang="en-US" sz="1000">
              <a:solidFill>
                <a:sysClr val="windowText" lastClr="000000"/>
              </a:solidFill>
              <a:effectLst/>
              <a:latin typeface="+mn-lt"/>
              <a:ea typeface="+mn-ea"/>
              <a:cs typeface="+mn-cs"/>
            </a:rPr>
            <a:t>ホームで支援する１名についても</a:t>
          </a:r>
          <a:r>
            <a:rPr kumimoji="1" lang="ja-JP" altLang="ja-JP" sz="1000">
              <a:solidFill>
                <a:schemeClr val="tx1"/>
              </a:solidFill>
              <a:effectLst/>
              <a:latin typeface="+mn-lt"/>
              <a:ea typeface="+mn-ea"/>
              <a:cs typeface="+mn-cs"/>
            </a:rPr>
            <a:t>Ｃホームで支援する４名</a:t>
          </a:r>
          <a:r>
            <a:rPr kumimoji="1" lang="ja-JP" altLang="en-US" sz="1000">
              <a:solidFill>
                <a:schemeClr val="tx1"/>
              </a:solidFill>
              <a:effectLst/>
              <a:latin typeface="+mn-lt"/>
              <a:ea typeface="+mn-ea"/>
              <a:cs typeface="+mn-cs"/>
            </a:rPr>
            <a:t>について</a:t>
          </a:r>
          <a:r>
            <a:rPr kumimoji="1" lang="ja-JP" altLang="ja-JP" sz="1000">
              <a:solidFill>
                <a:schemeClr val="tx1"/>
              </a:solidFill>
              <a:effectLst/>
              <a:latin typeface="+mn-lt"/>
              <a:ea typeface="+mn-ea"/>
              <a:cs typeface="+mn-cs"/>
            </a:rPr>
            <a:t>も</a:t>
          </a:r>
          <a:r>
            <a:rPr kumimoji="1" lang="ja-JP" altLang="en-US" sz="1000">
              <a:solidFill>
                <a:sysClr val="windowText" lastClr="000000"/>
              </a:solidFill>
              <a:effectLst/>
              <a:latin typeface="+mn-lt"/>
              <a:ea typeface="+mn-ea"/>
              <a:cs typeface="+mn-cs"/>
            </a:rPr>
            <a:t>、「利用者が</a:t>
          </a:r>
          <a:r>
            <a:rPr kumimoji="1" lang="en-US" altLang="ja-JP" sz="1000">
              <a:solidFill>
                <a:sysClr val="windowText" lastClr="000000"/>
              </a:solidFill>
              <a:effectLst/>
              <a:latin typeface="+mn-lt"/>
              <a:ea typeface="+mn-ea"/>
              <a:cs typeface="+mn-cs"/>
            </a:rPr>
            <a:t>5</a:t>
          </a:r>
          <a:r>
            <a:rPr kumimoji="1" lang="ja-JP" altLang="en-US" sz="1000">
              <a:solidFill>
                <a:sysClr val="windowText" lastClr="000000"/>
              </a:solidFill>
              <a:effectLst/>
              <a:latin typeface="+mn-lt"/>
              <a:ea typeface="+mn-ea"/>
              <a:cs typeface="+mn-cs"/>
            </a:rPr>
            <a:t>人の場合の単位数」を用いてそれぞれ算定する。（夜勤の場合、Ｂホームでは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名、Ｃホームでは</a:t>
          </a:r>
          <a:r>
            <a:rPr kumimoji="1" lang="en-US" altLang="ja-JP" sz="1000">
              <a:solidFill>
                <a:sysClr val="windowText" lastClr="000000"/>
              </a:solidFill>
              <a:effectLst/>
              <a:latin typeface="+mn-lt"/>
              <a:ea typeface="+mn-ea"/>
              <a:cs typeface="+mn-cs"/>
            </a:rPr>
            <a:t>269</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a:t>
          </a:r>
          <a:endParaRPr kumimoji="1" lang="en-US" altLang="ja-JP" sz="1000">
            <a:solidFill>
              <a:sysClr val="windowText" lastClr="000000"/>
            </a:solidFill>
            <a:effectLst/>
            <a:latin typeface="+mn-lt"/>
            <a:ea typeface="+mn-ea"/>
            <a:cs typeface="+mn-cs"/>
          </a:endParaRPr>
        </a:p>
        <a:p>
          <a:pPr>
            <a:lnSpc>
              <a:spcPts val="1200"/>
            </a:lnSpc>
          </a:pPr>
          <a:endParaRPr kumimoji="1" lang="en-US" altLang="ja-JP" sz="1000">
            <a:solidFill>
              <a:sysClr val="windowText" lastClr="000000"/>
            </a:solidFill>
            <a:effectLst/>
            <a:latin typeface="+mn-lt"/>
            <a:ea typeface="+mn-ea"/>
            <a:cs typeface="+mn-cs"/>
          </a:endParaRPr>
        </a:p>
        <a:p>
          <a:pPr>
            <a:lnSpc>
              <a:spcPts val="1200"/>
            </a:lnSpc>
          </a:pPr>
          <a:r>
            <a:rPr kumimoji="1" lang="ja-JP" altLang="en-US" sz="1000">
              <a:solidFill>
                <a:sysClr val="windowText" lastClr="000000"/>
              </a:solidFill>
              <a:effectLst/>
              <a:latin typeface="+mn-lt"/>
              <a:ea typeface="+mn-ea"/>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この場合、夜勤であれば従事者②が</a:t>
          </a:r>
          <a:r>
            <a:rPr kumimoji="1" lang="en-US" altLang="ja-JP" sz="1000">
              <a:solidFill>
                <a:sysClr val="windowText" lastClr="000000"/>
              </a:solidFill>
              <a:effectLst/>
              <a:latin typeface="+mn-lt"/>
              <a:ea typeface="+mn-ea"/>
              <a:cs typeface="+mn-cs"/>
            </a:rPr>
            <a:t>224</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×6</a:t>
          </a:r>
          <a:r>
            <a:rPr kumimoji="1" lang="ja-JP" altLang="en-US" sz="1000">
              <a:solidFill>
                <a:sysClr val="windowText" lastClr="000000"/>
              </a:solidFill>
              <a:effectLst/>
              <a:latin typeface="+mn-lt"/>
              <a:ea typeface="+mn-ea"/>
              <a:cs typeface="+mn-cs"/>
            </a:rPr>
            <a:t>名、従事者③が</a:t>
          </a:r>
          <a:r>
            <a:rPr kumimoji="1" lang="en-US" altLang="ja-JP" sz="1000">
              <a:solidFill>
                <a:sysClr val="windowText" lastClr="000000"/>
              </a:solidFill>
              <a:effectLst/>
              <a:latin typeface="+mn-lt"/>
              <a:ea typeface="+mn-ea"/>
              <a:cs typeface="+mn-cs"/>
            </a:rPr>
            <a:t>336</a:t>
          </a:r>
          <a:r>
            <a:rPr kumimoji="1" lang="ja-JP" altLang="en-US" sz="1000">
              <a:solidFill>
                <a:sysClr val="windowText" lastClr="000000"/>
              </a:solidFill>
              <a:effectLst/>
              <a:latin typeface="+mn-lt"/>
              <a:ea typeface="+mn-ea"/>
              <a:cs typeface="+mn-cs"/>
            </a:rPr>
            <a:t>単位</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名となる）等）が、請求した際に警告が出る場合でも１人の夜間支援従事者が支援を行う人数に間違いがなければ、そのまま請求して差し支えない。</a:t>
          </a:r>
          <a:endParaRPr kumimoji="1" lang="en-US" altLang="ja-JP" sz="1000">
            <a:solidFill>
              <a:sysClr val="windowText" lastClr="000000"/>
            </a:solidFill>
            <a:effectLst/>
            <a:latin typeface="+mn-lt"/>
            <a:ea typeface="+mn-ea"/>
            <a:cs typeface="+mn-cs"/>
          </a:endParaRPr>
        </a:p>
      </xdr:txBody>
    </xdr:sp>
    <xdr:clientData/>
  </xdr:twoCellAnchor>
  <xdr:twoCellAnchor>
    <xdr:from>
      <xdr:col>9</xdr:col>
      <xdr:colOff>247650</xdr:colOff>
      <xdr:row>13</xdr:row>
      <xdr:rowOff>95250</xdr:rowOff>
    </xdr:from>
    <xdr:to>
      <xdr:col>9</xdr:col>
      <xdr:colOff>657225</xdr:colOff>
      <xdr:row>14</xdr:row>
      <xdr:rowOff>323850</xdr:rowOff>
    </xdr:to>
    <xdr:sp macro="" textlink="">
      <xdr:nvSpPr>
        <xdr:cNvPr id="27" name="円/楕円 64">
          <a:extLst>
            <a:ext uri="{FF2B5EF4-FFF2-40B4-BE49-F238E27FC236}">
              <a16:creationId xmlns:a16="http://schemas.microsoft.com/office/drawing/2014/main" id="{E027102C-D6E8-9770-0BF1-005E0A9787FA}"/>
            </a:ext>
          </a:extLst>
        </xdr:cNvPr>
        <xdr:cNvSpPr/>
      </xdr:nvSpPr>
      <xdr:spPr>
        <a:xfrm>
          <a:off x="7372350" y="3952875"/>
          <a:ext cx="409575" cy="6096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1171575</xdr:colOff>
      <xdr:row>14</xdr:row>
      <xdr:rowOff>234576</xdr:rowOff>
    </xdr:from>
    <xdr:to>
      <xdr:col>9</xdr:col>
      <xdr:colOff>307631</xdr:colOff>
      <xdr:row>18</xdr:row>
      <xdr:rowOff>47625</xdr:rowOff>
    </xdr:to>
    <xdr:cxnSp macro="">
      <xdr:nvCxnSpPr>
        <xdr:cNvPr id="28" name="直線矢印コネクタ 27">
          <a:extLst>
            <a:ext uri="{FF2B5EF4-FFF2-40B4-BE49-F238E27FC236}">
              <a16:creationId xmlns:a16="http://schemas.microsoft.com/office/drawing/2014/main" id="{84F624DC-0966-78C2-919B-AA97F9C23BF6}"/>
            </a:ext>
          </a:extLst>
        </xdr:cNvPr>
        <xdr:cNvCxnSpPr>
          <a:endCxn id="27" idx="3"/>
        </xdr:cNvCxnSpPr>
      </xdr:nvCxnSpPr>
      <xdr:spPr>
        <a:xfrm flipV="1">
          <a:off x="2362200" y="4473201"/>
          <a:ext cx="5070131" cy="1337049"/>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790575</xdr:colOff>
      <xdr:row>16</xdr:row>
      <xdr:rowOff>76200</xdr:rowOff>
    </xdr:from>
    <xdr:to>
      <xdr:col>9</xdr:col>
      <xdr:colOff>174251</xdr:colOff>
      <xdr:row>18</xdr:row>
      <xdr:rowOff>342900</xdr:rowOff>
    </xdr:to>
    <xdr:sp macro="" textlink="">
      <xdr:nvSpPr>
        <xdr:cNvPr id="29" name="円/楕円 66">
          <a:extLst>
            <a:ext uri="{FF2B5EF4-FFF2-40B4-BE49-F238E27FC236}">
              <a16:creationId xmlns:a16="http://schemas.microsoft.com/office/drawing/2014/main" id="{55D30FEC-8321-418D-238E-BB98E083249C}"/>
            </a:ext>
          </a:extLst>
        </xdr:cNvPr>
        <xdr:cNvSpPr/>
      </xdr:nvSpPr>
      <xdr:spPr>
        <a:xfrm>
          <a:off x="5991225" y="5076825"/>
          <a:ext cx="1307726" cy="10287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447675</xdr:colOff>
      <xdr:row>21</xdr:row>
      <xdr:rowOff>295275</xdr:rowOff>
    </xdr:from>
    <xdr:to>
      <xdr:col>10</xdr:col>
      <xdr:colOff>49305</xdr:colOff>
      <xdr:row>22</xdr:row>
      <xdr:rowOff>350182</xdr:rowOff>
    </xdr:to>
    <xdr:sp macro="" textlink="">
      <xdr:nvSpPr>
        <xdr:cNvPr id="30" name="正方形/長方形 29">
          <a:extLst>
            <a:ext uri="{FF2B5EF4-FFF2-40B4-BE49-F238E27FC236}">
              <a16:creationId xmlns:a16="http://schemas.microsoft.com/office/drawing/2014/main" id="{333DBE43-F1F9-77B4-5C72-95BB72F7D77F}"/>
            </a:ext>
          </a:extLst>
        </xdr:cNvPr>
        <xdr:cNvSpPr/>
      </xdr:nvSpPr>
      <xdr:spPr>
        <a:xfrm>
          <a:off x="5648325" y="7200900"/>
          <a:ext cx="2487705" cy="435907"/>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en-US" sz="1000">
              <a:solidFill>
                <a:schemeClr val="tx1"/>
              </a:solidFill>
            </a:rPr>
            <a:t>夜勤・宿直の待機場所を記載。</a:t>
          </a:r>
        </a:p>
      </xdr:txBody>
    </xdr:sp>
    <xdr:clientData/>
  </xdr:twoCellAnchor>
  <xdr:twoCellAnchor>
    <xdr:from>
      <xdr:col>8</xdr:col>
      <xdr:colOff>482413</xdr:colOff>
      <xdr:row>18</xdr:row>
      <xdr:rowOff>342900</xdr:rowOff>
    </xdr:from>
    <xdr:to>
      <xdr:col>8</xdr:col>
      <xdr:colOff>729503</xdr:colOff>
      <xdr:row>21</xdr:row>
      <xdr:rowOff>295275</xdr:rowOff>
    </xdr:to>
    <xdr:cxnSp macro="">
      <xdr:nvCxnSpPr>
        <xdr:cNvPr id="31" name="直線矢印コネクタ 30">
          <a:extLst>
            <a:ext uri="{FF2B5EF4-FFF2-40B4-BE49-F238E27FC236}">
              <a16:creationId xmlns:a16="http://schemas.microsoft.com/office/drawing/2014/main" id="{741E3009-EA92-551E-F2CA-7307A6EE1334}"/>
            </a:ext>
          </a:extLst>
        </xdr:cNvPr>
        <xdr:cNvCxnSpPr>
          <a:stCxn id="30" idx="0"/>
          <a:endCxn id="29" idx="4"/>
        </xdr:cNvCxnSpPr>
      </xdr:nvCxnSpPr>
      <xdr:spPr>
        <a:xfrm flipH="1" flipV="1">
          <a:off x="6645088" y="6105525"/>
          <a:ext cx="247090" cy="1095375"/>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142876</xdr:colOff>
      <xdr:row>19</xdr:row>
      <xdr:rowOff>142875</xdr:rowOff>
    </xdr:from>
    <xdr:to>
      <xdr:col>10</xdr:col>
      <xdr:colOff>857250</xdr:colOff>
      <xdr:row>21</xdr:row>
      <xdr:rowOff>141754</xdr:rowOff>
    </xdr:to>
    <xdr:sp macro="" textlink="">
      <xdr:nvSpPr>
        <xdr:cNvPr id="32" name="正方形/長方形 31">
          <a:extLst>
            <a:ext uri="{FF2B5EF4-FFF2-40B4-BE49-F238E27FC236}">
              <a16:creationId xmlns:a16="http://schemas.microsoft.com/office/drawing/2014/main" id="{923853A5-2FF5-5525-7EE2-067449D016AE}"/>
            </a:ext>
          </a:extLst>
        </xdr:cNvPr>
        <xdr:cNvSpPr/>
      </xdr:nvSpPr>
      <xdr:spPr>
        <a:xfrm>
          <a:off x="7267576" y="6286500"/>
          <a:ext cx="1676399" cy="76087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各従事者がどういう勤務形態かではなく、各ホームがどういう勤務形態かを記載。</a:t>
          </a:r>
        </a:p>
      </xdr:txBody>
    </xdr:sp>
    <xdr:clientData/>
  </xdr:twoCellAnchor>
  <xdr:twoCellAnchor>
    <xdr:from>
      <xdr:col>10</xdr:col>
      <xdr:colOff>66675</xdr:colOff>
      <xdr:row>11</xdr:row>
      <xdr:rowOff>361951</xdr:rowOff>
    </xdr:from>
    <xdr:to>
      <xdr:col>10</xdr:col>
      <xdr:colOff>895351</xdr:colOff>
      <xdr:row>15</xdr:row>
      <xdr:rowOff>95251</xdr:rowOff>
    </xdr:to>
    <xdr:sp macro="" textlink="">
      <xdr:nvSpPr>
        <xdr:cNvPr id="33" name="円/楕円 70">
          <a:extLst>
            <a:ext uri="{FF2B5EF4-FFF2-40B4-BE49-F238E27FC236}">
              <a16:creationId xmlns:a16="http://schemas.microsoft.com/office/drawing/2014/main" id="{18A452AC-992E-BCE6-901E-CC835B5262DC}"/>
            </a:ext>
          </a:extLst>
        </xdr:cNvPr>
        <xdr:cNvSpPr/>
      </xdr:nvSpPr>
      <xdr:spPr>
        <a:xfrm>
          <a:off x="8153400" y="3457576"/>
          <a:ext cx="828676" cy="125730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19051</xdr:colOff>
      <xdr:row>15</xdr:row>
      <xdr:rowOff>95251</xdr:rowOff>
    </xdr:from>
    <xdr:to>
      <xdr:col>10</xdr:col>
      <xdr:colOff>481013</xdr:colOff>
      <xdr:row>19</xdr:row>
      <xdr:rowOff>142875</xdr:rowOff>
    </xdr:to>
    <xdr:cxnSp macro="">
      <xdr:nvCxnSpPr>
        <xdr:cNvPr id="34" name="直線矢印コネクタ 33">
          <a:extLst>
            <a:ext uri="{FF2B5EF4-FFF2-40B4-BE49-F238E27FC236}">
              <a16:creationId xmlns:a16="http://schemas.microsoft.com/office/drawing/2014/main" id="{9A43A1BF-04B8-67B5-74E4-4787FDFBD8C4}"/>
            </a:ext>
          </a:extLst>
        </xdr:cNvPr>
        <xdr:cNvCxnSpPr>
          <a:stCxn id="32" idx="0"/>
          <a:endCxn id="33" idx="4"/>
        </xdr:cNvCxnSpPr>
      </xdr:nvCxnSpPr>
      <xdr:spPr>
        <a:xfrm flipV="1">
          <a:off x="8105776" y="4714876"/>
          <a:ext cx="461962" cy="1571624"/>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314325</xdr:colOff>
      <xdr:row>7</xdr:row>
      <xdr:rowOff>142875</xdr:rowOff>
    </xdr:from>
    <xdr:to>
      <xdr:col>9</xdr:col>
      <xdr:colOff>897031</xdr:colOff>
      <xdr:row>9</xdr:row>
      <xdr:rowOff>171450</xdr:rowOff>
    </xdr:to>
    <xdr:sp macro="" textlink="">
      <xdr:nvSpPr>
        <xdr:cNvPr id="35" name="正方形/長方形 34">
          <a:extLst>
            <a:ext uri="{FF2B5EF4-FFF2-40B4-BE49-F238E27FC236}">
              <a16:creationId xmlns:a16="http://schemas.microsoft.com/office/drawing/2014/main" id="{FB86C1E4-4A56-D996-E0E9-2EEB52A86628}"/>
            </a:ext>
          </a:extLst>
        </xdr:cNvPr>
        <xdr:cNvSpPr/>
      </xdr:nvSpPr>
      <xdr:spPr>
        <a:xfrm>
          <a:off x="5514975" y="1714500"/>
          <a:ext cx="2506756"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6</xdr:col>
      <xdr:colOff>895349</xdr:colOff>
      <xdr:row>10</xdr:row>
      <xdr:rowOff>295277</xdr:rowOff>
    </xdr:from>
    <xdr:to>
      <xdr:col>10</xdr:col>
      <xdr:colOff>47624</xdr:colOff>
      <xdr:row>12</xdr:row>
      <xdr:rowOff>47625</xdr:rowOff>
    </xdr:to>
    <xdr:sp macro="" textlink="">
      <xdr:nvSpPr>
        <xdr:cNvPr id="36" name="円/楕円 73">
          <a:extLst>
            <a:ext uri="{FF2B5EF4-FFF2-40B4-BE49-F238E27FC236}">
              <a16:creationId xmlns:a16="http://schemas.microsoft.com/office/drawing/2014/main" id="{EB6F714A-E74E-B6EB-B58D-4EF8F062AEDB}"/>
            </a:ext>
          </a:extLst>
        </xdr:cNvPr>
        <xdr:cNvSpPr/>
      </xdr:nvSpPr>
      <xdr:spPr>
        <a:xfrm>
          <a:off x="5641284" y="3823668"/>
          <a:ext cx="3277014"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471487</xdr:colOff>
      <xdr:row>9</xdr:row>
      <xdr:rowOff>171450</xdr:rowOff>
    </xdr:from>
    <xdr:to>
      <xdr:col>8</xdr:col>
      <xdr:colOff>605678</xdr:colOff>
      <xdr:row>10</xdr:row>
      <xdr:rowOff>295277</xdr:rowOff>
    </xdr:to>
    <xdr:cxnSp macro="">
      <xdr:nvCxnSpPr>
        <xdr:cNvPr id="37" name="直線矢印コネクタ 36">
          <a:extLst>
            <a:ext uri="{FF2B5EF4-FFF2-40B4-BE49-F238E27FC236}">
              <a16:creationId xmlns:a16="http://schemas.microsoft.com/office/drawing/2014/main" id="{E2E6737F-B7FA-64A0-E82B-DEA445FE89FD}"/>
            </a:ext>
          </a:extLst>
        </xdr:cNvPr>
        <xdr:cNvCxnSpPr>
          <a:stCxn id="35" idx="2"/>
          <a:endCxn id="36" idx="0"/>
        </xdr:cNvCxnSpPr>
      </xdr:nvCxnSpPr>
      <xdr:spPr>
        <a:xfrm flipH="1">
          <a:off x="6634162" y="2505075"/>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742950</xdr:colOff>
      <xdr:row>17</xdr:row>
      <xdr:rowOff>342900</xdr:rowOff>
    </xdr:from>
    <xdr:to>
      <xdr:col>7</xdr:col>
      <xdr:colOff>668431</xdr:colOff>
      <xdr:row>21</xdr:row>
      <xdr:rowOff>95250</xdr:rowOff>
    </xdr:to>
    <xdr:sp macro="" textlink="">
      <xdr:nvSpPr>
        <xdr:cNvPr id="38" name="正方形/長方形 37">
          <a:extLst>
            <a:ext uri="{FF2B5EF4-FFF2-40B4-BE49-F238E27FC236}">
              <a16:creationId xmlns:a16="http://schemas.microsoft.com/office/drawing/2014/main" id="{B148629B-1B63-D529-E821-C1B8F3A9C5DE}"/>
            </a:ext>
          </a:extLst>
        </xdr:cNvPr>
        <xdr:cNvSpPr/>
      </xdr:nvSpPr>
      <xdr:spPr>
        <a:xfrm>
          <a:off x="3362325" y="5724525"/>
          <a:ext cx="2506756"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6</xdr:col>
      <xdr:colOff>377078</xdr:colOff>
      <xdr:row>15</xdr:row>
      <xdr:rowOff>314325</xdr:rowOff>
    </xdr:from>
    <xdr:to>
      <xdr:col>8</xdr:col>
      <xdr:colOff>14288</xdr:colOff>
      <xdr:row>17</xdr:row>
      <xdr:rowOff>342900</xdr:rowOff>
    </xdr:to>
    <xdr:cxnSp macro="">
      <xdr:nvCxnSpPr>
        <xdr:cNvPr id="39" name="直線矢印コネクタ 38">
          <a:extLst>
            <a:ext uri="{FF2B5EF4-FFF2-40B4-BE49-F238E27FC236}">
              <a16:creationId xmlns:a16="http://schemas.microsoft.com/office/drawing/2014/main" id="{75BA0573-6D3B-FE4A-BF9A-F88862895FFD}"/>
            </a:ext>
          </a:extLst>
        </xdr:cNvPr>
        <xdr:cNvCxnSpPr>
          <a:stCxn id="38" idx="0"/>
          <a:endCxn id="21" idx="2"/>
        </xdr:cNvCxnSpPr>
      </xdr:nvCxnSpPr>
      <xdr:spPr>
        <a:xfrm flipV="1">
          <a:off x="4615703" y="4933950"/>
          <a:ext cx="1561260" cy="790575"/>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219075</xdr:colOff>
      <xdr:row>0</xdr:row>
      <xdr:rowOff>314325</xdr:rowOff>
    </xdr:from>
    <xdr:to>
      <xdr:col>4</xdr:col>
      <xdr:colOff>9525</xdr:colOff>
      <xdr:row>2</xdr:row>
      <xdr:rowOff>113392</xdr:rowOff>
    </xdr:to>
    <xdr:sp macro="" textlink="">
      <xdr:nvSpPr>
        <xdr:cNvPr id="3" name="Rectangle 1">
          <a:extLst>
            <a:ext uri="{FF2B5EF4-FFF2-40B4-BE49-F238E27FC236}">
              <a16:creationId xmlns:a16="http://schemas.microsoft.com/office/drawing/2014/main" id="{D8D12B8D-C2E1-5810-066E-DF00B2B995A2}"/>
            </a:ext>
          </a:extLst>
        </xdr:cNvPr>
        <xdr:cNvSpPr>
          <a:spLocks noChangeArrowheads="1"/>
        </xdr:cNvSpPr>
      </xdr:nvSpPr>
      <xdr:spPr bwMode="auto">
        <a:xfrm>
          <a:off x="581025" y="314325"/>
          <a:ext cx="2038350" cy="408667"/>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0E17ABEB-98E7-403F-8C4C-F1F49E7C308A}"/>
            </a:ext>
          </a:extLst>
        </xdr:cNvPr>
        <xdr:cNvSpPr>
          <a:spLocks/>
        </xdr:cNvSpPr>
      </xdr:nvSpPr>
      <xdr:spPr bwMode="auto">
        <a:xfrm>
          <a:off x="4981574" y="49530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5D447A4A-C427-474F-81AC-3913AC4DF285}"/>
            </a:ext>
          </a:extLst>
        </xdr:cNvPr>
        <xdr:cNvSpPr txBox="1"/>
      </xdr:nvSpPr>
      <xdr:spPr>
        <a:xfrm>
          <a:off x="5076638" y="51066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BF477771-5196-40FC-8B38-418600820B0F}"/>
            </a:ext>
          </a:extLst>
        </xdr:cNvPr>
        <xdr:cNvSpPr>
          <a:spLocks/>
        </xdr:cNvSpPr>
      </xdr:nvSpPr>
      <xdr:spPr bwMode="auto">
        <a:xfrm>
          <a:off x="3750945" y="5943600"/>
          <a:ext cx="1552575"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152400</xdr:colOff>
      <xdr:row>6</xdr:row>
      <xdr:rowOff>76200</xdr:rowOff>
    </xdr:from>
    <xdr:to>
      <xdr:col>8</xdr:col>
      <xdr:colOff>581025</xdr:colOff>
      <xdr:row>6</xdr:row>
      <xdr:rowOff>485775</xdr:rowOff>
    </xdr:to>
    <xdr:sp macro="" textlink="">
      <xdr:nvSpPr>
        <xdr:cNvPr id="5" name="楕円 4">
          <a:extLst>
            <a:ext uri="{FF2B5EF4-FFF2-40B4-BE49-F238E27FC236}">
              <a16:creationId xmlns:a16="http://schemas.microsoft.com/office/drawing/2014/main" id="{5D7D5F89-462C-4895-BB98-91255C523B92}"/>
            </a:ext>
          </a:extLst>
        </xdr:cNvPr>
        <xdr:cNvSpPr/>
      </xdr:nvSpPr>
      <xdr:spPr>
        <a:xfrm>
          <a:off x="7458075" y="1885950"/>
          <a:ext cx="428625" cy="409575"/>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257175</xdr:colOff>
      <xdr:row>14</xdr:row>
      <xdr:rowOff>0</xdr:rowOff>
    </xdr:from>
    <xdr:to>
      <xdr:col>9</xdr:col>
      <xdr:colOff>66675</xdr:colOff>
      <xdr:row>14</xdr:row>
      <xdr:rowOff>409575</xdr:rowOff>
    </xdr:to>
    <xdr:sp macro="" textlink="">
      <xdr:nvSpPr>
        <xdr:cNvPr id="6" name="楕円 5">
          <a:extLst>
            <a:ext uri="{FF2B5EF4-FFF2-40B4-BE49-F238E27FC236}">
              <a16:creationId xmlns:a16="http://schemas.microsoft.com/office/drawing/2014/main" id="{96690F5D-8AB0-424C-B1B1-DAE4C2F11866}"/>
            </a:ext>
          </a:extLst>
        </xdr:cNvPr>
        <xdr:cNvSpPr/>
      </xdr:nvSpPr>
      <xdr:spPr>
        <a:xfrm>
          <a:off x="7562850" y="4800600"/>
          <a:ext cx="428625" cy="409575"/>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371475</xdr:colOff>
      <xdr:row>17</xdr:row>
      <xdr:rowOff>476250</xdr:rowOff>
    </xdr:from>
    <xdr:to>
      <xdr:col>9</xdr:col>
      <xdr:colOff>180975</xdr:colOff>
      <xdr:row>18</xdr:row>
      <xdr:rowOff>314325</xdr:rowOff>
    </xdr:to>
    <xdr:sp macro="" textlink="">
      <xdr:nvSpPr>
        <xdr:cNvPr id="7" name="楕円 6">
          <a:extLst>
            <a:ext uri="{FF2B5EF4-FFF2-40B4-BE49-F238E27FC236}">
              <a16:creationId xmlns:a16="http://schemas.microsoft.com/office/drawing/2014/main" id="{38DF299D-6889-4BCB-946A-E09DB83A7686}"/>
            </a:ext>
          </a:extLst>
        </xdr:cNvPr>
        <xdr:cNvSpPr/>
      </xdr:nvSpPr>
      <xdr:spPr>
        <a:xfrm>
          <a:off x="7677150" y="6686550"/>
          <a:ext cx="428625" cy="409575"/>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181535</xdr:colOff>
      <xdr:row>12</xdr:row>
      <xdr:rowOff>262776</xdr:rowOff>
    </xdr:from>
    <xdr:to>
      <xdr:col>8</xdr:col>
      <xdr:colOff>897590</xdr:colOff>
      <xdr:row>14</xdr:row>
      <xdr:rowOff>260535</xdr:rowOff>
    </xdr:to>
    <xdr:sp macro="" textlink="">
      <xdr:nvSpPr>
        <xdr:cNvPr id="2" name="正方形/長方形 1">
          <a:extLst>
            <a:ext uri="{FF2B5EF4-FFF2-40B4-BE49-F238E27FC236}">
              <a16:creationId xmlns:a16="http://schemas.microsoft.com/office/drawing/2014/main" id="{82F93BF4-7E46-CCCC-EA48-B234B0740D10}"/>
            </a:ext>
          </a:extLst>
        </xdr:cNvPr>
        <xdr:cNvSpPr/>
      </xdr:nvSpPr>
      <xdr:spPr>
        <a:xfrm>
          <a:off x="5686985" y="4368051"/>
          <a:ext cx="1678080" cy="759759"/>
        </a:xfrm>
        <a:prstGeom prst="rect">
          <a:avLst/>
        </a:prstGeom>
        <a:solidFill>
          <a:srgbClr val="CCFFFF"/>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200"/>
            </a:lnSpc>
          </a:pPr>
          <a:r>
            <a:rPr kumimoji="1" lang="ja-JP" altLang="en-US" sz="1000">
              <a:solidFill>
                <a:schemeClr val="tx1"/>
              </a:solidFill>
            </a:rPr>
            <a:t>各従事者がどういう勤務形態かではなく、事業所がどういう勤務形態かを記載。</a:t>
          </a:r>
        </a:p>
      </xdr:txBody>
    </xdr:sp>
    <xdr:clientData/>
  </xdr:twoCellAnchor>
  <xdr:twoCellAnchor>
    <xdr:from>
      <xdr:col>8</xdr:col>
      <xdr:colOff>105334</xdr:colOff>
      <xdr:row>11</xdr:row>
      <xdr:rowOff>112057</xdr:rowOff>
    </xdr:from>
    <xdr:to>
      <xdr:col>8</xdr:col>
      <xdr:colOff>935691</xdr:colOff>
      <xdr:row>11</xdr:row>
      <xdr:rowOff>549088</xdr:rowOff>
    </xdr:to>
    <xdr:sp macro="" textlink="">
      <xdr:nvSpPr>
        <xdr:cNvPr id="3" name="円/楕円 2">
          <a:extLst>
            <a:ext uri="{FF2B5EF4-FFF2-40B4-BE49-F238E27FC236}">
              <a16:creationId xmlns:a16="http://schemas.microsoft.com/office/drawing/2014/main" id="{43606ABC-2796-F94E-B4F5-4EC805CD2073}"/>
            </a:ext>
          </a:extLst>
        </xdr:cNvPr>
        <xdr:cNvSpPr/>
      </xdr:nvSpPr>
      <xdr:spPr>
        <a:xfrm>
          <a:off x="6572809" y="3588682"/>
          <a:ext cx="830357" cy="437031"/>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57710</xdr:colOff>
      <xdr:row>11</xdr:row>
      <xdr:rowOff>549088</xdr:rowOff>
    </xdr:from>
    <xdr:to>
      <xdr:col>8</xdr:col>
      <xdr:colOff>520513</xdr:colOff>
      <xdr:row>12</xdr:row>
      <xdr:rowOff>262776</xdr:rowOff>
    </xdr:to>
    <xdr:cxnSp macro="">
      <xdr:nvCxnSpPr>
        <xdr:cNvPr id="4" name="直線矢印コネクタ 3">
          <a:extLst>
            <a:ext uri="{FF2B5EF4-FFF2-40B4-BE49-F238E27FC236}">
              <a16:creationId xmlns:a16="http://schemas.microsoft.com/office/drawing/2014/main" id="{9E4D6500-37B5-3969-F1E2-5F517EC98317}"/>
            </a:ext>
          </a:extLst>
        </xdr:cNvPr>
        <xdr:cNvCxnSpPr>
          <a:stCxn id="2" idx="0"/>
          <a:endCxn id="3" idx="4"/>
        </xdr:cNvCxnSpPr>
      </xdr:nvCxnSpPr>
      <xdr:spPr>
        <a:xfrm flipV="1">
          <a:off x="6525185" y="4025713"/>
          <a:ext cx="462803" cy="342338"/>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302560</xdr:colOff>
      <xdr:row>6</xdr:row>
      <xdr:rowOff>112059</xdr:rowOff>
    </xdr:from>
    <xdr:to>
      <xdr:col>7</xdr:col>
      <xdr:colOff>881904</xdr:colOff>
      <xdr:row>8</xdr:row>
      <xdr:rowOff>140634</xdr:rowOff>
    </xdr:to>
    <xdr:sp macro="" textlink="">
      <xdr:nvSpPr>
        <xdr:cNvPr id="5" name="正方形/長方形 4">
          <a:extLst>
            <a:ext uri="{FF2B5EF4-FFF2-40B4-BE49-F238E27FC236}">
              <a16:creationId xmlns:a16="http://schemas.microsoft.com/office/drawing/2014/main" id="{A3C269D3-8BA0-CA85-A42D-3379702A1EDB}"/>
            </a:ext>
          </a:extLst>
        </xdr:cNvPr>
        <xdr:cNvSpPr/>
      </xdr:nvSpPr>
      <xdr:spPr>
        <a:xfrm>
          <a:off x="3883960" y="1683684"/>
          <a:ext cx="2503394" cy="790575"/>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nSpc>
              <a:spcPts val="1100"/>
            </a:lnSpc>
          </a:pPr>
          <a:r>
            <a:rPr kumimoji="1" lang="ja-JP" altLang="en-US" sz="1000">
              <a:solidFill>
                <a:schemeClr val="tx1"/>
              </a:solidFill>
              <a:effectLst/>
              <a:latin typeface="+mn-lt"/>
              <a:ea typeface="+mn-ea"/>
              <a:cs typeface="+mn-cs"/>
            </a:rPr>
            <a:t>特定の</a:t>
          </a:r>
          <a:r>
            <a:rPr kumimoji="1" lang="ja-JP" altLang="ja-JP" sz="1000">
              <a:solidFill>
                <a:schemeClr val="tx1"/>
              </a:solidFill>
              <a:effectLst/>
              <a:latin typeface="+mn-lt"/>
              <a:ea typeface="+mn-ea"/>
              <a:cs typeface="+mn-cs"/>
            </a:rPr>
            <a:t>個人</a:t>
          </a:r>
          <a:r>
            <a:rPr kumimoji="1" lang="ja-JP" altLang="en-US" sz="1000">
              <a:solidFill>
                <a:schemeClr val="tx1"/>
              </a:solidFill>
              <a:effectLst/>
              <a:latin typeface="+mn-lt"/>
              <a:ea typeface="+mn-ea"/>
              <a:cs typeface="+mn-cs"/>
            </a:rPr>
            <a:t>を指すのではなく、別々の日に異なる者が支援を行うといったように、従事者</a:t>
          </a:r>
          <a:r>
            <a:rPr kumimoji="1" lang="ja-JP" altLang="ja-JP" sz="1000">
              <a:solidFill>
                <a:schemeClr val="tx1"/>
              </a:solidFill>
              <a:effectLst/>
              <a:latin typeface="+mn-lt"/>
              <a:ea typeface="+mn-ea"/>
              <a:cs typeface="+mn-cs"/>
            </a:rPr>
            <a:t>①が複数</a:t>
          </a:r>
          <a:r>
            <a:rPr kumimoji="1" lang="ja-JP" altLang="en-US" sz="1000">
              <a:solidFill>
                <a:schemeClr val="tx1"/>
              </a:solidFill>
              <a:effectLst/>
              <a:latin typeface="+mn-lt"/>
              <a:ea typeface="+mn-ea"/>
              <a:cs typeface="+mn-cs"/>
            </a:rPr>
            <a:t>の個人である場合</a:t>
          </a:r>
          <a:r>
            <a:rPr kumimoji="1" lang="ja-JP" altLang="ja-JP" sz="1000">
              <a:solidFill>
                <a:schemeClr val="tx1"/>
              </a:solidFill>
              <a:effectLst/>
              <a:latin typeface="+mn-lt"/>
              <a:ea typeface="+mn-ea"/>
              <a:cs typeface="+mn-cs"/>
            </a:rPr>
            <a:t>も</a:t>
          </a:r>
          <a:r>
            <a:rPr kumimoji="1" lang="ja-JP" altLang="en-US" sz="1000">
              <a:solidFill>
                <a:schemeClr val="tx1"/>
              </a:solidFill>
              <a:effectLst/>
              <a:latin typeface="+mn-lt"/>
              <a:ea typeface="+mn-ea"/>
              <a:cs typeface="+mn-cs"/>
            </a:rPr>
            <a:t>ある</a:t>
          </a:r>
          <a:r>
            <a:rPr kumimoji="1" lang="ja-JP" altLang="ja-JP" sz="1000">
              <a:solidFill>
                <a:schemeClr val="tx1"/>
              </a:solidFill>
              <a:effectLst/>
              <a:latin typeface="+mn-lt"/>
              <a:ea typeface="+mn-ea"/>
              <a:cs typeface="+mn-cs"/>
            </a:rPr>
            <a:t>。</a:t>
          </a:r>
          <a:endParaRPr lang="ja-JP" altLang="ja-JP" sz="900">
            <a:solidFill>
              <a:schemeClr val="tx1"/>
            </a:solidFill>
            <a:effectLst/>
          </a:endParaRPr>
        </a:p>
      </xdr:txBody>
    </xdr:sp>
    <xdr:clientData/>
  </xdr:twoCellAnchor>
  <xdr:twoCellAnchor>
    <xdr:from>
      <xdr:col>4</xdr:col>
      <xdr:colOff>885265</xdr:colOff>
      <xdr:row>9</xdr:row>
      <xdr:rowOff>264461</xdr:rowOff>
    </xdr:from>
    <xdr:to>
      <xdr:col>8</xdr:col>
      <xdr:colOff>30816</xdr:colOff>
      <xdr:row>11</xdr:row>
      <xdr:rowOff>16809</xdr:rowOff>
    </xdr:to>
    <xdr:sp macro="" textlink="">
      <xdr:nvSpPr>
        <xdr:cNvPr id="6" name="円/楕円 5">
          <a:extLst>
            <a:ext uri="{FF2B5EF4-FFF2-40B4-BE49-F238E27FC236}">
              <a16:creationId xmlns:a16="http://schemas.microsoft.com/office/drawing/2014/main" id="{7CC9C3AE-76B6-3D9B-4ABA-493210ED59CF}"/>
            </a:ext>
          </a:extLst>
        </xdr:cNvPr>
        <xdr:cNvSpPr/>
      </xdr:nvSpPr>
      <xdr:spPr>
        <a:xfrm>
          <a:off x="3504640" y="2979086"/>
          <a:ext cx="2993651" cy="514348"/>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458041</xdr:colOff>
      <xdr:row>8</xdr:row>
      <xdr:rowOff>140634</xdr:rowOff>
    </xdr:from>
    <xdr:to>
      <xdr:col>6</xdr:col>
      <xdr:colOff>592232</xdr:colOff>
      <xdr:row>9</xdr:row>
      <xdr:rowOff>264461</xdr:rowOff>
    </xdr:to>
    <xdr:cxnSp macro="">
      <xdr:nvCxnSpPr>
        <xdr:cNvPr id="7" name="直線矢印コネクタ 6">
          <a:extLst>
            <a:ext uri="{FF2B5EF4-FFF2-40B4-BE49-F238E27FC236}">
              <a16:creationId xmlns:a16="http://schemas.microsoft.com/office/drawing/2014/main" id="{E906FF88-711D-0D65-0151-29C9ED6135FD}"/>
            </a:ext>
          </a:extLst>
        </xdr:cNvPr>
        <xdr:cNvCxnSpPr>
          <a:stCxn id="5" idx="2"/>
          <a:endCxn id="6" idx="0"/>
        </xdr:cNvCxnSpPr>
      </xdr:nvCxnSpPr>
      <xdr:spPr>
        <a:xfrm flipH="1">
          <a:off x="5001466" y="2474259"/>
          <a:ext cx="134191" cy="504827"/>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235323</xdr:colOff>
      <xdr:row>4</xdr:row>
      <xdr:rowOff>156882</xdr:rowOff>
    </xdr:from>
    <xdr:to>
      <xdr:col>4</xdr:col>
      <xdr:colOff>603437</xdr:colOff>
      <xdr:row>9</xdr:row>
      <xdr:rowOff>99734</xdr:rowOff>
    </xdr:to>
    <xdr:sp macro="" textlink="">
      <xdr:nvSpPr>
        <xdr:cNvPr id="8" name="正方形/長方形 7">
          <a:extLst>
            <a:ext uri="{FF2B5EF4-FFF2-40B4-BE49-F238E27FC236}">
              <a16:creationId xmlns:a16="http://schemas.microsoft.com/office/drawing/2014/main" id="{D710BBB1-11C5-3363-5DE9-383F09DA3493}"/>
            </a:ext>
          </a:extLst>
        </xdr:cNvPr>
        <xdr:cNvSpPr/>
      </xdr:nvSpPr>
      <xdr:spPr>
        <a:xfrm>
          <a:off x="1425948" y="966507"/>
          <a:ext cx="1796864" cy="1847852"/>
        </a:xfrm>
        <a:prstGeom prst="rect">
          <a:avLst/>
        </a:prstGeom>
        <a:solidFill>
          <a:srgbClr val="FFFF00"/>
        </a:solidFill>
        <a:ln w="222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algn="l">
            <a:lnSpc>
              <a:spcPts val="1200"/>
            </a:lnSpc>
          </a:pPr>
          <a:r>
            <a:rPr kumimoji="1" lang="ja-JP" altLang="en-US" sz="1000">
              <a:solidFill>
                <a:schemeClr val="tx1"/>
              </a:solidFill>
            </a:rPr>
            <a:t>・「前年度の平均」を記載。</a:t>
          </a:r>
          <a:endParaRPr kumimoji="1" lang="en-US" altLang="ja-JP" sz="1000">
            <a:solidFill>
              <a:schemeClr val="tx1"/>
            </a:solidFill>
          </a:endParaRPr>
        </a:p>
        <a:p>
          <a:pPr algn="l">
            <a:lnSpc>
              <a:spcPts val="1200"/>
            </a:lnSpc>
          </a:pPr>
          <a:r>
            <a:rPr kumimoji="1" lang="ja-JP" altLang="en-US" sz="1000">
              <a:solidFill>
                <a:schemeClr val="tx1"/>
              </a:solidFill>
            </a:rPr>
            <a:t>・定員変更があれば「前年度の平均＋定員増減分の９０％」を記載。</a:t>
          </a:r>
          <a:endParaRPr kumimoji="1" lang="en-US" altLang="ja-JP" sz="1000">
            <a:solidFill>
              <a:schemeClr val="tx1"/>
            </a:solidFill>
          </a:endParaRPr>
        </a:p>
        <a:p>
          <a:pPr algn="l">
            <a:lnSpc>
              <a:spcPts val="1200"/>
            </a:lnSpc>
          </a:pPr>
          <a:r>
            <a:rPr kumimoji="1" lang="en-US" altLang="ja-JP" sz="900">
              <a:solidFill>
                <a:srgbClr val="FF0000"/>
              </a:solidFill>
            </a:rPr>
            <a:t>※</a:t>
          </a:r>
          <a:r>
            <a:rPr kumimoji="1" lang="ja-JP" altLang="en-US" sz="900">
              <a:solidFill>
                <a:srgbClr val="FF0000"/>
              </a:solidFill>
            </a:rPr>
            <a:t>この人数は、夜間支援対象利用者の人数ごとに設定されている</a:t>
          </a:r>
          <a:r>
            <a:rPr kumimoji="1" lang="ja-JP" altLang="en-US" sz="900" u="sng">
              <a:solidFill>
                <a:srgbClr val="FF0000"/>
              </a:solidFill>
            </a:rPr>
            <a:t>単位区分の選定</a:t>
          </a:r>
          <a:r>
            <a:rPr kumimoji="1" lang="ja-JP" altLang="en-US" sz="900" u="none">
              <a:solidFill>
                <a:srgbClr val="FF0000"/>
              </a:solidFill>
            </a:rPr>
            <a:t>に用いる</a:t>
          </a:r>
          <a:r>
            <a:rPr kumimoji="1" lang="ja-JP" altLang="en-US" sz="900">
              <a:solidFill>
                <a:srgbClr val="FF0000"/>
              </a:solidFill>
            </a:rPr>
            <a:t>ものであり、この人数に単位を乗じて加算額</a:t>
          </a:r>
          <a:r>
            <a:rPr kumimoji="1" lang="ja-JP" altLang="en-US" sz="900" u="none">
              <a:solidFill>
                <a:srgbClr val="FF0000"/>
              </a:solidFill>
            </a:rPr>
            <a:t>を算定するのではない</a:t>
          </a:r>
          <a:r>
            <a:rPr kumimoji="1" lang="ja-JP" altLang="en-US" sz="900">
              <a:solidFill>
                <a:srgbClr val="FF0000"/>
              </a:solidFill>
            </a:rPr>
            <a:t>。</a:t>
          </a:r>
          <a:endParaRPr kumimoji="1" lang="en-US" altLang="ja-JP" sz="900">
            <a:solidFill>
              <a:srgbClr val="FF0000"/>
            </a:solidFill>
          </a:endParaRPr>
        </a:p>
      </xdr:txBody>
    </xdr:sp>
    <xdr:clientData/>
  </xdr:twoCellAnchor>
  <xdr:twoCellAnchor>
    <xdr:from>
      <xdr:col>4</xdr:col>
      <xdr:colOff>136151</xdr:colOff>
      <xdr:row>11</xdr:row>
      <xdr:rowOff>70037</xdr:rowOff>
    </xdr:from>
    <xdr:to>
      <xdr:col>4</xdr:col>
      <xdr:colOff>873499</xdr:colOff>
      <xdr:row>11</xdr:row>
      <xdr:rowOff>571500</xdr:rowOff>
    </xdr:to>
    <xdr:sp macro="" textlink="">
      <xdr:nvSpPr>
        <xdr:cNvPr id="9" name="円/楕円 8">
          <a:extLst>
            <a:ext uri="{FF2B5EF4-FFF2-40B4-BE49-F238E27FC236}">
              <a16:creationId xmlns:a16="http://schemas.microsoft.com/office/drawing/2014/main" id="{49F6F2D9-9353-7EAB-A4C1-695C2B1F9E6D}"/>
            </a:ext>
          </a:extLst>
        </xdr:cNvPr>
        <xdr:cNvSpPr/>
      </xdr:nvSpPr>
      <xdr:spPr>
        <a:xfrm>
          <a:off x="2755526" y="3546662"/>
          <a:ext cx="737348" cy="501463"/>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1136557</xdr:colOff>
      <xdr:row>9</xdr:row>
      <xdr:rowOff>99734</xdr:rowOff>
    </xdr:from>
    <xdr:to>
      <xdr:col>4</xdr:col>
      <xdr:colOff>504825</xdr:colOff>
      <xdr:row>11</xdr:row>
      <xdr:rowOff>70037</xdr:rowOff>
    </xdr:to>
    <xdr:cxnSp macro="">
      <xdr:nvCxnSpPr>
        <xdr:cNvPr id="10" name="直線矢印コネクタ 9">
          <a:extLst>
            <a:ext uri="{FF2B5EF4-FFF2-40B4-BE49-F238E27FC236}">
              <a16:creationId xmlns:a16="http://schemas.microsoft.com/office/drawing/2014/main" id="{375A9DA0-7D23-7211-EC05-E29E118CB55C}"/>
            </a:ext>
          </a:extLst>
        </xdr:cNvPr>
        <xdr:cNvCxnSpPr>
          <a:stCxn id="8" idx="2"/>
          <a:endCxn id="9" idx="0"/>
        </xdr:cNvCxnSpPr>
      </xdr:nvCxnSpPr>
      <xdr:spPr>
        <a:xfrm>
          <a:off x="2327182" y="2814359"/>
          <a:ext cx="797018" cy="732303"/>
        </a:xfrm>
        <a:prstGeom prst="straightConnector1">
          <a:avLst/>
        </a:prstGeom>
        <a:ln w="15875">
          <a:solidFill>
            <a:srgbClr val="0000FF"/>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323290</xdr:colOff>
      <xdr:row>11</xdr:row>
      <xdr:rowOff>89647</xdr:rowOff>
    </xdr:from>
    <xdr:to>
      <xdr:col>6</xdr:col>
      <xdr:colOff>781050</xdr:colOff>
      <xdr:row>11</xdr:row>
      <xdr:rowOff>537882</xdr:rowOff>
    </xdr:to>
    <xdr:sp macro="" textlink="">
      <xdr:nvSpPr>
        <xdr:cNvPr id="11" name="角丸四角形 10">
          <a:extLst>
            <a:ext uri="{FF2B5EF4-FFF2-40B4-BE49-F238E27FC236}">
              <a16:creationId xmlns:a16="http://schemas.microsoft.com/office/drawing/2014/main" id="{AA70FCDB-98B6-0959-7D05-08FA8F25346C}"/>
            </a:ext>
          </a:extLst>
        </xdr:cNvPr>
        <xdr:cNvSpPr/>
      </xdr:nvSpPr>
      <xdr:spPr>
        <a:xfrm>
          <a:off x="2942665" y="3566272"/>
          <a:ext cx="2381810" cy="448235"/>
        </a:xfrm>
        <a:prstGeom prst="roundRect">
          <a:avLst/>
        </a:prstGeom>
        <a:solidFill>
          <a:srgbClr val="FFC000">
            <a:alpha val="28000"/>
          </a:srgbClr>
        </a:solidFill>
        <a:ln>
          <a:solidFill>
            <a:srgbClr val="F7964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246529</xdr:colOff>
      <xdr:row>12</xdr:row>
      <xdr:rowOff>144556</xdr:rowOff>
    </xdr:from>
    <xdr:to>
      <xdr:col>6</xdr:col>
      <xdr:colOff>825873</xdr:colOff>
      <xdr:row>15</xdr:row>
      <xdr:rowOff>277906</xdr:rowOff>
    </xdr:to>
    <xdr:sp macro="" textlink="">
      <xdr:nvSpPr>
        <xdr:cNvPr id="12" name="正方形/長方形 11">
          <a:extLst>
            <a:ext uri="{FF2B5EF4-FFF2-40B4-BE49-F238E27FC236}">
              <a16:creationId xmlns:a16="http://schemas.microsoft.com/office/drawing/2014/main" id="{39547A13-B6F3-4DA9-762E-9B22DB405EDA}"/>
            </a:ext>
          </a:extLst>
        </xdr:cNvPr>
        <xdr:cNvSpPr/>
      </xdr:nvSpPr>
      <xdr:spPr>
        <a:xfrm>
          <a:off x="2865904" y="4249831"/>
          <a:ext cx="2503394" cy="1276350"/>
        </a:xfrm>
        <a:prstGeom prst="rect">
          <a:avLst/>
        </a:prstGeom>
        <a:solidFill>
          <a:srgbClr val="FFFF00"/>
        </a:solidFill>
        <a:ln w="28575">
          <a:solidFill>
            <a:srgbClr val="F796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「１人の夜間支援従事者が支援を行う利用者の数（人）」</a:t>
          </a:r>
          <a:r>
            <a:rPr kumimoji="1" lang="ja-JP" altLang="en-US" sz="1000">
              <a:solidFill>
                <a:sysClr val="windowText" lastClr="000000"/>
              </a:solidFill>
              <a:effectLst/>
              <a:latin typeface="+mn-lt"/>
              <a:ea typeface="+mn-ea"/>
              <a:cs typeface="+mn-cs"/>
            </a:rPr>
            <a:t>は「夜間支援の対象者数（人）」を按分した人数である。</a:t>
          </a:r>
          <a:endParaRPr kumimoji="1" lang="en-US" altLang="ja-JP" sz="1000">
            <a:solidFill>
              <a:sysClr val="windowText" lastClr="000000"/>
            </a:solidFill>
          </a:endParaRPr>
        </a:p>
        <a:p>
          <a:pPr algn="l">
            <a:lnSpc>
              <a:spcPts val="1200"/>
            </a:lnSpc>
          </a:pPr>
          <a:r>
            <a:rPr kumimoji="1" lang="en-US" altLang="ja-JP" sz="900">
              <a:solidFill>
                <a:srgbClr val="FF0000"/>
              </a:solidFill>
            </a:rPr>
            <a:t>※</a:t>
          </a:r>
          <a:r>
            <a:rPr kumimoji="1" lang="ja-JP" altLang="en-US" sz="900">
              <a:solidFill>
                <a:srgbClr val="FF0000"/>
              </a:solidFill>
            </a:rPr>
            <a:t>　必ず「夜間支援の対象者数（人）」＝「１人の夜間支援従事者が支援を行う利用者の数（人）」となること。</a:t>
          </a:r>
        </a:p>
      </xdr:txBody>
    </xdr:sp>
    <xdr:clientData/>
  </xdr:twoCellAnchor>
  <xdr:twoCellAnchor>
    <xdr:from>
      <xdr:col>5</xdr:col>
      <xdr:colOff>536201</xdr:colOff>
      <xdr:row>11</xdr:row>
      <xdr:rowOff>537882</xdr:rowOff>
    </xdr:from>
    <xdr:to>
      <xdr:col>5</xdr:col>
      <xdr:colOff>552170</xdr:colOff>
      <xdr:row>12</xdr:row>
      <xdr:rowOff>144556</xdr:rowOff>
    </xdr:to>
    <xdr:cxnSp macro="">
      <xdr:nvCxnSpPr>
        <xdr:cNvPr id="13" name="直線矢印コネクタ 12">
          <a:extLst>
            <a:ext uri="{FF2B5EF4-FFF2-40B4-BE49-F238E27FC236}">
              <a16:creationId xmlns:a16="http://schemas.microsoft.com/office/drawing/2014/main" id="{14ED7ACE-2919-3546-DE63-65AF3F099E2D}"/>
            </a:ext>
          </a:extLst>
        </xdr:cNvPr>
        <xdr:cNvCxnSpPr>
          <a:stCxn id="12" idx="0"/>
          <a:endCxn id="11" idx="2"/>
        </xdr:cNvCxnSpPr>
      </xdr:nvCxnSpPr>
      <xdr:spPr>
        <a:xfrm flipV="1">
          <a:off x="4117601" y="4014507"/>
          <a:ext cx="15969" cy="235324"/>
        </a:xfrm>
        <a:prstGeom prst="straightConnector1">
          <a:avLst/>
        </a:prstGeom>
        <a:ln w="15875">
          <a:solidFill>
            <a:srgbClr val="F7964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572557</xdr:colOff>
      <xdr:row>2</xdr:row>
      <xdr:rowOff>0</xdr:rowOff>
    </xdr:from>
    <xdr:to>
      <xdr:col>8</xdr:col>
      <xdr:colOff>486832</xdr:colOff>
      <xdr:row>3</xdr:row>
      <xdr:rowOff>174625</xdr:rowOff>
    </xdr:to>
    <xdr:sp macro="" textlink="">
      <xdr:nvSpPr>
        <xdr:cNvPr id="2" name="Rectangle 1">
          <a:extLst>
            <a:ext uri="{FF2B5EF4-FFF2-40B4-BE49-F238E27FC236}">
              <a16:creationId xmlns:a16="http://schemas.microsoft.com/office/drawing/2014/main" id="{556C4702-7E57-4D5C-AAFF-CED61EE239DB}"/>
            </a:ext>
          </a:extLst>
        </xdr:cNvPr>
        <xdr:cNvSpPr>
          <a:spLocks noChangeArrowheads="1"/>
        </xdr:cNvSpPr>
      </xdr:nvSpPr>
      <xdr:spPr bwMode="auto">
        <a:xfrm>
          <a:off x="7182907" y="257175"/>
          <a:ext cx="1819275" cy="43180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6</xdr:col>
      <xdr:colOff>1524000</xdr:colOff>
      <xdr:row>8</xdr:row>
      <xdr:rowOff>219075</xdr:rowOff>
    </xdr:from>
    <xdr:to>
      <xdr:col>8</xdr:col>
      <xdr:colOff>76200</xdr:colOff>
      <xdr:row>12</xdr:row>
      <xdr:rowOff>85725</xdr:rowOff>
    </xdr:to>
    <xdr:sp macro="" textlink="">
      <xdr:nvSpPr>
        <xdr:cNvPr id="13422" name="Line 3">
          <a:extLst>
            <a:ext uri="{FF2B5EF4-FFF2-40B4-BE49-F238E27FC236}">
              <a16:creationId xmlns:a16="http://schemas.microsoft.com/office/drawing/2014/main" id="{E1106F14-7873-FB5E-8DF5-13C487702C73}"/>
            </a:ext>
          </a:extLst>
        </xdr:cNvPr>
        <xdr:cNvSpPr>
          <a:spLocks noChangeShapeType="1"/>
        </xdr:cNvSpPr>
      </xdr:nvSpPr>
      <xdr:spPr bwMode="auto">
        <a:xfrm flipH="1" flipV="1">
          <a:off x="6229350" y="3152775"/>
          <a:ext cx="2362200" cy="1390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1672167</xdr:colOff>
      <xdr:row>10</xdr:row>
      <xdr:rowOff>275167</xdr:rowOff>
    </xdr:from>
    <xdr:to>
      <xdr:col>8</xdr:col>
      <xdr:colOff>643467</xdr:colOff>
      <xdr:row>13</xdr:row>
      <xdr:rowOff>148167</xdr:rowOff>
    </xdr:to>
    <xdr:sp macro="" textlink="">
      <xdr:nvSpPr>
        <xdr:cNvPr id="4" name="Rectangle 2">
          <a:extLst>
            <a:ext uri="{FF2B5EF4-FFF2-40B4-BE49-F238E27FC236}">
              <a16:creationId xmlns:a16="http://schemas.microsoft.com/office/drawing/2014/main" id="{5F815347-5D2F-AC80-1638-F052F7C0BE6F}"/>
            </a:ext>
          </a:extLst>
        </xdr:cNvPr>
        <xdr:cNvSpPr>
          <a:spLocks noChangeArrowheads="1"/>
        </xdr:cNvSpPr>
      </xdr:nvSpPr>
      <xdr:spPr bwMode="auto">
        <a:xfrm>
          <a:off x="8282517" y="3751792"/>
          <a:ext cx="876300" cy="1016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870ED3B6-2107-4509-ABFB-3C12B8D1CFB0}"/>
            </a:ext>
          </a:extLst>
        </xdr:cNvPr>
        <xdr:cNvSpPr/>
      </xdr:nvSpPr>
      <xdr:spPr>
        <a:xfrm rot="5400000">
          <a:off x="4555901" y="7061512"/>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F7A7D9DF-318E-429E-AE90-BDF6104B34D6}"/>
            </a:ext>
          </a:extLst>
        </xdr:cNvPr>
        <xdr:cNvSpPr/>
      </xdr:nvSpPr>
      <xdr:spPr>
        <a:xfrm>
          <a:off x="3816440" y="7236316"/>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twoCellAnchor>
    <xdr:from>
      <xdr:col>12</xdr:col>
      <xdr:colOff>674687</xdr:colOff>
      <xdr:row>5</xdr:row>
      <xdr:rowOff>301625</xdr:rowOff>
    </xdr:from>
    <xdr:to>
      <xdr:col>13</xdr:col>
      <xdr:colOff>334962</xdr:colOff>
      <xdr:row>6</xdr:row>
      <xdr:rowOff>248285</xdr:rowOff>
    </xdr:to>
    <xdr:sp macro="" textlink="">
      <xdr:nvSpPr>
        <xdr:cNvPr id="4" name="楕円 3">
          <a:extLst>
            <a:ext uri="{FF2B5EF4-FFF2-40B4-BE49-F238E27FC236}">
              <a16:creationId xmlns:a16="http://schemas.microsoft.com/office/drawing/2014/main" id="{69FFDE39-6E2A-494B-8D8B-94C28A908034}"/>
            </a:ext>
          </a:extLst>
        </xdr:cNvPr>
        <xdr:cNvSpPr/>
      </xdr:nvSpPr>
      <xdr:spPr>
        <a:xfrm>
          <a:off x="9285287" y="1539875"/>
          <a:ext cx="346075" cy="32766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7</xdr:row>
      <xdr:rowOff>0</xdr:rowOff>
    </xdr:from>
    <xdr:to>
      <xdr:col>13</xdr:col>
      <xdr:colOff>342900</xdr:colOff>
      <xdr:row>7</xdr:row>
      <xdr:rowOff>327660</xdr:rowOff>
    </xdr:to>
    <xdr:sp macro="" textlink="">
      <xdr:nvSpPr>
        <xdr:cNvPr id="5" name="楕円 4">
          <a:extLst>
            <a:ext uri="{FF2B5EF4-FFF2-40B4-BE49-F238E27FC236}">
              <a16:creationId xmlns:a16="http://schemas.microsoft.com/office/drawing/2014/main" id="{4FF2A801-A951-4A14-A0CB-27EB9109BE88}"/>
            </a:ext>
          </a:extLst>
        </xdr:cNvPr>
        <xdr:cNvSpPr/>
      </xdr:nvSpPr>
      <xdr:spPr>
        <a:xfrm>
          <a:off x="9296400" y="2000250"/>
          <a:ext cx="342900" cy="32766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261938</xdr:colOff>
      <xdr:row>8</xdr:row>
      <xdr:rowOff>7938</xdr:rowOff>
    </xdr:from>
    <xdr:to>
      <xdr:col>12</xdr:col>
      <xdr:colOff>587376</xdr:colOff>
      <xdr:row>8</xdr:row>
      <xdr:rowOff>293688</xdr:rowOff>
    </xdr:to>
    <xdr:sp macro="" textlink="">
      <xdr:nvSpPr>
        <xdr:cNvPr id="6" name="楕円 5">
          <a:extLst>
            <a:ext uri="{FF2B5EF4-FFF2-40B4-BE49-F238E27FC236}">
              <a16:creationId xmlns:a16="http://schemas.microsoft.com/office/drawing/2014/main" id="{83A8BB7F-5616-4CA1-A66E-C76B7707BCDB}"/>
            </a:ext>
          </a:extLst>
        </xdr:cNvPr>
        <xdr:cNvSpPr/>
      </xdr:nvSpPr>
      <xdr:spPr>
        <a:xfrm>
          <a:off x="8872538" y="2389188"/>
          <a:ext cx="325438" cy="28575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12</xdr:row>
      <xdr:rowOff>0</xdr:rowOff>
    </xdr:from>
    <xdr:to>
      <xdr:col>13</xdr:col>
      <xdr:colOff>325438</xdr:colOff>
      <xdr:row>12</xdr:row>
      <xdr:rowOff>285750</xdr:rowOff>
    </xdr:to>
    <xdr:sp macro="" textlink="">
      <xdr:nvSpPr>
        <xdr:cNvPr id="7" name="楕円 6">
          <a:extLst>
            <a:ext uri="{FF2B5EF4-FFF2-40B4-BE49-F238E27FC236}">
              <a16:creationId xmlns:a16="http://schemas.microsoft.com/office/drawing/2014/main" id="{3CF68782-F5E6-4271-B453-5A223A112B66}"/>
            </a:ext>
          </a:extLst>
        </xdr:cNvPr>
        <xdr:cNvSpPr/>
      </xdr:nvSpPr>
      <xdr:spPr>
        <a:xfrm>
          <a:off x="9296400" y="3667125"/>
          <a:ext cx="325438" cy="28575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87200</xdr:colOff>
      <xdr:row>23</xdr:row>
      <xdr:rowOff>33538</xdr:rowOff>
    </xdr:from>
    <xdr:to>
      <xdr:col>6</xdr:col>
      <xdr:colOff>999454</xdr:colOff>
      <xdr:row>25</xdr:row>
      <xdr:rowOff>295140</xdr:rowOff>
    </xdr:to>
    <xdr:sp macro="" textlink="">
      <xdr:nvSpPr>
        <xdr:cNvPr id="8" name="矢印: 上向き折線 7">
          <a:extLst>
            <a:ext uri="{FF2B5EF4-FFF2-40B4-BE49-F238E27FC236}">
              <a16:creationId xmlns:a16="http://schemas.microsoft.com/office/drawing/2014/main" id="{B770F6DB-7BB4-49A5-8580-ACA59F664BF7}"/>
            </a:ext>
          </a:extLst>
        </xdr:cNvPr>
        <xdr:cNvSpPr/>
      </xdr:nvSpPr>
      <xdr:spPr>
        <a:xfrm rot="5400000">
          <a:off x="4555901" y="7061512"/>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9" name="正方形/長方形 8">
          <a:extLst>
            <a:ext uri="{FF2B5EF4-FFF2-40B4-BE49-F238E27FC236}">
              <a16:creationId xmlns:a16="http://schemas.microsoft.com/office/drawing/2014/main" id="{399C903A-559C-417E-A1DE-9315598C195A}"/>
            </a:ext>
          </a:extLst>
        </xdr:cNvPr>
        <xdr:cNvSpPr/>
      </xdr:nvSpPr>
      <xdr:spPr>
        <a:xfrm>
          <a:off x="3816440" y="7236316"/>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twoCellAnchor>
    <xdr:from>
      <xdr:col>12</xdr:col>
      <xdr:colOff>674687</xdr:colOff>
      <xdr:row>5</xdr:row>
      <xdr:rowOff>301625</xdr:rowOff>
    </xdr:from>
    <xdr:to>
      <xdr:col>13</xdr:col>
      <xdr:colOff>334962</xdr:colOff>
      <xdr:row>6</xdr:row>
      <xdr:rowOff>248285</xdr:rowOff>
    </xdr:to>
    <xdr:sp macro="" textlink="">
      <xdr:nvSpPr>
        <xdr:cNvPr id="10" name="楕円 9">
          <a:extLst>
            <a:ext uri="{FF2B5EF4-FFF2-40B4-BE49-F238E27FC236}">
              <a16:creationId xmlns:a16="http://schemas.microsoft.com/office/drawing/2014/main" id="{B19084D6-5052-40BE-9381-B8C306D6D161}"/>
            </a:ext>
          </a:extLst>
        </xdr:cNvPr>
        <xdr:cNvSpPr/>
      </xdr:nvSpPr>
      <xdr:spPr>
        <a:xfrm>
          <a:off x="9285287" y="1539875"/>
          <a:ext cx="346075" cy="32766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7</xdr:row>
      <xdr:rowOff>0</xdr:rowOff>
    </xdr:from>
    <xdr:to>
      <xdr:col>13</xdr:col>
      <xdr:colOff>342900</xdr:colOff>
      <xdr:row>7</xdr:row>
      <xdr:rowOff>327660</xdr:rowOff>
    </xdr:to>
    <xdr:sp macro="" textlink="">
      <xdr:nvSpPr>
        <xdr:cNvPr id="11" name="楕円 10">
          <a:extLst>
            <a:ext uri="{FF2B5EF4-FFF2-40B4-BE49-F238E27FC236}">
              <a16:creationId xmlns:a16="http://schemas.microsoft.com/office/drawing/2014/main" id="{356BA01C-38DF-4689-B875-91EBF25AE7B8}"/>
            </a:ext>
          </a:extLst>
        </xdr:cNvPr>
        <xdr:cNvSpPr/>
      </xdr:nvSpPr>
      <xdr:spPr>
        <a:xfrm>
          <a:off x="9296400" y="2000250"/>
          <a:ext cx="342900" cy="32766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261938</xdr:colOff>
      <xdr:row>8</xdr:row>
      <xdr:rowOff>7938</xdr:rowOff>
    </xdr:from>
    <xdr:to>
      <xdr:col>12</xdr:col>
      <xdr:colOff>587376</xdr:colOff>
      <xdr:row>8</xdr:row>
      <xdr:rowOff>293688</xdr:rowOff>
    </xdr:to>
    <xdr:sp macro="" textlink="">
      <xdr:nvSpPr>
        <xdr:cNvPr id="12" name="楕円 11">
          <a:extLst>
            <a:ext uri="{FF2B5EF4-FFF2-40B4-BE49-F238E27FC236}">
              <a16:creationId xmlns:a16="http://schemas.microsoft.com/office/drawing/2014/main" id="{94970C14-099C-4CCA-BF09-D49CDABD1D10}"/>
            </a:ext>
          </a:extLst>
        </xdr:cNvPr>
        <xdr:cNvSpPr/>
      </xdr:nvSpPr>
      <xdr:spPr>
        <a:xfrm>
          <a:off x="8872538" y="2389188"/>
          <a:ext cx="325438" cy="28575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12</xdr:row>
      <xdr:rowOff>0</xdr:rowOff>
    </xdr:from>
    <xdr:to>
      <xdr:col>13</xdr:col>
      <xdr:colOff>325438</xdr:colOff>
      <xdr:row>12</xdr:row>
      <xdr:rowOff>285750</xdr:rowOff>
    </xdr:to>
    <xdr:sp macro="" textlink="">
      <xdr:nvSpPr>
        <xdr:cNvPr id="13" name="楕円 12">
          <a:extLst>
            <a:ext uri="{FF2B5EF4-FFF2-40B4-BE49-F238E27FC236}">
              <a16:creationId xmlns:a16="http://schemas.microsoft.com/office/drawing/2014/main" id="{56EC38CF-9193-44F8-A5AE-4E3E5B4998E8}"/>
            </a:ext>
          </a:extLst>
        </xdr:cNvPr>
        <xdr:cNvSpPr/>
      </xdr:nvSpPr>
      <xdr:spPr>
        <a:xfrm>
          <a:off x="9296400" y="3667125"/>
          <a:ext cx="325438" cy="28575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8</xdr:col>
      <xdr:colOff>1662641</xdr:colOff>
      <xdr:row>2</xdr:row>
      <xdr:rowOff>0</xdr:rowOff>
    </xdr:from>
    <xdr:to>
      <xdr:col>10</xdr:col>
      <xdr:colOff>0</xdr:colOff>
      <xdr:row>3</xdr:row>
      <xdr:rowOff>174625</xdr:rowOff>
    </xdr:to>
    <xdr:sp macro="" textlink="">
      <xdr:nvSpPr>
        <xdr:cNvPr id="2" name="Rectangle 1">
          <a:extLst>
            <a:ext uri="{FF2B5EF4-FFF2-40B4-BE49-F238E27FC236}">
              <a16:creationId xmlns:a16="http://schemas.microsoft.com/office/drawing/2014/main" id="{4D932F5C-0977-59F2-8C54-DADC929B8B4A}"/>
            </a:ext>
          </a:extLst>
        </xdr:cNvPr>
        <xdr:cNvSpPr>
          <a:spLocks noChangeArrowheads="1"/>
        </xdr:cNvSpPr>
      </xdr:nvSpPr>
      <xdr:spPr bwMode="auto">
        <a:xfrm>
          <a:off x="9825566" y="561975"/>
          <a:ext cx="1633009" cy="43180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9</xdr:col>
      <xdr:colOff>137583</xdr:colOff>
      <xdr:row>9</xdr:row>
      <xdr:rowOff>285750</xdr:rowOff>
    </xdr:from>
    <xdr:to>
      <xdr:col>9</xdr:col>
      <xdr:colOff>1013883</xdr:colOff>
      <xdr:row>12</xdr:row>
      <xdr:rowOff>158750</xdr:rowOff>
    </xdr:to>
    <xdr:sp macro="" textlink="">
      <xdr:nvSpPr>
        <xdr:cNvPr id="3" name="Rectangle 2">
          <a:extLst>
            <a:ext uri="{FF2B5EF4-FFF2-40B4-BE49-F238E27FC236}">
              <a16:creationId xmlns:a16="http://schemas.microsoft.com/office/drawing/2014/main" id="{8510851D-34EE-8E2B-EDFF-6A0E806458D9}"/>
            </a:ext>
          </a:extLst>
        </xdr:cNvPr>
        <xdr:cNvSpPr>
          <a:spLocks noChangeArrowheads="1"/>
        </xdr:cNvSpPr>
      </xdr:nvSpPr>
      <xdr:spPr bwMode="auto">
        <a:xfrm>
          <a:off x="10024533" y="3686175"/>
          <a:ext cx="876300" cy="1016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算定する加算に○をつけること</a:t>
          </a:r>
        </a:p>
      </xdr:txBody>
    </xdr:sp>
    <xdr:clientData/>
  </xdr:twoCellAnchor>
  <xdr:twoCellAnchor>
    <xdr:from>
      <xdr:col>6</xdr:col>
      <xdr:colOff>1438275</xdr:colOff>
      <xdr:row>8</xdr:row>
      <xdr:rowOff>257175</xdr:rowOff>
    </xdr:from>
    <xdr:to>
      <xdr:col>9</xdr:col>
      <xdr:colOff>152400</xdr:colOff>
      <xdr:row>10</xdr:row>
      <xdr:rowOff>342900</xdr:rowOff>
    </xdr:to>
    <xdr:sp macro="" textlink="">
      <xdr:nvSpPr>
        <xdr:cNvPr id="14447" name="Line 3">
          <a:extLst>
            <a:ext uri="{FF2B5EF4-FFF2-40B4-BE49-F238E27FC236}">
              <a16:creationId xmlns:a16="http://schemas.microsoft.com/office/drawing/2014/main" id="{7D8B242E-7C32-44BE-549E-EE5F540B86E3}"/>
            </a:ext>
          </a:extLst>
        </xdr:cNvPr>
        <xdr:cNvSpPr>
          <a:spLocks noChangeShapeType="1"/>
        </xdr:cNvSpPr>
      </xdr:nvSpPr>
      <xdr:spPr bwMode="auto">
        <a:xfrm flipH="1" flipV="1">
          <a:off x="6153150" y="3276600"/>
          <a:ext cx="3886200" cy="847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9</xdr:col>
      <xdr:colOff>0</xdr:colOff>
      <xdr:row>6</xdr:row>
      <xdr:rowOff>0</xdr:rowOff>
    </xdr:from>
    <xdr:to>
      <xdr:col>9</xdr:col>
      <xdr:colOff>342900</xdr:colOff>
      <xdr:row>6</xdr:row>
      <xdr:rowOff>342900</xdr:rowOff>
    </xdr:to>
    <xdr:sp macro="" textlink="">
      <xdr:nvSpPr>
        <xdr:cNvPr id="2" name="楕円 1">
          <a:extLst>
            <a:ext uri="{FF2B5EF4-FFF2-40B4-BE49-F238E27FC236}">
              <a16:creationId xmlns:a16="http://schemas.microsoft.com/office/drawing/2014/main" id="{822162DF-2EB6-4E48-8021-973304955098}"/>
            </a:ext>
          </a:extLst>
        </xdr:cNvPr>
        <xdr:cNvSpPr/>
      </xdr:nvSpPr>
      <xdr:spPr>
        <a:xfrm>
          <a:off x="6172200" y="1428750"/>
          <a:ext cx="342900" cy="238125"/>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35</xdr:col>
      <xdr:colOff>0</xdr:colOff>
      <xdr:row>7</xdr:row>
      <xdr:rowOff>0</xdr:rowOff>
    </xdr:from>
    <xdr:to>
      <xdr:col>36</xdr:col>
      <xdr:colOff>143741</xdr:colOff>
      <xdr:row>8</xdr:row>
      <xdr:rowOff>74468</xdr:rowOff>
    </xdr:to>
    <xdr:sp macro="" textlink="">
      <xdr:nvSpPr>
        <xdr:cNvPr id="2" name="楕円 1">
          <a:extLst>
            <a:ext uri="{FF2B5EF4-FFF2-40B4-BE49-F238E27FC236}">
              <a16:creationId xmlns:a16="http://schemas.microsoft.com/office/drawing/2014/main" id="{8CD486CB-23A0-4CA3-8DB6-F0F44E0A4686}"/>
            </a:ext>
          </a:extLst>
        </xdr:cNvPr>
        <xdr:cNvSpPr/>
      </xdr:nvSpPr>
      <xdr:spPr>
        <a:xfrm>
          <a:off x="24003000" y="1666875"/>
          <a:ext cx="829541" cy="312593"/>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0</xdr:colOff>
      <xdr:row>25</xdr:row>
      <xdr:rowOff>0</xdr:rowOff>
    </xdr:from>
    <xdr:to>
      <xdr:col>36</xdr:col>
      <xdr:colOff>143741</xdr:colOff>
      <xdr:row>26</xdr:row>
      <xdr:rowOff>74468</xdr:rowOff>
    </xdr:to>
    <xdr:sp macro="" textlink="">
      <xdr:nvSpPr>
        <xdr:cNvPr id="3" name="楕円 2">
          <a:extLst>
            <a:ext uri="{FF2B5EF4-FFF2-40B4-BE49-F238E27FC236}">
              <a16:creationId xmlns:a16="http://schemas.microsoft.com/office/drawing/2014/main" id="{1375A1BB-75C6-4106-B6A7-271A0B327FF2}"/>
            </a:ext>
          </a:extLst>
        </xdr:cNvPr>
        <xdr:cNvSpPr/>
      </xdr:nvSpPr>
      <xdr:spPr>
        <a:xfrm>
          <a:off x="24003000" y="5953125"/>
          <a:ext cx="829541" cy="312593"/>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17</xdr:row>
      <xdr:rowOff>342900</xdr:rowOff>
    </xdr:from>
    <xdr:to>
      <xdr:col>5</xdr:col>
      <xdr:colOff>495300</xdr:colOff>
      <xdr:row>17</xdr:row>
      <xdr:rowOff>342900</xdr:rowOff>
    </xdr:to>
    <xdr:sp macro="" textlink="">
      <xdr:nvSpPr>
        <xdr:cNvPr id="32850" name="Line 1">
          <a:extLst>
            <a:ext uri="{FF2B5EF4-FFF2-40B4-BE49-F238E27FC236}">
              <a16:creationId xmlns:a16="http://schemas.microsoft.com/office/drawing/2014/main" id="{2DEFDFDD-B490-A5CC-CF22-F9D0E1EF226A}"/>
            </a:ext>
          </a:extLst>
        </xdr:cNvPr>
        <xdr:cNvSpPr>
          <a:spLocks noChangeShapeType="1"/>
        </xdr:cNvSpPr>
      </xdr:nvSpPr>
      <xdr:spPr bwMode="auto">
        <a:xfrm>
          <a:off x="5343525" y="70675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32851" name="Line 2">
          <a:extLst>
            <a:ext uri="{FF2B5EF4-FFF2-40B4-BE49-F238E27FC236}">
              <a16:creationId xmlns:a16="http://schemas.microsoft.com/office/drawing/2014/main" id="{A2C3AEC4-EBFC-D2DA-D904-033FD5703F0D}"/>
            </a:ext>
          </a:extLst>
        </xdr:cNvPr>
        <xdr:cNvSpPr>
          <a:spLocks noChangeShapeType="1"/>
        </xdr:cNvSpPr>
      </xdr:nvSpPr>
      <xdr:spPr bwMode="auto">
        <a:xfrm>
          <a:off x="5343525" y="88201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32852" name="Line 1">
          <a:extLst>
            <a:ext uri="{FF2B5EF4-FFF2-40B4-BE49-F238E27FC236}">
              <a16:creationId xmlns:a16="http://schemas.microsoft.com/office/drawing/2014/main" id="{A2AA360E-A780-2A83-649C-A8FEF8897CB1}"/>
            </a:ext>
          </a:extLst>
        </xdr:cNvPr>
        <xdr:cNvSpPr>
          <a:spLocks noChangeShapeType="1"/>
        </xdr:cNvSpPr>
      </xdr:nvSpPr>
      <xdr:spPr bwMode="auto">
        <a:xfrm>
          <a:off x="5334000" y="53530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104775</xdr:colOff>
      <xdr:row>19</xdr:row>
      <xdr:rowOff>342900</xdr:rowOff>
    </xdr:from>
    <xdr:to>
      <xdr:col>4</xdr:col>
      <xdr:colOff>219075</xdr:colOff>
      <xdr:row>19</xdr:row>
      <xdr:rowOff>542925</xdr:rowOff>
    </xdr:to>
    <xdr:sp macro="" textlink="">
      <xdr:nvSpPr>
        <xdr:cNvPr id="2" name="Rectangle 1">
          <a:extLst>
            <a:ext uri="{FF2B5EF4-FFF2-40B4-BE49-F238E27FC236}">
              <a16:creationId xmlns:a16="http://schemas.microsoft.com/office/drawing/2014/main" id="{27E83C04-1F84-882C-A7D8-8CD1E6EACC20}"/>
            </a:ext>
          </a:extLst>
        </xdr:cNvPr>
        <xdr:cNvSpPr>
          <a:spLocks noChangeArrowheads="1"/>
        </xdr:cNvSpPr>
      </xdr:nvSpPr>
      <xdr:spPr bwMode="auto">
        <a:xfrm>
          <a:off x="1876425" y="8401050"/>
          <a:ext cx="42862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4</xdr:row>
      <xdr:rowOff>104775</xdr:rowOff>
    </xdr:from>
    <xdr:to>
      <xdr:col>1</xdr:col>
      <xdr:colOff>1143000</xdr:colOff>
      <xdr:row>5</xdr:row>
      <xdr:rowOff>0</xdr:rowOff>
    </xdr:to>
    <xdr:sp macro="" textlink="">
      <xdr:nvSpPr>
        <xdr:cNvPr id="2" name="Rectangle 1">
          <a:extLst>
            <a:ext uri="{FF2B5EF4-FFF2-40B4-BE49-F238E27FC236}">
              <a16:creationId xmlns:a16="http://schemas.microsoft.com/office/drawing/2014/main" id="{406836D4-05F8-FF02-5175-061D28D14C17}"/>
            </a:ext>
          </a:extLst>
        </xdr:cNvPr>
        <xdr:cNvSpPr>
          <a:spLocks noChangeArrowheads="1"/>
        </xdr:cNvSpPr>
      </xdr:nvSpPr>
      <xdr:spPr bwMode="auto">
        <a:xfrm>
          <a:off x="1800225" y="1323975"/>
          <a:ext cx="1114425"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○○県知事</a:t>
          </a:r>
        </a:p>
      </xdr:txBody>
    </xdr:sp>
    <xdr:clientData/>
  </xdr:twoCellAnchor>
  <xdr:twoCellAnchor>
    <xdr:from>
      <xdr:col>4</xdr:col>
      <xdr:colOff>1038225</xdr:colOff>
      <xdr:row>3</xdr:row>
      <xdr:rowOff>133350</xdr:rowOff>
    </xdr:from>
    <xdr:to>
      <xdr:col>4</xdr:col>
      <xdr:colOff>1438275</xdr:colOff>
      <xdr:row>4</xdr:row>
      <xdr:rowOff>9525</xdr:rowOff>
    </xdr:to>
    <xdr:sp macro="" textlink="">
      <xdr:nvSpPr>
        <xdr:cNvPr id="3" name="Rectangle 2">
          <a:extLst>
            <a:ext uri="{FF2B5EF4-FFF2-40B4-BE49-F238E27FC236}">
              <a16:creationId xmlns:a16="http://schemas.microsoft.com/office/drawing/2014/main" id="{95BA95BF-D9F4-B7A2-19AC-CB5FE7E9F4FB}"/>
            </a:ext>
          </a:extLst>
        </xdr:cNvPr>
        <xdr:cNvSpPr>
          <a:spLocks noChangeArrowheads="1"/>
        </xdr:cNvSpPr>
      </xdr:nvSpPr>
      <xdr:spPr bwMode="auto">
        <a:xfrm>
          <a:off x="6981825" y="971550"/>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419100</xdr:colOff>
      <xdr:row>3</xdr:row>
      <xdr:rowOff>123825</xdr:rowOff>
    </xdr:from>
    <xdr:to>
      <xdr:col>5</xdr:col>
      <xdr:colOff>819150</xdr:colOff>
      <xdr:row>4</xdr:row>
      <xdr:rowOff>0</xdr:rowOff>
    </xdr:to>
    <xdr:sp macro="" textlink="">
      <xdr:nvSpPr>
        <xdr:cNvPr id="4" name="Rectangle 3">
          <a:extLst>
            <a:ext uri="{FF2B5EF4-FFF2-40B4-BE49-F238E27FC236}">
              <a16:creationId xmlns:a16="http://schemas.microsoft.com/office/drawing/2014/main" id="{EE721A2D-5A65-3EF3-3A83-D2414B0BB560}"/>
            </a:ext>
          </a:extLst>
        </xdr:cNvPr>
        <xdr:cNvSpPr>
          <a:spLocks noChangeArrowheads="1"/>
        </xdr:cNvSpPr>
      </xdr:nvSpPr>
      <xdr:spPr bwMode="auto">
        <a:xfrm>
          <a:off x="7934325" y="962025"/>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504825</xdr:colOff>
      <xdr:row>4</xdr:row>
      <xdr:rowOff>104775</xdr:rowOff>
    </xdr:from>
    <xdr:to>
      <xdr:col>4</xdr:col>
      <xdr:colOff>904875</xdr:colOff>
      <xdr:row>4</xdr:row>
      <xdr:rowOff>361950</xdr:rowOff>
    </xdr:to>
    <xdr:sp macro="" textlink="">
      <xdr:nvSpPr>
        <xdr:cNvPr id="5" name="Rectangle 4">
          <a:extLst>
            <a:ext uri="{FF2B5EF4-FFF2-40B4-BE49-F238E27FC236}">
              <a16:creationId xmlns:a16="http://schemas.microsoft.com/office/drawing/2014/main" id="{37DA7045-DD3C-24BE-C086-8276B157DD2A}"/>
            </a:ext>
          </a:extLst>
        </xdr:cNvPr>
        <xdr:cNvSpPr>
          <a:spLocks noChangeArrowheads="1"/>
        </xdr:cNvSpPr>
      </xdr:nvSpPr>
      <xdr:spPr bwMode="auto">
        <a:xfrm>
          <a:off x="6448425" y="1323975"/>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1219200</xdr:colOff>
      <xdr:row>4</xdr:row>
      <xdr:rowOff>104775</xdr:rowOff>
    </xdr:from>
    <xdr:to>
      <xdr:col>5</xdr:col>
      <xdr:colOff>47625</xdr:colOff>
      <xdr:row>4</xdr:row>
      <xdr:rowOff>361950</xdr:rowOff>
    </xdr:to>
    <xdr:sp macro="" textlink="">
      <xdr:nvSpPr>
        <xdr:cNvPr id="6" name="Rectangle 5">
          <a:extLst>
            <a:ext uri="{FF2B5EF4-FFF2-40B4-BE49-F238E27FC236}">
              <a16:creationId xmlns:a16="http://schemas.microsoft.com/office/drawing/2014/main" id="{E8583063-A369-30C0-67ED-0609B86161BB}"/>
            </a:ext>
          </a:extLst>
        </xdr:cNvPr>
        <xdr:cNvSpPr>
          <a:spLocks noChangeArrowheads="1"/>
        </xdr:cNvSpPr>
      </xdr:nvSpPr>
      <xdr:spPr bwMode="auto">
        <a:xfrm>
          <a:off x="7162800" y="1323975"/>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428625</xdr:colOff>
      <xdr:row>4</xdr:row>
      <xdr:rowOff>104775</xdr:rowOff>
    </xdr:from>
    <xdr:to>
      <xdr:col>5</xdr:col>
      <xdr:colOff>828675</xdr:colOff>
      <xdr:row>4</xdr:row>
      <xdr:rowOff>361950</xdr:rowOff>
    </xdr:to>
    <xdr:sp macro="" textlink="">
      <xdr:nvSpPr>
        <xdr:cNvPr id="7" name="Rectangle 6">
          <a:extLst>
            <a:ext uri="{FF2B5EF4-FFF2-40B4-BE49-F238E27FC236}">
              <a16:creationId xmlns:a16="http://schemas.microsoft.com/office/drawing/2014/main" id="{4CA74672-AA2F-18CD-867F-FDAD09A5466F}"/>
            </a:ext>
          </a:extLst>
        </xdr:cNvPr>
        <xdr:cNvSpPr>
          <a:spLocks noChangeArrowheads="1"/>
        </xdr:cNvSpPr>
      </xdr:nvSpPr>
      <xdr:spPr bwMode="auto">
        <a:xfrm>
          <a:off x="7943850" y="1323975"/>
          <a:ext cx="400050"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361950</xdr:colOff>
      <xdr:row>7</xdr:row>
      <xdr:rowOff>247650</xdr:rowOff>
    </xdr:from>
    <xdr:to>
      <xdr:col>5</xdr:col>
      <xdr:colOff>1152525</xdr:colOff>
      <xdr:row>9</xdr:row>
      <xdr:rowOff>180975</xdr:rowOff>
    </xdr:to>
    <xdr:sp macro="" textlink="">
      <xdr:nvSpPr>
        <xdr:cNvPr id="3535" name="AutoShape 7">
          <a:extLst>
            <a:ext uri="{FF2B5EF4-FFF2-40B4-BE49-F238E27FC236}">
              <a16:creationId xmlns:a16="http://schemas.microsoft.com/office/drawing/2014/main" id="{AF21EEB6-F949-176E-71EC-5AEBAAA7CF95}"/>
            </a:ext>
          </a:extLst>
        </xdr:cNvPr>
        <xdr:cNvSpPr>
          <a:spLocks noChangeArrowheads="1"/>
        </xdr:cNvSpPr>
      </xdr:nvSpPr>
      <xdr:spPr bwMode="auto">
        <a:xfrm>
          <a:off x="7877175" y="2828925"/>
          <a:ext cx="790575" cy="695325"/>
        </a:xfrm>
        <a:prstGeom prst="roundRect">
          <a:avLst>
            <a:gd name="adj" fmla="val 16667"/>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57150</xdr:colOff>
      <xdr:row>11</xdr:row>
      <xdr:rowOff>133350</xdr:rowOff>
    </xdr:from>
    <xdr:to>
      <xdr:col>2</xdr:col>
      <xdr:colOff>590550</xdr:colOff>
      <xdr:row>11</xdr:row>
      <xdr:rowOff>361950</xdr:rowOff>
    </xdr:to>
    <xdr:sp macro="" textlink="">
      <xdr:nvSpPr>
        <xdr:cNvPr id="9" name="Rectangle 8">
          <a:extLst>
            <a:ext uri="{FF2B5EF4-FFF2-40B4-BE49-F238E27FC236}">
              <a16:creationId xmlns:a16="http://schemas.microsoft.com/office/drawing/2014/main" id="{0E7533E6-022A-2EDF-F3A7-8451B6F37E84}"/>
            </a:ext>
          </a:extLst>
        </xdr:cNvPr>
        <xdr:cNvSpPr>
          <a:spLocks noChangeArrowheads="1"/>
        </xdr:cNvSpPr>
      </xdr:nvSpPr>
      <xdr:spPr bwMode="auto">
        <a:xfrm>
          <a:off x="1828800" y="4019550"/>
          <a:ext cx="188595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大介</a:t>
          </a:r>
        </a:p>
      </xdr:txBody>
    </xdr:sp>
    <xdr:clientData/>
  </xdr:twoCellAnchor>
  <xdr:twoCellAnchor>
    <xdr:from>
      <xdr:col>3</xdr:col>
      <xdr:colOff>1419225</xdr:colOff>
      <xdr:row>5</xdr:row>
      <xdr:rowOff>104775</xdr:rowOff>
    </xdr:from>
    <xdr:to>
      <xdr:col>5</xdr:col>
      <xdr:colOff>47625</xdr:colOff>
      <xdr:row>7</xdr:row>
      <xdr:rowOff>257175</xdr:rowOff>
    </xdr:to>
    <xdr:sp macro="" textlink="">
      <xdr:nvSpPr>
        <xdr:cNvPr id="10" name="Rectangle 9">
          <a:extLst>
            <a:ext uri="{FF2B5EF4-FFF2-40B4-BE49-F238E27FC236}">
              <a16:creationId xmlns:a16="http://schemas.microsoft.com/office/drawing/2014/main" id="{95814FD6-DDE2-B357-4C68-AFC4BE1E9946}"/>
            </a:ext>
          </a:extLst>
        </xdr:cNvPr>
        <xdr:cNvSpPr>
          <a:spLocks noChangeArrowheads="1"/>
        </xdr:cNvSpPr>
      </xdr:nvSpPr>
      <xdr:spPr bwMode="auto">
        <a:xfrm>
          <a:off x="5905500" y="1704975"/>
          <a:ext cx="1657350" cy="914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押印は、証明者が行い、</a:t>
          </a:r>
        </a:p>
        <a:p>
          <a:pPr algn="l" rtl="0">
            <a:lnSpc>
              <a:spcPts val="1300"/>
            </a:lnSpc>
            <a:defRPr sz="1000"/>
          </a:pPr>
          <a:r>
            <a:rPr lang="ja-JP" altLang="en-US" sz="1100" b="0" i="0" u="none" strike="noStrike" baseline="0">
              <a:solidFill>
                <a:srgbClr val="000000"/>
              </a:solidFill>
              <a:latin typeface="ＭＳ Ｐゴシック"/>
              <a:ea typeface="ＭＳ Ｐゴシック"/>
            </a:rPr>
            <a:t>訂正は無効であること。</a:t>
          </a:r>
        </a:p>
      </xdr:txBody>
    </xdr:sp>
    <xdr:clientData/>
  </xdr:twoCellAnchor>
  <xdr:twoCellAnchor>
    <xdr:from>
      <xdr:col>5</xdr:col>
      <xdr:colOff>57150</xdr:colOff>
      <xdr:row>6</xdr:row>
      <xdr:rowOff>304800</xdr:rowOff>
    </xdr:from>
    <xdr:to>
      <xdr:col>5</xdr:col>
      <xdr:colOff>571500</xdr:colOff>
      <xdr:row>7</xdr:row>
      <xdr:rowOff>352425</xdr:rowOff>
    </xdr:to>
    <xdr:sp macro="" textlink="">
      <xdr:nvSpPr>
        <xdr:cNvPr id="3538" name="Line 10">
          <a:extLst>
            <a:ext uri="{FF2B5EF4-FFF2-40B4-BE49-F238E27FC236}">
              <a16:creationId xmlns:a16="http://schemas.microsoft.com/office/drawing/2014/main" id="{8AF71650-FA4F-F76C-A965-0DA683F49903}"/>
            </a:ext>
          </a:extLst>
        </xdr:cNvPr>
        <xdr:cNvSpPr>
          <a:spLocks noChangeShapeType="1"/>
        </xdr:cNvSpPr>
      </xdr:nvSpPr>
      <xdr:spPr bwMode="auto">
        <a:xfrm>
          <a:off x="7572375" y="2505075"/>
          <a:ext cx="51435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1123950</xdr:colOff>
      <xdr:row>1</xdr:row>
      <xdr:rowOff>76200</xdr:rowOff>
    </xdr:from>
    <xdr:to>
      <xdr:col>5</xdr:col>
      <xdr:colOff>1038225</xdr:colOff>
      <xdr:row>1</xdr:row>
      <xdr:rowOff>504825</xdr:rowOff>
    </xdr:to>
    <xdr:sp macro="" textlink="">
      <xdr:nvSpPr>
        <xdr:cNvPr id="12" name="Rectangle 11">
          <a:extLst>
            <a:ext uri="{FF2B5EF4-FFF2-40B4-BE49-F238E27FC236}">
              <a16:creationId xmlns:a16="http://schemas.microsoft.com/office/drawing/2014/main" id="{D9F61EAB-D546-546D-EF68-87F6CDDF9AC7}"/>
            </a:ext>
          </a:extLst>
        </xdr:cNvPr>
        <xdr:cNvSpPr>
          <a:spLocks noChangeArrowheads="1"/>
        </xdr:cNvSpPr>
      </xdr:nvSpPr>
      <xdr:spPr bwMode="auto">
        <a:xfrm>
          <a:off x="7067550" y="76200"/>
          <a:ext cx="1485900" cy="4286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defRPr sz="1000"/>
          </a:pPr>
          <a:r>
            <a:rPr lang="ja-JP" altLang="en-US" sz="2000" b="0" i="0" u="none" strike="noStrike" baseline="0">
              <a:solidFill>
                <a:srgbClr val="000000"/>
              </a:solidFill>
              <a:latin typeface="ＭＳ Ｐゴシック"/>
              <a:ea typeface="ＭＳ Ｐゴシック"/>
            </a:rPr>
            <a:t>記載例</a:t>
          </a:r>
        </a:p>
      </xdr:txBody>
    </xdr:sp>
    <xdr:clientData/>
  </xdr:twoCellAnchor>
  <xdr:twoCellAnchor>
    <xdr:from>
      <xdr:col>1</xdr:col>
      <xdr:colOff>104775</xdr:colOff>
      <xdr:row>19</xdr:row>
      <xdr:rowOff>342900</xdr:rowOff>
    </xdr:from>
    <xdr:to>
      <xdr:col>4</xdr:col>
      <xdr:colOff>219075</xdr:colOff>
      <xdr:row>19</xdr:row>
      <xdr:rowOff>542925</xdr:rowOff>
    </xdr:to>
    <xdr:sp macro="" textlink="">
      <xdr:nvSpPr>
        <xdr:cNvPr id="13" name="Rectangle 12">
          <a:extLst>
            <a:ext uri="{FF2B5EF4-FFF2-40B4-BE49-F238E27FC236}">
              <a16:creationId xmlns:a16="http://schemas.microsoft.com/office/drawing/2014/main" id="{53FCB821-D6C6-1394-5A77-2FA7D24A12F7}"/>
            </a:ext>
          </a:extLst>
        </xdr:cNvPr>
        <xdr:cNvSpPr>
          <a:spLocks noChangeArrowheads="1"/>
        </xdr:cNvSpPr>
      </xdr:nvSpPr>
      <xdr:spPr bwMode="auto">
        <a:xfrm>
          <a:off x="1876425" y="8401050"/>
          <a:ext cx="42862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a:t>
          </a:r>
          <a:r>
            <a:rPr lang="ja-JP" altLang="en-US" sz="1000" b="0" i="0" u="none" strike="noStrike" baseline="0">
              <a:solidFill>
                <a:srgbClr val="000000"/>
              </a:solidFill>
              <a:latin typeface="ＭＳ Ｐゴシック"/>
              <a:ea typeface="ＭＳ Ｐゴシック"/>
            </a:rPr>
            <a:t>独立行政法人高齢・障害者雇用支援機構　</a:t>
          </a: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38</xdr:col>
      <xdr:colOff>57150</xdr:colOff>
      <xdr:row>7</xdr:row>
      <xdr:rowOff>0</xdr:rowOff>
    </xdr:from>
    <xdr:to>
      <xdr:col>40</xdr:col>
      <xdr:colOff>0</xdr:colOff>
      <xdr:row>8</xdr:row>
      <xdr:rowOff>9525</xdr:rowOff>
    </xdr:to>
    <xdr:sp macro="" textlink="">
      <xdr:nvSpPr>
        <xdr:cNvPr id="2" name="楕円 1">
          <a:extLst>
            <a:ext uri="{FF2B5EF4-FFF2-40B4-BE49-F238E27FC236}">
              <a16:creationId xmlns:a16="http://schemas.microsoft.com/office/drawing/2014/main" id="{50B60C7C-FA1D-E9A7-A83D-3E59A11797F4}"/>
            </a:ext>
          </a:extLst>
        </xdr:cNvPr>
        <xdr:cNvSpPr/>
      </xdr:nvSpPr>
      <xdr:spPr>
        <a:xfrm>
          <a:off x="7334250" y="1866900"/>
          <a:ext cx="342900" cy="32385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38</xdr:col>
      <xdr:colOff>0</xdr:colOff>
      <xdr:row>6</xdr:row>
      <xdr:rowOff>0</xdr:rowOff>
    </xdr:from>
    <xdr:to>
      <xdr:col>38</xdr:col>
      <xdr:colOff>304800</xdr:colOff>
      <xdr:row>6</xdr:row>
      <xdr:rowOff>285750</xdr:rowOff>
    </xdr:to>
    <xdr:sp macro="" textlink="">
      <xdr:nvSpPr>
        <xdr:cNvPr id="2" name="楕円 1">
          <a:extLst>
            <a:ext uri="{FF2B5EF4-FFF2-40B4-BE49-F238E27FC236}">
              <a16:creationId xmlns:a16="http://schemas.microsoft.com/office/drawing/2014/main" id="{5791EAE5-6564-4A7A-9CFF-F7D55ABAE5A7}"/>
            </a:ext>
          </a:extLst>
        </xdr:cNvPr>
        <xdr:cNvSpPr/>
      </xdr:nvSpPr>
      <xdr:spPr>
        <a:xfrm>
          <a:off x="7905750" y="1609725"/>
          <a:ext cx="304800" cy="28575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7</xdr:row>
      <xdr:rowOff>0</xdr:rowOff>
    </xdr:from>
    <xdr:to>
      <xdr:col>38</xdr:col>
      <xdr:colOff>304800</xdr:colOff>
      <xdr:row>7</xdr:row>
      <xdr:rowOff>285750</xdr:rowOff>
    </xdr:to>
    <xdr:sp macro="" textlink="">
      <xdr:nvSpPr>
        <xdr:cNvPr id="3" name="楕円 2">
          <a:extLst>
            <a:ext uri="{FF2B5EF4-FFF2-40B4-BE49-F238E27FC236}">
              <a16:creationId xmlns:a16="http://schemas.microsoft.com/office/drawing/2014/main" id="{1660C6EC-8A0D-4920-B631-3ACEC6CA5F4C}"/>
            </a:ext>
          </a:extLst>
        </xdr:cNvPr>
        <xdr:cNvSpPr/>
      </xdr:nvSpPr>
      <xdr:spPr>
        <a:xfrm>
          <a:off x="7905750" y="2009775"/>
          <a:ext cx="304800" cy="28575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38</xdr:col>
      <xdr:colOff>0</xdr:colOff>
      <xdr:row>6</xdr:row>
      <xdr:rowOff>0</xdr:rowOff>
    </xdr:from>
    <xdr:to>
      <xdr:col>38</xdr:col>
      <xdr:colOff>304800</xdr:colOff>
      <xdr:row>6</xdr:row>
      <xdr:rowOff>285750</xdr:rowOff>
    </xdr:to>
    <xdr:sp macro="" textlink="">
      <xdr:nvSpPr>
        <xdr:cNvPr id="2" name="楕円 1">
          <a:extLst>
            <a:ext uri="{FF2B5EF4-FFF2-40B4-BE49-F238E27FC236}">
              <a16:creationId xmlns:a16="http://schemas.microsoft.com/office/drawing/2014/main" id="{6119E56A-0B57-468C-96A6-7B38BFC2AA7D}"/>
            </a:ext>
          </a:extLst>
        </xdr:cNvPr>
        <xdr:cNvSpPr/>
      </xdr:nvSpPr>
      <xdr:spPr>
        <a:xfrm>
          <a:off x="7905750" y="1609725"/>
          <a:ext cx="304800" cy="28575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7</xdr:row>
      <xdr:rowOff>0</xdr:rowOff>
    </xdr:from>
    <xdr:to>
      <xdr:col>38</xdr:col>
      <xdr:colOff>304800</xdr:colOff>
      <xdr:row>7</xdr:row>
      <xdr:rowOff>285750</xdr:rowOff>
    </xdr:to>
    <xdr:sp macro="" textlink="">
      <xdr:nvSpPr>
        <xdr:cNvPr id="3" name="楕円 2">
          <a:extLst>
            <a:ext uri="{FF2B5EF4-FFF2-40B4-BE49-F238E27FC236}">
              <a16:creationId xmlns:a16="http://schemas.microsoft.com/office/drawing/2014/main" id="{5A75C08C-659B-4E49-9AA4-631381089CBC}"/>
            </a:ext>
          </a:extLst>
        </xdr:cNvPr>
        <xdr:cNvSpPr/>
      </xdr:nvSpPr>
      <xdr:spPr>
        <a:xfrm>
          <a:off x="7905750" y="2009775"/>
          <a:ext cx="304800" cy="28575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19051</xdr:colOff>
      <xdr:row>5</xdr:row>
      <xdr:rowOff>123826</xdr:rowOff>
    </xdr:from>
    <xdr:to>
      <xdr:col>9</xdr:col>
      <xdr:colOff>323851</xdr:colOff>
      <xdr:row>6</xdr:row>
      <xdr:rowOff>104776</xdr:rowOff>
    </xdr:to>
    <xdr:sp macro="" textlink="">
      <xdr:nvSpPr>
        <xdr:cNvPr id="2" name="楕円 1">
          <a:extLst>
            <a:ext uri="{FF2B5EF4-FFF2-40B4-BE49-F238E27FC236}">
              <a16:creationId xmlns:a16="http://schemas.microsoft.com/office/drawing/2014/main" id="{A6C51549-DA7B-91F9-0B2B-0A0A20C6D5EE}"/>
            </a:ext>
          </a:extLst>
        </xdr:cNvPr>
        <xdr:cNvSpPr/>
      </xdr:nvSpPr>
      <xdr:spPr>
        <a:xfrm>
          <a:off x="7486651" y="1209676"/>
          <a:ext cx="304800" cy="28575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55643-B6FD-46EC-9A6F-1E3985451407}">
  <dimension ref="A1:H25"/>
  <sheetViews>
    <sheetView tabSelected="1" view="pageBreakPreview" zoomScaleNormal="100" zoomScaleSheetLayoutView="100" workbookViewId="0">
      <selection activeCell="E11" sqref="E11"/>
    </sheetView>
  </sheetViews>
  <sheetFormatPr defaultRowHeight="13.5" x14ac:dyDescent="0.15"/>
  <cols>
    <col min="1" max="1" width="2.25" style="40" customWidth="1"/>
    <col min="2" max="2" width="24.25" style="40" customWidth="1"/>
    <col min="3" max="3" width="4" style="40" customWidth="1"/>
    <col min="4" max="6" width="20.125" style="40" customWidth="1"/>
    <col min="7" max="7" width="3.125" style="40" customWidth="1"/>
    <col min="8" max="8" width="1.875" style="40" customWidth="1"/>
    <col min="9" max="9" width="2.5" style="40" customWidth="1"/>
    <col min="10" max="256" width="9" style="40"/>
    <col min="257" max="257" width="2.25" style="40" customWidth="1"/>
    <col min="258" max="258" width="24.25" style="40" customWidth="1"/>
    <col min="259" max="259" width="4" style="40" customWidth="1"/>
    <col min="260" max="262" width="20.125" style="40" customWidth="1"/>
    <col min="263" max="263" width="3.125" style="40" customWidth="1"/>
    <col min="264" max="264" width="4.375" style="40" customWidth="1"/>
    <col min="265" max="265" width="2.5" style="40" customWidth="1"/>
    <col min="266" max="512" width="9" style="40"/>
    <col min="513" max="513" width="2.25" style="40" customWidth="1"/>
    <col min="514" max="514" width="24.25" style="40" customWidth="1"/>
    <col min="515" max="515" width="4" style="40" customWidth="1"/>
    <col min="516" max="518" width="20.125" style="40" customWidth="1"/>
    <col min="519" max="519" width="3.125" style="40" customWidth="1"/>
    <col min="520" max="520" width="4.375" style="40" customWidth="1"/>
    <col min="521" max="521" width="2.5" style="40" customWidth="1"/>
    <col min="522" max="768" width="9" style="40"/>
    <col min="769" max="769" width="2.25" style="40" customWidth="1"/>
    <col min="770" max="770" width="24.25" style="40" customWidth="1"/>
    <col min="771" max="771" width="4" style="40" customWidth="1"/>
    <col min="772" max="774" width="20.125" style="40" customWidth="1"/>
    <col min="775" max="775" width="3.125" style="40" customWidth="1"/>
    <col min="776" max="776" width="4.375" style="40" customWidth="1"/>
    <col min="777" max="777" width="2.5" style="40" customWidth="1"/>
    <col min="778" max="1024" width="9" style="40"/>
    <col min="1025" max="1025" width="2.25" style="40" customWidth="1"/>
    <col min="1026" max="1026" width="24.25" style="40" customWidth="1"/>
    <col min="1027" max="1027" width="4" style="40" customWidth="1"/>
    <col min="1028" max="1030" width="20.125" style="40" customWidth="1"/>
    <col min="1031" max="1031" width="3.125" style="40" customWidth="1"/>
    <col min="1032" max="1032" width="4.375" style="40" customWidth="1"/>
    <col min="1033" max="1033" width="2.5" style="40" customWidth="1"/>
    <col min="1034" max="1280" width="9" style="40"/>
    <col min="1281" max="1281" width="2.25" style="40" customWidth="1"/>
    <col min="1282" max="1282" width="24.25" style="40" customWidth="1"/>
    <col min="1283" max="1283" width="4" style="40" customWidth="1"/>
    <col min="1284" max="1286" width="20.125" style="40" customWidth="1"/>
    <col min="1287" max="1287" width="3.125" style="40" customWidth="1"/>
    <col min="1288" max="1288" width="4.375" style="40" customWidth="1"/>
    <col min="1289" max="1289" width="2.5" style="40" customWidth="1"/>
    <col min="1290" max="1536" width="9" style="40"/>
    <col min="1537" max="1537" width="2.25" style="40" customWidth="1"/>
    <col min="1538" max="1538" width="24.25" style="40" customWidth="1"/>
    <col min="1539" max="1539" width="4" style="40" customWidth="1"/>
    <col min="1540" max="1542" width="20.125" style="40" customWidth="1"/>
    <col min="1543" max="1543" width="3.125" style="40" customWidth="1"/>
    <col min="1544" max="1544" width="4.375" style="40" customWidth="1"/>
    <col min="1545" max="1545" width="2.5" style="40" customWidth="1"/>
    <col min="1546" max="1792" width="9" style="40"/>
    <col min="1793" max="1793" width="2.25" style="40" customWidth="1"/>
    <col min="1794" max="1794" width="24.25" style="40" customWidth="1"/>
    <col min="1795" max="1795" width="4" style="40" customWidth="1"/>
    <col min="1796" max="1798" width="20.125" style="40" customWidth="1"/>
    <col min="1799" max="1799" width="3.125" style="40" customWidth="1"/>
    <col min="1800" max="1800" width="4.375" style="40" customWidth="1"/>
    <col min="1801" max="1801" width="2.5" style="40" customWidth="1"/>
    <col min="1802" max="2048" width="9" style="40"/>
    <col min="2049" max="2049" width="2.25" style="40" customWidth="1"/>
    <col min="2050" max="2050" width="24.25" style="40" customWidth="1"/>
    <col min="2051" max="2051" width="4" style="40" customWidth="1"/>
    <col min="2052" max="2054" width="20.125" style="40" customWidth="1"/>
    <col min="2055" max="2055" width="3.125" style="40" customWidth="1"/>
    <col min="2056" max="2056" width="4.375" style="40" customWidth="1"/>
    <col min="2057" max="2057" width="2.5" style="40" customWidth="1"/>
    <col min="2058" max="2304" width="9" style="40"/>
    <col min="2305" max="2305" width="2.25" style="40" customWidth="1"/>
    <col min="2306" max="2306" width="24.25" style="40" customWidth="1"/>
    <col min="2307" max="2307" width="4" style="40" customWidth="1"/>
    <col min="2308" max="2310" width="20.125" style="40" customWidth="1"/>
    <col min="2311" max="2311" width="3.125" style="40" customWidth="1"/>
    <col min="2312" max="2312" width="4.375" style="40" customWidth="1"/>
    <col min="2313" max="2313" width="2.5" style="40" customWidth="1"/>
    <col min="2314" max="2560" width="9" style="40"/>
    <col min="2561" max="2561" width="2.25" style="40" customWidth="1"/>
    <col min="2562" max="2562" width="24.25" style="40" customWidth="1"/>
    <col min="2563" max="2563" width="4" style="40" customWidth="1"/>
    <col min="2564" max="2566" width="20.125" style="40" customWidth="1"/>
    <col min="2567" max="2567" width="3.125" style="40" customWidth="1"/>
    <col min="2568" max="2568" width="4.375" style="40" customWidth="1"/>
    <col min="2569" max="2569" width="2.5" style="40" customWidth="1"/>
    <col min="2570" max="2816" width="9" style="40"/>
    <col min="2817" max="2817" width="2.25" style="40" customWidth="1"/>
    <col min="2818" max="2818" width="24.25" style="40" customWidth="1"/>
    <col min="2819" max="2819" width="4" style="40" customWidth="1"/>
    <col min="2820" max="2822" width="20.125" style="40" customWidth="1"/>
    <col min="2823" max="2823" width="3.125" style="40" customWidth="1"/>
    <col min="2824" max="2824" width="4.375" style="40" customWidth="1"/>
    <col min="2825" max="2825" width="2.5" style="40" customWidth="1"/>
    <col min="2826" max="3072" width="9" style="40"/>
    <col min="3073" max="3073" width="2.25" style="40" customWidth="1"/>
    <col min="3074" max="3074" width="24.25" style="40" customWidth="1"/>
    <col min="3075" max="3075" width="4" style="40" customWidth="1"/>
    <col min="3076" max="3078" width="20.125" style="40" customWidth="1"/>
    <col min="3079" max="3079" width="3.125" style="40" customWidth="1"/>
    <col min="3080" max="3080" width="4.375" style="40" customWidth="1"/>
    <col min="3081" max="3081" width="2.5" style="40" customWidth="1"/>
    <col min="3082" max="3328" width="9" style="40"/>
    <col min="3329" max="3329" width="2.25" style="40" customWidth="1"/>
    <col min="3330" max="3330" width="24.25" style="40" customWidth="1"/>
    <col min="3331" max="3331" width="4" style="40" customWidth="1"/>
    <col min="3332" max="3334" width="20.125" style="40" customWidth="1"/>
    <col min="3335" max="3335" width="3.125" style="40" customWidth="1"/>
    <col min="3336" max="3336" width="4.375" style="40" customWidth="1"/>
    <col min="3337" max="3337" width="2.5" style="40" customWidth="1"/>
    <col min="3338" max="3584" width="9" style="40"/>
    <col min="3585" max="3585" width="2.25" style="40" customWidth="1"/>
    <col min="3586" max="3586" width="24.25" style="40" customWidth="1"/>
    <col min="3587" max="3587" width="4" style="40" customWidth="1"/>
    <col min="3588" max="3590" width="20.125" style="40" customWidth="1"/>
    <col min="3591" max="3591" width="3.125" style="40" customWidth="1"/>
    <col min="3592" max="3592" width="4.375" style="40" customWidth="1"/>
    <col min="3593" max="3593" width="2.5" style="40" customWidth="1"/>
    <col min="3594" max="3840" width="9" style="40"/>
    <col min="3841" max="3841" width="2.25" style="40" customWidth="1"/>
    <col min="3842" max="3842" width="24.25" style="40" customWidth="1"/>
    <col min="3843" max="3843" width="4" style="40" customWidth="1"/>
    <col min="3844" max="3846" width="20.125" style="40" customWidth="1"/>
    <col min="3847" max="3847" width="3.125" style="40" customWidth="1"/>
    <col min="3848" max="3848" width="4.375" style="40" customWidth="1"/>
    <col min="3849" max="3849" width="2.5" style="40" customWidth="1"/>
    <col min="3850" max="4096" width="9" style="40"/>
    <col min="4097" max="4097" width="2.25" style="40" customWidth="1"/>
    <col min="4098" max="4098" width="24.25" style="40" customWidth="1"/>
    <col min="4099" max="4099" width="4" style="40" customWidth="1"/>
    <col min="4100" max="4102" width="20.125" style="40" customWidth="1"/>
    <col min="4103" max="4103" width="3.125" style="40" customWidth="1"/>
    <col min="4104" max="4104" width="4.375" style="40" customWidth="1"/>
    <col min="4105" max="4105" width="2.5" style="40" customWidth="1"/>
    <col min="4106" max="4352" width="9" style="40"/>
    <col min="4353" max="4353" width="2.25" style="40" customWidth="1"/>
    <col min="4354" max="4354" width="24.25" style="40" customWidth="1"/>
    <col min="4355" max="4355" width="4" style="40" customWidth="1"/>
    <col min="4356" max="4358" width="20.125" style="40" customWidth="1"/>
    <col min="4359" max="4359" width="3.125" style="40" customWidth="1"/>
    <col min="4360" max="4360" width="4.375" style="40" customWidth="1"/>
    <col min="4361" max="4361" width="2.5" style="40" customWidth="1"/>
    <col min="4362" max="4608" width="9" style="40"/>
    <col min="4609" max="4609" width="2.25" style="40" customWidth="1"/>
    <col min="4610" max="4610" width="24.25" style="40" customWidth="1"/>
    <col min="4611" max="4611" width="4" style="40" customWidth="1"/>
    <col min="4612" max="4614" width="20.125" style="40" customWidth="1"/>
    <col min="4615" max="4615" width="3.125" style="40" customWidth="1"/>
    <col min="4616" max="4616" width="4.375" style="40" customWidth="1"/>
    <col min="4617" max="4617" width="2.5" style="40" customWidth="1"/>
    <col min="4618" max="4864" width="9" style="40"/>
    <col min="4865" max="4865" width="2.25" style="40" customWidth="1"/>
    <col min="4866" max="4866" width="24.25" style="40" customWidth="1"/>
    <col min="4867" max="4867" width="4" style="40" customWidth="1"/>
    <col min="4868" max="4870" width="20.125" style="40" customWidth="1"/>
    <col min="4871" max="4871" width="3.125" style="40" customWidth="1"/>
    <col min="4872" max="4872" width="4.375" style="40" customWidth="1"/>
    <col min="4873" max="4873" width="2.5" style="40" customWidth="1"/>
    <col min="4874" max="5120" width="9" style="40"/>
    <col min="5121" max="5121" width="2.25" style="40" customWidth="1"/>
    <col min="5122" max="5122" width="24.25" style="40" customWidth="1"/>
    <col min="5123" max="5123" width="4" style="40" customWidth="1"/>
    <col min="5124" max="5126" width="20.125" style="40" customWidth="1"/>
    <col min="5127" max="5127" width="3.125" style="40" customWidth="1"/>
    <col min="5128" max="5128" width="4.375" style="40" customWidth="1"/>
    <col min="5129" max="5129" width="2.5" style="40" customWidth="1"/>
    <col min="5130" max="5376" width="9" style="40"/>
    <col min="5377" max="5377" width="2.25" style="40" customWidth="1"/>
    <col min="5378" max="5378" width="24.25" style="40" customWidth="1"/>
    <col min="5379" max="5379" width="4" style="40" customWidth="1"/>
    <col min="5380" max="5382" width="20.125" style="40" customWidth="1"/>
    <col min="5383" max="5383" width="3.125" style="40" customWidth="1"/>
    <col min="5384" max="5384" width="4.375" style="40" customWidth="1"/>
    <col min="5385" max="5385" width="2.5" style="40" customWidth="1"/>
    <col min="5386" max="5632" width="9" style="40"/>
    <col min="5633" max="5633" width="2.25" style="40" customWidth="1"/>
    <col min="5634" max="5634" width="24.25" style="40" customWidth="1"/>
    <col min="5635" max="5635" width="4" style="40" customWidth="1"/>
    <col min="5636" max="5638" width="20.125" style="40" customWidth="1"/>
    <col min="5639" max="5639" width="3.125" style="40" customWidth="1"/>
    <col min="5640" max="5640" width="4.375" style="40" customWidth="1"/>
    <col min="5641" max="5641" width="2.5" style="40" customWidth="1"/>
    <col min="5642" max="5888" width="9" style="40"/>
    <col min="5889" max="5889" width="2.25" style="40" customWidth="1"/>
    <col min="5890" max="5890" width="24.25" style="40" customWidth="1"/>
    <col min="5891" max="5891" width="4" style="40" customWidth="1"/>
    <col min="5892" max="5894" width="20.125" style="40" customWidth="1"/>
    <col min="5895" max="5895" width="3.125" style="40" customWidth="1"/>
    <col min="5896" max="5896" width="4.375" style="40" customWidth="1"/>
    <col min="5897" max="5897" width="2.5" style="40" customWidth="1"/>
    <col min="5898" max="6144" width="9" style="40"/>
    <col min="6145" max="6145" width="2.25" style="40" customWidth="1"/>
    <col min="6146" max="6146" width="24.25" style="40" customWidth="1"/>
    <col min="6147" max="6147" width="4" style="40" customWidth="1"/>
    <col min="6148" max="6150" width="20.125" style="40" customWidth="1"/>
    <col min="6151" max="6151" width="3.125" style="40" customWidth="1"/>
    <col min="6152" max="6152" width="4.375" style="40" customWidth="1"/>
    <col min="6153" max="6153" width="2.5" style="40" customWidth="1"/>
    <col min="6154" max="6400" width="9" style="40"/>
    <col min="6401" max="6401" width="2.25" style="40" customWidth="1"/>
    <col min="6402" max="6402" width="24.25" style="40" customWidth="1"/>
    <col min="6403" max="6403" width="4" style="40" customWidth="1"/>
    <col min="6404" max="6406" width="20.125" style="40" customWidth="1"/>
    <col min="6407" max="6407" width="3.125" style="40" customWidth="1"/>
    <col min="6408" max="6408" width="4.375" style="40" customWidth="1"/>
    <col min="6409" max="6409" width="2.5" style="40" customWidth="1"/>
    <col min="6410" max="6656" width="9" style="40"/>
    <col min="6657" max="6657" width="2.25" style="40" customWidth="1"/>
    <col min="6658" max="6658" width="24.25" style="40" customWidth="1"/>
    <col min="6659" max="6659" width="4" style="40" customWidth="1"/>
    <col min="6660" max="6662" width="20.125" style="40" customWidth="1"/>
    <col min="6663" max="6663" width="3.125" style="40" customWidth="1"/>
    <col min="6664" max="6664" width="4.375" style="40" customWidth="1"/>
    <col min="6665" max="6665" width="2.5" style="40" customWidth="1"/>
    <col min="6666" max="6912" width="9" style="40"/>
    <col min="6913" max="6913" width="2.25" style="40" customWidth="1"/>
    <col min="6914" max="6914" width="24.25" style="40" customWidth="1"/>
    <col min="6915" max="6915" width="4" style="40" customWidth="1"/>
    <col min="6916" max="6918" width="20.125" style="40" customWidth="1"/>
    <col min="6919" max="6919" width="3.125" style="40" customWidth="1"/>
    <col min="6920" max="6920" width="4.375" style="40" customWidth="1"/>
    <col min="6921" max="6921" width="2.5" style="40" customWidth="1"/>
    <col min="6922" max="7168" width="9" style="40"/>
    <col min="7169" max="7169" width="2.25" style="40" customWidth="1"/>
    <col min="7170" max="7170" width="24.25" style="40" customWidth="1"/>
    <col min="7171" max="7171" width="4" style="40" customWidth="1"/>
    <col min="7172" max="7174" width="20.125" style="40" customWidth="1"/>
    <col min="7175" max="7175" width="3.125" style="40" customWidth="1"/>
    <col min="7176" max="7176" width="4.375" style="40" customWidth="1"/>
    <col min="7177" max="7177" width="2.5" style="40" customWidth="1"/>
    <col min="7178" max="7424" width="9" style="40"/>
    <col min="7425" max="7425" width="2.25" style="40" customWidth="1"/>
    <col min="7426" max="7426" width="24.25" style="40" customWidth="1"/>
    <col min="7427" max="7427" width="4" style="40" customWidth="1"/>
    <col min="7428" max="7430" width="20.125" style="40" customWidth="1"/>
    <col min="7431" max="7431" width="3.125" style="40" customWidth="1"/>
    <col min="7432" max="7432" width="4.375" style="40" customWidth="1"/>
    <col min="7433" max="7433" width="2.5" style="40" customWidth="1"/>
    <col min="7434" max="7680" width="9" style="40"/>
    <col min="7681" max="7681" width="2.25" style="40" customWidth="1"/>
    <col min="7682" max="7682" width="24.25" style="40" customWidth="1"/>
    <col min="7683" max="7683" width="4" style="40" customWidth="1"/>
    <col min="7684" max="7686" width="20.125" style="40" customWidth="1"/>
    <col min="7687" max="7687" width="3.125" style="40" customWidth="1"/>
    <col min="7688" max="7688" width="4.375" style="40" customWidth="1"/>
    <col min="7689" max="7689" width="2.5" style="40" customWidth="1"/>
    <col min="7690" max="7936" width="9" style="40"/>
    <col min="7937" max="7937" width="2.25" style="40" customWidth="1"/>
    <col min="7938" max="7938" width="24.25" style="40" customWidth="1"/>
    <col min="7939" max="7939" width="4" style="40" customWidth="1"/>
    <col min="7940" max="7942" width="20.125" style="40" customWidth="1"/>
    <col min="7943" max="7943" width="3.125" style="40" customWidth="1"/>
    <col min="7944" max="7944" width="4.375" style="40" customWidth="1"/>
    <col min="7945" max="7945" width="2.5" style="40" customWidth="1"/>
    <col min="7946" max="8192" width="9" style="40"/>
    <col min="8193" max="8193" width="2.25" style="40" customWidth="1"/>
    <col min="8194" max="8194" width="24.25" style="40" customWidth="1"/>
    <col min="8195" max="8195" width="4" style="40" customWidth="1"/>
    <col min="8196" max="8198" width="20.125" style="40" customWidth="1"/>
    <col min="8199" max="8199" width="3.125" style="40" customWidth="1"/>
    <col min="8200" max="8200" width="4.375" style="40" customWidth="1"/>
    <col min="8201" max="8201" width="2.5" style="40" customWidth="1"/>
    <col min="8202" max="8448" width="9" style="40"/>
    <col min="8449" max="8449" width="2.25" style="40" customWidth="1"/>
    <col min="8450" max="8450" width="24.25" style="40" customWidth="1"/>
    <col min="8451" max="8451" width="4" style="40" customWidth="1"/>
    <col min="8452" max="8454" width="20.125" style="40" customWidth="1"/>
    <col min="8455" max="8455" width="3.125" style="40" customWidth="1"/>
    <col min="8456" max="8456" width="4.375" style="40" customWidth="1"/>
    <col min="8457" max="8457" width="2.5" style="40" customWidth="1"/>
    <col min="8458" max="8704" width="9" style="40"/>
    <col min="8705" max="8705" width="2.25" style="40" customWidth="1"/>
    <col min="8706" max="8706" width="24.25" style="40" customWidth="1"/>
    <col min="8707" max="8707" width="4" style="40" customWidth="1"/>
    <col min="8708" max="8710" width="20.125" style="40" customWidth="1"/>
    <col min="8711" max="8711" width="3.125" style="40" customWidth="1"/>
    <col min="8712" max="8712" width="4.375" style="40" customWidth="1"/>
    <col min="8713" max="8713" width="2.5" style="40" customWidth="1"/>
    <col min="8714" max="8960" width="9" style="40"/>
    <col min="8961" max="8961" width="2.25" style="40" customWidth="1"/>
    <col min="8962" max="8962" width="24.25" style="40" customWidth="1"/>
    <col min="8963" max="8963" width="4" style="40" customWidth="1"/>
    <col min="8964" max="8966" width="20.125" style="40" customWidth="1"/>
    <col min="8967" max="8967" width="3.125" style="40" customWidth="1"/>
    <col min="8968" max="8968" width="4.375" style="40" customWidth="1"/>
    <col min="8969" max="8969" width="2.5" style="40" customWidth="1"/>
    <col min="8970" max="9216" width="9" style="40"/>
    <col min="9217" max="9217" width="2.25" style="40" customWidth="1"/>
    <col min="9218" max="9218" width="24.25" style="40" customWidth="1"/>
    <col min="9219" max="9219" width="4" style="40" customWidth="1"/>
    <col min="9220" max="9222" width="20.125" style="40" customWidth="1"/>
    <col min="9223" max="9223" width="3.125" style="40" customWidth="1"/>
    <col min="9224" max="9224" width="4.375" style="40" customWidth="1"/>
    <col min="9225" max="9225" width="2.5" style="40" customWidth="1"/>
    <col min="9226" max="9472" width="9" style="40"/>
    <col min="9473" max="9473" width="2.25" style="40" customWidth="1"/>
    <col min="9474" max="9474" width="24.25" style="40" customWidth="1"/>
    <col min="9475" max="9475" width="4" style="40" customWidth="1"/>
    <col min="9476" max="9478" width="20.125" style="40" customWidth="1"/>
    <col min="9479" max="9479" width="3.125" style="40" customWidth="1"/>
    <col min="9480" max="9480" width="4.375" style="40" customWidth="1"/>
    <col min="9481" max="9481" width="2.5" style="40" customWidth="1"/>
    <col min="9482" max="9728" width="9" style="40"/>
    <col min="9729" max="9729" width="2.25" style="40" customWidth="1"/>
    <col min="9730" max="9730" width="24.25" style="40" customWidth="1"/>
    <col min="9731" max="9731" width="4" style="40" customWidth="1"/>
    <col min="9732" max="9734" width="20.125" style="40" customWidth="1"/>
    <col min="9735" max="9735" width="3.125" style="40" customWidth="1"/>
    <col min="9736" max="9736" width="4.375" style="40" customWidth="1"/>
    <col min="9737" max="9737" width="2.5" style="40" customWidth="1"/>
    <col min="9738" max="9984" width="9" style="40"/>
    <col min="9985" max="9985" width="2.25" style="40" customWidth="1"/>
    <col min="9986" max="9986" width="24.25" style="40" customWidth="1"/>
    <col min="9987" max="9987" width="4" style="40" customWidth="1"/>
    <col min="9988" max="9990" width="20.125" style="40" customWidth="1"/>
    <col min="9991" max="9991" width="3.125" style="40" customWidth="1"/>
    <col min="9992" max="9992" width="4.375" style="40" customWidth="1"/>
    <col min="9993" max="9993" width="2.5" style="40" customWidth="1"/>
    <col min="9994" max="10240" width="9" style="40"/>
    <col min="10241" max="10241" width="2.25" style="40" customWidth="1"/>
    <col min="10242" max="10242" width="24.25" style="40" customWidth="1"/>
    <col min="10243" max="10243" width="4" style="40" customWidth="1"/>
    <col min="10244" max="10246" width="20.125" style="40" customWidth="1"/>
    <col min="10247" max="10247" width="3.125" style="40" customWidth="1"/>
    <col min="10248" max="10248" width="4.375" style="40" customWidth="1"/>
    <col min="10249" max="10249" width="2.5" style="40" customWidth="1"/>
    <col min="10250" max="10496" width="9" style="40"/>
    <col min="10497" max="10497" width="2.25" style="40" customWidth="1"/>
    <col min="10498" max="10498" width="24.25" style="40" customWidth="1"/>
    <col min="10499" max="10499" width="4" style="40" customWidth="1"/>
    <col min="10500" max="10502" width="20.125" style="40" customWidth="1"/>
    <col min="10503" max="10503" width="3.125" style="40" customWidth="1"/>
    <col min="10504" max="10504" width="4.375" style="40" customWidth="1"/>
    <col min="10505" max="10505" width="2.5" style="40" customWidth="1"/>
    <col min="10506" max="10752" width="9" style="40"/>
    <col min="10753" max="10753" width="2.25" style="40" customWidth="1"/>
    <col min="10754" max="10754" width="24.25" style="40" customWidth="1"/>
    <col min="10755" max="10755" width="4" style="40" customWidth="1"/>
    <col min="10756" max="10758" width="20.125" style="40" customWidth="1"/>
    <col min="10759" max="10759" width="3.125" style="40" customWidth="1"/>
    <col min="10760" max="10760" width="4.375" style="40" customWidth="1"/>
    <col min="10761" max="10761" width="2.5" style="40" customWidth="1"/>
    <col min="10762" max="11008" width="9" style="40"/>
    <col min="11009" max="11009" width="2.25" style="40" customWidth="1"/>
    <col min="11010" max="11010" width="24.25" style="40" customWidth="1"/>
    <col min="11011" max="11011" width="4" style="40" customWidth="1"/>
    <col min="11012" max="11014" width="20.125" style="40" customWidth="1"/>
    <col min="11015" max="11015" width="3.125" style="40" customWidth="1"/>
    <col min="11016" max="11016" width="4.375" style="40" customWidth="1"/>
    <col min="11017" max="11017" width="2.5" style="40" customWidth="1"/>
    <col min="11018" max="11264" width="9" style="40"/>
    <col min="11265" max="11265" width="2.25" style="40" customWidth="1"/>
    <col min="11266" max="11266" width="24.25" style="40" customWidth="1"/>
    <col min="11267" max="11267" width="4" style="40" customWidth="1"/>
    <col min="11268" max="11270" width="20.125" style="40" customWidth="1"/>
    <col min="11271" max="11271" width="3.125" style="40" customWidth="1"/>
    <col min="11272" max="11272" width="4.375" style="40" customWidth="1"/>
    <col min="11273" max="11273" width="2.5" style="40" customWidth="1"/>
    <col min="11274" max="11520" width="9" style="40"/>
    <col min="11521" max="11521" width="2.25" style="40" customWidth="1"/>
    <col min="11522" max="11522" width="24.25" style="40" customWidth="1"/>
    <col min="11523" max="11523" width="4" style="40" customWidth="1"/>
    <col min="11524" max="11526" width="20.125" style="40" customWidth="1"/>
    <col min="11527" max="11527" width="3.125" style="40" customWidth="1"/>
    <col min="11528" max="11528" width="4.375" style="40" customWidth="1"/>
    <col min="11529" max="11529" width="2.5" style="40" customWidth="1"/>
    <col min="11530" max="11776" width="9" style="40"/>
    <col min="11777" max="11777" width="2.25" style="40" customWidth="1"/>
    <col min="11778" max="11778" width="24.25" style="40" customWidth="1"/>
    <col min="11779" max="11779" width="4" style="40" customWidth="1"/>
    <col min="11780" max="11782" width="20.125" style="40" customWidth="1"/>
    <col min="11783" max="11783" width="3.125" style="40" customWidth="1"/>
    <col min="11784" max="11784" width="4.375" style="40" customWidth="1"/>
    <col min="11785" max="11785" width="2.5" style="40" customWidth="1"/>
    <col min="11786" max="12032" width="9" style="40"/>
    <col min="12033" max="12033" width="2.25" style="40" customWidth="1"/>
    <col min="12034" max="12034" width="24.25" style="40" customWidth="1"/>
    <col min="12035" max="12035" width="4" style="40" customWidth="1"/>
    <col min="12036" max="12038" width="20.125" style="40" customWidth="1"/>
    <col min="12039" max="12039" width="3.125" style="40" customWidth="1"/>
    <col min="12040" max="12040" width="4.375" style="40" customWidth="1"/>
    <col min="12041" max="12041" width="2.5" style="40" customWidth="1"/>
    <col min="12042" max="12288" width="9" style="40"/>
    <col min="12289" max="12289" width="2.25" style="40" customWidth="1"/>
    <col min="12290" max="12290" width="24.25" style="40" customWidth="1"/>
    <col min="12291" max="12291" width="4" style="40" customWidth="1"/>
    <col min="12292" max="12294" width="20.125" style="40" customWidth="1"/>
    <col min="12295" max="12295" width="3.125" style="40" customWidth="1"/>
    <col min="12296" max="12296" width="4.375" style="40" customWidth="1"/>
    <col min="12297" max="12297" width="2.5" style="40" customWidth="1"/>
    <col min="12298" max="12544" width="9" style="40"/>
    <col min="12545" max="12545" width="2.25" style="40" customWidth="1"/>
    <col min="12546" max="12546" width="24.25" style="40" customWidth="1"/>
    <col min="12547" max="12547" width="4" style="40" customWidth="1"/>
    <col min="12548" max="12550" width="20.125" style="40" customWidth="1"/>
    <col min="12551" max="12551" width="3.125" style="40" customWidth="1"/>
    <col min="12552" max="12552" width="4.375" style="40" customWidth="1"/>
    <col min="12553" max="12553" width="2.5" style="40" customWidth="1"/>
    <col min="12554" max="12800" width="9" style="40"/>
    <col min="12801" max="12801" width="2.25" style="40" customWidth="1"/>
    <col min="12802" max="12802" width="24.25" style="40" customWidth="1"/>
    <col min="12803" max="12803" width="4" style="40" customWidth="1"/>
    <col min="12804" max="12806" width="20.125" style="40" customWidth="1"/>
    <col min="12807" max="12807" width="3.125" style="40" customWidth="1"/>
    <col min="12808" max="12808" width="4.375" style="40" customWidth="1"/>
    <col min="12809" max="12809" width="2.5" style="40" customWidth="1"/>
    <col min="12810" max="13056" width="9" style="40"/>
    <col min="13057" max="13057" width="2.25" style="40" customWidth="1"/>
    <col min="13058" max="13058" width="24.25" style="40" customWidth="1"/>
    <col min="13059" max="13059" width="4" style="40" customWidth="1"/>
    <col min="13060" max="13062" width="20.125" style="40" customWidth="1"/>
    <col min="13063" max="13063" width="3.125" style="40" customWidth="1"/>
    <col min="13064" max="13064" width="4.375" style="40" customWidth="1"/>
    <col min="13065" max="13065" width="2.5" style="40" customWidth="1"/>
    <col min="13066" max="13312" width="9" style="40"/>
    <col min="13313" max="13313" width="2.25" style="40" customWidth="1"/>
    <col min="13314" max="13314" width="24.25" style="40" customWidth="1"/>
    <col min="13315" max="13315" width="4" style="40" customWidth="1"/>
    <col min="13316" max="13318" width="20.125" style="40" customWidth="1"/>
    <col min="13319" max="13319" width="3.125" style="40" customWidth="1"/>
    <col min="13320" max="13320" width="4.375" style="40" customWidth="1"/>
    <col min="13321" max="13321" width="2.5" style="40" customWidth="1"/>
    <col min="13322" max="13568" width="9" style="40"/>
    <col min="13569" max="13569" width="2.25" style="40" customWidth="1"/>
    <col min="13570" max="13570" width="24.25" style="40" customWidth="1"/>
    <col min="13571" max="13571" width="4" style="40" customWidth="1"/>
    <col min="13572" max="13574" width="20.125" style="40" customWidth="1"/>
    <col min="13575" max="13575" width="3.125" style="40" customWidth="1"/>
    <col min="13576" max="13576" width="4.375" style="40" customWidth="1"/>
    <col min="13577" max="13577" width="2.5" style="40" customWidth="1"/>
    <col min="13578" max="13824" width="9" style="40"/>
    <col min="13825" max="13825" width="2.25" style="40" customWidth="1"/>
    <col min="13826" max="13826" width="24.25" style="40" customWidth="1"/>
    <col min="13827" max="13827" width="4" style="40" customWidth="1"/>
    <col min="13828" max="13830" width="20.125" style="40" customWidth="1"/>
    <col min="13831" max="13831" width="3.125" style="40" customWidth="1"/>
    <col min="13832" max="13832" width="4.375" style="40" customWidth="1"/>
    <col min="13833" max="13833" width="2.5" style="40" customWidth="1"/>
    <col min="13834" max="14080" width="9" style="40"/>
    <col min="14081" max="14081" width="2.25" style="40" customWidth="1"/>
    <col min="14082" max="14082" width="24.25" style="40" customWidth="1"/>
    <col min="14083" max="14083" width="4" style="40" customWidth="1"/>
    <col min="14084" max="14086" width="20.125" style="40" customWidth="1"/>
    <col min="14087" max="14087" width="3.125" style="40" customWidth="1"/>
    <col min="14088" max="14088" width="4.375" style="40" customWidth="1"/>
    <col min="14089" max="14089" width="2.5" style="40" customWidth="1"/>
    <col min="14090" max="14336" width="9" style="40"/>
    <col min="14337" max="14337" width="2.25" style="40" customWidth="1"/>
    <col min="14338" max="14338" width="24.25" style="40" customWidth="1"/>
    <col min="14339" max="14339" width="4" style="40" customWidth="1"/>
    <col min="14340" max="14342" width="20.125" style="40" customWidth="1"/>
    <col min="14343" max="14343" width="3.125" style="40" customWidth="1"/>
    <col min="14344" max="14344" width="4.375" style="40" customWidth="1"/>
    <col min="14345" max="14345" width="2.5" style="40" customWidth="1"/>
    <col min="14346" max="14592" width="9" style="40"/>
    <col min="14593" max="14593" width="2.25" style="40" customWidth="1"/>
    <col min="14594" max="14594" width="24.25" style="40" customWidth="1"/>
    <col min="14595" max="14595" width="4" style="40" customWidth="1"/>
    <col min="14596" max="14598" width="20.125" style="40" customWidth="1"/>
    <col min="14599" max="14599" width="3.125" style="40" customWidth="1"/>
    <col min="14600" max="14600" width="4.375" style="40" customWidth="1"/>
    <col min="14601" max="14601" width="2.5" style="40" customWidth="1"/>
    <col min="14602" max="14848" width="9" style="40"/>
    <col min="14849" max="14849" width="2.25" style="40" customWidth="1"/>
    <col min="14850" max="14850" width="24.25" style="40" customWidth="1"/>
    <col min="14851" max="14851" width="4" style="40" customWidth="1"/>
    <col min="14852" max="14854" width="20.125" style="40" customWidth="1"/>
    <col min="14855" max="14855" width="3.125" style="40" customWidth="1"/>
    <col min="14856" max="14856" width="4.375" style="40" customWidth="1"/>
    <col min="14857" max="14857" width="2.5" style="40" customWidth="1"/>
    <col min="14858" max="15104" width="9" style="40"/>
    <col min="15105" max="15105" width="2.25" style="40" customWidth="1"/>
    <col min="15106" max="15106" width="24.25" style="40" customWidth="1"/>
    <col min="15107" max="15107" width="4" style="40" customWidth="1"/>
    <col min="15108" max="15110" width="20.125" style="40" customWidth="1"/>
    <col min="15111" max="15111" width="3.125" style="40" customWidth="1"/>
    <col min="15112" max="15112" width="4.375" style="40" customWidth="1"/>
    <col min="15113" max="15113" width="2.5" style="40" customWidth="1"/>
    <col min="15114" max="15360" width="9" style="40"/>
    <col min="15361" max="15361" width="2.25" style="40" customWidth="1"/>
    <col min="15362" max="15362" width="24.25" style="40" customWidth="1"/>
    <col min="15363" max="15363" width="4" style="40" customWidth="1"/>
    <col min="15364" max="15366" width="20.125" style="40" customWidth="1"/>
    <col min="15367" max="15367" width="3.125" style="40" customWidth="1"/>
    <col min="15368" max="15368" width="4.375" style="40" customWidth="1"/>
    <col min="15369" max="15369" width="2.5" style="40" customWidth="1"/>
    <col min="15370" max="15616" width="9" style="40"/>
    <col min="15617" max="15617" width="2.25" style="40" customWidth="1"/>
    <col min="15618" max="15618" width="24.25" style="40" customWidth="1"/>
    <col min="15619" max="15619" width="4" style="40" customWidth="1"/>
    <col min="15620" max="15622" width="20.125" style="40" customWidth="1"/>
    <col min="15623" max="15623" width="3.125" style="40" customWidth="1"/>
    <col min="15624" max="15624" width="4.375" style="40" customWidth="1"/>
    <col min="15625" max="15625" width="2.5" style="40" customWidth="1"/>
    <col min="15626" max="15872" width="9" style="40"/>
    <col min="15873" max="15873" width="2.25" style="40" customWidth="1"/>
    <col min="15874" max="15874" width="24.25" style="40" customWidth="1"/>
    <col min="15875" max="15875" width="4" style="40" customWidth="1"/>
    <col min="15876" max="15878" width="20.125" style="40" customWidth="1"/>
    <col min="15879" max="15879" width="3.125" style="40" customWidth="1"/>
    <col min="15880" max="15880" width="4.375" style="40" customWidth="1"/>
    <col min="15881" max="15881" width="2.5" style="40" customWidth="1"/>
    <col min="15882" max="16128" width="9" style="40"/>
    <col min="16129" max="16129" width="2.25" style="40" customWidth="1"/>
    <col min="16130" max="16130" width="24.25" style="40" customWidth="1"/>
    <col min="16131" max="16131" width="4" style="40" customWidth="1"/>
    <col min="16132" max="16134" width="20.125" style="40" customWidth="1"/>
    <col min="16135" max="16135" width="3.125" style="40" customWidth="1"/>
    <col min="16136" max="16136" width="4.375" style="40" customWidth="1"/>
    <col min="16137" max="16137" width="2.5" style="40" customWidth="1"/>
    <col min="16138" max="16384" width="9" style="40"/>
  </cols>
  <sheetData>
    <row r="1" spans="1:8" ht="20.100000000000001" customHeight="1" x14ac:dyDescent="0.15">
      <c r="A1" s="434"/>
      <c r="B1" s="412"/>
      <c r="C1" s="412"/>
      <c r="D1" s="412"/>
      <c r="E1" s="412"/>
      <c r="F1" s="412"/>
      <c r="G1" s="435" t="s">
        <v>759</v>
      </c>
      <c r="H1" s="412"/>
    </row>
    <row r="2" spans="1:8" ht="20.100000000000001" customHeight="1" x14ac:dyDescent="0.15">
      <c r="A2" s="434"/>
      <c r="B2" s="412"/>
      <c r="C2" s="412"/>
      <c r="D2" s="412"/>
      <c r="E2" s="412"/>
      <c r="F2" s="501" t="s">
        <v>537</v>
      </c>
      <c r="G2" s="501"/>
      <c r="H2" s="412"/>
    </row>
    <row r="3" spans="1:8" ht="20.100000000000001" customHeight="1" x14ac:dyDescent="0.15">
      <c r="A3" s="434"/>
      <c r="B3" s="412"/>
      <c r="C3" s="412"/>
      <c r="D3" s="412"/>
      <c r="E3" s="412"/>
      <c r="F3" s="436"/>
      <c r="G3" s="436"/>
      <c r="H3" s="412"/>
    </row>
    <row r="4" spans="1:8" ht="20.100000000000001" customHeight="1" x14ac:dyDescent="0.15">
      <c r="A4" s="502" t="s">
        <v>799</v>
      </c>
      <c r="B4" s="502"/>
      <c r="C4" s="502"/>
      <c r="D4" s="502"/>
      <c r="E4" s="502"/>
      <c r="F4" s="502"/>
      <c r="G4" s="502"/>
      <c r="H4" s="502"/>
    </row>
    <row r="5" spans="1:8" ht="20.100000000000001" customHeight="1" x14ac:dyDescent="0.15">
      <c r="A5" s="437"/>
      <c r="B5" s="437"/>
      <c r="C5" s="437"/>
      <c r="D5" s="437"/>
      <c r="E5" s="437"/>
      <c r="F5" s="437"/>
      <c r="G5" s="437"/>
      <c r="H5" s="412"/>
    </row>
    <row r="6" spans="1:8" ht="39.950000000000003" customHeight="1" x14ac:dyDescent="0.15">
      <c r="A6" s="437"/>
      <c r="B6" s="438" t="s">
        <v>535</v>
      </c>
      <c r="C6" s="503"/>
      <c r="D6" s="504"/>
      <c r="E6" s="504"/>
      <c r="F6" s="504"/>
      <c r="G6" s="505"/>
      <c r="H6" s="412"/>
    </row>
    <row r="7" spans="1:8" ht="39.950000000000003" customHeight="1" x14ac:dyDescent="0.15">
      <c r="A7" s="412"/>
      <c r="B7" s="439" t="s">
        <v>10</v>
      </c>
      <c r="C7" s="506" t="s">
        <v>680</v>
      </c>
      <c r="D7" s="506"/>
      <c r="E7" s="506"/>
      <c r="F7" s="506"/>
      <c r="G7" s="507"/>
      <c r="H7" s="412"/>
    </row>
    <row r="8" spans="1:8" ht="39.950000000000003" customHeight="1" x14ac:dyDescent="0.15">
      <c r="A8" s="412"/>
      <c r="B8" s="440" t="s">
        <v>760</v>
      </c>
      <c r="C8" s="508"/>
      <c r="D8" s="509"/>
      <c r="E8" s="509"/>
      <c r="F8" s="509"/>
      <c r="G8" s="510"/>
      <c r="H8" s="412"/>
    </row>
    <row r="9" spans="1:8" ht="39.950000000000003" customHeight="1" x14ac:dyDescent="0.15">
      <c r="A9" s="412"/>
      <c r="B9" s="438" t="s">
        <v>761</v>
      </c>
      <c r="C9" s="508" t="s">
        <v>762</v>
      </c>
      <c r="D9" s="509"/>
      <c r="E9" s="509"/>
      <c r="F9" s="509"/>
      <c r="G9" s="510"/>
      <c r="H9" s="412"/>
    </row>
    <row r="10" spans="1:8" ht="18.75" customHeight="1" x14ac:dyDescent="0.15">
      <c r="A10" s="412"/>
      <c r="B10" s="511" t="s">
        <v>763</v>
      </c>
      <c r="C10" s="441"/>
      <c r="D10" s="412"/>
      <c r="E10" s="412"/>
      <c r="F10" s="412"/>
      <c r="G10" s="442"/>
      <c r="H10" s="412"/>
    </row>
    <row r="11" spans="1:8" ht="40.5" customHeight="1" x14ac:dyDescent="0.15">
      <c r="A11" s="412"/>
      <c r="B11" s="511"/>
      <c r="C11" s="441"/>
      <c r="D11" s="443" t="s">
        <v>7</v>
      </c>
      <c r="E11" s="444" t="s">
        <v>1</v>
      </c>
      <c r="F11" s="445"/>
      <c r="G11" s="442"/>
      <c r="H11" s="412"/>
    </row>
    <row r="12" spans="1:8" ht="25.5" customHeight="1" x14ac:dyDescent="0.15">
      <c r="A12" s="412"/>
      <c r="B12" s="512"/>
      <c r="C12" s="446"/>
      <c r="D12" s="447"/>
      <c r="E12" s="447"/>
      <c r="F12" s="447"/>
      <c r="G12" s="448"/>
      <c r="H12" s="412"/>
    </row>
    <row r="13" spans="1:8" x14ac:dyDescent="0.15">
      <c r="A13" s="412"/>
      <c r="B13" s="513" t="s">
        <v>764</v>
      </c>
      <c r="C13" s="449"/>
      <c r="D13" s="449"/>
      <c r="E13" s="449"/>
      <c r="F13" s="449"/>
      <c r="G13" s="450"/>
      <c r="H13" s="412"/>
    </row>
    <row r="14" spans="1:8" ht="29.25" customHeight="1" x14ac:dyDescent="0.15">
      <c r="A14" s="412"/>
      <c r="B14" s="514"/>
      <c r="C14" s="412"/>
      <c r="D14" s="394" t="s">
        <v>3</v>
      </c>
      <c r="E14" s="394" t="s">
        <v>2</v>
      </c>
      <c r="F14" s="394" t="s">
        <v>5</v>
      </c>
      <c r="G14" s="442"/>
      <c r="H14" s="412"/>
    </row>
    <row r="15" spans="1:8" ht="29.25" customHeight="1" x14ac:dyDescent="0.15">
      <c r="A15" s="412"/>
      <c r="B15" s="514"/>
      <c r="C15" s="412"/>
      <c r="D15" s="444" t="s">
        <v>1</v>
      </c>
      <c r="E15" s="444" t="s">
        <v>1</v>
      </c>
      <c r="F15" s="444" t="s">
        <v>1</v>
      </c>
      <c r="G15" s="442"/>
      <c r="H15" s="412"/>
    </row>
    <row r="16" spans="1:8" x14ac:dyDescent="0.15">
      <c r="A16" s="412"/>
      <c r="B16" s="515"/>
      <c r="C16" s="447"/>
      <c r="D16" s="447"/>
      <c r="E16" s="447"/>
      <c r="F16" s="447"/>
      <c r="G16" s="448"/>
      <c r="H16" s="412"/>
    </row>
    <row r="17" spans="1:8" ht="38.25" customHeight="1" x14ac:dyDescent="0.15">
      <c r="A17" s="412"/>
      <c r="B17" s="440" t="s">
        <v>765</v>
      </c>
      <c r="C17" s="451"/>
      <c r="D17" s="516" t="s">
        <v>766</v>
      </c>
      <c r="E17" s="516"/>
      <c r="F17" s="516"/>
      <c r="G17" s="517"/>
      <c r="H17" s="412"/>
    </row>
    <row r="18" spans="1:8" x14ac:dyDescent="0.15">
      <c r="A18" s="412"/>
      <c r="B18" s="412"/>
      <c r="C18" s="412"/>
      <c r="D18" s="412"/>
      <c r="E18" s="412"/>
      <c r="F18" s="412"/>
      <c r="G18" s="412"/>
      <c r="H18" s="412"/>
    </row>
    <row r="19" spans="1:8" x14ac:dyDescent="0.15">
      <c r="A19" s="412"/>
      <c r="B19" s="412"/>
      <c r="C19" s="412"/>
      <c r="D19" s="412"/>
      <c r="E19" s="412"/>
      <c r="F19" s="412"/>
      <c r="G19" s="412"/>
      <c r="H19" s="412"/>
    </row>
    <row r="20" spans="1:8" ht="17.25" customHeight="1" x14ac:dyDescent="0.15">
      <c r="A20" s="412"/>
      <c r="B20" s="412" t="s">
        <v>133</v>
      </c>
      <c r="C20" s="412"/>
      <c r="D20" s="412"/>
      <c r="E20" s="412"/>
      <c r="F20" s="412"/>
      <c r="G20" s="412"/>
      <c r="H20" s="412"/>
    </row>
    <row r="21" spans="1:8" ht="32.25" customHeight="1" x14ac:dyDescent="0.15">
      <c r="A21" s="412"/>
      <c r="B21" s="500" t="s">
        <v>767</v>
      </c>
      <c r="C21" s="500"/>
      <c r="D21" s="500"/>
      <c r="E21" s="500"/>
      <c r="F21" s="500"/>
      <c r="G21" s="500"/>
      <c r="H21" s="412"/>
    </row>
    <row r="22" spans="1:8" ht="32.25" customHeight="1" x14ac:dyDescent="0.15">
      <c r="A22" s="412"/>
      <c r="B22" s="500" t="s">
        <v>768</v>
      </c>
      <c r="C22" s="500"/>
      <c r="D22" s="500"/>
      <c r="E22" s="500"/>
      <c r="F22" s="500"/>
      <c r="G22" s="500"/>
      <c r="H22" s="412"/>
    </row>
    <row r="23" spans="1:8" ht="17.25" customHeight="1" x14ac:dyDescent="0.15">
      <c r="A23" s="412"/>
      <c r="B23" s="452" t="s">
        <v>769</v>
      </c>
      <c r="C23" s="412"/>
      <c r="D23" s="412"/>
      <c r="E23" s="412"/>
      <c r="F23" s="412"/>
      <c r="G23" s="412"/>
      <c r="H23" s="412"/>
    </row>
    <row r="24" spans="1:8" ht="17.25" customHeight="1" x14ac:dyDescent="0.15">
      <c r="A24" s="412"/>
      <c r="B24" s="412" t="s">
        <v>770</v>
      </c>
      <c r="C24" s="412"/>
      <c r="D24" s="412"/>
      <c r="E24" s="412"/>
      <c r="F24" s="412"/>
      <c r="G24" s="412"/>
      <c r="H24" s="412"/>
    </row>
    <row r="25" spans="1:8" ht="64.5" customHeight="1" x14ac:dyDescent="0.15">
      <c r="A25" s="412"/>
      <c r="B25" s="500" t="s">
        <v>771</v>
      </c>
      <c r="C25" s="500"/>
      <c r="D25" s="500"/>
      <c r="E25" s="500"/>
      <c r="F25" s="500"/>
      <c r="G25" s="500"/>
      <c r="H25" s="412"/>
    </row>
  </sheetData>
  <mergeCells count="12">
    <mergeCell ref="B25:G25"/>
    <mergeCell ref="F2:G2"/>
    <mergeCell ref="A4:H4"/>
    <mergeCell ref="C6:G6"/>
    <mergeCell ref="C7:G7"/>
    <mergeCell ref="C8:G8"/>
    <mergeCell ref="C9:G9"/>
    <mergeCell ref="B10:B12"/>
    <mergeCell ref="B13:B16"/>
    <mergeCell ref="D17:G17"/>
    <mergeCell ref="B21:G21"/>
    <mergeCell ref="B22:G22"/>
  </mergeCells>
  <phoneticPr fontId="2"/>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AJ31"/>
  <sheetViews>
    <sheetView view="pageBreakPreview" zoomScaleNormal="100" zoomScaleSheetLayoutView="100" workbookViewId="0">
      <selection activeCell="F20" sqref="F20"/>
    </sheetView>
  </sheetViews>
  <sheetFormatPr defaultColWidth="8.875" defaultRowHeight="13.5" x14ac:dyDescent="0.15"/>
  <cols>
    <col min="1" max="1" width="1.25" style="323" customWidth="1"/>
    <col min="2" max="3" width="3" style="323" customWidth="1"/>
    <col min="4" max="4" width="21.125" style="323" customWidth="1"/>
    <col min="5" max="6" width="18.125" style="323" customWidth="1"/>
    <col min="7" max="7" width="26.125" style="323" customWidth="1"/>
    <col min="8" max="8" width="10.375" style="323" customWidth="1"/>
    <col min="9" max="9" width="1.125" style="323" customWidth="1"/>
    <col min="10" max="16384" width="8.875" style="323"/>
  </cols>
  <sheetData>
    <row r="1" spans="2:9" ht="20.100000000000001" customHeight="1" x14ac:dyDescent="0.15">
      <c r="H1" s="321" t="s">
        <v>635</v>
      </c>
    </row>
    <row r="2" spans="2:9" ht="20.100000000000001" customHeight="1" x14ac:dyDescent="0.15">
      <c r="B2" s="324"/>
      <c r="H2" s="325" t="s">
        <v>603</v>
      </c>
      <c r="I2" s="325"/>
    </row>
    <row r="3" spans="2:9" ht="20.100000000000001" customHeight="1" x14ac:dyDescent="0.15">
      <c r="B3" s="324"/>
      <c r="H3" s="325"/>
      <c r="I3" s="325"/>
    </row>
    <row r="4" spans="2:9" ht="20.100000000000001" customHeight="1" x14ac:dyDescent="0.15">
      <c r="B4" s="705" t="s">
        <v>628</v>
      </c>
      <c r="C4" s="727"/>
      <c r="D4" s="727"/>
      <c r="E4" s="727"/>
      <c r="F4" s="727"/>
      <c r="G4" s="727"/>
      <c r="H4" s="727"/>
      <c r="I4" s="330"/>
    </row>
    <row r="5" spans="2:9" ht="20.100000000000001" customHeight="1" x14ac:dyDescent="0.15">
      <c r="B5" s="330"/>
      <c r="C5" s="330"/>
      <c r="D5" s="330"/>
      <c r="E5" s="330"/>
      <c r="F5" s="330"/>
      <c r="G5" s="330"/>
      <c r="H5" s="330"/>
      <c r="I5" s="330"/>
    </row>
    <row r="6" spans="2:9" ht="24" customHeight="1" x14ac:dyDescent="0.15">
      <c r="B6" s="728" t="s">
        <v>605</v>
      </c>
      <c r="C6" s="728"/>
      <c r="D6" s="728"/>
      <c r="E6" s="728"/>
      <c r="F6" s="728"/>
      <c r="G6" s="728"/>
      <c r="H6" s="728"/>
      <c r="I6" s="330"/>
    </row>
    <row r="7" spans="2:9" ht="24" customHeight="1" x14ac:dyDescent="0.15">
      <c r="B7" s="728" t="s">
        <v>606</v>
      </c>
      <c r="C7" s="728"/>
      <c r="D7" s="728"/>
      <c r="E7" s="728" t="s">
        <v>607</v>
      </c>
      <c r="F7" s="728"/>
      <c r="G7" s="728"/>
      <c r="H7" s="728"/>
      <c r="I7" s="330"/>
    </row>
    <row r="8" spans="2:9" ht="20.100000000000001" customHeight="1" x14ac:dyDescent="0.15">
      <c r="B8" s="709" t="s">
        <v>629</v>
      </c>
      <c r="C8" s="710"/>
      <c r="D8" s="710"/>
      <c r="E8" s="710"/>
      <c r="F8" s="710"/>
      <c r="G8" s="711"/>
      <c r="H8" s="326" t="s">
        <v>609</v>
      </c>
      <c r="I8" s="330"/>
    </row>
    <row r="9" spans="2:9" ht="60" customHeight="1" x14ac:dyDescent="0.15">
      <c r="B9" s="712">
        <v>1</v>
      </c>
      <c r="C9" s="725" t="s">
        <v>610</v>
      </c>
      <c r="D9" s="725"/>
      <c r="E9" s="725"/>
      <c r="F9" s="726"/>
      <c r="G9" s="726"/>
      <c r="H9" s="328"/>
    </row>
    <row r="10" spans="2:9" ht="60" customHeight="1" x14ac:dyDescent="0.15">
      <c r="B10" s="723"/>
      <c r="D10" s="721" t="s">
        <v>611</v>
      </c>
      <c r="E10" s="721"/>
      <c r="F10" s="722"/>
      <c r="G10" s="722"/>
      <c r="H10" s="328"/>
    </row>
    <row r="11" spans="2:9" ht="36" customHeight="1" x14ac:dyDescent="0.15">
      <c r="B11" s="723"/>
      <c r="D11" s="721" t="s">
        <v>612</v>
      </c>
      <c r="E11" s="721"/>
      <c r="F11" s="722"/>
      <c r="G11" s="722"/>
      <c r="H11" s="328"/>
    </row>
    <row r="12" spans="2:9" ht="60" customHeight="1" x14ac:dyDescent="0.15">
      <c r="B12" s="723"/>
      <c r="D12" s="721" t="s">
        <v>613</v>
      </c>
      <c r="E12" s="721"/>
      <c r="F12" s="722"/>
      <c r="G12" s="722"/>
      <c r="H12" s="328"/>
    </row>
    <row r="13" spans="2:9" ht="39.75" customHeight="1" x14ac:dyDescent="0.15">
      <c r="B13" s="724"/>
      <c r="D13" s="721" t="s">
        <v>614</v>
      </c>
      <c r="E13" s="721"/>
      <c r="F13" s="722"/>
      <c r="G13" s="722"/>
      <c r="H13" s="328"/>
    </row>
    <row r="14" spans="2:9" ht="60" customHeight="1" x14ac:dyDescent="0.15">
      <c r="B14" s="329">
        <v>2</v>
      </c>
      <c r="C14" s="721" t="s">
        <v>615</v>
      </c>
      <c r="D14" s="721"/>
      <c r="E14" s="721"/>
      <c r="F14" s="722"/>
      <c r="G14" s="722"/>
      <c r="H14" s="328"/>
    </row>
    <row r="15" spans="2:9" ht="60" customHeight="1" x14ac:dyDescent="0.15">
      <c r="B15" s="329">
        <v>3</v>
      </c>
      <c r="C15" s="721" t="s">
        <v>616</v>
      </c>
      <c r="D15" s="721"/>
      <c r="E15" s="721"/>
      <c r="F15" s="722"/>
      <c r="G15" s="722"/>
      <c r="H15" s="328"/>
    </row>
    <row r="16" spans="2:9" ht="60" customHeight="1" x14ac:dyDescent="0.15">
      <c r="B16" s="329">
        <v>4</v>
      </c>
      <c r="C16" s="721" t="s">
        <v>617</v>
      </c>
      <c r="D16" s="721"/>
      <c r="E16" s="721"/>
      <c r="F16" s="722"/>
      <c r="G16" s="722"/>
      <c r="H16" s="328"/>
    </row>
    <row r="17" spans="2:36" ht="60" customHeight="1" x14ac:dyDescent="0.15">
      <c r="B17" s="329">
        <v>5</v>
      </c>
      <c r="C17" s="721" t="s">
        <v>618</v>
      </c>
      <c r="D17" s="721"/>
      <c r="E17" s="721"/>
      <c r="F17" s="722"/>
      <c r="G17" s="722"/>
      <c r="H17" s="328"/>
    </row>
    <row r="19" spans="2:36" ht="20.100000000000001" customHeight="1" x14ac:dyDescent="0.15">
      <c r="B19" s="323" t="s">
        <v>630</v>
      </c>
      <c r="I19" s="324"/>
    </row>
    <row r="20" spans="2:36" ht="20.100000000000001" customHeight="1" x14ac:dyDescent="0.15">
      <c r="B20" s="718" t="s">
        <v>631</v>
      </c>
      <c r="C20" s="719"/>
      <c r="D20" s="719"/>
      <c r="E20" s="719"/>
      <c r="F20" s="719"/>
      <c r="G20" s="719"/>
      <c r="H20" s="719"/>
      <c r="I20" s="324"/>
    </row>
    <row r="21" spans="2:36" ht="12" customHeight="1" x14ac:dyDescent="0.15">
      <c r="B21" s="720"/>
      <c r="C21" s="720"/>
      <c r="D21" s="720"/>
      <c r="E21" s="720"/>
      <c r="F21" s="720"/>
      <c r="G21" s="720"/>
      <c r="H21" s="720"/>
      <c r="I21" s="324"/>
    </row>
    <row r="22" spans="2:36" x14ac:dyDescent="0.15">
      <c r="B22" s="709" t="s">
        <v>608</v>
      </c>
      <c r="C22" s="710"/>
      <c r="D22" s="710"/>
      <c r="E22" s="710"/>
      <c r="F22" s="710"/>
      <c r="G22" s="711"/>
      <c r="H22" s="326" t="s">
        <v>609</v>
      </c>
      <c r="I22" s="336"/>
    </row>
    <row r="23" spans="2:36" ht="34.5" customHeight="1" x14ac:dyDescent="0.15">
      <c r="B23" s="329">
        <v>1</v>
      </c>
      <c r="C23" s="721" t="s">
        <v>632</v>
      </c>
      <c r="D23" s="721"/>
      <c r="E23" s="721"/>
      <c r="F23" s="722"/>
      <c r="G23" s="722"/>
      <c r="H23" s="328"/>
      <c r="I23" s="324"/>
    </row>
    <row r="24" spans="2:36" ht="34.5" customHeight="1" x14ac:dyDescent="0.15">
      <c r="B24" s="329">
        <v>2</v>
      </c>
      <c r="C24" s="721" t="s">
        <v>633</v>
      </c>
      <c r="D24" s="721"/>
      <c r="E24" s="721"/>
      <c r="F24" s="722"/>
      <c r="G24" s="722"/>
      <c r="H24" s="328"/>
      <c r="I24" s="324"/>
    </row>
    <row r="25" spans="2:36" ht="8.25" customHeight="1" x14ac:dyDescent="0.15">
      <c r="B25" s="336"/>
      <c r="C25" s="337"/>
      <c r="D25" s="337"/>
      <c r="E25" s="337"/>
      <c r="F25" s="324"/>
      <c r="G25" s="324"/>
      <c r="H25" s="324"/>
      <c r="I25" s="324"/>
    </row>
    <row r="26" spans="2:36" ht="17.100000000000001" customHeight="1" x14ac:dyDescent="0.15">
      <c r="B26" s="699" t="s">
        <v>634</v>
      </c>
      <c r="C26" s="699"/>
      <c r="D26" s="699"/>
      <c r="E26" s="699"/>
      <c r="F26" s="699"/>
      <c r="G26" s="699"/>
      <c r="H26" s="699"/>
      <c r="I26" s="331"/>
      <c r="J26" s="327"/>
      <c r="K26" s="327"/>
      <c r="L26" s="327"/>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row>
    <row r="27" spans="2:36" ht="17.100000000000001" customHeight="1" x14ac:dyDescent="0.15">
      <c r="B27" s="699"/>
      <c r="C27" s="699"/>
      <c r="D27" s="699"/>
      <c r="E27" s="699"/>
      <c r="F27" s="699"/>
      <c r="G27" s="699"/>
      <c r="H27" s="699"/>
      <c r="I27" s="331"/>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row>
    <row r="28" spans="2:36" ht="17.100000000000001" customHeight="1" x14ac:dyDescent="0.15">
      <c r="B28" s="699"/>
      <c r="C28" s="699"/>
      <c r="D28" s="699"/>
      <c r="E28" s="699"/>
      <c r="F28" s="699"/>
      <c r="G28" s="699"/>
      <c r="H28" s="699"/>
      <c r="I28" s="332"/>
    </row>
    <row r="29" spans="2:36" ht="17.100000000000001" customHeight="1" x14ac:dyDescent="0.15">
      <c r="B29" s="699"/>
      <c r="C29" s="699"/>
      <c r="D29" s="699"/>
      <c r="E29" s="699"/>
      <c r="F29" s="699"/>
      <c r="G29" s="699"/>
      <c r="H29" s="699"/>
      <c r="I29" s="333"/>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row>
    <row r="30" spans="2:36" ht="17.100000000000001" customHeight="1" x14ac:dyDescent="0.15">
      <c r="B30" s="699"/>
      <c r="C30" s="699"/>
      <c r="D30" s="699"/>
      <c r="E30" s="699"/>
      <c r="F30" s="699"/>
      <c r="G30" s="699"/>
      <c r="H30" s="699"/>
      <c r="I30" s="333"/>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row>
    <row r="31" spans="2:36" ht="17.100000000000001" customHeight="1" x14ac:dyDescent="0.15">
      <c r="B31" s="699"/>
      <c r="C31" s="699"/>
      <c r="D31" s="699"/>
      <c r="E31" s="699"/>
      <c r="F31" s="699"/>
      <c r="G31" s="699"/>
      <c r="H31" s="699"/>
    </row>
  </sheetData>
  <mergeCells count="21">
    <mergeCell ref="B8:G8"/>
    <mergeCell ref="B4:H4"/>
    <mergeCell ref="B6:D6"/>
    <mergeCell ref="E6:H6"/>
    <mergeCell ref="B7:D7"/>
    <mergeCell ref="E7:H7"/>
    <mergeCell ref="C14:G14"/>
    <mergeCell ref="C15:G15"/>
    <mergeCell ref="C16:G16"/>
    <mergeCell ref="C17:G17"/>
    <mergeCell ref="B9:B13"/>
    <mergeCell ref="C9:G9"/>
    <mergeCell ref="D10:G10"/>
    <mergeCell ref="D11:G11"/>
    <mergeCell ref="D12:G12"/>
    <mergeCell ref="D13:G13"/>
    <mergeCell ref="B26:H31"/>
    <mergeCell ref="B20:H21"/>
    <mergeCell ref="B22:G22"/>
    <mergeCell ref="C23:G23"/>
    <mergeCell ref="C24:G24"/>
  </mergeCells>
  <phoneticPr fontId="2"/>
  <dataValidations count="1">
    <dataValidation type="list" allowBlank="1" showInputMessage="1" showErrorMessage="1" sqref="H9:I17 H23:I25" xr:uid="{00000000-0002-0000-0A00-000000000000}">
      <formula1>"✓"</formula1>
    </dataValidation>
  </dataValidations>
  <pageMargins left="0.19685039370078741" right="0.19685039370078741" top="0.59055118110236227" bottom="0.98425196850393704" header="0.51181102362204722" footer="0.51181102362204722"/>
  <pageSetup paperSize="9" scale="88" orientation="portrait" horizontalDpi="1200" verticalDpi="12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4"/>
  <sheetViews>
    <sheetView view="pageBreakPreview" topLeftCell="A12" zoomScale="85" zoomScaleNormal="100" zoomScaleSheetLayoutView="85" workbookViewId="0">
      <selection activeCell="F15" sqref="F15"/>
    </sheetView>
  </sheetViews>
  <sheetFormatPr defaultRowHeight="13.5" x14ac:dyDescent="0.15"/>
  <cols>
    <col min="1" max="1" width="4.625" style="40" customWidth="1"/>
    <col min="2" max="2" width="25.5" style="40" customWidth="1"/>
    <col min="3" max="3" width="5.25" style="40" customWidth="1"/>
    <col min="4" max="6" width="21.625" style="40" customWidth="1"/>
    <col min="7" max="7" width="3.125" style="40" customWidth="1"/>
    <col min="8" max="16384" width="9" style="40"/>
  </cols>
  <sheetData>
    <row r="1" spans="1:7" ht="27.75" customHeight="1" x14ac:dyDescent="0.15">
      <c r="A1" s="39"/>
    </row>
    <row r="2" spans="1:7" ht="27.75" customHeight="1" x14ac:dyDescent="0.15">
      <c r="A2" s="39"/>
      <c r="F2" s="729" t="s">
        <v>93</v>
      </c>
      <c r="G2" s="729"/>
    </row>
    <row r="3" spans="1:7" ht="27.75" customHeight="1" x14ac:dyDescent="0.15">
      <c r="A3" s="39"/>
      <c r="F3" s="731" t="s">
        <v>540</v>
      </c>
      <c r="G3" s="732"/>
    </row>
    <row r="4" spans="1:7" ht="36" customHeight="1" x14ac:dyDescent="0.15">
      <c r="A4" s="733" t="s">
        <v>539</v>
      </c>
      <c r="B4" s="733"/>
      <c r="C4" s="733"/>
      <c r="D4" s="733"/>
      <c r="E4" s="733"/>
      <c r="F4" s="733"/>
      <c r="G4" s="733"/>
    </row>
    <row r="5" spans="1:7" ht="36" customHeight="1" x14ac:dyDescent="0.15">
      <c r="A5" s="42"/>
      <c r="B5" s="42"/>
      <c r="C5" s="42"/>
      <c r="D5" s="42"/>
      <c r="E5" s="42"/>
      <c r="F5" s="42"/>
      <c r="G5" s="42"/>
    </row>
    <row r="6" spans="1:7" ht="36" customHeight="1" x14ac:dyDescent="0.15">
      <c r="A6" s="42"/>
      <c r="B6" s="43" t="s">
        <v>4</v>
      </c>
      <c r="C6" s="44"/>
      <c r="D6" s="45"/>
      <c r="E6" s="45"/>
      <c r="F6" s="45"/>
      <c r="G6" s="46"/>
    </row>
    <row r="7" spans="1:7" ht="46.5" customHeight="1" x14ac:dyDescent="0.15">
      <c r="B7" s="47" t="s">
        <v>94</v>
      </c>
      <c r="C7" s="734" t="s">
        <v>95</v>
      </c>
      <c r="D7" s="734"/>
      <c r="E7" s="734"/>
      <c r="F7" s="734"/>
      <c r="G7" s="735"/>
    </row>
    <row r="8" spans="1:7" ht="18.75" customHeight="1" x14ac:dyDescent="0.15">
      <c r="B8" s="736" t="s">
        <v>96</v>
      </c>
      <c r="C8" s="48"/>
      <c r="D8" s="49"/>
      <c r="E8" s="49"/>
      <c r="F8" s="49"/>
      <c r="G8" s="50"/>
    </row>
    <row r="9" spans="1:7" ht="33" customHeight="1" x14ac:dyDescent="0.15">
      <c r="B9" s="737"/>
      <c r="C9" s="52"/>
      <c r="D9" s="53"/>
      <c r="E9" s="54" t="s">
        <v>3</v>
      </c>
      <c r="F9" s="54" t="s">
        <v>2</v>
      </c>
      <c r="G9" s="55"/>
    </row>
    <row r="10" spans="1:7" ht="33" customHeight="1" x14ac:dyDescent="0.15">
      <c r="B10" s="737"/>
      <c r="C10" s="52"/>
      <c r="D10" s="56" t="s">
        <v>83</v>
      </c>
      <c r="E10" s="57" t="s">
        <v>1</v>
      </c>
      <c r="F10" s="57" t="s">
        <v>1</v>
      </c>
      <c r="G10" s="55"/>
    </row>
    <row r="11" spans="1:7" ht="33" customHeight="1" x14ac:dyDescent="0.15">
      <c r="B11" s="737"/>
      <c r="C11" s="52"/>
      <c r="D11" s="56" t="s">
        <v>84</v>
      </c>
      <c r="E11" s="57" t="s">
        <v>1</v>
      </c>
      <c r="F11" s="57" t="s">
        <v>1</v>
      </c>
      <c r="G11" s="55"/>
    </row>
    <row r="12" spans="1:7" ht="25.5" customHeight="1" x14ac:dyDescent="0.15">
      <c r="B12" s="738"/>
      <c r="C12" s="58"/>
      <c r="D12" s="53"/>
      <c r="E12" s="53"/>
      <c r="F12" s="53"/>
      <c r="G12" s="59"/>
    </row>
    <row r="13" spans="1:7" x14ac:dyDescent="0.15">
      <c r="B13" s="60"/>
      <c r="C13" s="49"/>
      <c r="D13" s="49"/>
      <c r="E13" s="49"/>
      <c r="F13" s="49"/>
      <c r="G13" s="50"/>
    </row>
    <row r="14" spans="1:7" ht="38.25" customHeight="1" x14ac:dyDescent="0.15">
      <c r="B14" s="51" t="s">
        <v>97</v>
      </c>
      <c r="D14" s="56" t="s">
        <v>98</v>
      </c>
      <c r="E14" s="57" t="s">
        <v>1</v>
      </c>
      <c r="F14" s="61"/>
      <c r="G14" s="55"/>
    </row>
    <row r="15" spans="1:7" ht="38.25" customHeight="1" x14ac:dyDescent="0.15">
      <c r="B15" s="62"/>
      <c r="D15" s="63" t="s">
        <v>99</v>
      </c>
      <c r="E15" s="57" t="s">
        <v>1</v>
      </c>
      <c r="F15" s="64" t="s">
        <v>100</v>
      </c>
      <c r="G15" s="55"/>
    </row>
    <row r="16" spans="1:7" ht="32.25" customHeight="1" x14ac:dyDescent="0.15">
      <c r="B16" s="62"/>
      <c r="E16" s="41"/>
      <c r="G16" s="55"/>
    </row>
    <row r="17" spans="2:8" ht="21.75" customHeight="1" x14ac:dyDescent="0.15">
      <c r="B17" s="62"/>
      <c r="D17" s="40" t="s">
        <v>101</v>
      </c>
      <c r="G17" s="55"/>
    </row>
    <row r="18" spans="2:8" ht="4.5" customHeight="1" x14ac:dyDescent="0.15">
      <c r="B18" s="62"/>
      <c r="G18" s="55"/>
    </row>
    <row r="19" spans="2:8" ht="29.25" customHeight="1" x14ac:dyDescent="0.15">
      <c r="B19" s="62"/>
      <c r="D19" s="65" t="s">
        <v>102</v>
      </c>
      <c r="E19" s="65" t="s">
        <v>86</v>
      </c>
      <c r="G19" s="55"/>
    </row>
    <row r="20" spans="2:8" ht="29.25" customHeight="1" x14ac:dyDescent="0.15">
      <c r="B20" s="62"/>
      <c r="D20" s="65" t="s">
        <v>103</v>
      </c>
      <c r="E20" s="66"/>
      <c r="G20" s="55"/>
    </row>
    <row r="21" spans="2:8" ht="29.25" customHeight="1" x14ac:dyDescent="0.15">
      <c r="B21" s="62"/>
      <c r="D21" s="65" t="s">
        <v>83</v>
      </c>
      <c r="E21" s="66"/>
      <c r="G21" s="55"/>
    </row>
    <row r="22" spans="2:8" ht="29.25" customHeight="1" x14ac:dyDescent="0.15">
      <c r="B22" s="62"/>
      <c r="D22" s="67" t="s">
        <v>104</v>
      </c>
      <c r="E22" s="66"/>
      <c r="G22" s="55"/>
    </row>
    <row r="23" spans="2:8" ht="29.25" customHeight="1" x14ac:dyDescent="0.15">
      <c r="B23" s="62"/>
      <c r="D23" s="65" t="s">
        <v>105</v>
      </c>
      <c r="E23" s="66"/>
      <c r="G23" s="55"/>
    </row>
    <row r="24" spans="2:8" ht="29.25" customHeight="1" x14ac:dyDescent="0.15">
      <c r="B24" s="62"/>
      <c r="D24" s="66"/>
      <c r="E24" s="66"/>
      <c r="G24" s="55"/>
    </row>
    <row r="25" spans="2:8" ht="29.25" customHeight="1" x14ac:dyDescent="0.15">
      <c r="B25" s="62"/>
      <c r="D25" s="66"/>
      <c r="E25" s="66"/>
      <c r="G25" s="55"/>
    </row>
    <row r="26" spans="2:8" x14ac:dyDescent="0.15">
      <c r="B26" s="68"/>
      <c r="C26" s="53"/>
      <c r="D26" s="53"/>
      <c r="E26" s="53"/>
      <c r="F26" s="53"/>
      <c r="G26" s="59"/>
    </row>
    <row r="28" spans="2:8" ht="24.75" customHeight="1" x14ac:dyDescent="0.15">
      <c r="B28" s="730" t="s">
        <v>106</v>
      </c>
      <c r="C28" s="730"/>
      <c r="D28" s="730"/>
      <c r="E28" s="730"/>
      <c r="F28" s="730"/>
      <c r="G28" s="730"/>
    </row>
    <row r="29" spans="2:8" ht="24.75" customHeight="1" x14ac:dyDescent="0.15">
      <c r="B29" s="730" t="s">
        <v>107</v>
      </c>
      <c r="C29" s="730"/>
      <c r="D29" s="730"/>
      <c r="E29" s="730"/>
      <c r="F29" s="730"/>
      <c r="G29" s="730"/>
      <c r="H29" s="730"/>
    </row>
    <row r="30" spans="2:8" ht="24.75" customHeight="1" x14ac:dyDescent="0.15">
      <c r="B30" s="730" t="s">
        <v>108</v>
      </c>
      <c r="C30" s="730"/>
      <c r="D30" s="730"/>
      <c r="E30" s="730"/>
      <c r="F30" s="730"/>
      <c r="G30" s="730"/>
    </row>
    <row r="34" spans="3:3" x14ac:dyDescent="0.15">
      <c r="C34" s="40" t="s">
        <v>109</v>
      </c>
    </row>
  </sheetData>
  <mergeCells count="8">
    <mergeCell ref="F2:G2"/>
    <mergeCell ref="B30:G30"/>
    <mergeCell ref="F3:G3"/>
    <mergeCell ref="A4:G4"/>
    <mergeCell ref="C7:G7"/>
    <mergeCell ref="B8:B12"/>
    <mergeCell ref="B28:G28"/>
    <mergeCell ref="B29:H29"/>
  </mergeCells>
  <phoneticPr fontId="2"/>
  <printOptions horizontalCentered="1"/>
  <pageMargins left="0.55118110236220474" right="0.51181102362204722" top="0.98425196850393704" bottom="0.98425196850393704" header="0.51181102362204722" footer="0.51181102362204722"/>
  <pageSetup paperSize="9" scale="80" orientation="portrait" horizontalDpi="300" verticalDpi="300" r:id="rId1"/>
  <headerFooter alignWithMargins="0">
    <oddHeader xml:space="preserve">&amp;R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48"/>
  <sheetViews>
    <sheetView view="pageBreakPreview" zoomScaleNormal="115" zoomScaleSheetLayoutView="100" workbookViewId="0">
      <selection activeCell="F20" sqref="F20"/>
    </sheetView>
  </sheetViews>
  <sheetFormatPr defaultRowHeight="13.5" x14ac:dyDescent="0.15"/>
  <cols>
    <col min="2" max="2" width="11.125" customWidth="1"/>
    <col min="7" max="7" width="11.5" customWidth="1"/>
    <col min="8" max="8" width="14" customWidth="1"/>
  </cols>
  <sheetData>
    <row r="1" spans="1:8" ht="23.25" customHeight="1" x14ac:dyDescent="0.15">
      <c r="H1" s="21" t="s">
        <v>110</v>
      </c>
    </row>
    <row r="2" spans="1:8" ht="15" customHeight="1" x14ac:dyDescent="0.15">
      <c r="G2" s="600" t="s">
        <v>541</v>
      </c>
      <c r="H2" s="600"/>
    </row>
    <row r="3" spans="1:8" ht="15" customHeight="1" x14ac:dyDescent="0.15">
      <c r="G3" s="22"/>
      <c r="H3" s="22"/>
    </row>
    <row r="4" spans="1:8" s="69" customFormat="1" ht="24.75" customHeight="1" x14ac:dyDescent="0.15">
      <c r="A4" s="788" t="s">
        <v>111</v>
      </c>
      <c r="B4" s="788"/>
      <c r="C4" s="788"/>
      <c r="D4" s="788"/>
      <c r="E4" s="788"/>
      <c r="F4" s="788"/>
      <c r="G4" s="788"/>
      <c r="H4" s="788"/>
    </row>
    <row r="5" spans="1:8" ht="15" customHeight="1" thickBot="1" x14ac:dyDescent="0.2"/>
    <row r="6" spans="1:8" ht="15" customHeight="1" x14ac:dyDescent="0.15">
      <c r="A6" s="789" t="s">
        <v>112</v>
      </c>
      <c r="B6" s="790"/>
      <c r="C6" s="791"/>
      <c r="D6" s="792"/>
      <c r="E6" s="792"/>
      <c r="F6" s="792"/>
      <c r="G6" s="792"/>
      <c r="H6" s="793"/>
    </row>
    <row r="7" spans="1:8" ht="15" customHeight="1" x14ac:dyDescent="0.15">
      <c r="A7" s="776" t="s">
        <v>113</v>
      </c>
      <c r="B7" s="777"/>
      <c r="C7" s="739"/>
      <c r="D7" s="741"/>
      <c r="E7" s="741"/>
      <c r="F7" s="741"/>
      <c r="G7" s="741"/>
      <c r="H7" s="742"/>
    </row>
    <row r="8" spans="1:8" ht="15" customHeight="1" x14ac:dyDescent="0.15">
      <c r="A8" s="776" t="s">
        <v>114</v>
      </c>
      <c r="B8" s="777"/>
      <c r="C8" s="754" t="s">
        <v>115</v>
      </c>
      <c r="D8" s="755"/>
      <c r="E8" s="755"/>
      <c r="F8" s="755"/>
      <c r="G8" s="755"/>
      <c r="H8" s="757"/>
    </row>
    <row r="9" spans="1:8" ht="15" customHeight="1" x14ac:dyDescent="0.15">
      <c r="A9" s="778" t="s">
        <v>116</v>
      </c>
      <c r="B9" s="70" t="s">
        <v>42</v>
      </c>
      <c r="C9" s="739"/>
      <c r="D9" s="741"/>
      <c r="E9" s="740"/>
      <c r="F9" s="780" t="s">
        <v>117</v>
      </c>
      <c r="G9" s="782"/>
      <c r="H9" s="783"/>
    </row>
    <row r="10" spans="1:8" ht="15" customHeight="1" thickBot="1" x14ac:dyDescent="0.2">
      <c r="A10" s="779"/>
      <c r="B10" s="71" t="s">
        <v>118</v>
      </c>
      <c r="C10" s="782"/>
      <c r="D10" s="786"/>
      <c r="E10" s="787"/>
      <c r="F10" s="781"/>
      <c r="G10" s="784"/>
      <c r="H10" s="785"/>
    </row>
    <row r="11" spans="1:8" ht="15" customHeight="1" thickTop="1" thickBot="1" x14ac:dyDescent="0.2">
      <c r="A11" s="758" t="s">
        <v>120</v>
      </c>
      <c r="B11" s="759"/>
      <c r="C11" s="759"/>
      <c r="D11" s="759"/>
      <c r="E11" s="760"/>
      <c r="F11" s="761"/>
      <c r="G11" s="761"/>
      <c r="H11" s="762"/>
    </row>
    <row r="12" spans="1:8" ht="18" customHeight="1" thickTop="1" x14ac:dyDescent="0.15">
      <c r="A12" s="747" t="s">
        <v>121</v>
      </c>
      <c r="B12" s="764" t="s">
        <v>122</v>
      </c>
      <c r="C12" s="765"/>
      <c r="D12" s="765"/>
      <c r="E12" s="765"/>
      <c r="F12" s="766"/>
      <c r="G12" s="767" t="s">
        <v>123</v>
      </c>
      <c r="H12" s="768"/>
    </row>
    <row r="13" spans="1:8" ht="18" customHeight="1" x14ac:dyDescent="0.15">
      <c r="A13" s="748"/>
      <c r="B13" s="769"/>
      <c r="C13" s="771" t="s">
        <v>124</v>
      </c>
      <c r="D13" s="771"/>
      <c r="E13" s="754" t="s">
        <v>125</v>
      </c>
      <c r="F13" s="756"/>
      <c r="G13" s="754"/>
      <c r="H13" s="757"/>
    </row>
    <row r="14" spans="1:8" ht="18" customHeight="1" x14ac:dyDescent="0.15">
      <c r="A14" s="748"/>
      <c r="B14" s="769"/>
      <c r="C14" s="771"/>
      <c r="D14" s="771"/>
      <c r="E14" s="754" t="s">
        <v>126</v>
      </c>
      <c r="F14" s="756"/>
      <c r="G14" s="754"/>
      <c r="H14" s="757"/>
    </row>
    <row r="15" spans="1:8" ht="18" customHeight="1" x14ac:dyDescent="0.15">
      <c r="A15" s="748"/>
      <c r="B15" s="769"/>
      <c r="C15" s="754" t="s">
        <v>127</v>
      </c>
      <c r="D15" s="755"/>
      <c r="E15" s="755"/>
      <c r="F15" s="756"/>
      <c r="G15" s="754"/>
      <c r="H15" s="757"/>
    </row>
    <row r="16" spans="1:8" ht="18" customHeight="1" thickBot="1" x14ac:dyDescent="0.2">
      <c r="A16" s="763"/>
      <c r="B16" s="770"/>
      <c r="C16" s="772" t="s">
        <v>128</v>
      </c>
      <c r="D16" s="574"/>
      <c r="E16" s="574"/>
      <c r="F16" s="773"/>
      <c r="G16" s="774"/>
      <c r="H16" s="775"/>
    </row>
    <row r="17" spans="1:8" ht="15" customHeight="1" thickTop="1" x14ac:dyDescent="0.15">
      <c r="A17" s="747" t="s">
        <v>129</v>
      </c>
      <c r="B17" s="750" t="s">
        <v>130</v>
      </c>
      <c r="C17" s="751"/>
      <c r="D17" s="751"/>
      <c r="E17" s="751"/>
      <c r="F17" s="751"/>
      <c r="G17" s="752"/>
      <c r="H17" s="753"/>
    </row>
    <row r="18" spans="1:8" ht="15" customHeight="1" x14ac:dyDescent="0.15">
      <c r="A18" s="748"/>
      <c r="B18" s="754" t="s">
        <v>131</v>
      </c>
      <c r="C18" s="755"/>
      <c r="D18" s="756"/>
      <c r="E18" s="754" t="s">
        <v>132</v>
      </c>
      <c r="F18" s="755"/>
      <c r="G18" s="755"/>
      <c r="H18" s="757"/>
    </row>
    <row r="19" spans="1:8" ht="15" customHeight="1" x14ac:dyDescent="0.15">
      <c r="A19" s="748"/>
      <c r="B19" s="6">
        <v>1</v>
      </c>
      <c r="C19" s="739"/>
      <c r="D19" s="740"/>
      <c r="E19" s="739"/>
      <c r="F19" s="741"/>
      <c r="G19" s="741"/>
      <c r="H19" s="742"/>
    </row>
    <row r="20" spans="1:8" ht="15" customHeight="1" x14ac:dyDescent="0.15">
      <c r="A20" s="748"/>
      <c r="B20" s="6">
        <v>2</v>
      </c>
      <c r="C20" s="739"/>
      <c r="D20" s="740"/>
      <c r="E20" s="739"/>
      <c r="F20" s="741"/>
      <c r="G20" s="741"/>
      <c r="H20" s="742"/>
    </row>
    <row r="21" spans="1:8" ht="15" customHeight="1" x14ac:dyDescent="0.15">
      <c r="A21" s="748"/>
      <c r="B21" s="6">
        <v>3</v>
      </c>
      <c r="C21" s="739"/>
      <c r="D21" s="740"/>
      <c r="E21" s="739"/>
      <c r="F21" s="741"/>
      <c r="G21" s="741"/>
      <c r="H21" s="742"/>
    </row>
    <row r="22" spans="1:8" ht="15" customHeight="1" x14ac:dyDescent="0.15">
      <c r="A22" s="748"/>
      <c r="B22" s="6">
        <v>4</v>
      </c>
      <c r="C22" s="739"/>
      <c r="D22" s="740"/>
      <c r="E22" s="739"/>
      <c r="F22" s="741"/>
      <c r="G22" s="741"/>
      <c r="H22" s="742"/>
    </row>
    <row r="23" spans="1:8" ht="15" customHeight="1" x14ac:dyDescent="0.15">
      <c r="A23" s="748"/>
      <c r="B23" s="6">
        <v>5</v>
      </c>
      <c r="C23" s="739"/>
      <c r="D23" s="740"/>
      <c r="E23" s="739"/>
      <c r="F23" s="741"/>
      <c r="G23" s="741"/>
      <c r="H23" s="742"/>
    </row>
    <row r="24" spans="1:8" ht="15" customHeight="1" x14ac:dyDescent="0.15">
      <c r="A24" s="748"/>
      <c r="B24" s="6">
        <v>6</v>
      </c>
      <c r="C24" s="739"/>
      <c r="D24" s="740"/>
      <c r="E24" s="739"/>
      <c r="F24" s="741"/>
      <c r="G24" s="741"/>
      <c r="H24" s="742"/>
    </row>
    <row r="25" spans="1:8" ht="15" customHeight="1" x14ac:dyDescent="0.15">
      <c r="A25" s="748"/>
      <c r="B25" s="6">
        <v>7</v>
      </c>
      <c r="C25" s="739"/>
      <c r="D25" s="740"/>
      <c r="E25" s="739"/>
      <c r="F25" s="741"/>
      <c r="G25" s="741"/>
      <c r="H25" s="742"/>
    </row>
    <row r="26" spans="1:8" ht="15" customHeight="1" x14ac:dyDescent="0.15">
      <c r="A26" s="748"/>
      <c r="B26" s="6">
        <v>8</v>
      </c>
      <c r="C26" s="739"/>
      <c r="D26" s="740"/>
      <c r="E26" s="739"/>
      <c r="F26" s="741"/>
      <c r="G26" s="741"/>
      <c r="H26" s="742"/>
    </row>
    <row r="27" spans="1:8" ht="15" customHeight="1" x14ac:dyDescent="0.15">
      <c r="A27" s="748"/>
      <c r="B27" s="6">
        <v>9</v>
      </c>
      <c r="C27" s="739"/>
      <c r="D27" s="740"/>
      <c r="E27" s="739"/>
      <c r="F27" s="741"/>
      <c r="G27" s="741"/>
      <c r="H27" s="742"/>
    </row>
    <row r="28" spans="1:8" ht="15" customHeight="1" x14ac:dyDescent="0.15">
      <c r="A28" s="748"/>
      <c r="B28" s="6">
        <v>10</v>
      </c>
      <c r="C28" s="739"/>
      <c r="D28" s="740"/>
      <c r="E28" s="739"/>
      <c r="F28" s="741"/>
      <c r="G28" s="741"/>
      <c r="H28" s="742"/>
    </row>
    <row r="29" spans="1:8" ht="15" customHeight="1" x14ac:dyDescent="0.15">
      <c r="A29" s="748"/>
      <c r="B29" s="6">
        <v>11</v>
      </c>
      <c r="C29" s="739"/>
      <c r="D29" s="740"/>
      <c r="E29" s="739"/>
      <c r="F29" s="741"/>
      <c r="G29" s="741"/>
      <c r="H29" s="742"/>
    </row>
    <row r="30" spans="1:8" ht="15" customHeight="1" x14ac:dyDescent="0.15">
      <c r="A30" s="748"/>
      <c r="B30" s="6">
        <v>12</v>
      </c>
      <c r="C30" s="739"/>
      <c r="D30" s="740"/>
      <c r="E30" s="739"/>
      <c r="F30" s="741"/>
      <c r="G30" s="741"/>
      <c r="H30" s="742"/>
    </row>
    <row r="31" spans="1:8" ht="15" customHeight="1" x14ac:dyDescent="0.15">
      <c r="A31" s="748"/>
      <c r="B31" s="6">
        <v>13</v>
      </c>
      <c r="C31" s="739"/>
      <c r="D31" s="740"/>
      <c r="E31" s="739"/>
      <c r="F31" s="741"/>
      <c r="G31" s="741"/>
      <c r="H31" s="742"/>
    </row>
    <row r="32" spans="1:8" ht="15" customHeight="1" x14ac:dyDescent="0.15">
      <c r="A32" s="748"/>
      <c r="B32" s="6">
        <v>14</v>
      </c>
      <c r="C32" s="739"/>
      <c r="D32" s="740"/>
      <c r="E32" s="739"/>
      <c r="F32" s="741"/>
      <c r="G32" s="741"/>
      <c r="H32" s="742"/>
    </row>
    <row r="33" spans="1:8" ht="15" customHeight="1" x14ac:dyDescent="0.15">
      <c r="A33" s="748"/>
      <c r="B33" s="6">
        <v>15</v>
      </c>
      <c r="C33" s="739"/>
      <c r="D33" s="740"/>
      <c r="E33" s="739"/>
      <c r="F33" s="741"/>
      <c r="G33" s="741"/>
      <c r="H33" s="742"/>
    </row>
    <row r="34" spans="1:8" ht="15" customHeight="1" x14ac:dyDescent="0.15">
      <c r="A34" s="748"/>
      <c r="B34" s="6">
        <v>16</v>
      </c>
      <c r="C34" s="739"/>
      <c r="D34" s="740"/>
      <c r="E34" s="739"/>
      <c r="F34" s="741"/>
      <c r="G34" s="741"/>
      <c r="H34" s="742"/>
    </row>
    <row r="35" spans="1:8" ht="15" customHeight="1" x14ac:dyDescent="0.15">
      <c r="A35" s="748"/>
      <c r="B35" s="6">
        <v>17</v>
      </c>
      <c r="C35" s="739"/>
      <c r="D35" s="740"/>
      <c r="E35" s="739"/>
      <c r="F35" s="741"/>
      <c r="G35" s="741"/>
      <c r="H35" s="742"/>
    </row>
    <row r="36" spans="1:8" ht="15" customHeight="1" x14ac:dyDescent="0.15">
      <c r="A36" s="748"/>
      <c r="B36" s="6">
        <v>18</v>
      </c>
      <c r="C36" s="739"/>
      <c r="D36" s="740"/>
      <c r="E36" s="739"/>
      <c r="F36" s="741"/>
      <c r="G36" s="741"/>
      <c r="H36" s="742"/>
    </row>
    <row r="37" spans="1:8" ht="15" customHeight="1" x14ac:dyDescent="0.15">
      <c r="A37" s="748"/>
      <c r="B37" s="6">
        <v>19</v>
      </c>
      <c r="C37" s="739"/>
      <c r="D37" s="740"/>
      <c r="E37" s="739"/>
      <c r="F37" s="741"/>
      <c r="G37" s="741"/>
      <c r="H37" s="742"/>
    </row>
    <row r="38" spans="1:8" ht="15" customHeight="1" x14ac:dyDescent="0.15">
      <c r="A38" s="748"/>
      <c r="B38" s="6">
        <v>20</v>
      </c>
      <c r="C38" s="739"/>
      <c r="D38" s="740"/>
      <c r="E38" s="739"/>
      <c r="F38" s="741"/>
      <c r="G38" s="741"/>
      <c r="H38" s="742"/>
    </row>
    <row r="39" spans="1:8" ht="15" customHeight="1" x14ac:dyDescent="0.15">
      <c r="A39" s="748"/>
      <c r="B39" s="6">
        <v>21</v>
      </c>
      <c r="C39" s="739"/>
      <c r="D39" s="740"/>
      <c r="E39" s="739"/>
      <c r="F39" s="741"/>
      <c r="G39" s="741"/>
      <c r="H39" s="742"/>
    </row>
    <row r="40" spans="1:8" ht="15" customHeight="1" x14ac:dyDescent="0.15">
      <c r="A40" s="748"/>
      <c r="B40" s="6">
        <v>22</v>
      </c>
      <c r="C40" s="739"/>
      <c r="D40" s="740"/>
      <c r="E40" s="739"/>
      <c r="F40" s="741"/>
      <c r="G40" s="741"/>
      <c r="H40" s="742"/>
    </row>
    <row r="41" spans="1:8" ht="15" customHeight="1" x14ac:dyDescent="0.15">
      <c r="A41" s="748"/>
      <c r="B41" s="6">
        <v>23</v>
      </c>
      <c r="C41" s="739"/>
      <c r="D41" s="740"/>
      <c r="E41" s="739"/>
      <c r="F41" s="741"/>
      <c r="G41" s="741"/>
      <c r="H41" s="742"/>
    </row>
    <row r="42" spans="1:8" ht="15" customHeight="1" x14ac:dyDescent="0.15">
      <c r="A42" s="748"/>
      <c r="B42" s="6">
        <v>24</v>
      </c>
      <c r="C42" s="739"/>
      <c r="D42" s="740"/>
      <c r="E42" s="739"/>
      <c r="F42" s="741"/>
      <c r="G42" s="741"/>
      <c r="H42" s="742"/>
    </row>
    <row r="43" spans="1:8" ht="15" customHeight="1" thickBot="1" x14ac:dyDescent="0.2">
      <c r="A43" s="749"/>
      <c r="B43" s="72">
        <v>25</v>
      </c>
      <c r="C43" s="743"/>
      <c r="D43" s="744"/>
      <c r="E43" s="743"/>
      <c r="F43" s="745"/>
      <c r="G43" s="745"/>
      <c r="H43" s="746"/>
    </row>
    <row r="44" spans="1:8" ht="15" customHeight="1" x14ac:dyDescent="0.15"/>
    <row r="45" spans="1:8" ht="15" customHeight="1" x14ac:dyDescent="0.15">
      <c r="A45" s="73" t="s">
        <v>133</v>
      </c>
    </row>
    <row r="46" spans="1:8" ht="15" customHeight="1" x14ac:dyDescent="0.15">
      <c r="A46" s="73" t="s">
        <v>134</v>
      </c>
    </row>
    <row r="47" spans="1:8" ht="15" customHeight="1" x14ac:dyDescent="0.15">
      <c r="A47" s="73" t="s">
        <v>135</v>
      </c>
    </row>
    <row r="48" spans="1:8" ht="15" customHeight="1" x14ac:dyDescent="0.15">
      <c r="A48" s="73" t="s">
        <v>136</v>
      </c>
    </row>
  </sheetData>
  <mergeCells count="83">
    <mergeCell ref="G2:H2"/>
    <mergeCell ref="A4:H4"/>
    <mergeCell ref="A6:B6"/>
    <mergeCell ref="C6:H6"/>
    <mergeCell ref="A7:B7"/>
    <mergeCell ref="C7:H7"/>
    <mergeCell ref="A8:B8"/>
    <mergeCell ref="C8:H8"/>
    <mergeCell ref="A9:A10"/>
    <mergeCell ref="C9:E9"/>
    <mergeCell ref="F9:F10"/>
    <mergeCell ref="G9:H10"/>
    <mergeCell ref="C10:E10"/>
    <mergeCell ref="A11:D11"/>
    <mergeCell ref="E11:H11"/>
    <mergeCell ref="A12:A16"/>
    <mergeCell ref="B12:F12"/>
    <mergeCell ref="G12:H12"/>
    <mergeCell ref="B13:B16"/>
    <mergeCell ref="C13:D14"/>
    <mergeCell ref="E13:F13"/>
    <mergeCell ref="G13:H13"/>
    <mergeCell ref="E14:F14"/>
    <mergeCell ref="G14:H14"/>
    <mergeCell ref="C15:F15"/>
    <mergeCell ref="G15:H15"/>
    <mergeCell ref="C16:F16"/>
    <mergeCell ref="G16:H16"/>
    <mergeCell ref="A17:A43"/>
    <mergeCell ref="B17:F17"/>
    <mergeCell ref="G17:H17"/>
    <mergeCell ref="B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3:D43"/>
    <mergeCell ref="E43:H43"/>
    <mergeCell ref="C40:D40"/>
    <mergeCell ref="E40:H40"/>
    <mergeCell ref="C41:D41"/>
    <mergeCell ref="E41:H41"/>
    <mergeCell ref="C42:D42"/>
    <mergeCell ref="E42:H42"/>
  </mergeCells>
  <phoneticPr fontId="2"/>
  <printOptions horizontalCentered="1"/>
  <pageMargins left="0.39370078740157483" right="0.39370078740157483" top="0.98425196850393704" bottom="0.47" header="0.51181102362204722" footer="0.39"/>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37"/>
  <sheetViews>
    <sheetView view="pageBreakPreview" topLeftCell="A10" zoomScale="60" zoomScaleNormal="100" workbookViewId="0">
      <selection activeCell="F20" sqref="F20"/>
    </sheetView>
  </sheetViews>
  <sheetFormatPr defaultColWidth="3.125" defaultRowHeight="13.5" x14ac:dyDescent="0.15"/>
  <sheetData>
    <row r="1" spans="1:26" ht="17.25" x14ac:dyDescent="0.15">
      <c r="T1" s="834" t="s">
        <v>137</v>
      </c>
      <c r="U1" s="834"/>
      <c r="V1" s="834"/>
      <c r="W1" s="834"/>
      <c r="X1" s="834"/>
    </row>
    <row r="2" spans="1:26" ht="17.25" x14ac:dyDescent="0.15">
      <c r="Z2" s="74"/>
    </row>
    <row r="3" spans="1:26" ht="30" customHeight="1" x14ac:dyDescent="0.15">
      <c r="A3" s="837" t="s">
        <v>138</v>
      </c>
      <c r="B3" s="838"/>
      <c r="C3" s="838"/>
      <c r="D3" s="838"/>
      <c r="E3" s="838"/>
      <c r="F3" s="838"/>
      <c r="G3" s="838"/>
      <c r="H3" s="838"/>
      <c r="I3" s="838"/>
      <c r="J3" s="838"/>
      <c r="K3" s="838"/>
      <c r="L3" s="838"/>
      <c r="M3" s="838"/>
      <c r="N3" s="838"/>
      <c r="O3" s="838"/>
      <c r="P3" s="838"/>
      <c r="Q3" s="838"/>
      <c r="R3" s="838"/>
      <c r="S3" s="838"/>
      <c r="T3" s="838"/>
      <c r="U3" s="838"/>
      <c r="V3" s="838"/>
      <c r="W3" s="838"/>
      <c r="X3" s="838"/>
    </row>
    <row r="4" spans="1:26" ht="18.75" customHeight="1" x14ac:dyDescent="0.15"/>
    <row r="5" spans="1:26" ht="30" customHeight="1" x14ac:dyDescent="0.15">
      <c r="A5" s="839" t="s">
        <v>139</v>
      </c>
      <c r="B5" s="840"/>
      <c r="C5" s="840"/>
      <c r="D5" s="840"/>
      <c r="E5" s="840"/>
      <c r="F5" s="840"/>
      <c r="G5" s="840"/>
      <c r="H5" s="840"/>
      <c r="I5" s="840"/>
      <c r="J5" s="840"/>
      <c r="K5" s="840"/>
      <c r="L5" s="841"/>
      <c r="M5" s="842"/>
      <c r="N5" s="741"/>
      <c r="O5" s="741"/>
      <c r="P5" s="741"/>
      <c r="Q5" s="741"/>
      <c r="R5" s="741"/>
      <c r="S5" s="741"/>
      <c r="T5" s="741"/>
      <c r="U5" s="741"/>
      <c r="V5" s="741"/>
      <c r="W5" s="741"/>
      <c r="X5" s="740"/>
    </row>
    <row r="6" spans="1:26" ht="30" customHeight="1" x14ac:dyDescent="0.15">
      <c r="A6" s="843" t="s">
        <v>140</v>
      </c>
      <c r="B6" s="844"/>
      <c r="C6" s="844"/>
      <c r="D6" s="844"/>
      <c r="E6" s="844"/>
      <c r="F6" s="844"/>
      <c r="G6" s="844"/>
      <c r="H6" s="844"/>
      <c r="I6" s="844"/>
      <c r="J6" s="844"/>
      <c r="K6" s="844"/>
      <c r="L6" s="845"/>
      <c r="M6" s="842"/>
      <c r="N6" s="846"/>
      <c r="O6" s="846"/>
      <c r="P6" s="846"/>
      <c r="Q6" s="846"/>
      <c r="R6" s="846"/>
      <c r="S6" s="846"/>
      <c r="T6" s="846"/>
      <c r="U6" s="75" t="s">
        <v>17</v>
      </c>
      <c r="V6" s="76"/>
      <c r="W6" s="76"/>
      <c r="X6" s="77"/>
    </row>
    <row r="7" spans="1:26" ht="30" customHeight="1" x14ac:dyDescent="0.15">
      <c r="A7" s="847" t="s">
        <v>141</v>
      </c>
      <c r="B7" s="848"/>
      <c r="C7" s="848"/>
      <c r="D7" s="848"/>
      <c r="E7" s="848"/>
      <c r="F7" s="848"/>
      <c r="G7" s="848"/>
      <c r="H7" s="848"/>
      <c r="I7" s="848"/>
      <c r="J7" s="848"/>
      <c r="K7" s="848"/>
      <c r="L7" s="849"/>
      <c r="M7" s="842"/>
      <c r="N7" s="846"/>
      <c r="O7" s="846"/>
      <c r="P7" s="846"/>
      <c r="Q7" s="846"/>
      <c r="R7" s="846"/>
      <c r="S7" s="846"/>
      <c r="T7" s="846"/>
      <c r="U7" s="75" t="s">
        <v>17</v>
      </c>
      <c r="V7" s="76"/>
      <c r="W7" s="76"/>
      <c r="X7" s="77"/>
    </row>
    <row r="8" spans="1:26" ht="30" customHeight="1" x14ac:dyDescent="0.15">
      <c r="A8" s="850" t="s">
        <v>142</v>
      </c>
      <c r="B8" s="799"/>
      <c r="C8" s="799"/>
      <c r="D8" s="799"/>
      <c r="E8" s="799"/>
      <c r="F8" s="799"/>
      <c r="G8" s="799"/>
      <c r="H8" s="799"/>
      <c r="I8" s="799"/>
      <c r="J8" s="799"/>
      <c r="K8" s="799"/>
      <c r="L8" s="800"/>
      <c r="M8" s="851"/>
      <c r="N8" s="812"/>
      <c r="O8" s="812"/>
      <c r="P8" s="812"/>
      <c r="Q8" s="812"/>
      <c r="R8" s="812"/>
      <c r="S8" s="812"/>
      <c r="T8" s="812"/>
      <c r="U8" s="78" t="s">
        <v>17</v>
      </c>
      <c r="V8" s="79"/>
      <c r="W8" s="79"/>
      <c r="X8" s="80"/>
    </row>
    <row r="9" spans="1:26" ht="30" customHeight="1" x14ac:dyDescent="0.15">
      <c r="A9" s="81"/>
      <c r="C9" s="69"/>
      <c r="D9" s="852" t="s">
        <v>143</v>
      </c>
      <c r="E9" s="853"/>
      <c r="F9" s="853"/>
      <c r="G9" s="853"/>
      <c r="H9" s="853"/>
      <c r="I9" s="853"/>
      <c r="J9" s="853"/>
      <c r="K9" s="853"/>
      <c r="L9" s="854"/>
      <c r="M9" s="855"/>
      <c r="N9" s="853"/>
      <c r="O9" s="853"/>
      <c r="P9" s="853"/>
      <c r="Q9" s="853"/>
      <c r="R9" s="853"/>
      <c r="S9" s="853"/>
      <c r="T9" s="853"/>
      <c r="U9" s="82" t="s">
        <v>17</v>
      </c>
      <c r="V9" s="82"/>
      <c r="W9" s="82"/>
      <c r="X9" s="83"/>
    </row>
    <row r="10" spans="1:26" ht="30" customHeight="1" x14ac:dyDescent="0.15">
      <c r="A10" s="81"/>
      <c r="C10" s="69"/>
      <c r="D10" s="856" t="s">
        <v>144</v>
      </c>
      <c r="E10" s="836"/>
      <c r="F10" s="836"/>
      <c r="G10" s="836"/>
      <c r="H10" s="836"/>
      <c r="I10" s="836"/>
      <c r="J10" s="836"/>
      <c r="K10" s="836"/>
      <c r="L10" s="857"/>
      <c r="M10" s="835"/>
      <c r="N10" s="836"/>
      <c r="O10" s="836"/>
      <c r="P10" s="836"/>
      <c r="Q10" s="836"/>
      <c r="R10" s="836"/>
      <c r="S10" s="836"/>
      <c r="T10" s="836"/>
      <c r="U10" s="84" t="s">
        <v>17</v>
      </c>
      <c r="V10" s="84"/>
      <c r="W10" s="84"/>
      <c r="X10" s="85"/>
    </row>
    <row r="11" spans="1:26" ht="30" customHeight="1" x14ac:dyDescent="0.15">
      <c r="A11" s="816" t="s">
        <v>145</v>
      </c>
      <c r="B11" s="817"/>
      <c r="C11" s="817"/>
      <c r="D11" s="817"/>
      <c r="E11" s="818"/>
      <c r="F11" s="825"/>
      <c r="G11" s="826"/>
      <c r="H11" s="826"/>
      <c r="I11" s="826"/>
      <c r="J11" s="826"/>
      <c r="K11" s="826"/>
      <c r="L11" s="826"/>
      <c r="M11" s="826"/>
      <c r="N11" s="826"/>
      <c r="O11" s="826"/>
      <c r="P11" s="826"/>
      <c r="Q11" s="826"/>
      <c r="R11" s="826"/>
      <c r="S11" s="826"/>
      <c r="T11" s="826"/>
      <c r="U11" s="826"/>
      <c r="V11" s="826"/>
      <c r="W11" s="826"/>
      <c r="X11" s="827"/>
    </row>
    <row r="12" spans="1:26" ht="30" customHeight="1" x14ac:dyDescent="0.15">
      <c r="A12" s="819"/>
      <c r="B12" s="820"/>
      <c r="C12" s="820"/>
      <c r="D12" s="820"/>
      <c r="E12" s="821"/>
      <c r="F12" s="828"/>
      <c r="G12" s="829"/>
      <c r="H12" s="829"/>
      <c r="I12" s="829"/>
      <c r="J12" s="829"/>
      <c r="K12" s="829"/>
      <c r="L12" s="829"/>
      <c r="M12" s="829"/>
      <c r="N12" s="829"/>
      <c r="O12" s="829"/>
      <c r="P12" s="829"/>
      <c r="Q12" s="829"/>
      <c r="R12" s="829"/>
      <c r="S12" s="829"/>
      <c r="T12" s="829"/>
      <c r="U12" s="829"/>
      <c r="V12" s="829"/>
      <c r="W12" s="829"/>
      <c r="X12" s="830"/>
    </row>
    <row r="13" spans="1:26" ht="30" customHeight="1" x14ac:dyDescent="0.15">
      <c r="A13" s="819"/>
      <c r="B13" s="820"/>
      <c r="C13" s="820"/>
      <c r="D13" s="820"/>
      <c r="E13" s="821"/>
      <c r="F13" s="828"/>
      <c r="G13" s="829"/>
      <c r="H13" s="829"/>
      <c r="I13" s="829"/>
      <c r="J13" s="829"/>
      <c r="K13" s="829"/>
      <c r="L13" s="829"/>
      <c r="M13" s="829"/>
      <c r="N13" s="829"/>
      <c r="O13" s="829"/>
      <c r="P13" s="829"/>
      <c r="Q13" s="829"/>
      <c r="R13" s="829"/>
      <c r="S13" s="829"/>
      <c r="T13" s="829"/>
      <c r="U13" s="829"/>
      <c r="V13" s="829"/>
      <c r="W13" s="829"/>
      <c r="X13" s="830"/>
    </row>
    <row r="14" spans="1:26" ht="30" customHeight="1" x14ac:dyDescent="0.15">
      <c r="A14" s="822"/>
      <c r="B14" s="823"/>
      <c r="C14" s="823"/>
      <c r="D14" s="823"/>
      <c r="E14" s="824"/>
      <c r="F14" s="831"/>
      <c r="G14" s="832"/>
      <c r="H14" s="832"/>
      <c r="I14" s="832"/>
      <c r="J14" s="832"/>
      <c r="K14" s="832"/>
      <c r="L14" s="832"/>
      <c r="M14" s="832"/>
      <c r="N14" s="832"/>
      <c r="O14" s="832"/>
      <c r="P14" s="832"/>
      <c r="Q14" s="832"/>
      <c r="R14" s="832"/>
      <c r="S14" s="832"/>
      <c r="T14" s="832"/>
      <c r="U14" s="832"/>
      <c r="V14" s="832"/>
      <c r="W14" s="832"/>
      <c r="X14" s="833"/>
    </row>
    <row r="15" spans="1:26" ht="30" customHeight="1" x14ac:dyDescent="0.15">
      <c r="A15" s="816" t="s">
        <v>146</v>
      </c>
      <c r="B15" s="817"/>
      <c r="C15" s="817"/>
      <c r="D15" s="817"/>
      <c r="E15" s="818"/>
      <c r="F15" s="811"/>
      <c r="G15" s="811"/>
      <c r="H15" s="811"/>
      <c r="I15" s="811"/>
      <c r="J15" s="811"/>
      <c r="K15" s="811"/>
      <c r="L15" s="811"/>
      <c r="M15" s="811"/>
      <c r="N15" s="811"/>
      <c r="O15" s="811"/>
      <c r="P15" s="811"/>
      <c r="Q15" s="812" t="s">
        <v>147</v>
      </c>
      <c r="R15" s="812"/>
      <c r="S15" s="812"/>
      <c r="T15" s="812"/>
      <c r="U15" s="812"/>
      <c r="V15" s="812"/>
      <c r="W15" s="812"/>
      <c r="X15" s="813"/>
    </row>
    <row r="16" spans="1:26" ht="30" customHeight="1" x14ac:dyDescent="0.15">
      <c r="A16" s="809" t="s">
        <v>148</v>
      </c>
      <c r="B16" s="786"/>
      <c r="C16" s="786"/>
      <c r="D16" s="809" t="s">
        <v>149</v>
      </c>
      <c r="E16" s="773"/>
      <c r="F16" s="811"/>
      <c r="G16" s="811"/>
      <c r="H16" s="811"/>
      <c r="I16" s="811"/>
      <c r="J16" s="811"/>
      <c r="K16" s="811"/>
      <c r="L16" s="811"/>
      <c r="M16" s="811"/>
      <c r="N16" s="811"/>
      <c r="O16" s="811"/>
      <c r="P16" s="811"/>
      <c r="Q16" s="812" t="s">
        <v>150</v>
      </c>
      <c r="R16" s="812"/>
      <c r="S16" s="812"/>
      <c r="T16" s="812"/>
      <c r="U16" s="812"/>
      <c r="V16" s="812"/>
      <c r="W16" s="812"/>
      <c r="X16" s="813"/>
    </row>
    <row r="17" spans="1:25" ht="30" customHeight="1" x14ac:dyDescent="0.15">
      <c r="A17" s="784"/>
      <c r="B17" s="810"/>
      <c r="C17" s="810"/>
      <c r="D17" s="809" t="s">
        <v>151</v>
      </c>
      <c r="E17" s="773"/>
      <c r="F17" s="794"/>
      <c r="G17" s="794"/>
      <c r="H17" s="794"/>
      <c r="I17" s="794"/>
      <c r="J17" s="794"/>
      <c r="K17" s="794"/>
      <c r="L17" s="794"/>
      <c r="M17" s="794"/>
      <c r="N17" s="794"/>
      <c r="O17" s="794"/>
      <c r="P17" s="794"/>
      <c r="Q17" s="794"/>
      <c r="R17" s="794"/>
      <c r="S17" s="794"/>
      <c r="T17" s="794"/>
      <c r="U17" s="794"/>
      <c r="V17" s="794"/>
      <c r="W17" s="794"/>
      <c r="X17" s="795"/>
    </row>
    <row r="18" spans="1:25" ht="30" customHeight="1" x14ac:dyDescent="0.15">
      <c r="A18" s="784"/>
      <c r="B18" s="810"/>
      <c r="C18" s="810"/>
      <c r="D18" s="814"/>
      <c r="E18" s="815"/>
      <c r="F18" s="796"/>
      <c r="G18" s="796"/>
      <c r="H18" s="796"/>
      <c r="I18" s="796"/>
      <c r="J18" s="796"/>
      <c r="K18" s="796"/>
      <c r="L18" s="796"/>
      <c r="M18" s="796"/>
      <c r="N18" s="796"/>
      <c r="O18" s="796"/>
      <c r="P18" s="796"/>
      <c r="Q18" s="796"/>
      <c r="R18" s="796"/>
      <c r="S18" s="796"/>
      <c r="T18" s="796"/>
      <c r="U18" s="796"/>
      <c r="V18" s="796"/>
      <c r="W18" s="796"/>
      <c r="X18" s="797"/>
    </row>
    <row r="19" spans="1:25" ht="30" customHeight="1" x14ac:dyDescent="0.15">
      <c r="A19" s="784"/>
      <c r="B19" s="810"/>
      <c r="C19" s="810"/>
      <c r="D19" s="814"/>
      <c r="E19" s="815"/>
      <c r="F19" s="796"/>
      <c r="G19" s="796"/>
      <c r="H19" s="796"/>
      <c r="I19" s="796"/>
      <c r="J19" s="796"/>
      <c r="K19" s="796"/>
      <c r="L19" s="796"/>
      <c r="M19" s="796"/>
      <c r="N19" s="796"/>
      <c r="O19" s="796"/>
      <c r="P19" s="796"/>
      <c r="Q19" s="796"/>
      <c r="R19" s="796"/>
      <c r="S19" s="796"/>
      <c r="T19" s="796"/>
      <c r="U19" s="796"/>
      <c r="V19" s="796"/>
      <c r="W19" s="796"/>
      <c r="X19" s="797"/>
    </row>
    <row r="20" spans="1:25" ht="30" customHeight="1" x14ac:dyDescent="0.15">
      <c r="A20" s="784"/>
      <c r="B20" s="810"/>
      <c r="C20" s="810"/>
      <c r="D20" s="814"/>
      <c r="E20" s="815"/>
      <c r="F20" s="796"/>
      <c r="G20" s="796"/>
      <c r="H20" s="796"/>
      <c r="I20" s="796"/>
      <c r="J20" s="796"/>
      <c r="K20" s="796"/>
      <c r="L20" s="796"/>
      <c r="M20" s="796"/>
      <c r="N20" s="796"/>
      <c r="O20" s="796"/>
      <c r="P20" s="796"/>
      <c r="Q20" s="796"/>
      <c r="R20" s="796"/>
      <c r="S20" s="796"/>
      <c r="T20" s="796"/>
      <c r="U20" s="796"/>
      <c r="V20" s="796"/>
      <c r="W20" s="796"/>
      <c r="X20" s="797"/>
    </row>
    <row r="21" spans="1:25" ht="30" customHeight="1" x14ac:dyDescent="0.15">
      <c r="A21" s="798" t="s">
        <v>152</v>
      </c>
      <c r="B21" s="799"/>
      <c r="C21" s="799"/>
      <c r="D21" s="799"/>
      <c r="E21" s="800"/>
      <c r="F21" s="804"/>
      <c r="G21" s="794"/>
      <c r="H21" s="794"/>
      <c r="I21" s="794"/>
      <c r="J21" s="794"/>
      <c r="K21" s="794"/>
      <c r="L21" s="794"/>
      <c r="M21" s="794"/>
      <c r="N21" s="794"/>
      <c r="O21" s="794"/>
      <c r="P21" s="794"/>
      <c r="Q21" s="794"/>
      <c r="R21" s="794"/>
      <c r="S21" s="794"/>
      <c r="T21" s="794"/>
      <c r="U21" s="794"/>
      <c r="V21" s="794"/>
      <c r="W21" s="794"/>
      <c r="X21" s="795"/>
    </row>
    <row r="22" spans="1:25" ht="30" customHeight="1" x14ac:dyDescent="0.15">
      <c r="A22" s="801"/>
      <c r="B22" s="802"/>
      <c r="C22" s="802"/>
      <c r="D22" s="802"/>
      <c r="E22" s="803"/>
      <c r="F22" s="805"/>
      <c r="G22" s="806"/>
      <c r="H22" s="806"/>
      <c r="I22" s="806"/>
      <c r="J22" s="806"/>
      <c r="K22" s="806"/>
      <c r="L22" s="806"/>
      <c r="M22" s="806"/>
      <c r="N22" s="806"/>
      <c r="O22" s="806"/>
      <c r="P22" s="806"/>
      <c r="Q22" s="806"/>
      <c r="R22" s="806"/>
      <c r="S22" s="806"/>
      <c r="T22" s="806"/>
      <c r="U22" s="806"/>
      <c r="V22" s="806"/>
      <c r="W22" s="806"/>
      <c r="X22" s="807"/>
    </row>
    <row r="24" spans="1:25" s="86" customFormat="1" x14ac:dyDescent="0.15">
      <c r="A24" s="86" t="s">
        <v>153</v>
      </c>
      <c r="C24" s="87" t="s">
        <v>154</v>
      </c>
      <c r="D24" s="87"/>
      <c r="E24" s="87"/>
      <c r="F24" s="87"/>
      <c r="G24" s="87"/>
      <c r="H24" s="87"/>
      <c r="I24" s="87"/>
      <c r="J24" s="87"/>
      <c r="K24" s="87"/>
      <c r="L24" s="87"/>
      <c r="M24" s="87"/>
      <c r="N24" s="87"/>
      <c r="O24" s="87"/>
      <c r="P24" s="87"/>
      <c r="Q24" s="87"/>
      <c r="R24" s="87"/>
      <c r="S24" s="87"/>
      <c r="T24" s="87"/>
      <c r="U24" s="87"/>
      <c r="V24" s="87"/>
      <c r="W24" s="87"/>
      <c r="X24" s="87"/>
      <c r="Y24" s="87"/>
    </row>
    <row r="25" spans="1:25" s="86" customFormat="1" x14ac:dyDescent="0.15">
      <c r="C25" s="87" t="s">
        <v>155</v>
      </c>
      <c r="D25" s="87"/>
      <c r="E25" s="87"/>
      <c r="F25" s="87"/>
      <c r="G25" s="87"/>
      <c r="H25" s="87"/>
      <c r="I25" s="87"/>
      <c r="J25" s="87"/>
      <c r="K25" s="87"/>
      <c r="L25" s="87"/>
      <c r="M25" s="87"/>
      <c r="N25" s="87"/>
      <c r="O25" s="87"/>
      <c r="P25" s="87"/>
      <c r="Q25" s="87"/>
      <c r="R25" s="87"/>
      <c r="S25" s="87"/>
      <c r="T25" s="87"/>
      <c r="U25" s="87"/>
      <c r="V25" s="87"/>
      <c r="W25" s="87"/>
      <c r="X25" s="87"/>
      <c r="Y25" s="87"/>
    </row>
    <row r="26" spans="1:25" s="86" customFormat="1" x14ac:dyDescent="0.15">
      <c r="C26" s="87" t="s">
        <v>156</v>
      </c>
      <c r="D26" s="87"/>
      <c r="E26" s="87"/>
      <c r="F26" s="87"/>
      <c r="G26" s="87"/>
      <c r="H26" s="87"/>
      <c r="I26" s="87"/>
      <c r="J26" s="87"/>
      <c r="K26" s="87"/>
      <c r="L26" s="87"/>
      <c r="M26" s="87"/>
      <c r="N26" s="87"/>
      <c r="O26" s="87"/>
      <c r="P26" s="87"/>
      <c r="Q26" s="87"/>
      <c r="R26" s="87"/>
      <c r="S26" s="87"/>
      <c r="T26" s="87"/>
      <c r="U26" s="87"/>
      <c r="V26" s="87"/>
      <c r="W26" s="87"/>
      <c r="X26" s="87"/>
      <c r="Y26" s="87"/>
    </row>
    <row r="27" spans="1:25" s="86" customFormat="1" x14ac:dyDescent="0.15">
      <c r="D27" s="87" t="s">
        <v>157</v>
      </c>
      <c r="E27" s="87"/>
      <c r="F27" s="87"/>
      <c r="G27" s="87"/>
      <c r="H27" s="87"/>
      <c r="I27" s="87"/>
      <c r="J27" s="87"/>
      <c r="K27" s="87"/>
      <c r="L27" s="87"/>
      <c r="M27" s="87"/>
      <c r="N27" s="87"/>
      <c r="O27" s="87"/>
      <c r="P27" s="87"/>
      <c r="Q27" s="87"/>
      <c r="R27" s="87"/>
      <c r="S27" s="87"/>
      <c r="T27" s="87"/>
      <c r="U27" s="87"/>
      <c r="V27" s="87"/>
      <c r="W27" s="87"/>
      <c r="X27" s="87"/>
      <c r="Y27" s="87"/>
    </row>
    <row r="28" spans="1:25" s="86" customFormat="1" x14ac:dyDescent="0.15">
      <c r="D28" s="87" t="s">
        <v>158</v>
      </c>
      <c r="E28" s="87"/>
      <c r="F28" s="87"/>
      <c r="G28" s="87"/>
      <c r="H28" s="87"/>
      <c r="I28" s="87"/>
      <c r="J28" s="87"/>
      <c r="K28" s="87"/>
      <c r="L28" s="87"/>
      <c r="M28" s="87"/>
      <c r="N28" s="87"/>
      <c r="O28" s="87"/>
      <c r="P28" s="87"/>
      <c r="Q28" s="87"/>
      <c r="R28" s="87"/>
      <c r="S28" s="87"/>
      <c r="T28" s="87"/>
      <c r="U28" s="87"/>
      <c r="V28" s="87"/>
      <c r="W28" s="87"/>
      <c r="X28" s="87"/>
      <c r="Y28" s="87"/>
    </row>
    <row r="29" spans="1:25" s="86" customFormat="1" x14ac:dyDescent="0.15">
      <c r="D29" s="87" t="s">
        <v>159</v>
      </c>
      <c r="E29" s="87"/>
      <c r="F29" s="87"/>
      <c r="G29" s="87"/>
      <c r="H29" s="87"/>
      <c r="I29" s="87"/>
      <c r="J29" s="87"/>
      <c r="K29" s="87"/>
      <c r="L29" s="87"/>
      <c r="M29" s="87"/>
      <c r="N29" s="87"/>
      <c r="O29" s="87"/>
      <c r="P29" s="87"/>
      <c r="Q29" s="87"/>
      <c r="R29" s="87"/>
      <c r="S29" s="87"/>
      <c r="T29" s="87"/>
      <c r="U29" s="87"/>
      <c r="V29" s="87"/>
      <c r="W29" s="87"/>
      <c r="X29" s="87"/>
      <c r="Y29" s="87"/>
    </row>
    <row r="30" spans="1:25" s="86" customFormat="1" ht="6" customHeight="1" x14ac:dyDescent="0.15">
      <c r="C30" s="88"/>
      <c r="D30" s="88"/>
      <c r="E30" s="88"/>
      <c r="F30" s="88"/>
      <c r="G30" s="88"/>
      <c r="H30" s="88"/>
      <c r="I30" s="88"/>
      <c r="J30" s="88"/>
      <c r="K30" s="88"/>
      <c r="L30" s="88"/>
      <c r="M30" s="88"/>
      <c r="N30" s="88"/>
      <c r="O30" s="88"/>
      <c r="P30" s="88"/>
      <c r="Q30" s="88"/>
      <c r="R30" s="88"/>
      <c r="S30" s="88"/>
      <c r="T30" s="88"/>
      <c r="U30" s="88"/>
      <c r="V30" s="88"/>
      <c r="W30" s="88"/>
      <c r="X30" s="88"/>
      <c r="Y30" s="88"/>
    </row>
    <row r="31" spans="1:25" s="86" customFormat="1" x14ac:dyDescent="0.15">
      <c r="A31" s="86" t="s">
        <v>160</v>
      </c>
      <c r="C31" s="87" t="s">
        <v>161</v>
      </c>
      <c r="D31" s="87"/>
      <c r="E31" s="87"/>
      <c r="F31" s="87"/>
      <c r="G31" s="87"/>
      <c r="H31" s="87"/>
      <c r="I31" s="87"/>
      <c r="J31" s="87"/>
      <c r="K31" s="87"/>
      <c r="L31" s="87"/>
      <c r="M31" s="87"/>
      <c r="N31" s="87"/>
      <c r="O31" s="87"/>
      <c r="P31" s="87"/>
      <c r="Q31" s="87"/>
      <c r="R31" s="87"/>
      <c r="S31" s="87"/>
      <c r="T31" s="87"/>
      <c r="U31" s="87"/>
      <c r="V31" s="87"/>
      <c r="W31" s="87"/>
      <c r="X31" s="87"/>
      <c r="Y31" s="87"/>
    </row>
    <row r="32" spans="1:25" s="86" customFormat="1" ht="6" customHeight="1" x14ac:dyDescent="0.15">
      <c r="C32" s="88"/>
      <c r="D32" s="88"/>
      <c r="E32" s="88"/>
      <c r="F32" s="88"/>
      <c r="G32" s="88"/>
      <c r="H32" s="88"/>
      <c r="I32" s="88"/>
      <c r="J32" s="88"/>
      <c r="K32" s="88"/>
      <c r="L32" s="88"/>
      <c r="M32" s="88"/>
      <c r="N32" s="88"/>
      <c r="O32" s="88"/>
      <c r="P32" s="88"/>
      <c r="Q32" s="88"/>
      <c r="R32" s="88"/>
      <c r="S32" s="88"/>
      <c r="T32" s="88"/>
      <c r="U32" s="88"/>
      <c r="V32" s="88"/>
      <c r="W32" s="88"/>
      <c r="X32" s="88"/>
      <c r="Y32" s="88"/>
    </row>
    <row r="33" spans="1:25" s="86" customFormat="1" x14ac:dyDescent="0.15">
      <c r="A33" s="86" t="s">
        <v>162</v>
      </c>
      <c r="C33" s="808" t="s">
        <v>163</v>
      </c>
      <c r="D33" s="808"/>
      <c r="E33" s="808"/>
      <c r="F33" s="808"/>
      <c r="G33" s="808"/>
      <c r="H33" s="808"/>
      <c r="I33" s="808"/>
      <c r="J33" s="808"/>
      <c r="K33" s="808"/>
      <c r="L33" s="808"/>
      <c r="M33" s="808"/>
      <c r="N33" s="808"/>
      <c r="O33" s="808"/>
      <c r="P33" s="808"/>
      <c r="Q33" s="808"/>
      <c r="R33" s="808"/>
      <c r="S33" s="808"/>
      <c r="T33" s="808"/>
      <c r="U33" s="808"/>
      <c r="V33" s="808"/>
      <c r="W33" s="808"/>
      <c r="X33" s="808"/>
      <c r="Y33" s="808"/>
    </row>
    <row r="34" spans="1:25" s="86" customFormat="1" x14ac:dyDescent="0.15">
      <c r="C34" s="808"/>
      <c r="D34" s="808"/>
      <c r="E34" s="808"/>
      <c r="F34" s="808"/>
      <c r="G34" s="808"/>
      <c r="H34" s="808"/>
      <c r="I34" s="808"/>
      <c r="J34" s="808"/>
      <c r="K34" s="808"/>
      <c r="L34" s="808"/>
      <c r="M34" s="808"/>
      <c r="N34" s="808"/>
      <c r="O34" s="808"/>
      <c r="P34" s="808"/>
      <c r="Q34" s="808"/>
      <c r="R34" s="808"/>
      <c r="S34" s="808"/>
      <c r="T34" s="808"/>
      <c r="U34" s="808"/>
      <c r="V34" s="808"/>
      <c r="W34" s="808"/>
      <c r="X34" s="808"/>
      <c r="Y34" s="808"/>
    </row>
    <row r="35" spans="1:25" s="86" customFormat="1" ht="6" customHeight="1" x14ac:dyDescent="0.15">
      <c r="C35" s="88"/>
      <c r="D35" s="88"/>
      <c r="E35" s="88"/>
      <c r="F35" s="88"/>
      <c r="G35" s="88"/>
      <c r="H35" s="88"/>
      <c r="I35" s="88"/>
      <c r="J35" s="88"/>
      <c r="K35" s="88"/>
      <c r="L35" s="88"/>
      <c r="M35" s="88"/>
      <c r="N35" s="88"/>
      <c r="O35" s="88"/>
      <c r="P35" s="88"/>
      <c r="Q35" s="88"/>
      <c r="R35" s="88"/>
      <c r="S35" s="88"/>
      <c r="T35" s="88"/>
      <c r="U35" s="88"/>
      <c r="V35" s="88"/>
      <c r="W35" s="88"/>
      <c r="X35" s="88"/>
      <c r="Y35" s="88"/>
    </row>
    <row r="36" spans="1:25" s="86" customFormat="1" x14ac:dyDescent="0.15">
      <c r="A36" s="86" t="s">
        <v>164</v>
      </c>
      <c r="C36" s="808" t="s">
        <v>165</v>
      </c>
      <c r="D36" s="808"/>
      <c r="E36" s="808"/>
      <c r="F36" s="808"/>
      <c r="G36" s="808"/>
      <c r="H36" s="808"/>
      <c r="I36" s="808"/>
      <c r="J36" s="808"/>
      <c r="K36" s="808"/>
      <c r="L36" s="808"/>
      <c r="M36" s="808"/>
      <c r="N36" s="808"/>
      <c r="O36" s="808"/>
      <c r="P36" s="808"/>
      <c r="Q36" s="808"/>
      <c r="R36" s="808"/>
      <c r="S36" s="808"/>
      <c r="T36" s="808"/>
      <c r="U36" s="808"/>
      <c r="V36" s="808"/>
      <c r="W36" s="808"/>
      <c r="X36" s="808"/>
      <c r="Y36" s="808"/>
    </row>
    <row r="37" spans="1:25" s="86" customFormat="1" x14ac:dyDescent="0.15">
      <c r="C37" s="808"/>
      <c r="D37" s="808"/>
      <c r="E37" s="808"/>
      <c r="F37" s="808"/>
      <c r="G37" s="808"/>
      <c r="H37" s="808"/>
      <c r="I37" s="808"/>
      <c r="J37" s="808"/>
      <c r="K37" s="808"/>
      <c r="L37" s="808"/>
      <c r="M37" s="808"/>
      <c r="N37" s="808"/>
      <c r="O37" s="808"/>
      <c r="P37" s="808"/>
      <c r="Q37" s="808"/>
      <c r="R37" s="808"/>
      <c r="S37" s="808"/>
      <c r="T37" s="808"/>
      <c r="U37" s="808"/>
      <c r="V37" s="808"/>
      <c r="W37" s="808"/>
      <c r="X37" s="808"/>
      <c r="Y37" s="808"/>
    </row>
  </sheetData>
  <mergeCells count="29">
    <mergeCell ref="T1:X1"/>
    <mergeCell ref="M10:T10"/>
    <mergeCell ref="A3:X3"/>
    <mergeCell ref="A5:L5"/>
    <mergeCell ref="M5:X5"/>
    <mergeCell ref="A6:L6"/>
    <mergeCell ref="M6:T6"/>
    <mergeCell ref="A7:L7"/>
    <mergeCell ref="M7:T7"/>
    <mergeCell ref="A8:L8"/>
    <mergeCell ref="M8:T8"/>
    <mergeCell ref="D9:L9"/>
    <mergeCell ref="M9:T9"/>
    <mergeCell ref="D10:L10"/>
    <mergeCell ref="A11:E14"/>
    <mergeCell ref="F11:X14"/>
    <mergeCell ref="A15:E15"/>
    <mergeCell ref="F15:P15"/>
    <mergeCell ref="Q15:X15"/>
    <mergeCell ref="F17:X20"/>
    <mergeCell ref="A21:E22"/>
    <mergeCell ref="F21:X22"/>
    <mergeCell ref="C33:Y34"/>
    <mergeCell ref="C36:Y37"/>
    <mergeCell ref="A16:C20"/>
    <mergeCell ref="D16:E16"/>
    <mergeCell ref="F16:P16"/>
    <mergeCell ref="Q16:X16"/>
    <mergeCell ref="D17:E20"/>
  </mergeCells>
  <phoneticPr fontId="2"/>
  <pageMargins left="1.31" right="0.75" top="0.59" bottom="1" header="0.51200000000000001" footer="0.51200000000000001"/>
  <pageSetup paperSize="9"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E351"/>
  <sheetViews>
    <sheetView view="pageBreakPreview" topLeftCell="A13" zoomScale="60" zoomScaleNormal="100" workbookViewId="0">
      <selection activeCell="F20" sqref="F20"/>
    </sheetView>
  </sheetViews>
  <sheetFormatPr defaultRowHeight="13.5" x14ac:dyDescent="0.15"/>
  <cols>
    <col min="1" max="11" width="2.625" style="89" customWidth="1"/>
    <col min="12" max="23" width="3.5" style="89" customWidth="1"/>
    <col min="24" max="60" width="2.625" style="89" customWidth="1"/>
    <col min="61" max="16384" width="9" style="89"/>
  </cols>
  <sheetData>
    <row r="1" spans="1:31" s="34" customFormat="1" ht="21" customHeight="1" x14ac:dyDescent="0.15">
      <c r="AA1" s="927" t="s">
        <v>166</v>
      </c>
      <c r="AB1" s="927"/>
      <c r="AC1" s="927"/>
      <c r="AD1" s="927"/>
      <c r="AE1" s="927"/>
    </row>
    <row r="2" spans="1:31" s="34" customFormat="1" ht="21" customHeight="1" x14ac:dyDescent="0.15">
      <c r="A2" s="928" t="s">
        <v>167</v>
      </c>
      <c r="B2" s="928"/>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row>
    <row r="3" spans="1:31" ht="21" customHeight="1" thickBot="1" x14ac:dyDescent="0.2"/>
    <row r="4" spans="1:31" ht="21" customHeight="1" x14ac:dyDescent="0.15">
      <c r="A4" s="929" t="s">
        <v>112</v>
      </c>
      <c r="B4" s="930"/>
      <c r="C4" s="930"/>
      <c r="D4" s="930"/>
      <c r="E4" s="930"/>
      <c r="F4" s="930"/>
      <c r="G4" s="930"/>
      <c r="H4" s="930"/>
      <c r="I4" s="930"/>
      <c r="J4" s="930"/>
      <c r="K4" s="930"/>
      <c r="L4" s="931"/>
      <c r="M4" s="931"/>
      <c r="N4" s="931"/>
      <c r="O4" s="931"/>
      <c r="P4" s="931"/>
      <c r="Q4" s="931"/>
      <c r="R4" s="931"/>
      <c r="S4" s="931"/>
      <c r="T4" s="931"/>
      <c r="U4" s="931"/>
      <c r="V4" s="931"/>
      <c r="W4" s="931"/>
      <c r="X4" s="931"/>
      <c r="Y4" s="931"/>
      <c r="Z4" s="931"/>
      <c r="AA4" s="931"/>
      <c r="AB4" s="931"/>
      <c r="AC4" s="931"/>
      <c r="AD4" s="931"/>
      <c r="AE4" s="932"/>
    </row>
    <row r="5" spans="1:31" ht="21" customHeight="1" x14ac:dyDescent="0.15">
      <c r="A5" s="933" t="s">
        <v>113</v>
      </c>
      <c r="B5" s="924"/>
      <c r="C5" s="924"/>
      <c r="D5" s="924"/>
      <c r="E5" s="924"/>
      <c r="F5" s="924"/>
      <c r="G5" s="924"/>
      <c r="H5" s="924"/>
      <c r="I5" s="924"/>
      <c r="J5" s="924"/>
      <c r="K5" s="924"/>
      <c r="L5" s="934"/>
      <c r="M5" s="934"/>
      <c r="N5" s="934"/>
      <c r="O5" s="934"/>
      <c r="P5" s="934"/>
      <c r="Q5" s="934"/>
      <c r="R5" s="934"/>
      <c r="S5" s="934"/>
      <c r="T5" s="934"/>
      <c r="U5" s="934"/>
      <c r="V5" s="934"/>
      <c r="W5" s="934"/>
      <c r="X5" s="934"/>
      <c r="Y5" s="934"/>
      <c r="Z5" s="934"/>
      <c r="AA5" s="934"/>
      <c r="AB5" s="934"/>
      <c r="AC5" s="934"/>
      <c r="AD5" s="934"/>
      <c r="AE5" s="935"/>
    </row>
    <row r="6" spans="1:31" ht="21" customHeight="1" x14ac:dyDescent="0.15">
      <c r="A6" s="921" t="s">
        <v>78</v>
      </c>
      <c r="B6" s="866"/>
      <c r="C6" s="866"/>
      <c r="D6" s="866"/>
      <c r="E6" s="866"/>
      <c r="F6" s="924" t="s">
        <v>42</v>
      </c>
      <c r="G6" s="924"/>
      <c r="H6" s="924"/>
      <c r="I6" s="924"/>
      <c r="J6" s="924"/>
      <c r="K6" s="924"/>
      <c r="L6" s="866"/>
      <c r="M6" s="866"/>
      <c r="N6" s="866"/>
      <c r="O6" s="866"/>
      <c r="P6" s="866"/>
      <c r="Q6" s="866"/>
      <c r="R6" s="866"/>
      <c r="S6" s="866"/>
      <c r="T6" s="866"/>
      <c r="U6" s="866"/>
      <c r="V6" s="866" t="s">
        <v>79</v>
      </c>
      <c r="W6" s="866"/>
      <c r="X6" s="866"/>
      <c r="Y6" s="866"/>
      <c r="Z6" s="866"/>
      <c r="AA6" s="866"/>
      <c r="AB6" s="866"/>
      <c r="AC6" s="866"/>
      <c r="AD6" s="866"/>
      <c r="AE6" s="867"/>
    </row>
    <row r="7" spans="1:31" ht="21" customHeight="1" thickBot="1" x14ac:dyDescent="0.2">
      <c r="A7" s="922"/>
      <c r="B7" s="923"/>
      <c r="C7" s="923"/>
      <c r="D7" s="923"/>
      <c r="E7" s="923"/>
      <c r="F7" s="926" t="s">
        <v>80</v>
      </c>
      <c r="G7" s="926"/>
      <c r="H7" s="926"/>
      <c r="I7" s="926"/>
      <c r="J7" s="926"/>
      <c r="K7" s="926"/>
      <c r="L7" s="923"/>
      <c r="M7" s="923"/>
      <c r="N7" s="923"/>
      <c r="O7" s="923"/>
      <c r="P7" s="923"/>
      <c r="Q7" s="923"/>
      <c r="R7" s="923"/>
      <c r="S7" s="923"/>
      <c r="T7" s="923"/>
      <c r="U7" s="923"/>
      <c r="V7" s="923"/>
      <c r="W7" s="923"/>
      <c r="X7" s="923"/>
      <c r="Y7" s="923"/>
      <c r="Z7" s="923"/>
      <c r="AA7" s="923"/>
      <c r="AB7" s="923"/>
      <c r="AC7" s="923"/>
      <c r="AD7" s="923"/>
      <c r="AE7" s="925"/>
    </row>
    <row r="8" spans="1:31" ht="21" customHeight="1" thickTop="1" x14ac:dyDescent="0.15">
      <c r="A8" s="913" t="s">
        <v>168</v>
      </c>
      <c r="B8" s="914"/>
      <c r="C8" s="919" t="s">
        <v>169</v>
      </c>
      <c r="D8" s="919"/>
      <c r="E8" s="919"/>
      <c r="F8" s="919"/>
      <c r="G8" s="919"/>
      <c r="H8" s="919"/>
      <c r="I8" s="919"/>
      <c r="J8" s="919"/>
      <c r="K8" s="919"/>
      <c r="L8" s="920" t="s">
        <v>170</v>
      </c>
      <c r="M8" s="920"/>
      <c r="N8" s="920"/>
      <c r="O8" s="920"/>
      <c r="P8" s="920"/>
      <c r="Q8" s="920"/>
      <c r="R8" s="920"/>
      <c r="S8" s="920"/>
      <c r="T8" s="920"/>
      <c r="U8" s="920"/>
      <c r="V8" s="920"/>
      <c r="W8" s="920"/>
      <c r="X8" s="920" t="s">
        <v>171</v>
      </c>
      <c r="Y8" s="920"/>
      <c r="Z8" s="920"/>
      <c r="AA8" s="920"/>
      <c r="AB8" s="911" t="s">
        <v>172</v>
      </c>
      <c r="AC8" s="911"/>
      <c r="AD8" s="911"/>
      <c r="AE8" s="912"/>
    </row>
    <row r="9" spans="1:31" ht="21" customHeight="1" x14ac:dyDescent="0.15">
      <c r="A9" s="915"/>
      <c r="B9" s="916"/>
      <c r="C9" s="879"/>
      <c r="D9" s="879"/>
      <c r="E9" s="879"/>
      <c r="F9" s="879"/>
      <c r="G9" s="879"/>
      <c r="H9" s="879"/>
      <c r="I9" s="879"/>
      <c r="J9" s="879"/>
      <c r="K9" s="879"/>
      <c r="L9" s="866"/>
      <c r="M9" s="866"/>
      <c r="N9" s="866"/>
      <c r="O9" s="866"/>
      <c r="P9" s="866"/>
      <c r="Q9" s="866"/>
      <c r="R9" s="866"/>
      <c r="S9" s="866"/>
      <c r="T9" s="866"/>
      <c r="U9" s="866"/>
      <c r="V9" s="866"/>
      <c r="W9" s="866"/>
      <c r="X9" s="866"/>
      <c r="Y9" s="866"/>
      <c r="Z9" s="866"/>
      <c r="AA9" s="866"/>
      <c r="AB9" s="909"/>
      <c r="AC9" s="909"/>
      <c r="AD9" s="909"/>
      <c r="AE9" s="910"/>
    </row>
    <row r="10" spans="1:31" ht="21" customHeight="1" x14ac:dyDescent="0.15">
      <c r="A10" s="915"/>
      <c r="B10" s="916"/>
      <c r="C10" s="879"/>
      <c r="D10" s="879"/>
      <c r="E10" s="879"/>
      <c r="F10" s="879"/>
      <c r="G10" s="879"/>
      <c r="H10" s="879"/>
      <c r="I10" s="879"/>
      <c r="J10" s="879"/>
      <c r="K10" s="879"/>
      <c r="L10" s="866"/>
      <c r="M10" s="866"/>
      <c r="N10" s="866"/>
      <c r="O10" s="866"/>
      <c r="P10" s="866"/>
      <c r="Q10" s="866"/>
      <c r="R10" s="866"/>
      <c r="S10" s="866"/>
      <c r="T10" s="866"/>
      <c r="U10" s="866"/>
      <c r="V10" s="866"/>
      <c r="W10" s="866"/>
      <c r="X10" s="866"/>
      <c r="Y10" s="866"/>
      <c r="Z10" s="866"/>
      <c r="AA10" s="866"/>
      <c r="AB10" s="909"/>
      <c r="AC10" s="909"/>
      <c r="AD10" s="909"/>
      <c r="AE10" s="910"/>
    </row>
    <row r="11" spans="1:31" ht="21" customHeight="1" x14ac:dyDescent="0.15">
      <c r="A11" s="915"/>
      <c r="B11" s="916"/>
      <c r="C11" s="879">
        <v>1</v>
      </c>
      <c r="D11" s="879"/>
      <c r="E11" s="879"/>
      <c r="F11" s="879"/>
      <c r="G11" s="879"/>
      <c r="H11" s="879"/>
      <c r="I11" s="879"/>
      <c r="J11" s="879"/>
      <c r="K11" s="879"/>
      <c r="L11" s="879"/>
      <c r="M11" s="879"/>
      <c r="N11" s="879"/>
      <c r="O11" s="879"/>
      <c r="P11" s="879"/>
      <c r="Q11" s="879"/>
      <c r="R11" s="879"/>
      <c r="S11" s="879"/>
      <c r="T11" s="879"/>
      <c r="U11" s="879"/>
      <c r="V11" s="879"/>
      <c r="W11" s="879"/>
      <c r="X11" s="865"/>
      <c r="Y11" s="866"/>
      <c r="Z11" s="866"/>
      <c r="AA11" s="866"/>
      <c r="AB11" s="866"/>
      <c r="AC11" s="866"/>
      <c r="AD11" s="866"/>
      <c r="AE11" s="867"/>
    </row>
    <row r="12" spans="1:31" ht="21" customHeight="1" x14ac:dyDescent="0.15">
      <c r="A12" s="915"/>
      <c r="B12" s="916"/>
      <c r="C12" s="879">
        <v>2</v>
      </c>
      <c r="D12" s="879"/>
      <c r="E12" s="879"/>
      <c r="F12" s="879"/>
      <c r="G12" s="879"/>
      <c r="H12" s="879"/>
      <c r="I12" s="879"/>
      <c r="J12" s="879"/>
      <c r="K12" s="879"/>
      <c r="L12" s="879"/>
      <c r="M12" s="879"/>
      <c r="N12" s="879"/>
      <c r="O12" s="879"/>
      <c r="P12" s="879"/>
      <c r="Q12" s="879"/>
      <c r="R12" s="879"/>
      <c r="S12" s="879"/>
      <c r="T12" s="879"/>
      <c r="U12" s="879"/>
      <c r="V12" s="879"/>
      <c r="W12" s="879"/>
      <c r="X12" s="866"/>
      <c r="Y12" s="866"/>
      <c r="Z12" s="866"/>
      <c r="AA12" s="866"/>
      <c r="AB12" s="866"/>
      <c r="AC12" s="866"/>
      <c r="AD12" s="866"/>
      <c r="AE12" s="867"/>
    </row>
    <row r="13" spans="1:31" ht="21" customHeight="1" x14ac:dyDescent="0.15">
      <c r="A13" s="915"/>
      <c r="B13" s="916"/>
      <c r="C13" s="879">
        <v>3</v>
      </c>
      <c r="D13" s="879"/>
      <c r="E13" s="879"/>
      <c r="F13" s="879"/>
      <c r="G13" s="879"/>
      <c r="H13" s="879"/>
      <c r="I13" s="879"/>
      <c r="J13" s="879"/>
      <c r="K13" s="879"/>
      <c r="L13" s="866"/>
      <c r="M13" s="866"/>
      <c r="N13" s="866"/>
      <c r="O13" s="866"/>
      <c r="P13" s="866"/>
      <c r="Q13" s="866"/>
      <c r="R13" s="866"/>
      <c r="S13" s="866"/>
      <c r="T13" s="866"/>
      <c r="U13" s="866"/>
      <c r="V13" s="866"/>
      <c r="W13" s="866"/>
      <c r="X13" s="866"/>
      <c r="Y13" s="866"/>
      <c r="Z13" s="866"/>
      <c r="AA13" s="866"/>
      <c r="AB13" s="866"/>
      <c r="AC13" s="866"/>
      <c r="AD13" s="866"/>
      <c r="AE13" s="867"/>
    </row>
    <row r="14" spans="1:31" ht="21" customHeight="1" x14ac:dyDescent="0.15">
      <c r="A14" s="915"/>
      <c r="B14" s="916"/>
      <c r="C14" s="879">
        <v>4</v>
      </c>
      <c r="D14" s="879"/>
      <c r="E14" s="879"/>
      <c r="F14" s="879"/>
      <c r="G14" s="879"/>
      <c r="H14" s="879"/>
      <c r="I14" s="879"/>
      <c r="J14" s="879"/>
      <c r="K14" s="879"/>
      <c r="L14" s="866"/>
      <c r="M14" s="866"/>
      <c r="N14" s="866"/>
      <c r="O14" s="866"/>
      <c r="P14" s="866"/>
      <c r="Q14" s="866"/>
      <c r="R14" s="866"/>
      <c r="S14" s="866"/>
      <c r="T14" s="866"/>
      <c r="U14" s="866"/>
      <c r="V14" s="866"/>
      <c r="W14" s="866"/>
      <c r="X14" s="866"/>
      <c r="Y14" s="866"/>
      <c r="Z14" s="866"/>
      <c r="AA14" s="866"/>
      <c r="AB14" s="866"/>
      <c r="AC14" s="866"/>
      <c r="AD14" s="866"/>
      <c r="AE14" s="867"/>
    </row>
    <row r="15" spans="1:31" ht="21" customHeight="1" x14ac:dyDescent="0.15">
      <c r="A15" s="915"/>
      <c r="B15" s="916"/>
      <c r="C15" s="879">
        <v>5</v>
      </c>
      <c r="D15" s="879"/>
      <c r="E15" s="879"/>
      <c r="F15" s="879"/>
      <c r="G15" s="879"/>
      <c r="H15" s="879"/>
      <c r="I15" s="879"/>
      <c r="J15" s="879"/>
      <c r="K15" s="879"/>
      <c r="L15" s="866"/>
      <c r="M15" s="866"/>
      <c r="N15" s="866"/>
      <c r="O15" s="866"/>
      <c r="P15" s="866"/>
      <c r="Q15" s="866"/>
      <c r="R15" s="866"/>
      <c r="S15" s="866"/>
      <c r="T15" s="866"/>
      <c r="U15" s="866"/>
      <c r="V15" s="866"/>
      <c r="W15" s="866"/>
      <c r="X15" s="866"/>
      <c r="Y15" s="866"/>
      <c r="Z15" s="866"/>
      <c r="AA15" s="866"/>
      <c r="AB15" s="866"/>
      <c r="AC15" s="866"/>
      <c r="AD15" s="866"/>
      <c r="AE15" s="867"/>
    </row>
    <row r="16" spans="1:31" ht="21" customHeight="1" x14ac:dyDescent="0.15">
      <c r="A16" s="915"/>
      <c r="B16" s="916"/>
      <c r="C16" s="879">
        <v>6</v>
      </c>
      <c r="D16" s="879"/>
      <c r="E16" s="879"/>
      <c r="F16" s="879"/>
      <c r="G16" s="879"/>
      <c r="H16" s="879"/>
      <c r="I16" s="879"/>
      <c r="J16" s="879"/>
      <c r="K16" s="879"/>
      <c r="L16" s="866"/>
      <c r="M16" s="866"/>
      <c r="N16" s="866"/>
      <c r="O16" s="866"/>
      <c r="P16" s="866"/>
      <c r="Q16" s="866"/>
      <c r="R16" s="866"/>
      <c r="S16" s="866"/>
      <c r="T16" s="866"/>
      <c r="U16" s="866"/>
      <c r="V16" s="866"/>
      <c r="W16" s="866"/>
      <c r="X16" s="866"/>
      <c r="Y16" s="866"/>
      <c r="Z16" s="866"/>
      <c r="AA16" s="866"/>
      <c r="AB16" s="866"/>
      <c r="AC16" s="866"/>
      <c r="AD16" s="866"/>
      <c r="AE16" s="867"/>
    </row>
    <row r="17" spans="1:31" ht="21" customHeight="1" x14ac:dyDescent="0.15">
      <c r="A17" s="915"/>
      <c r="B17" s="916"/>
      <c r="C17" s="879">
        <v>7</v>
      </c>
      <c r="D17" s="879"/>
      <c r="E17" s="879"/>
      <c r="F17" s="879"/>
      <c r="G17" s="879"/>
      <c r="H17" s="879"/>
      <c r="I17" s="879"/>
      <c r="J17" s="879"/>
      <c r="K17" s="879"/>
      <c r="L17" s="866"/>
      <c r="M17" s="866"/>
      <c r="N17" s="866"/>
      <c r="O17" s="866"/>
      <c r="P17" s="866"/>
      <c r="Q17" s="866"/>
      <c r="R17" s="866"/>
      <c r="S17" s="866"/>
      <c r="T17" s="866"/>
      <c r="U17" s="866"/>
      <c r="V17" s="866"/>
      <c r="W17" s="866"/>
      <c r="X17" s="866"/>
      <c r="Y17" s="866"/>
      <c r="Z17" s="866"/>
      <c r="AA17" s="866"/>
      <c r="AB17" s="866"/>
      <c r="AC17" s="866"/>
      <c r="AD17" s="866"/>
      <c r="AE17" s="867"/>
    </row>
    <row r="18" spans="1:31" ht="21" customHeight="1" x14ac:dyDescent="0.15">
      <c r="A18" s="915"/>
      <c r="B18" s="916"/>
      <c r="C18" s="879">
        <v>8</v>
      </c>
      <c r="D18" s="879"/>
      <c r="E18" s="879"/>
      <c r="F18" s="879"/>
      <c r="G18" s="879"/>
      <c r="H18" s="879"/>
      <c r="I18" s="879"/>
      <c r="J18" s="879"/>
      <c r="K18" s="879"/>
      <c r="L18" s="866"/>
      <c r="M18" s="866"/>
      <c r="N18" s="866"/>
      <c r="O18" s="866"/>
      <c r="P18" s="866"/>
      <c r="Q18" s="866"/>
      <c r="R18" s="866"/>
      <c r="S18" s="866"/>
      <c r="T18" s="866"/>
      <c r="U18" s="866"/>
      <c r="V18" s="866"/>
      <c r="W18" s="866"/>
      <c r="X18" s="866"/>
      <c r="Y18" s="866"/>
      <c r="Z18" s="866"/>
      <c r="AA18" s="866"/>
      <c r="AB18" s="866"/>
      <c r="AC18" s="866"/>
      <c r="AD18" s="866"/>
      <c r="AE18" s="867"/>
    </row>
    <row r="19" spans="1:31" ht="21" customHeight="1" thickBot="1" x14ac:dyDescent="0.2">
      <c r="A19" s="917"/>
      <c r="B19" s="918"/>
      <c r="C19" s="868" t="s">
        <v>5</v>
      </c>
      <c r="D19" s="868"/>
      <c r="E19" s="868"/>
      <c r="F19" s="868"/>
      <c r="G19" s="868"/>
      <c r="H19" s="868"/>
      <c r="I19" s="868"/>
      <c r="J19" s="868"/>
      <c r="K19" s="868"/>
      <c r="L19" s="868"/>
      <c r="M19" s="868"/>
      <c r="N19" s="868"/>
      <c r="O19" s="868"/>
      <c r="P19" s="868"/>
      <c r="Q19" s="868"/>
      <c r="R19" s="868"/>
      <c r="S19" s="868"/>
      <c r="T19" s="868"/>
      <c r="U19" s="868"/>
      <c r="V19" s="868"/>
      <c r="W19" s="868"/>
      <c r="X19" s="868">
        <f>SUM(X11:AA18)</f>
        <v>0</v>
      </c>
      <c r="Y19" s="868"/>
      <c r="Z19" s="868"/>
      <c r="AA19" s="868"/>
      <c r="AB19" s="868">
        <f>COUNTIF(AB11:AE18,"○")</f>
        <v>0</v>
      </c>
      <c r="AC19" s="868"/>
      <c r="AD19" s="868"/>
      <c r="AE19" s="869"/>
    </row>
    <row r="20" spans="1:31" ht="21" customHeight="1" x14ac:dyDescent="0.15">
      <c r="A20" s="880" t="s">
        <v>173</v>
      </c>
      <c r="B20" s="881"/>
      <c r="C20" s="886" t="s">
        <v>174</v>
      </c>
      <c r="D20" s="887"/>
      <c r="E20" s="887"/>
      <c r="F20" s="887"/>
      <c r="G20" s="887"/>
      <c r="H20" s="887"/>
      <c r="I20" s="888"/>
      <c r="J20" s="889" t="s">
        <v>175</v>
      </c>
      <c r="K20" s="890"/>
      <c r="L20" s="890"/>
      <c r="M20" s="890"/>
      <c r="N20" s="890"/>
      <c r="O20" s="890"/>
      <c r="P20" s="891"/>
      <c r="Q20" s="898" t="s">
        <v>86</v>
      </c>
      <c r="R20" s="899"/>
      <c r="S20" s="899"/>
      <c r="T20" s="899"/>
      <c r="U20" s="899"/>
      <c r="V20" s="899"/>
      <c r="W20" s="899"/>
      <c r="X20" s="899"/>
      <c r="Y20" s="900"/>
      <c r="Z20" s="889" t="s">
        <v>176</v>
      </c>
      <c r="AA20" s="891"/>
      <c r="AB20" s="907" t="s">
        <v>177</v>
      </c>
      <c r="AC20" s="907"/>
      <c r="AD20" s="907"/>
      <c r="AE20" s="908"/>
    </row>
    <row r="21" spans="1:31" ht="21" customHeight="1" x14ac:dyDescent="0.15">
      <c r="A21" s="882"/>
      <c r="B21" s="883"/>
      <c r="C21" s="873"/>
      <c r="D21" s="874"/>
      <c r="E21" s="874"/>
      <c r="F21" s="874"/>
      <c r="G21" s="874"/>
      <c r="H21" s="874"/>
      <c r="I21" s="875"/>
      <c r="J21" s="892"/>
      <c r="K21" s="893"/>
      <c r="L21" s="893"/>
      <c r="M21" s="893"/>
      <c r="N21" s="893"/>
      <c r="O21" s="893"/>
      <c r="P21" s="894"/>
      <c r="Q21" s="901"/>
      <c r="R21" s="902"/>
      <c r="S21" s="902"/>
      <c r="T21" s="902"/>
      <c r="U21" s="902"/>
      <c r="V21" s="902"/>
      <c r="W21" s="902"/>
      <c r="X21" s="902"/>
      <c r="Y21" s="903"/>
      <c r="Z21" s="892"/>
      <c r="AA21" s="894"/>
      <c r="AB21" s="909"/>
      <c r="AC21" s="909"/>
      <c r="AD21" s="909"/>
      <c r="AE21" s="910"/>
    </row>
    <row r="22" spans="1:31" ht="21" customHeight="1" x14ac:dyDescent="0.15">
      <c r="A22" s="882"/>
      <c r="B22" s="883"/>
      <c r="C22" s="876"/>
      <c r="D22" s="877"/>
      <c r="E22" s="877"/>
      <c r="F22" s="877"/>
      <c r="G22" s="877"/>
      <c r="H22" s="877"/>
      <c r="I22" s="878"/>
      <c r="J22" s="895"/>
      <c r="K22" s="896"/>
      <c r="L22" s="896"/>
      <c r="M22" s="896"/>
      <c r="N22" s="896"/>
      <c r="O22" s="896"/>
      <c r="P22" s="897"/>
      <c r="Q22" s="904"/>
      <c r="R22" s="905"/>
      <c r="S22" s="905"/>
      <c r="T22" s="905"/>
      <c r="U22" s="905"/>
      <c r="V22" s="905"/>
      <c r="W22" s="905"/>
      <c r="X22" s="905"/>
      <c r="Y22" s="906"/>
      <c r="Z22" s="895"/>
      <c r="AA22" s="897"/>
      <c r="AB22" s="909"/>
      <c r="AC22" s="909"/>
      <c r="AD22" s="909"/>
      <c r="AE22" s="910"/>
    </row>
    <row r="23" spans="1:31" ht="21" customHeight="1" x14ac:dyDescent="0.15">
      <c r="A23" s="882"/>
      <c r="B23" s="883"/>
      <c r="C23" s="870"/>
      <c r="D23" s="871"/>
      <c r="E23" s="871"/>
      <c r="F23" s="871"/>
      <c r="G23" s="871"/>
      <c r="H23" s="871"/>
      <c r="I23" s="872"/>
      <c r="J23" s="870"/>
      <c r="K23" s="871"/>
      <c r="L23" s="871"/>
      <c r="M23" s="871"/>
      <c r="N23" s="871"/>
      <c r="O23" s="871"/>
      <c r="P23" s="872"/>
      <c r="Q23" s="860">
        <v>1</v>
      </c>
      <c r="R23" s="860"/>
      <c r="S23" s="861"/>
      <c r="T23" s="862"/>
      <c r="U23" s="862"/>
      <c r="V23" s="862"/>
      <c r="W23" s="862"/>
      <c r="X23" s="862"/>
      <c r="Y23" s="863"/>
      <c r="Z23" s="864"/>
      <c r="AA23" s="865"/>
      <c r="AB23" s="866"/>
      <c r="AC23" s="866"/>
      <c r="AD23" s="866"/>
      <c r="AE23" s="867"/>
    </row>
    <row r="24" spans="1:31" ht="21" customHeight="1" x14ac:dyDescent="0.15">
      <c r="A24" s="882"/>
      <c r="B24" s="883"/>
      <c r="C24" s="873"/>
      <c r="D24" s="874"/>
      <c r="E24" s="874"/>
      <c r="F24" s="874"/>
      <c r="G24" s="874"/>
      <c r="H24" s="874"/>
      <c r="I24" s="875"/>
      <c r="J24" s="873"/>
      <c r="K24" s="874"/>
      <c r="L24" s="874"/>
      <c r="M24" s="874"/>
      <c r="N24" s="874"/>
      <c r="O24" s="874"/>
      <c r="P24" s="875"/>
      <c r="Q24" s="879">
        <v>2</v>
      </c>
      <c r="R24" s="879"/>
      <c r="S24" s="861"/>
      <c r="T24" s="862"/>
      <c r="U24" s="862"/>
      <c r="V24" s="862"/>
      <c r="W24" s="862"/>
      <c r="X24" s="862"/>
      <c r="Y24" s="863"/>
      <c r="Z24" s="864"/>
      <c r="AA24" s="865"/>
      <c r="AB24" s="866"/>
      <c r="AC24" s="866"/>
      <c r="AD24" s="866"/>
      <c r="AE24" s="867"/>
    </row>
    <row r="25" spans="1:31" ht="21" customHeight="1" x14ac:dyDescent="0.15">
      <c r="A25" s="882"/>
      <c r="B25" s="883"/>
      <c r="C25" s="873"/>
      <c r="D25" s="874"/>
      <c r="E25" s="874"/>
      <c r="F25" s="874"/>
      <c r="G25" s="874"/>
      <c r="H25" s="874"/>
      <c r="I25" s="875"/>
      <c r="J25" s="873"/>
      <c r="K25" s="874"/>
      <c r="L25" s="874"/>
      <c r="M25" s="874"/>
      <c r="N25" s="874"/>
      <c r="O25" s="874"/>
      <c r="P25" s="875"/>
      <c r="Q25" s="860">
        <v>3</v>
      </c>
      <c r="R25" s="860"/>
      <c r="S25" s="861"/>
      <c r="T25" s="862"/>
      <c r="U25" s="862"/>
      <c r="V25" s="862"/>
      <c r="W25" s="862"/>
      <c r="X25" s="862"/>
      <c r="Y25" s="863"/>
      <c r="Z25" s="864"/>
      <c r="AA25" s="865"/>
      <c r="AB25" s="866"/>
      <c r="AC25" s="866"/>
      <c r="AD25" s="866"/>
      <c r="AE25" s="867"/>
    </row>
    <row r="26" spans="1:31" ht="21" customHeight="1" x14ac:dyDescent="0.15">
      <c r="A26" s="882"/>
      <c r="B26" s="883"/>
      <c r="C26" s="873"/>
      <c r="D26" s="874"/>
      <c r="E26" s="874"/>
      <c r="F26" s="874"/>
      <c r="G26" s="874"/>
      <c r="H26" s="874"/>
      <c r="I26" s="875"/>
      <c r="J26" s="873"/>
      <c r="K26" s="874"/>
      <c r="L26" s="874"/>
      <c r="M26" s="874"/>
      <c r="N26" s="874"/>
      <c r="O26" s="874"/>
      <c r="P26" s="875"/>
      <c r="Q26" s="879">
        <v>4</v>
      </c>
      <c r="R26" s="879"/>
      <c r="S26" s="861"/>
      <c r="T26" s="862"/>
      <c r="U26" s="862"/>
      <c r="V26" s="862"/>
      <c r="W26" s="862"/>
      <c r="X26" s="862"/>
      <c r="Y26" s="863"/>
      <c r="Z26" s="864"/>
      <c r="AA26" s="865"/>
      <c r="AB26" s="866"/>
      <c r="AC26" s="866"/>
      <c r="AD26" s="866"/>
      <c r="AE26" s="867"/>
    </row>
    <row r="27" spans="1:31" ht="21" customHeight="1" x14ac:dyDescent="0.15">
      <c r="A27" s="882"/>
      <c r="B27" s="883"/>
      <c r="C27" s="876"/>
      <c r="D27" s="877"/>
      <c r="E27" s="877"/>
      <c r="F27" s="877"/>
      <c r="G27" s="877"/>
      <c r="H27" s="877"/>
      <c r="I27" s="878"/>
      <c r="J27" s="876"/>
      <c r="K27" s="877"/>
      <c r="L27" s="877"/>
      <c r="M27" s="877"/>
      <c r="N27" s="877"/>
      <c r="O27" s="877"/>
      <c r="P27" s="878"/>
      <c r="Q27" s="860">
        <v>5</v>
      </c>
      <c r="R27" s="860"/>
      <c r="S27" s="861"/>
      <c r="T27" s="862"/>
      <c r="U27" s="862"/>
      <c r="V27" s="862"/>
      <c r="W27" s="862"/>
      <c r="X27" s="862"/>
      <c r="Y27" s="863"/>
      <c r="Z27" s="864"/>
      <c r="AA27" s="865"/>
      <c r="AB27" s="866"/>
      <c r="AC27" s="866"/>
      <c r="AD27" s="866"/>
      <c r="AE27" s="867"/>
    </row>
    <row r="28" spans="1:31" ht="21" customHeight="1" x14ac:dyDescent="0.15">
      <c r="A28" s="882"/>
      <c r="B28" s="883"/>
      <c r="C28" s="870"/>
      <c r="D28" s="871"/>
      <c r="E28" s="871"/>
      <c r="F28" s="871"/>
      <c r="G28" s="871"/>
      <c r="H28" s="871"/>
      <c r="I28" s="872"/>
      <c r="J28" s="870"/>
      <c r="K28" s="871"/>
      <c r="L28" s="871"/>
      <c r="M28" s="871"/>
      <c r="N28" s="871"/>
      <c r="O28" s="871"/>
      <c r="P28" s="872"/>
      <c r="Q28" s="879">
        <v>6</v>
      </c>
      <c r="R28" s="879"/>
      <c r="S28" s="861"/>
      <c r="T28" s="862"/>
      <c r="U28" s="862"/>
      <c r="V28" s="862"/>
      <c r="W28" s="862"/>
      <c r="X28" s="862"/>
      <c r="Y28" s="863"/>
      <c r="Z28" s="864"/>
      <c r="AA28" s="865"/>
      <c r="AB28" s="866"/>
      <c r="AC28" s="866"/>
      <c r="AD28" s="866"/>
      <c r="AE28" s="867"/>
    </row>
    <row r="29" spans="1:31" ht="21" customHeight="1" x14ac:dyDescent="0.15">
      <c r="A29" s="882"/>
      <c r="B29" s="883"/>
      <c r="C29" s="873"/>
      <c r="D29" s="874"/>
      <c r="E29" s="874"/>
      <c r="F29" s="874"/>
      <c r="G29" s="874"/>
      <c r="H29" s="874"/>
      <c r="I29" s="875"/>
      <c r="J29" s="873"/>
      <c r="K29" s="874"/>
      <c r="L29" s="874"/>
      <c r="M29" s="874"/>
      <c r="N29" s="874"/>
      <c r="O29" s="874"/>
      <c r="P29" s="875"/>
      <c r="Q29" s="860">
        <v>7</v>
      </c>
      <c r="R29" s="860"/>
      <c r="S29" s="861"/>
      <c r="T29" s="862"/>
      <c r="U29" s="862"/>
      <c r="V29" s="862"/>
      <c r="W29" s="862"/>
      <c r="X29" s="862"/>
      <c r="Y29" s="863"/>
      <c r="Z29" s="864"/>
      <c r="AA29" s="865"/>
      <c r="AB29" s="866"/>
      <c r="AC29" s="866"/>
      <c r="AD29" s="866"/>
      <c r="AE29" s="867"/>
    </row>
    <row r="30" spans="1:31" ht="21" customHeight="1" x14ac:dyDescent="0.15">
      <c r="A30" s="882"/>
      <c r="B30" s="883"/>
      <c r="C30" s="873"/>
      <c r="D30" s="874"/>
      <c r="E30" s="874"/>
      <c r="F30" s="874"/>
      <c r="G30" s="874"/>
      <c r="H30" s="874"/>
      <c r="I30" s="875"/>
      <c r="J30" s="873"/>
      <c r="K30" s="874"/>
      <c r="L30" s="874"/>
      <c r="M30" s="874"/>
      <c r="N30" s="874"/>
      <c r="O30" s="874"/>
      <c r="P30" s="875"/>
      <c r="Q30" s="879">
        <v>8</v>
      </c>
      <c r="R30" s="879"/>
      <c r="S30" s="861"/>
      <c r="T30" s="862"/>
      <c r="U30" s="862"/>
      <c r="V30" s="862"/>
      <c r="W30" s="862"/>
      <c r="X30" s="862"/>
      <c r="Y30" s="863"/>
      <c r="Z30" s="864"/>
      <c r="AA30" s="865"/>
      <c r="AB30" s="866"/>
      <c r="AC30" s="866"/>
      <c r="AD30" s="866"/>
      <c r="AE30" s="867"/>
    </row>
    <row r="31" spans="1:31" ht="21" customHeight="1" x14ac:dyDescent="0.15">
      <c r="A31" s="882"/>
      <c r="B31" s="883"/>
      <c r="C31" s="873"/>
      <c r="D31" s="874"/>
      <c r="E31" s="874"/>
      <c r="F31" s="874"/>
      <c r="G31" s="874"/>
      <c r="H31" s="874"/>
      <c r="I31" s="875"/>
      <c r="J31" s="873"/>
      <c r="K31" s="874"/>
      <c r="L31" s="874"/>
      <c r="M31" s="874"/>
      <c r="N31" s="874"/>
      <c r="O31" s="874"/>
      <c r="P31" s="875"/>
      <c r="Q31" s="860">
        <v>9</v>
      </c>
      <c r="R31" s="860"/>
      <c r="S31" s="861"/>
      <c r="T31" s="862"/>
      <c r="U31" s="862"/>
      <c r="V31" s="862"/>
      <c r="W31" s="862"/>
      <c r="X31" s="862"/>
      <c r="Y31" s="863"/>
      <c r="Z31" s="864"/>
      <c r="AA31" s="865"/>
      <c r="AB31" s="866"/>
      <c r="AC31" s="866"/>
      <c r="AD31" s="866"/>
      <c r="AE31" s="867"/>
    </row>
    <row r="32" spans="1:31" ht="21" customHeight="1" x14ac:dyDescent="0.15">
      <c r="A32" s="882"/>
      <c r="B32" s="883"/>
      <c r="C32" s="876"/>
      <c r="D32" s="877"/>
      <c r="E32" s="877"/>
      <c r="F32" s="877"/>
      <c r="G32" s="877"/>
      <c r="H32" s="877"/>
      <c r="I32" s="878"/>
      <c r="J32" s="876"/>
      <c r="K32" s="877"/>
      <c r="L32" s="877"/>
      <c r="M32" s="877"/>
      <c r="N32" s="877"/>
      <c r="O32" s="877"/>
      <c r="P32" s="878"/>
      <c r="Q32" s="879">
        <v>10</v>
      </c>
      <c r="R32" s="879"/>
      <c r="S32" s="861"/>
      <c r="T32" s="862"/>
      <c r="U32" s="862"/>
      <c r="V32" s="862"/>
      <c r="W32" s="862"/>
      <c r="X32" s="862"/>
      <c r="Y32" s="863"/>
      <c r="Z32" s="864"/>
      <c r="AA32" s="865"/>
      <c r="AB32" s="866"/>
      <c r="AC32" s="866"/>
      <c r="AD32" s="866"/>
      <c r="AE32" s="867"/>
    </row>
    <row r="33" spans="1:31" ht="21" customHeight="1" x14ac:dyDescent="0.15">
      <c r="A33" s="882"/>
      <c r="B33" s="883"/>
      <c r="C33" s="870"/>
      <c r="D33" s="871"/>
      <c r="E33" s="871"/>
      <c r="F33" s="871"/>
      <c r="G33" s="871"/>
      <c r="H33" s="871"/>
      <c r="I33" s="872"/>
      <c r="J33" s="870"/>
      <c r="K33" s="871"/>
      <c r="L33" s="871"/>
      <c r="M33" s="871"/>
      <c r="N33" s="871"/>
      <c r="O33" s="871"/>
      <c r="P33" s="872"/>
      <c r="Q33" s="860">
        <v>11</v>
      </c>
      <c r="R33" s="860"/>
      <c r="S33" s="861"/>
      <c r="T33" s="862"/>
      <c r="U33" s="862"/>
      <c r="V33" s="862"/>
      <c r="W33" s="862"/>
      <c r="X33" s="862"/>
      <c r="Y33" s="863"/>
      <c r="Z33" s="864"/>
      <c r="AA33" s="865"/>
      <c r="AB33" s="866"/>
      <c r="AC33" s="866"/>
      <c r="AD33" s="866"/>
      <c r="AE33" s="867"/>
    </row>
    <row r="34" spans="1:31" ht="21" customHeight="1" x14ac:dyDescent="0.15">
      <c r="A34" s="882"/>
      <c r="B34" s="883"/>
      <c r="C34" s="873"/>
      <c r="D34" s="874"/>
      <c r="E34" s="874"/>
      <c r="F34" s="874"/>
      <c r="G34" s="874"/>
      <c r="H34" s="874"/>
      <c r="I34" s="875"/>
      <c r="J34" s="873"/>
      <c r="K34" s="874"/>
      <c r="L34" s="874"/>
      <c r="M34" s="874"/>
      <c r="N34" s="874"/>
      <c r="O34" s="874"/>
      <c r="P34" s="875"/>
      <c r="Q34" s="879">
        <v>12</v>
      </c>
      <c r="R34" s="879"/>
      <c r="S34" s="861"/>
      <c r="T34" s="862"/>
      <c r="U34" s="862"/>
      <c r="V34" s="862"/>
      <c r="W34" s="862"/>
      <c r="X34" s="862"/>
      <c r="Y34" s="863"/>
      <c r="Z34" s="864"/>
      <c r="AA34" s="865"/>
      <c r="AB34" s="866"/>
      <c r="AC34" s="866"/>
      <c r="AD34" s="866"/>
      <c r="AE34" s="867"/>
    </row>
    <row r="35" spans="1:31" ht="21" customHeight="1" x14ac:dyDescent="0.15">
      <c r="A35" s="882"/>
      <c r="B35" s="883"/>
      <c r="C35" s="873"/>
      <c r="D35" s="874"/>
      <c r="E35" s="874"/>
      <c r="F35" s="874"/>
      <c r="G35" s="874"/>
      <c r="H35" s="874"/>
      <c r="I35" s="875"/>
      <c r="J35" s="873"/>
      <c r="K35" s="874"/>
      <c r="L35" s="874"/>
      <c r="M35" s="874"/>
      <c r="N35" s="874"/>
      <c r="O35" s="874"/>
      <c r="P35" s="875"/>
      <c r="Q35" s="860">
        <v>13</v>
      </c>
      <c r="R35" s="860"/>
      <c r="S35" s="861"/>
      <c r="T35" s="862"/>
      <c r="U35" s="862"/>
      <c r="V35" s="862"/>
      <c r="W35" s="862"/>
      <c r="X35" s="862"/>
      <c r="Y35" s="863"/>
      <c r="Z35" s="864"/>
      <c r="AA35" s="865"/>
      <c r="AB35" s="866"/>
      <c r="AC35" s="866"/>
      <c r="AD35" s="866"/>
      <c r="AE35" s="867"/>
    </row>
    <row r="36" spans="1:31" ht="21" customHeight="1" x14ac:dyDescent="0.15">
      <c r="A36" s="882"/>
      <c r="B36" s="883"/>
      <c r="C36" s="873"/>
      <c r="D36" s="874"/>
      <c r="E36" s="874"/>
      <c r="F36" s="874"/>
      <c r="G36" s="874"/>
      <c r="H36" s="874"/>
      <c r="I36" s="875"/>
      <c r="J36" s="873"/>
      <c r="K36" s="874"/>
      <c r="L36" s="874"/>
      <c r="M36" s="874"/>
      <c r="N36" s="874"/>
      <c r="O36" s="874"/>
      <c r="P36" s="875"/>
      <c r="Q36" s="879">
        <v>14</v>
      </c>
      <c r="R36" s="879"/>
      <c r="S36" s="861"/>
      <c r="T36" s="862"/>
      <c r="U36" s="862"/>
      <c r="V36" s="862"/>
      <c r="W36" s="862"/>
      <c r="X36" s="862"/>
      <c r="Y36" s="863"/>
      <c r="Z36" s="864"/>
      <c r="AA36" s="865"/>
      <c r="AB36" s="866"/>
      <c r="AC36" s="866"/>
      <c r="AD36" s="866"/>
      <c r="AE36" s="867"/>
    </row>
    <row r="37" spans="1:31" ht="21" customHeight="1" x14ac:dyDescent="0.15">
      <c r="A37" s="882"/>
      <c r="B37" s="883"/>
      <c r="C37" s="876"/>
      <c r="D37" s="877"/>
      <c r="E37" s="877"/>
      <c r="F37" s="877"/>
      <c r="G37" s="877"/>
      <c r="H37" s="877"/>
      <c r="I37" s="878"/>
      <c r="J37" s="876"/>
      <c r="K37" s="877"/>
      <c r="L37" s="877"/>
      <c r="M37" s="877"/>
      <c r="N37" s="877"/>
      <c r="O37" s="877"/>
      <c r="P37" s="878"/>
      <c r="Q37" s="860">
        <v>15</v>
      </c>
      <c r="R37" s="860"/>
      <c r="S37" s="861"/>
      <c r="T37" s="862"/>
      <c r="U37" s="862"/>
      <c r="V37" s="862"/>
      <c r="W37" s="862"/>
      <c r="X37" s="862"/>
      <c r="Y37" s="863"/>
      <c r="Z37" s="864"/>
      <c r="AA37" s="865"/>
      <c r="AB37" s="866"/>
      <c r="AC37" s="866"/>
      <c r="AD37" s="866"/>
      <c r="AE37" s="867"/>
    </row>
    <row r="38" spans="1:31" ht="21" customHeight="1" thickBot="1" x14ac:dyDescent="0.2">
      <c r="A38" s="884"/>
      <c r="B38" s="885"/>
      <c r="C38" s="868" t="s">
        <v>5</v>
      </c>
      <c r="D38" s="868"/>
      <c r="E38" s="868"/>
      <c r="F38" s="868"/>
      <c r="G38" s="868"/>
      <c r="H38" s="868"/>
      <c r="I38" s="868"/>
      <c r="J38" s="868"/>
      <c r="K38" s="868"/>
      <c r="L38" s="868"/>
      <c r="M38" s="868"/>
      <c r="N38" s="868"/>
      <c r="O38" s="868"/>
      <c r="P38" s="868"/>
      <c r="Q38" s="868"/>
      <c r="R38" s="868"/>
      <c r="S38" s="868"/>
      <c r="T38" s="868"/>
      <c r="U38" s="868"/>
      <c r="V38" s="868"/>
      <c r="W38" s="868"/>
      <c r="X38" s="868"/>
      <c r="Y38" s="868"/>
      <c r="Z38" s="868"/>
      <c r="AA38" s="868"/>
      <c r="AB38" s="868">
        <f>COUNTIF(AB23:AE37,"○")</f>
        <v>0</v>
      </c>
      <c r="AC38" s="868"/>
      <c r="AD38" s="868"/>
      <c r="AE38" s="869"/>
    </row>
    <row r="39" spans="1:31" ht="36" customHeight="1" x14ac:dyDescent="0.15">
      <c r="A39" s="90" t="s">
        <v>178</v>
      </c>
      <c r="B39" s="858" t="s">
        <v>179</v>
      </c>
      <c r="C39" s="858"/>
      <c r="D39" s="858"/>
      <c r="E39" s="858"/>
      <c r="F39" s="858"/>
      <c r="G39" s="858"/>
      <c r="H39" s="858"/>
      <c r="I39" s="858"/>
      <c r="J39" s="858"/>
      <c r="K39" s="858"/>
      <c r="L39" s="858"/>
      <c r="M39" s="858"/>
      <c r="N39" s="858"/>
      <c r="O39" s="858"/>
      <c r="P39" s="858"/>
      <c r="Q39" s="858"/>
      <c r="R39" s="858"/>
      <c r="S39" s="858"/>
      <c r="T39" s="858"/>
      <c r="U39" s="858"/>
      <c r="V39" s="858"/>
      <c r="W39" s="858"/>
      <c r="X39" s="858"/>
      <c r="Y39" s="858"/>
      <c r="Z39" s="858"/>
      <c r="AA39" s="858"/>
      <c r="AB39" s="858"/>
      <c r="AC39" s="858"/>
      <c r="AD39" s="858"/>
      <c r="AE39" s="858"/>
    </row>
    <row r="40" spans="1:31" ht="21" customHeight="1" x14ac:dyDescent="0.15">
      <c r="A40" s="859"/>
      <c r="B40" s="859"/>
      <c r="C40" s="859"/>
      <c r="D40" s="859"/>
      <c r="E40" s="859"/>
      <c r="F40" s="859"/>
      <c r="G40" s="859"/>
      <c r="H40" s="859"/>
      <c r="I40" s="859"/>
      <c r="J40" s="859"/>
      <c r="K40" s="859"/>
      <c r="L40" s="859"/>
      <c r="M40" s="859"/>
      <c r="N40" s="859"/>
      <c r="O40" s="859"/>
      <c r="P40" s="859"/>
      <c r="Q40" s="859"/>
      <c r="R40" s="859"/>
      <c r="S40" s="859"/>
      <c r="T40" s="859"/>
      <c r="U40" s="859"/>
      <c r="V40" s="859"/>
      <c r="W40" s="859"/>
      <c r="X40" s="859"/>
      <c r="Y40" s="859"/>
      <c r="Z40" s="859"/>
      <c r="AA40" s="859"/>
      <c r="AB40" s="859"/>
      <c r="AC40" s="859"/>
      <c r="AD40" s="859"/>
      <c r="AE40" s="859"/>
    </row>
    <row r="41" spans="1:31" ht="21" customHeight="1" x14ac:dyDescent="0.15">
      <c r="A41" s="859"/>
      <c r="B41" s="859"/>
      <c r="C41" s="859"/>
      <c r="D41" s="859"/>
      <c r="E41" s="859"/>
      <c r="F41" s="859"/>
      <c r="G41" s="859"/>
      <c r="H41" s="859"/>
      <c r="I41" s="859"/>
      <c r="J41" s="859"/>
      <c r="K41" s="859"/>
      <c r="L41" s="859"/>
      <c r="M41" s="859"/>
      <c r="N41" s="859"/>
      <c r="O41" s="859"/>
      <c r="P41" s="859"/>
      <c r="Q41" s="859"/>
      <c r="R41" s="859"/>
      <c r="S41" s="859"/>
      <c r="T41" s="859"/>
      <c r="U41" s="859"/>
      <c r="V41" s="859"/>
      <c r="W41" s="859"/>
      <c r="X41" s="859"/>
      <c r="Y41" s="859"/>
      <c r="Z41" s="859"/>
      <c r="AA41" s="859"/>
      <c r="AB41" s="859"/>
      <c r="AC41" s="859"/>
      <c r="AD41" s="859"/>
      <c r="AE41" s="859"/>
    </row>
    <row r="42" spans="1:31" ht="21" customHeight="1" x14ac:dyDescent="0.15"/>
    <row r="43" spans="1:31" ht="21" customHeight="1" x14ac:dyDescent="0.15"/>
    <row r="44" spans="1:31" ht="21" customHeight="1" x14ac:dyDescent="0.15"/>
    <row r="45" spans="1:31" ht="21" customHeight="1" x14ac:dyDescent="0.15"/>
    <row r="46" spans="1:31" ht="21" customHeight="1" x14ac:dyDescent="0.15"/>
    <row r="47" spans="1:31" ht="21" customHeight="1" x14ac:dyDescent="0.15"/>
    <row r="48" spans="1:31"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sheetData>
  <mergeCells count="137">
    <mergeCell ref="A6:E7"/>
    <mergeCell ref="F6:K6"/>
    <mergeCell ref="L6:U6"/>
    <mergeCell ref="V6:Z7"/>
    <mergeCell ref="AA6:AE7"/>
    <mergeCell ref="F7:K7"/>
    <mergeCell ref="L7:U7"/>
    <mergeCell ref="AA1:AE1"/>
    <mergeCell ref="A2:AE2"/>
    <mergeCell ref="A4:K4"/>
    <mergeCell ref="L4:AE4"/>
    <mergeCell ref="A5:K5"/>
    <mergeCell ref="L5:AE5"/>
    <mergeCell ref="AB8:AE10"/>
    <mergeCell ref="C11:D11"/>
    <mergeCell ref="E11:K11"/>
    <mergeCell ref="L11:W11"/>
    <mergeCell ref="X11:AA11"/>
    <mergeCell ref="AB11:AE11"/>
    <mergeCell ref="A8:B19"/>
    <mergeCell ref="C8:K10"/>
    <mergeCell ref="L8:W10"/>
    <mergeCell ref="X8:AA10"/>
    <mergeCell ref="C12:D12"/>
    <mergeCell ref="E12:K12"/>
    <mergeCell ref="L12:W12"/>
    <mergeCell ref="X12:AA12"/>
    <mergeCell ref="C14:D14"/>
    <mergeCell ref="E14:K14"/>
    <mergeCell ref="L14:W14"/>
    <mergeCell ref="X14:AA14"/>
    <mergeCell ref="AB14:AE14"/>
    <mergeCell ref="C15:D15"/>
    <mergeCell ref="E15:K15"/>
    <mergeCell ref="L15:W15"/>
    <mergeCell ref="X15:AA15"/>
    <mergeCell ref="AB15:AE15"/>
    <mergeCell ref="AB12:AE12"/>
    <mergeCell ref="C13:D13"/>
    <mergeCell ref="E13:K13"/>
    <mergeCell ref="L13:W13"/>
    <mergeCell ref="X13:AA13"/>
    <mergeCell ref="AB13:AE13"/>
    <mergeCell ref="C18:D18"/>
    <mergeCell ref="E18:K18"/>
    <mergeCell ref="L18:W18"/>
    <mergeCell ref="X18:AA18"/>
    <mergeCell ref="AB18:AE18"/>
    <mergeCell ref="C19:W19"/>
    <mergeCell ref="X19:AA19"/>
    <mergeCell ref="AB19:AE19"/>
    <mergeCell ref="C16:D16"/>
    <mergeCell ref="E16:K16"/>
    <mergeCell ref="L16:W16"/>
    <mergeCell ref="X16:AA16"/>
    <mergeCell ref="AB16:AE16"/>
    <mergeCell ref="C17:D17"/>
    <mergeCell ref="E17:K17"/>
    <mergeCell ref="L17:W17"/>
    <mergeCell ref="X17:AA17"/>
    <mergeCell ref="AB17:AE17"/>
    <mergeCell ref="Z23:AA23"/>
    <mergeCell ref="AB23:AE23"/>
    <mergeCell ref="Q24:R24"/>
    <mergeCell ref="S24:Y24"/>
    <mergeCell ref="Z24:AA24"/>
    <mergeCell ref="AB24:AE24"/>
    <mergeCell ref="A20:B38"/>
    <mergeCell ref="C20:I22"/>
    <mergeCell ref="J20:P22"/>
    <mergeCell ref="Q20:Y22"/>
    <mergeCell ref="Z20:AA22"/>
    <mergeCell ref="AB20:AE22"/>
    <mergeCell ref="C23:I27"/>
    <mergeCell ref="J23:P27"/>
    <mergeCell ref="Q23:R23"/>
    <mergeCell ref="S23:Y23"/>
    <mergeCell ref="C28:I32"/>
    <mergeCell ref="J28:P32"/>
    <mergeCell ref="Q28:R28"/>
    <mergeCell ref="S28:Y28"/>
    <mergeCell ref="Z28:AA28"/>
    <mergeCell ref="AB28:AE28"/>
    <mergeCell ref="Q25:R25"/>
    <mergeCell ref="S25:Y25"/>
    <mergeCell ref="Z25:AA25"/>
    <mergeCell ref="AB25:AE25"/>
    <mergeCell ref="Q26:R26"/>
    <mergeCell ref="S26:Y26"/>
    <mergeCell ref="Z26:AA26"/>
    <mergeCell ref="AB26:AE26"/>
    <mergeCell ref="Q29:R29"/>
    <mergeCell ref="S29:Y29"/>
    <mergeCell ref="Z29:AA29"/>
    <mergeCell ref="AB29:AE29"/>
    <mergeCell ref="Q30:R30"/>
    <mergeCell ref="S30:Y30"/>
    <mergeCell ref="Z30:AA30"/>
    <mergeCell ref="AB30:AE30"/>
    <mergeCell ref="Q27:R27"/>
    <mergeCell ref="S27:Y27"/>
    <mergeCell ref="Z27:AA27"/>
    <mergeCell ref="AB27:AE27"/>
    <mergeCell ref="Z34:AA34"/>
    <mergeCell ref="AB34:AE34"/>
    <mergeCell ref="Q31:R31"/>
    <mergeCell ref="S31:Y31"/>
    <mergeCell ref="Z31:AA31"/>
    <mergeCell ref="AB31:AE31"/>
    <mergeCell ref="Q32:R32"/>
    <mergeCell ref="S32:Y32"/>
    <mergeCell ref="Z32:AA32"/>
    <mergeCell ref="AB32:AE32"/>
    <mergeCell ref="B39:AE39"/>
    <mergeCell ref="A40:AE41"/>
    <mergeCell ref="Q37:R37"/>
    <mergeCell ref="S37:Y37"/>
    <mergeCell ref="Z37:AA37"/>
    <mergeCell ref="AB37:AE37"/>
    <mergeCell ref="C38:AA38"/>
    <mergeCell ref="AB38:AE38"/>
    <mergeCell ref="C33:I37"/>
    <mergeCell ref="J33:P37"/>
    <mergeCell ref="Q35:R35"/>
    <mergeCell ref="S35:Y35"/>
    <mergeCell ref="Z35:AA35"/>
    <mergeCell ref="AB35:AE35"/>
    <mergeCell ref="Q36:R36"/>
    <mergeCell ref="S36:Y36"/>
    <mergeCell ref="Z36:AA36"/>
    <mergeCell ref="AB36:AE36"/>
    <mergeCell ref="Q33:R33"/>
    <mergeCell ref="S33:Y33"/>
    <mergeCell ref="Z33:AA33"/>
    <mergeCell ref="AB33:AE33"/>
    <mergeCell ref="Q34:R34"/>
    <mergeCell ref="S34:Y34"/>
  </mergeCells>
  <phoneticPr fontId="2"/>
  <pageMargins left="0.70866141732283472" right="0.70866141732283472" top="0.74803149606299213" bottom="0.74803149606299213" header="0.31496062992125984" footer="0.31496062992125984"/>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7"/>
  <sheetViews>
    <sheetView view="pageBreakPreview" topLeftCell="B1" zoomScale="60" zoomScaleNormal="100" workbookViewId="0">
      <selection activeCell="F20" sqref="F20"/>
    </sheetView>
  </sheetViews>
  <sheetFormatPr defaultRowHeight="13.5" x14ac:dyDescent="0.15"/>
  <cols>
    <col min="1" max="1" width="4.625" customWidth="1"/>
    <col min="2" max="2" width="24.25" customWidth="1"/>
    <col min="3" max="3" width="4" customWidth="1"/>
    <col min="4" max="6" width="20.125" customWidth="1"/>
    <col min="7" max="7" width="3.125" customWidth="1"/>
  </cols>
  <sheetData>
    <row r="1" spans="1:7" ht="27.75" customHeight="1" x14ac:dyDescent="0.15">
      <c r="A1" s="8"/>
    </row>
    <row r="2" spans="1:7" ht="27.75" customHeight="1" x14ac:dyDescent="0.15">
      <c r="A2" s="8"/>
      <c r="F2" s="834" t="s">
        <v>180</v>
      </c>
      <c r="G2" s="834"/>
    </row>
    <row r="3" spans="1:7" ht="27.75" customHeight="1" x14ac:dyDescent="0.15">
      <c r="A3" s="8"/>
      <c r="F3" s="600" t="s">
        <v>595</v>
      </c>
      <c r="G3" s="600"/>
    </row>
    <row r="4" spans="1:7" ht="36" customHeight="1" x14ac:dyDescent="0.15">
      <c r="A4" s="837" t="s">
        <v>181</v>
      </c>
      <c r="B4" s="837"/>
      <c r="C4" s="837"/>
      <c r="D4" s="837"/>
      <c r="E4" s="837"/>
      <c r="F4" s="837"/>
      <c r="G4" s="837"/>
    </row>
    <row r="5" spans="1:7" ht="36" customHeight="1" x14ac:dyDescent="0.15">
      <c r="A5" s="7"/>
      <c r="B5" s="7"/>
      <c r="C5" s="7"/>
      <c r="D5" s="7"/>
      <c r="E5" s="7"/>
      <c r="F5" s="7"/>
      <c r="G5" s="7"/>
    </row>
    <row r="6" spans="1:7" ht="36" customHeight="1" x14ac:dyDescent="0.15">
      <c r="A6" s="7"/>
      <c r="B6" s="13" t="s">
        <v>4</v>
      </c>
      <c r="C6" s="9"/>
      <c r="D6" s="10"/>
      <c r="E6" s="10"/>
      <c r="F6" s="10"/>
      <c r="G6" s="11"/>
    </row>
    <row r="7" spans="1:7" ht="46.5" customHeight="1" x14ac:dyDescent="0.15">
      <c r="B7" s="91" t="s">
        <v>182</v>
      </c>
      <c r="C7" s="574" t="s">
        <v>183</v>
      </c>
      <c r="D7" s="574"/>
      <c r="E7" s="574"/>
      <c r="F7" s="574"/>
      <c r="G7" s="773"/>
    </row>
    <row r="8" spans="1:7" x14ac:dyDescent="0.15">
      <c r="B8" s="33"/>
      <c r="C8" s="4"/>
      <c r="D8" s="4"/>
      <c r="E8" s="4"/>
      <c r="F8" s="4"/>
      <c r="G8" s="5"/>
    </row>
    <row r="9" spans="1:7" ht="29.25" customHeight="1" x14ac:dyDescent="0.15">
      <c r="B9" s="92" t="s">
        <v>184</v>
      </c>
      <c r="D9" s="6" t="s">
        <v>185</v>
      </c>
      <c r="E9" s="6" t="s">
        <v>186</v>
      </c>
      <c r="F9" s="37"/>
      <c r="G9" s="1"/>
    </row>
    <row r="10" spans="1:7" ht="29.25" customHeight="1" x14ac:dyDescent="0.15">
      <c r="B10" s="93"/>
      <c r="D10" s="12" t="s">
        <v>17</v>
      </c>
      <c r="E10" s="94" t="s">
        <v>187</v>
      </c>
      <c r="F10" s="95"/>
      <c r="G10" s="1"/>
    </row>
    <row r="11" spans="1:7" x14ac:dyDescent="0.15">
      <c r="B11" s="96"/>
      <c r="C11" s="2"/>
      <c r="D11" s="2"/>
      <c r="E11" s="2"/>
      <c r="F11" s="2"/>
      <c r="G11" s="3"/>
    </row>
    <row r="12" spans="1:7" ht="9.75" customHeight="1" x14ac:dyDescent="0.15"/>
    <row r="13" spans="1:7" s="19" customFormat="1" ht="19.5" customHeight="1" x14ac:dyDescent="0.15">
      <c r="B13" s="19" t="s">
        <v>8</v>
      </c>
    </row>
    <row r="14" spans="1:7" s="19" customFormat="1" ht="19.5" customHeight="1" x14ac:dyDescent="0.15">
      <c r="B14" s="20" t="s">
        <v>188</v>
      </c>
    </row>
    <row r="15" spans="1:7" s="19" customFormat="1" ht="19.5" customHeight="1" x14ac:dyDescent="0.15">
      <c r="B15" s="97" t="s">
        <v>189</v>
      </c>
    </row>
    <row r="16" spans="1:7" s="19" customFormat="1" ht="19.5" customHeight="1" x14ac:dyDescent="0.15">
      <c r="B16" s="19" t="s">
        <v>190</v>
      </c>
    </row>
    <row r="17" s="19" customFormat="1" ht="19.5" customHeight="1" x14ac:dyDescent="0.15"/>
  </sheetData>
  <mergeCells count="4">
    <mergeCell ref="F3:G3"/>
    <mergeCell ref="A4:G4"/>
    <mergeCell ref="C7:G7"/>
    <mergeCell ref="F2:G2"/>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J44"/>
  <sheetViews>
    <sheetView showGridLines="0" view="pageBreakPreview" zoomScale="125" zoomScaleNormal="100" workbookViewId="0">
      <selection activeCell="F20" sqref="F20"/>
    </sheetView>
  </sheetViews>
  <sheetFormatPr defaultRowHeight="21" customHeight="1" x14ac:dyDescent="0.15"/>
  <cols>
    <col min="1" max="1" width="4.125" style="34" customWidth="1"/>
    <col min="2" max="34" width="2.625" style="34" customWidth="1"/>
    <col min="35" max="35" width="3.875" style="34" customWidth="1"/>
    <col min="36" max="36" width="1.75" style="34" customWidth="1"/>
    <col min="37" max="40" width="2.625" style="34" customWidth="1"/>
    <col min="41" max="16384" width="9" style="34"/>
  </cols>
  <sheetData>
    <row r="1" spans="1:36" ht="21" customHeight="1" x14ac:dyDescent="0.15">
      <c r="AB1" s="928" t="s">
        <v>469</v>
      </c>
      <c r="AC1" s="928"/>
      <c r="AD1" s="928"/>
      <c r="AE1" s="928"/>
      <c r="AF1" s="928"/>
      <c r="AG1" s="928"/>
      <c r="AH1" s="928"/>
      <c r="AI1" s="928"/>
      <c r="AJ1" s="928"/>
    </row>
    <row r="2" spans="1:36" ht="21" customHeight="1" x14ac:dyDescent="0.15">
      <c r="A2" s="936" t="s">
        <v>470</v>
      </c>
      <c r="B2" s="936"/>
      <c r="C2" s="936"/>
      <c r="D2" s="936"/>
      <c r="E2" s="936"/>
      <c r="F2" s="936"/>
      <c r="G2" s="936"/>
      <c r="H2" s="936"/>
      <c r="I2" s="936"/>
      <c r="J2" s="936"/>
      <c r="K2" s="936"/>
      <c r="L2" s="936"/>
      <c r="M2" s="936"/>
      <c r="N2" s="936"/>
      <c r="O2" s="936"/>
      <c r="P2" s="936"/>
      <c r="Q2" s="936"/>
      <c r="R2" s="936"/>
      <c r="S2" s="936"/>
      <c r="T2" s="936"/>
      <c r="U2" s="936"/>
      <c r="V2" s="936"/>
      <c r="W2" s="936"/>
      <c r="X2" s="936"/>
      <c r="Y2" s="936"/>
      <c r="Z2" s="936"/>
      <c r="AA2" s="936"/>
      <c r="AB2" s="936"/>
      <c r="AC2" s="936"/>
      <c r="AD2" s="936"/>
      <c r="AE2" s="936"/>
      <c r="AF2" s="936"/>
      <c r="AG2" s="936"/>
      <c r="AH2" s="936"/>
      <c r="AI2" s="936"/>
      <c r="AJ2" s="936"/>
    </row>
    <row r="3" spans="1:36" s="249" customFormat="1" ht="20.25" customHeight="1" thickBot="1" x14ac:dyDescent="0.2">
      <c r="B3" s="937" t="s">
        <v>471</v>
      </c>
      <c r="C3" s="938"/>
      <c r="D3" s="938"/>
      <c r="E3" s="938"/>
      <c r="F3" s="938"/>
      <c r="G3" s="938"/>
      <c r="H3" s="938"/>
      <c r="I3" s="939"/>
      <c r="J3" s="250"/>
      <c r="K3" s="250"/>
      <c r="L3" s="250"/>
      <c r="M3" s="250"/>
      <c r="N3" s="250"/>
      <c r="O3" s="250"/>
      <c r="P3" s="250"/>
      <c r="Q3" s="250"/>
      <c r="R3" s="250"/>
      <c r="S3" s="250"/>
      <c r="T3" s="251"/>
      <c r="U3" s="251"/>
      <c r="V3" s="251"/>
      <c r="W3" s="250"/>
      <c r="X3" s="250"/>
      <c r="Y3" s="250"/>
      <c r="Z3" s="250"/>
      <c r="AA3" s="250"/>
      <c r="AB3" s="250"/>
      <c r="AC3" s="251"/>
      <c r="AD3" s="251"/>
      <c r="AE3" s="251"/>
      <c r="AF3" s="251"/>
      <c r="AG3" s="251"/>
      <c r="AH3" s="251"/>
      <c r="AI3" s="251"/>
      <c r="AJ3" s="251"/>
    </row>
    <row r="4" spans="1:36" s="249" customFormat="1" ht="18" customHeight="1" thickBot="1" x14ac:dyDescent="0.2">
      <c r="K4" s="940" t="s">
        <v>360</v>
      </c>
      <c r="L4" s="941"/>
      <c r="M4" s="941"/>
      <c r="N4" s="941"/>
      <c r="O4" s="941"/>
      <c r="P4" s="942"/>
      <c r="Q4" s="943"/>
      <c r="R4" s="944"/>
      <c r="S4" s="945"/>
      <c r="T4" s="944"/>
      <c r="U4" s="946"/>
      <c r="V4" s="947"/>
      <c r="W4" s="946"/>
      <c r="X4" s="947"/>
      <c r="Y4" s="946"/>
      <c r="Z4" s="947"/>
      <c r="AA4" s="946"/>
      <c r="AB4" s="947"/>
      <c r="AC4" s="946"/>
      <c r="AD4" s="947"/>
      <c r="AE4" s="946"/>
      <c r="AF4" s="947"/>
      <c r="AG4" s="946"/>
      <c r="AH4" s="947"/>
      <c r="AI4" s="946"/>
      <c r="AJ4" s="948"/>
    </row>
    <row r="5" spans="1:36" s="249" customFormat="1" ht="21.75" customHeight="1" thickBot="1" x14ac:dyDescent="0.2">
      <c r="I5" s="250"/>
      <c r="J5" s="252"/>
      <c r="K5" s="963" t="s">
        <v>472</v>
      </c>
      <c r="L5" s="964"/>
      <c r="M5" s="964"/>
      <c r="N5" s="964"/>
      <c r="O5" s="964"/>
      <c r="P5" s="965"/>
      <c r="Q5" s="966"/>
      <c r="R5" s="967"/>
      <c r="S5" s="967"/>
      <c r="T5" s="967"/>
      <c r="U5" s="967"/>
      <c r="V5" s="967"/>
      <c r="W5" s="967"/>
      <c r="X5" s="967"/>
      <c r="Y5" s="967"/>
      <c r="Z5" s="967"/>
      <c r="AA5" s="967"/>
      <c r="AB5" s="967"/>
      <c r="AC5" s="967"/>
      <c r="AD5" s="967"/>
      <c r="AE5" s="967"/>
      <c r="AF5" s="967"/>
      <c r="AG5" s="967"/>
      <c r="AH5" s="967"/>
      <c r="AI5" s="967"/>
      <c r="AJ5" s="968"/>
    </row>
    <row r="6" spans="1:36" s="249" customFormat="1" ht="18.75" customHeight="1" thickBot="1" x14ac:dyDescent="0.2">
      <c r="A6" s="253"/>
      <c r="B6" s="253"/>
      <c r="C6" s="253"/>
      <c r="D6" s="253"/>
      <c r="K6" s="963" t="s">
        <v>473</v>
      </c>
      <c r="L6" s="964"/>
      <c r="M6" s="964"/>
      <c r="N6" s="964"/>
      <c r="O6" s="964"/>
      <c r="P6" s="965"/>
      <c r="Q6" s="969" t="s">
        <v>474</v>
      </c>
      <c r="R6" s="970"/>
      <c r="S6" s="970"/>
      <c r="T6" s="970"/>
      <c r="U6" s="970"/>
      <c r="V6" s="970"/>
      <c r="W6" s="970"/>
      <c r="X6" s="970"/>
      <c r="Y6" s="971" t="s">
        <v>475</v>
      </c>
      <c r="Z6" s="972"/>
      <c r="AA6" s="972"/>
      <c r="AB6" s="972"/>
      <c r="AC6" s="972"/>
      <c r="AD6" s="973"/>
      <c r="AE6" s="966"/>
      <c r="AF6" s="967"/>
      <c r="AG6" s="967"/>
      <c r="AH6" s="967"/>
      <c r="AI6" s="967"/>
      <c r="AJ6" s="968"/>
    </row>
    <row r="7" spans="1:36" s="249" customFormat="1" ht="24" customHeight="1" x14ac:dyDescent="0.15">
      <c r="A7" s="974" t="s">
        <v>476</v>
      </c>
      <c r="B7" s="975"/>
      <c r="C7" s="975"/>
      <c r="D7" s="975"/>
      <c r="E7" s="975"/>
      <c r="F7" s="976"/>
      <c r="G7" s="977" t="s">
        <v>477</v>
      </c>
      <c r="H7" s="977"/>
      <c r="I7" s="977"/>
      <c r="J7" s="977"/>
      <c r="K7" s="977"/>
      <c r="L7" s="978"/>
      <c r="M7" s="979" t="s">
        <v>478</v>
      </c>
      <c r="N7" s="980"/>
      <c r="O7" s="980"/>
      <c r="P7" s="980"/>
      <c r="Q7" s="980"/>
      <c r="R7" s="981"/>
      <c r="S7" s="985" t="s">
        <v>479</v>
      </c>
      <c r="T7" s="986"/>
      <c r="U7" s="986"/>
      <c r="V7" s="986"/>
      <c r="W7" s="986"/>
      <c r="X7" s="987"/>
      <c r="Y7" s="979" t="s">
        <v>480</v>
      </c>
      <c r="Z7" s="980"/>
      <c r="AA7" s="980"/>
      <c r="AB7" s="980"/>
      <c r="AC7" s="980"/>
      <c r="AD7" s="981"/>
      <c r="AE7" s="979" t="s">
        <v>481</v>
      </c>
      <c r="AF7" s="980"/>
      <c r="AG7" s="980"/>
      <c r="AH7" s="980"/>
      <c r="AI7" s="980"/>
      <c r="AJ7" s="991"/>
    </row>
    <row r="8" spans="1:36" s="249" customFormat="1" ht="15.95" customHeight="1" x14ac:dyDescent="0.15">
      <c r="A8" s="949" t="s">
        <v>482</v>
      </c>
      <c r="B8" s="950"/>
      <c r="C8" s="950"/>
      <c r="D8" s="950"/>
      <c r="E8" s="950"/>
      <c r="F8" s="951"/>
      <c r="G8" s="952" t="s">
        <v>483</v>
      </c>
      <c r="H8" s="953"/>
      <c r="I8" s="953"/>
      <c r="J8" s="953"/>
      <c r="K8" s="953"/>
      <c r="L8" s="954"/>
      <c r="M8" s="982"/>
      <c r="N8" s="983"/>
      <c r="O8" s="983"/>
      <c r="P8" s="983"/>
      <c r="Q8" s="983"/>
      <c r="R8" s="984"/>
      <c r="S8" s="988"/>
      <c r="T8" s="989"/>
      <c r="U8" s="989"/>
      <c r="V8" s="989"/>
      <c r="W8" s="989"/>
      <c r="X8" s="990"/>
      <c r="Y8" s="982"/>
      <c r="Z8" s="983"/>
      <c r="AA8" s="983"/>
      <c r="AB8" s="983"/>
      <c r="AC8" s="983"/>
      <c r="AD8" s="984"/>
      <c r="AE8" s="982"/>
      <c r="AF8" s="983"/>
      <c r="AG8" s="983"/>
      <c r="AH8" s="983"/>
      <c r="AI8" s="983"/>
      <c r="AJ8" s="992"/>
    </row>
    <row r="9" spans="1:36" s="249" customFormat="1" ht="24" customHeight="1" thickBot="1" x14ac:dyDescent="0.2">
      <c r="A9" s="955"/>
      <c r="B9" s="956"/>
      <c r="C9" s="956"/>
      <c r="D9" s="956"/>
      <c r="E9" s="957" t="s">
        <v>17</v>
      </c>
      <c r="F9" s="958"/>
      <c r="G9" s="959">
        <f>IF(A9=0,0,ROUNDUP(A9*0.2,1))</f>
        <v>0</v>
      </c>
      <c r="H9" s="960"/>
      <c r="I9" s="960"/>
      <c r="J9" s="960"/>
      <c r="K9" s="957" t="s">
        <v>17</v>
      </c>
      <c r="L9" s="958"/>
      <c r="M9" s="1003"/>
      <c r="N9" s="1004"/>
      <c r="O9" s="1004"/>
      <c r="P9" s="1004"/>
      <c r="Q9" s="1004"/>
      <c r="R9" s="1005"/>
      <c r="S9" s="1006"/>
      <c r="T9" s="956"/>
      <c r="U9" s="956"/>
      <c r="V9" s="956"/>
      <c r="W9" s="957" t="s">
        <v>17</v>
      </c>
      <c r="X9" s="958"/>
      <c r="Y9" s="1006"/>
      <c r="Z9" s="956"/>
      <c r="AA9" s="956"/>
      <c r="AB9" s="956"/>
      <c r="AC9" s="961" t="s">
        <v>17</v>
      </c>
      <c r="AD9" s="1007"/>
      <c r="AE9" s="1008">
        <f>+Y9-S9</f>
        <v>0</v>
      </c>
      <c r="AF9" s="1009"/>
      <c r="AG9" s="1009"/>
      <c r="AH9" s="1009"/>
      <c r="AI9" s="961" t="s">
        <v>17</v>
      </c>
      <c r="AJ9" s="962"/>
    </row>
    <row r="10" spans="1:36" s="249" customFormat="1" ht="3.75" customHeight="1" thickBot="1" x14ac:dyDescent="0.2">
      <c r="A10" s="254"/>
      <c r="B10" s="255"/>
      <c r="C10" s="255"/>
      <c r="D10" s="255"/>
      <c r="E10" s="256"/>
      <c r="F10" s="256"/>
      <c r="G10" s="993"/>
      <c r="H10" s="993"/>
      <c r="I10" s="993"/>
      <c r="J10" s="993"/>
      <c r="K10" s="993"/>
      <c r="L10" s="993"/>
      <c r="M10" s="257"/>
      <c r="N10" s="994"/>
      <c r="O10" s="994"/>
      <c r="P10" s="994"/>
      <c r="Q10" s="994"/>
      <c r="R10" s="994"/>
      <c r="S10" s="994"/>
      <c r="T10" s="994"/>
      <c r="U10" s="994"/>
      <c r="V10" s="994"/>
      <c r="W10" s="994"/>
      <c r="X10" s="994"/>
      <c r="Y10" s="258"/>
      <c r="Z10" s="258"/>
      <c r="AA10" s="258"/>
      <c r="AB10" s="258"/>
      <c r="AC10" s="259"/>
      <c r="AD10" s="259"/>
      <c r="AE10" s="258"/>
      <c r="AF10" s="258"/>
      <c r="AG10" s="258"/>
      <c r="AH10" s="258"/>
      <c r="AI10" s="259"/>
      <c r="AJ10" s="260"/>
    </row>
    <row r="11" spans="1:36" s="249" customFormat="1" ht="20.25" customHeight="1" thickBot="1" x14ac:dyDescent="0.2">
      <c r="A11" s="261"/>
      <c r="B11" s="995" t="s">
        <v>484</v>
      </c>
      <c r="C11" s="996"/>
      <c r="D11" s="996"/>
      <c r="E11" s="996"/>
      <c r="F11" s="996"/>
      <c r="G11" s="996"/>
      <c r="H11" s="996"/>
      <c r="I11" s="996"/>
      <c r="J11" s="996"/>
      <c r="K11" s="996"/>
      <c r="L11" s="996"/>
      <c r="M11" s="997"/>
      <c r="N11" s="262"/>
      <c r="O11" s="998" t="s">
        <v>485</v>
      </c>
      <c r="P11" s="999"/>
      <c r="Q11" s="999"/>
      <c r="R11" s="999"/>
      <c r="S11" s="999"/>
      <c r="T11" s="999"/>
      <c r="U11" s="999"/>
      <c r="V11" s="999"/>
      <c r="W11" s="999"/>
      <c r="X11" s="999"/>
      <c r="Y11" s="999"/>
      <c r="Z11" s="999"/>
      <c r="AA11" s="999"/>
      <c r="AB11" s="999"/>
      <c r="AC11" s="999"/>
      <c r="AD11" s="999"/>
      <c r="AE11" s="999"/>
      <c r="AF11" s="1000"/>
      <c r="AG11" s="1001"/>
      <c r="AH11" s="1001"/>
      <c r="AI11" s="1002"/>
      <c r="AJ11" s="263"/>
    </row>
    <row r="12" spans="1:36" s="249" customFormat="1" ht="19.5" customHeight="1" thickTop="1" thickBot="1" x14ac:dyDescent="0.2">
      <c r="A12" s="261"/>
      <c r="B12" s="1010" t="s">
        <v>486</v>
      </c>
      <c r="C12" s="1011"/>
      <c r="D12" s="1011"/>
      <c r="E12" s="1011"/>
      <c r="F12" s="1011"/>
      <c r="G12" s="1011"/>
      <c r="H12" s="1011"/>
      <c r="I12" s="1011"/>
      <c r="J12" s="1011"/>
      <c r="K12" s="1011"/>
      <c r="L12" s="1011"/>
      <c r="M12" s="1012"/>
      <c r="N12" s="264"/>
      <c r="O12" s="1013" t="s">
        <v>487</v>
      </c>
      <c r="P12" s="1014"/>
      <c r="Q12" s="1014"/>
      <c r="R12" s="1014"/>
      <c r="S12" s="1014"/>
      <c r="T12" s="1014"/>
      <c r="U12" s="1014"/>
      <c r="V12" s="1014"/>
      <c r="W12" s="1014"/>
      <c r="X12" s="1014"/>
      <c r="Y12" s="1014"/>
      <c r="Z12" s="1014"/>
      <c r="AA12" s="1014"/>
      <c r="AB12" s="1014"/>
      <c r="AC12" s="1014"/>
      <c r="AD12" s="1014"/>
      <c r="AE12" s="1014"/>
      <c r="AF12" s="1015"/>
      <c r="AG12" s="1016"/>
      <c r="AH12" s="1016"/>
      <c r="AI12" s="1017"/>
      <c r="AJ12" s="265"/>
    </row>
    <row r="13" spans="1:36" s="249" customFormat="1" ht="23.25" customHeight="1" thickTop="1" thickBot="1" x14ac:dyDescent="0.2">
      <c r="A13" s="261"/>
      <c r="B13" s="1018" t="s">
        <v>488</v>
      </c>
      <c r="C13" s="1019"/>
      <c r="D13" s="1019"/>
      <c r="E13" s="1020"/>
      <c r="F13" s="1021" t="s">
        <v>489</v>
      </c>
      <c r="G13" s="1021"/>
      <c r="H13" s="1021"/>
      <c r="I13" s="1021"/>
      <c r="J13" s="1022" t="s">
        <v>490</v>
      </c>
      <c r="K13" s="1023"/>
      <c r="L13" s="1023"/>
      <c r="M13" s="1024"/>
      <c r="N13" s="266"/>
      <c r="O13" s="1025" t="s">
        <v>491</v>
      </c>
      <c r="P13" s="1026"/>
      <c r="Q13" s="1026"/>
      <c r="R13" s="1026"/>
      <c r="S13" s="1026"/>
      <c r="T13" s="1026"/>
      <c r="U13" s="1026"/>
      <c r="V13" s="1026"/>
      <c r="W13" s="1026"/>
      <c r="X13" s="1026"/>
      <c r="Y13" s="1026"/>
      <c r="Z13" s="1026"/>
      <c r="AA13" s="1026"/>
      <c r="AB13" s="1026"/>
      <c r="AC13" s="1026"/>
      <c r="AD13" s="1026"/>
      <c r="AE13" s="1027"/>
      <c r="AF13" s="1028"/>
      <c r="AG13" s="1029"/>
      <c r="AH13" s="1029"/>
      <c r="AI13" s="1030"/>
      <c r="AJ13" s="265"/>
    </row>
    <row r="14" spans="1:36" s="249" customFormat="1" ht="18.75" customHeight="1" thickBot="1" x14ac:dyDescent="0.2">
      <c r="A14" s="261"/>
      <c r="B14" s="1031" t="s">
        <v>492</v>
      </c>
      <c r="C14" s="1032"/>
      <c r="D14" s="1032"/>
      <c r="E14" s="1032"/>
      <c r="F14" s="1033" t="s">
        <v>493</v>
      </c>
      <c r="G14" s="1032"/>
      <c r="H14" s="1032"/>
      <c r="I14" s="1034"/>
      <c r="J14" s="1035" t="s">
        <v>494</v>
      </c>
      <c r="K14" s="1032"/>
      <c r="L14" s="1032"/>
      <c r="M14" s="1036"/>
      <c r="N14" s="266"/>
      <c r="O14" s="1037" t="s">
        <v>495</v>
      </c>
      <c r="P14" s="1038"/>
      <c r="Q14" s="1038"/>
      <c r="R14" s="1038"/>
      <c r="S14" s="1038"/>
      <c r="T14" s="1038"/>
      <c r="U14" s="1038"/>
      <c r="V14" s="1038"/>
      <c r="W14" s="1038"/>
      <c r="X14" s="1038"/>
      <c r="Y14" s="1038"/>
      <c r="Z14" s="1038"/>
      <c r="AA14" s="1038"/>
      <c r="AB14" s="1038"/>
      <c r="AC14" s="1038"/>
      <c r="AD14" s="1038"/>
      <c r="AE14" s="1039"/>
      <c r="AF14" s="1040"/>
      <c r="AG14" s="1041"/>
      <c r="AH14" s="1041"/>
      <c r="AI14" s="1042"/>
      <c r="AJ14" s="265"/>
    </row>
    <row r="15" spans="1:36" s="249" customFormat="1" ht="21.75" customHeight="1" thickBot="1" x14ac:dyDescent="0.2">
      <c r="A15" s="267" t="s">
        <v>496</v>
      </c>
      <c r="B15" s="1043">
        <v>6</v>
      </c>
      <c r="C15" s="1044"/>
      <c r="D15" s="1044"/>
      <c r="E15" s="1045"/>
      <c r="F15" s="1046">
        <v>5</v>
      </c>
      <c r="G15" s="1044"/>
      <c r="H15" s="1044"/>
      <c r="I15" s="1045"/>
      <c r="J15" s="1046">
        <v>3</v>
      </c>
      <c r="K15" s="1044"/>
      <c r="L15" s="1044"/>
      <c r="M15" s="1047"/>
      <c r="N15" s="266"/>
      <c r="O15" s="1048" t="s">
        <v>497</v>
      </c>
      <c r="P15" s="1048"/>
      <c r="Q15" s="1048"/>
      <c r="R15" s="1048"/>
      <c r="S15" s="1048"/>
      <c r="T15" s="1048"/>
      <c r="U15" s="1048"/>
      <c r="V15" s="1048"/>
      <c r="W15" s="1048"/>
      <c r="X15" s="1048"/>
      <c r="Y15" s="1048"/>
      <c r="Z15" s="1048"/>
      <c r="AA15" s="1048"/>
      <c r="AB15" s="1048"/>
      <c r="AC15" s="1048"/>
      <c r="AD15" s="1048"/>
      <c r="AE15" s="1048"/>
      <c r="AF15" s="1048"/>
      <c r="AG15" s="1048"/>
      <c r="AH15" s="1048"/>
      <c r="AI15" s="1048"/>
      <c r="AJ15" s="265"/>
    </row>
    <row r="16" spans="1:36" s="249" customFormat="1" ht="22.5" customHeight="1" thickBot="1" x14ac:dyDescent="0.2">
      <c r="A16" s="261"/>
      <c r="B16" s="1051"/>
      <c r="C16" s="1052"/>
      <c r="D16" s="1052"/>
      <c r="E16" s="1053"/>
      <c r="F16" s="1052"/>
      <c r="G16" s="1052"/>
      <c r="H16" s="1052"/>
      <c r="I16" s="1052"/>
      <c r="J16" s="1054"/>
      <c r="K16" s="1052"/>
      <c r="L16" s="1052"/>
      <c r="M16" s="1055"/>
      <c r="N16" s="267"/>
      <c r="O16" s="1049"/>
      <c r="P16" s="1049"/>
      <c r="Q16" s="1049"/>
      <c r="R16" s="1049"/>
      <c r="S16" s="1049"/>
      <c r="T16" s="1049"/>
      <c r="U16" s="1049"/>
      <c r="V16" s="1049"/>
      <c r="W16" s="1049"/>
      <c r="X16" s="1049"/>
      <c r="Y16" s="1049"/>
      <c r="Z16" s="1049"/>
      <c r="AA16" s="1049"/>
      <c r="AB16" s="1049"/>
      <c r="AC16" s="1049"/>
      <c r="AD16" s="1049"/>
      <c r="AE16" s="1049"/>
      <c r="AF16" s="1049"/>
      <c r="AG16" s="1049"/>
      <c r="AH16" s="1049"/>
      <c r="AI16" s="1049"/>
      <c r="AJ16" s="265"/>
    </row>
    <row r="17" spans="1:36" s="249" customFormat="1" ht="3.75" customHeight="1" thickBot="1" x14ac:dyDescent="0.2">
      <c r="A17" s="261"/>
      <c r="B17" s="268"/>
      <c r="C17" s="268"/>
      <c r="D17" s="268"/>
      <c r="E17" s="268"/>
      <c r="F17" s="268"/>
      <c r="G17" s="268"/>
      <c r="H17" s="268"/>
      <c r="I17" s="268"/>
      <c r="J17" s="269"/>
      <c r="K17" s="269"/>
      <c r="L17" s="269"/>
      <c r="M17" s="269"/>
      <c r="N17" s="270"/>
      <c r="O17" s="1050"/>
      <c r="P17" s="1050"/>
      <c r="Q17" s="1050"/>
      <c r="R17" s="1050"/>
      <c r="S17" s="1050"/>
      <c r="T17" s="1050"/>
      <c r="U17" s="1050"/>
      <c r="V17" s="1050"/>
      <c r="W17" s="1050"/>
      <c r="X17" s="1050"/>
      <c r="Y17" s="1050"/>
      <c r="Z17" s="1050"/>
      <c r="AA17" s="1050"/>
      <c r="AB17" s="1050"/>
      <c r="AC17" s="1050"/>
      <c r="AD17" s="1050"/>
      <c r="AE17" s="1050"/>
      <c r="AF17" s="1050"/>
      <c r="AG17" s="1050"/>
      <c r="AH17" s="1050"/>
      <c r="AI17" s="1050"/>
      <c r="AJ17" s="265"/>
    </row>
    <row r="18" spans="1:36" ht="64.5" customHeight="1" thickBot="1" x14ac:dyDescent="0.2">
      <c r="A18" s="1056" t="s">
        <v>498</v>
      </c>
      <c r="B18" s="1057"/>
      <c r="C18" s="1057"/>
      <c r="D18" s="1057"/>
      <c r="E18" s="1057"/>
      <c r="F18" s="1057"/>
      <c r="G18" s="1057"/>
      <c r="H18" s="1057"/>
      <c r="I18" s="1057"/>
      <c r="J18" s="1057"/>
      <c r="K18" s="1058" t="s">
        <v>499</v>
      </c>
      <c r="L18" s="1059"/>
      <c r="M18" s="1059"/>
      <c r="N18" s="1059"/>
      <c r="O18" s="1059"/>
      <c r="P18" s="1060"/>
      <c r="Q18" s="1061" t="s">
        <v>500</v>
      </c>
      <c r="R18" s="1062"/>
      <c r="S18" s="1062"/>
      <c r="T18" s="1062"/>
      <c r="U18" s="1062"/>
      <c r="V18" s="1062"/>
      <c r="W18" s="1063"/>
      <c r="X18" s="1064" t="s">
        <v>501</v>
      </c>
      <c r="Y18" s="1065"/>
      <c r="Z18" s="1065"/>
      <c r="AA18" s="1065"/>
      <c r="AB18" s="1065"/>
      <c r="AC18" s="1065"/>
      <c r="AD18" s="1065"/>
      <c r="AE18" s="1069" t="s">
        <v>502</v>
      </c>
      <c r="AF18" s="1062"/>
      <c r="AG18" s="1062"/>
      <c r="AH18" s="1062"/>
      <c r="AI18" s="1062"/>
      <c r="AJ18" s="1070"/>
    </row>
    <row r="19" spans="1:36" ht="26.1" customHeight="1" x14ac:dyDescent="0.15">
      <c r="A19" s="271">
        <v>1</v>
      </c>
      <c r="B19" s="1071"/>
      <c r="C19" s="1072"/>
      <c r="D19" s="1072"/>
      <c r="E19" s="1072"/>
      <c r="F19" s="1072"/>
      <c r="G19" s="1072"/>
      <c r="H19" s="1072"/>
      <c r="I19" s="1072"/>
      <c r="J19" s="1073"/>
      <c r="K19" s="1074" t="s">
        <v>503</v>
      </c>
      <c r="L19" s="1075"/>
      <c r="M19" s="1075"/>
      <c r="N19" s="1075"/>
      <c r="O19" s="1075"/>
      <c r="P19" s="1076"/>
      <c r="Q19" s="1077"/>
      <c r="R19" s="1067"/>
      <c r="S19" s="1067"/>
      <c r="T19" s="1067"/>
      <c r="U19" s="1067"/>
      <c r="V19" s="1067"/>
      <c r="W19" s="1078"/>
      <c r="X19" s="1079"/>
      <c r="Y19" s="1080"/>
      <c r="Z19" s="1080"/>
      <c r="AA19" s="1080"/>
      <c r="AB19" s="1080"/>
      <c r="AC19" s="1080"/>
      <c r="AD19" s="1080"/>
      <c r="AE19" s="1081" t="s">
        <v>503</v>
      </c>
      <c r="AF19" s="1082"/>
      <c r="AG19" s="1082"/>
      <c r="AH19" s="1082"/>
      <c r="AI19" s="1082"/>
      <c r="AJ19" s="1083"/>
    </row>
    <row r="20" spans="1:36" ht="26.1" customHeight="1" x14ac:dyDescent="0.15">
      <c r="A20" s="35">
        <v>2</v>
      </c>
      <c r="B20" s="1084"/>
      <c r="C20" s="1085"/>
      <c r="D20" s="1085"/>
      <c r="E20" s="1085"/>
      <c r="F20" s="1085"/>
      <c r="G20" s="1085"/>
      <c r="H20" s="1085"/>
      <c r="I20" s="1085"/>
      <c r="J20" s="1086"/>
      <c r="K20" s="1087" t="s">
        <v>503</v>
      </c>
      <c r="L20" s="1088"/>
      <c r="M20" s="1088"/>
      <c r="N20" s="1088"/>
      <c r="O20" s="1088"/>
      <c r="P20" s="1089"/>
      <c r="Q20" s="1077"/>
      <c r="R20" s="1067"/>
      <c r="S20" s="1067"/>
      <c r="T20" s="1067"/>
      <c r="U20" s="1067"/>
      <c r="V20" s="1067"/>
      <c r="W20" s="1078"/>
      <c r="X20" s="1077"/>
      <c r="Y20" s="1067"/>
      <c r="Z20" s="1067"/>
      <c r="AA20" s="1067"/>
      <c r="AB20" s="1067"/>
      <c r="AC20" s="1067"/>
      <c r="AD20" s="1067"/>
      <c r="AE20" s="1066"/>
      <c r="AF20" s="1067"/>
      <c r="AG20" s="1067"/>
      <c r="AH20" s="1067"/>
      <c r="AI20" s="1067"/>
      <c r="AJ20" s="1068"/>
    </row>
    <row r="21" spans="1:36" ht="26.1" customHeight="1" x14ac:dyDescent="0.15">
      <c r="A21" s="35">
        <v>3</v>
      </c>
      <c r="B21" s="1084"/>
      <c r="C21" s="1085"/>
      <c r="D21" s="1085"/>
      <c r="E21" s="1085"/>
      <c r="F21" s="1085"/>
      <c r="G21" s="1085"/>
      <c r="H21" s="1085"/>
      <c r="I21" s="1085"/>
      <c r="J21" s="1086"/>
      <c r="K21" s="1087" t="s">
        <v>503</v>
      </c>
      <c r="L21" s="1088"/>
      <c r="M21" s="1088"/>
      <c r="N21" s="1088"/>
      <c r="O21" s="1088"/>
      <c r="P21" s="1089"/>
      <c r="Q21" s="1077"/>
      <c r="R21" s="1067"/>
      <c r="S21" s="1067"/>
      <c r="T21" s="1067"/>
      <c r="U21" s="1067"/>
      <c r="V21" s="1067"/>
      <c r="W21" s="1078"/>
      <c r="X21" s="1077"/>
      <c r="Y21" s="1067"/>
      <c r="Z21" s="1067"/>
      <c r="AA21" s="1067"/>
      <c r="AB21" s="1067"/>
      <c r="AC21" s="1067"/>
      <c r="AD21" s="1067"/>
      <c r="AE21" s="1066"/>
      <c r="AF21" s="1067"/>
      <c r="AG21" s="1067"/>
      <c r="AH21" s="1067"/>
      <c r="AI21" s="1067"/>
      <c r="AJ21" s="1068"/>
    </row>
    <row r="22" spans="1:36" ht="26.1" customHeight="1" x14ac:dyDescent="0.15">
      <c r="A22" s="35">
        <v>4</v>
      </c>
      <c r="B22" s="1084"/>
      <c r="C22" s="1085"/>
      <c r="D22" s="1085"/>
      <c r="E22" s="1085"/>
      <c r="F22" s="1085"/>
      <c r="G22" s="1085"/>
      <c r="H22" s="1085"/>
      <c r="I22" s="1085"/>
      <c r="J22" s="1086"/>
      <c r="K22" s="1087" t="s">
        <v>503</v>
      </c>
      <c r="L22" s="1088"/>
      <c r="M22" s="1088"/>
      <c r="N22" s="1088"/>
      <c r="O22" s="1088"/>
      <c r="P22" s="1089"/>
      <c r="Q22" s="1077"/>
      <c r="R22" s="1067"/>
      <c r="S22" s="1067"/>
      <c r="T22" s="1067"/>
      <c r="U22" s="1067"/>
      <c r="V22" s="1067"/>
      <c r="W22" s="1078"/>
      <c r="X22" s="1077"/>
      <c r="Y22" s="1067"/>
      <c r="Z22" s="1067"/>
      <c r="AA22" s="1067"/>
      <c r="AB22" s="1067"/>
      <c r="AC22" s="1067"/>
      <c r="AD22" s="1067"/>
      <c r="AE22" s="1066"/>
      <c r="AF22" s="1067"/>
      <c r="AG22" s="1067"/>
      <c r="AH22" s="1067"/>
      <c r="AI22" s="1067"/>
      <c r="AJ22" s="1068"/>
    </row>
    <row r="23" spans="1:36" ht="26.1" customHeight="1" x14ac:dyDescent="0.15">
      <c r="A23" s="35">
        <v>5</v>
      </c>
      <c r="B23" s="1084"/>
      <c r="C23" s="1085"/>
      <c r="D23" s="1085"/>
      <c r="E23" s="1085"/>
      <c r="F23" s="1085"/>
      <c r="G23" s="1085"/>
      <c r="H23" s="1085"/>
      <c r="I23" s="1085"/>
      <c r="J23" s="1086"/>
      <c r="K23" s="1087" t="s">
        <v>503</v>
      </c>
      <c r="L23" s="1088"/>
      <c r="M23" s="1088"/>
      <c r="N23" s="1088"/>
      <c r="O23" s="1088"/>
      <c r="P23" s="1089"/>
      <c r="Q23" s="1077"/>
      <c r="R23" s="1067"/>
      <c r="S23" s="1067"/>
      <c r="T23" s="1067"/>
      <c r="U23" s="1067"/>
      <c r="V23" s="1067"/>
      <c r="W23" s="1078"/>
      <c r="X23" s="1077"/>
      <c r="Y23" s="1067"/>
      <c r="Z23" s="1067"/>
      <c r="AA23" s="1067"/>
      <c r="AB23" s="1067"/>
      <c r="AC23" s="1067"/>
      <c r="AD23" s="1067"/>
      <c r="AE23" s="1066"/>
      <c r="AF23" s="1067"/>
      <c r="AG23" s="1067"/>
      <c r="AH23" s="1067"/>
      <c r="AI23" s="1067"/>
      <c r="AJ23" s="1068"/>
    </row>
    <row r="24" spans="1:36" ht="26.1" customHeight="1" x14ac:dyDescent="0.15">
      <c r="A24" s="35">
        <v>6</v>
      </c>
      <c r="B24" s="1084"/>
      <c r="C24" s="1085"/>
      <c r="D24" s="1085"/>
      <c r="E24" s="1085"/>
      <c r="F24" s="1085"/>
      <c r="G24" s="1085"/>
      <c r="H24" s="1085"/>
      <c r="I24" s="1085"/>
      <c r="J24" s="1086"/>
      <c r="K24" s="1087" t="s">
        <v>503</v>
      </c>
      <c r="L24" s="1088"/>
      <c r="M24" s="1088"/>
      <c r="N24" s="1088"/>
      <c r="O24" s="1088"/>
      <c r="P24" s="1089"/>
      <c r="Q24" s="1077"/>
      <c r="R24" s="1067"/>
      <c r="S24" s="1067"/>
      <c r="T24" s="1067"/>
      <c r="U24" s="1067"/>
      <c r="V24" s="1067"/>
      <c r="W24" s="1078"/>
      <c r="X24" s="1077"/>
      <c r="Y24" s="1067"/>
      <c r="Z24" s="1067"/>
      <c r="AA24" s="1067"/>
      <c r="AB24" s="1067"/>
      <c r="AC24" s="1067"/>
      <c r="AD24" s="1067"/>
      <c r="AE24" s="1066"/>
      <c r="AF24" s="1067"/>
      <c r="AG24" s="1067"/>
      <c r="AH24" s="1067"/>
      <c r="AI24" s="1067"/>
      <c r="AJ24" s="1068"/>
    </row>
    <row r="25" spans="1:36" ht="26.1" customHeight="1" x14ac:dyDescent="0.15">
      <c r="A25" s="35">
        <v>7</v>
      </c>
      <c r="B25" s="1084"/>
      <c r="C25" s="1085"/>
      <c r="D25" s="1085"/>
      <c r="E25" s="1085"/>
      <c r="F25" s="1085"/>
      <c r="G25" s="1085"/>
      <c r="H25" s="1085"/>
      <c r="I25" s="1085"/>
      <c r="J25" s="1086"/>
      <c r="K25" s="1087" t="s">
        <v>503</v>
      </c>
      <c r="L25" s="1088"/>
      <c r="M25" s="1088"/>
      <c r="N25" s="1088"/>
      <c r="O25" s="1088"/>
      <c r="P25" s="1089"/>
      <c r="Q25" s="1077"/>
      <c r="R25" s="1067"/>
      <c r="S25" s="1067"/>
      <c r="T25" s="1067"/>
      <c r="U25" s="1067"/>
      <c r="V25" s="1067"/>
      <c r="W25" s="1078"/>
      <c r="X25" s="1077"/>
      <c r="Y25" s="1067"/>
      <c r="Z25" s="1067"/>
      <c r="AA25" s="1067"/>
      <c r="AB25" s="1067"/>
      <c r="AC25" s="1067"/>
      <c r="AD25" s="1067"/>
      <c r="AE25" s="1066"/>
      <c r="AF25" s="1067"/>
      <c r="AG25" s="1067"/>
      <c r="AH25" s="1067"/>
      <c r="AI25" s="1067"/>
      <c r="AJ25" s="1068"/>
    </row>
    <row r="26" spans="1:36" ht="26.1" customHeight="1" x14ac:dyDescent="0.15">
      <c r="A26" s="35">
        <v>8</v>
      </c>
      <c r="B26" s="1084"/>
      <c r="C26" s="1085"/>
      <c r="D26" s="1085"/>
      <c r="E26" s="1085"/>
      <c r="F26" s="1085"/>
      <c r="G26" s="1085"/>
      <c r="H26" s="1085"/>
      <c r="I26" s="1085"/>
      <c r="J26" s="1086"/>
      <c r="K26" s="1087" t="s">
        <v>503</v>
      </c>
      <c r="L26" s="1088"/>
      <c r="M26" s="1088"/>
      <c r="N26" s="1088"/>
      <c r="O26" s="1088"/>
      <c r="P26" s="1089"/>
      <c r="Q26" s="1077"/>
      <c r="R26" s="1067"/>
      <c r="S26" s="1067"/>
      <c r="T26" s="1067"/>
      <c r="U26" s="1067"/>
      <c r="V26" s="1067"/>
      <c r="W26" s="1078"/>
      <c r="X26" s="1077"/>
      <c r="Y26" s="1067"/>
      <c r="Z26" s="1067"/>
      <c r="AA26" s="1067"/>
      <c r="AB26" s="1067"/>
      <c r="AC26" s="1067"/>
      <c r="AD26" s="1067"/>
      <c r="AE26" s="1066"/>
      <c r="AF26" s="1067"/>
      <c r="AG26" s="1067"/>
      <c r="AH26" s="1067"/>
      <c r="AI26" s="1067"/>
      <c r="AJ26" s="1068"/>
    </row>
    <row r="27" spans="1:36" ht="26.1" customHeight="1" x14ac:dyDescent="0.15">
      <c r="A27" s="35">
        <v>9</v>
      </c>
      <c r="B27" s="1084"/>
      <c r="C27" s="1085"/>
      <c r="D27" s="1085"/>
      <c r="E27" s="1085"/>
      <c r="F27" s="1085"/>
      <c r="G27" s="1085"/>
      <c r="H27" s="1085"/>
      <c r="I27" s="1085"/>
      <c r="J27" s="1086"/>
      <c r="K27" s="1087" t="s">
        <v>503</v>
      </c>
      <c r="L27" s="1088"/>
      <c r="M27" s="1088"/>
      <c r="N27" s="1088"/>
      <c r="O27" s="1088"/>
      <c r="P27" s="1089"/>
      <c r="Q27" s="1077"/>
      <c r="R27" s="1067"/>
      <c r="S27" s="1067"/>
      <c r="T27" s="1067"/>
      <c r="U27" s="1067"/>
      <c r="V27" s="1067"/>
      <c r="W27" s="1078"/>
      <c r="X27" s="1077"/>
      <c r="Y27" s="1067"/>
      <c r="Z27" s="1067"/>
      <c r="AA27" s="1067"/>
      <c r="AB27" s="1067"/>
      <c r="AC27" s="1067"/>
      <c r="AD27" s="1067"/>
      <c r="AE27" s="1066"/>
      <c r="AF27" s="1067"/>
      <c r="AG27" s="1067"/>
      <c r="AH27" s="1067"/>
      <c r="AI27" s="1067"/>
      <c r="AJ27" s="1068"/>
    </row>
    <row r="28" spans="1:36" ht="26.1" customHeight="1" x14ac:dyDescent="0.15">
      <c r="A28" s="35">
        <v>10</v>
      </c>
      <c r="B28" s="1084"/>
      <c r="C28" s="1085"/>
      <c r="D28" s="1085"/>
      <c r="E28" s="1085"/>
      <c r="F28" s="1085"/>
      <c r="G28" s="1085"/>
      <c r="H28" s="1085"/>
      <c r="I28" s="1085"/>
      <c r="J28" s="1086"/>
      <c r="K28" s="1087" t="s">
        <v>503</v>
      </c>
      <c r="L28" s="1088"/>
      <c r="M28" s="1088"/>
      <c r="N28" s="1088"/>
      <c r="O28" s="1088"/>
      <c r="P28" s="1089"/>
      <c r="Q28" s="1077"/>
      <c r="R28" s="1067"/>
      <c r="S28" s="1067"/>
      <c r="T28" s="1067"/>
      <c r="U28" s="1067"/>
      <c r="V28" s="1067"/>
      <c r="W28" s="1078"/>
      <c r="X28" s="1077"/>
      <c r="Y28" s="1067"/>
      <c r="Z28" s="1067"/>
      <c r="AA28" s="1067"/>
      <c r="AB28" s="1067"/>
      <c r="AC28" s="1067"/>
      <c r="AD28" s="1067"/>
      <c r="AE28" s="1066"/>
      <c r="AF28" s="1067"/>
      <c r="AG28" s="1067"/>
      <c r="AH28" s="1067"/>
      <c r="AI28" s="1067"/>
      <c r="AJ28" s="1068"/>
    </row>
    <row r="29" spans="1:36" ht="26.1" customHeight="1" x14ac:dyDescent="0.15">
      <c r="A29" s="35">
        <v>11</v>
      </c>
      <c r="B29" s="1084"/>
      <c r="C29" s="1085"/>
      <c r="D29" s="1085"/>
      <c r="E29" s="1085"/>
      <c r="F29" s="1085"/>
      <c r="G29" s="1085"/>
      <c r="H29" s="1085"/>
      <c r="I29" s="1085"/>
      <c r="J29" s="1086"/>
      <c r="K29" s="1087" t="s">
        <v>503</v>
      </c>
      <c r="L29" s="1088"/>
      <c r="M29" s="1088"/>
      <c r="N29" s="1088"/>
      <c r="O29" s="1088"/>
      <c r="P29" s="1089"/>
      <c r="Q29" s="1077"/>
      <c r="R29" s="1067"/>
      <c r="S29" s="1067"/>
      <c r="T29" s="1067"/>
      <c r="U29" s="1067"/>
      <c r="V29" s="1067"/>
      <c r="W29" s="1078"/>
      <c r="X29" s="1077"/>
      <c r="Y29" s="1067"/>
      <c r="Z29" s="1067"/>
      <c r="AA29" s="1067"/>
      <c r="AB29" s="1067"/>
      <c r="AC29" s="1067"/>
      <c r="AD29" s="1067"/>
      <c r="AE29" s="1066"/>
      <c r="AF29" s="1067"/>
      <c r="AG29" s="1067"/>
      <c r="AH29" s="1067"/>
      <c r="AI29" s="1067"/>
      <c r="AJ29" s="1068"/>
    </row>
    <row r="30" spans="1:36" ht="26.1" customHeight="1" x14ac:dyDescent="0.15">
      <c r="A30" s="35">
        <v>12</v>
      </c>
      <c r="B30" s="1084"/>
      <c r="C30" s="1085"/>
      <c r="D30" s="1085"/>
      <c r="E30" s="1085"/>
      <c r="F30" s="1085"/>
      <c r="G30" s="1085"/>
      <c r="H30" s="1085"/>
      <c r="I30" s="1085"/>
      <c r="J30" s="1086"/>
      <c r="K30" s="1087" t="s">
        <v>503</v>
      </c>
      <c r="L30" s="1088"/>
      <c r="M30" s="1088"/>
      <c r="N30" s="1088"/>
      <c r="O30" s="1088"/>
      <c r="P30" s="1089"/>
      <c r="Q30" s="1077"/>
      <c r="R30" s="1067"/>
      <c r="S30" s="1067"/>
      <c r="T30" s="1067"/>
      <c r="U30" s="1067"/>
      <c r="V30" s="1067"/>
      <c r="W30" s="1078"/>
      <c r="X30" s="1077"/>
      <c r="Y30" s="1067"/>
      <c r="Z30" s="1067"/>
      <c r="AA30" s="1067"/>
      <c r="AB30" s="1067"/>
      <c r="AC30" s="1067"/>
      <c r="AD30" s="1067"/>
      <c r="AE30" s="1066"/>
      <c r="AF30" s="1067"/>
      <c r="AG30" s="1067"/>
      <c r="AH30" s="1067"/>
      <c r="AI30" s="1067"/>
      <c r="AJ30" s="1068"/>
    </row>
    <row r="31" spans="1:36" ht="26.1" customHeight="1" x14ac:dyDescent="0.15">
      <c r="A31" s="35">
        <v>13</v>
      </c>
      <c r="B31" s="1084"/>
      <c r="C31" s="1085"/>
      <c r="D31" s="1085"/>
      <c r="E31" s="1085"/>
      <c r="F31" s="1085"/>
      <c r="G31" s="1085"/>
      <c r="H31" s="1085"/>
      <c r="I31" s="1085"/>
      <c r="J31" s="1086"/>
      <c r="K31" s="1087" t="s">
        <v>503</v>
      </c>
      <c r="L31" s="1088"/>
      <c r="M31" s="1088"/>
      <c r="N31" s="1088"/>
      <c r="O31" s="1088"/>
      <c r="P31" s="1089"/>
      <c r="Q31" s="1077"/>
      <c r="R31" s="1067"/>
      <c r="S31" s="1067"/>
      <c r="T31" s="1067"/>
      <c r="U31" s="1067"/>
      <c r="V31" s="1067"/>
      <c r="W31" s="1078"/>
      <c r="X31" s="1077"/>
      <c r="Y31" s="1067"/>
      <c r="Z31" s="1067"/>
      <c r="AA31" s="1067"/>
      <c r="AB31" s="1067"/>
      <c r="AC31" s="1067"/>
      <c r="AD31" s="1067"/>
      <c r="AE31" s="1066"/>
      <c r="AF31" s="1067"/>
      <c r="AG31" s="1067"/>
      <c r="AH31" s="1067"/>
      <c r="AI31" s="1067"/>
      <c r="AJ31" s="1068"/>
    </row>
    <row r="32" spans="1:36" ht="26.1" customHeight="1" x14ac:dyDescent="0.15">
      <c r="A32" s="35">
        <v>14</v>
      </c>
      <c r="B32" s="1084"/>
      <c r="C32" s="1085"/>
      <c r="D32" s="1085"/>
      <c r="E32" s="1085"/>
      <c r="F32" s="1085"/>
      <c r="G32" s="1085"/>
      <c r="H32" s="1085"/>
      <c r="I32" s="1085"/>
      <c r="J32" s="1086"/>
      <c r="K32" s="1087" t="s">
        <v>503</v>
      </c>
      <c r="L32" s="1088"/>
      <c r="M32" s="1088"/>
      <c r="N32" s="1088"/>
      <c r="O32" s="1088"/>
      <c r="P32" s="1089"/>
      <c r="Q32" s="1077"/>
      <c r="R32" s="1067"/>
      <c r="S32" s="1067"/>
      <c r="T32" s="1067"/>
      <c r="U32" s="1067"/>
      <c r="V32" s="1067"/>
      <c r="W32" s="1078"/>
      <c r="X32" s="1077"/>
      <c r="Y32" s="1067"/>
      <c r="Z32" s="1067"/>
      <c r="AA32" s="1067"/>
      <c r="AB32" s="1067"/>
      <c r="AC32" s="1067"/>
      <c r="AD32" s="1067"/>
      <c r="AE32" s="1066"/>
      <c r="AF32" s="1067"/>
      <c r="AG32" s="1067"/>
      <c r="AH32" s="1067"/>
      <c r="AI32" s="1067"/>
      <c r="AJ32" s="1068"/>
    </row>
    <row r="33" spans="1:36" ht="26.1" customHeight="1" x14ac:dyDescent="0.15">
      <c r="A33" s="35">
        <v>15</v>
      </c>
      <c r="B33" s="1084"/>
      <c r="C33" s="1085"/>
      <c r="D33" s="1085"/>
      <c r="E33" s="1085"/>
      <c r="F33" s="1085"/>
      <c r="G33" s="1085"/>
      <c r="H33" s="1085"/>
      <c r="I33" s="1085"/>
      <c r="J33" s="1086"/>
      <c r="K33" s="1087" t="s">
        <v>503</v>
      </c>
      <c r="L33" s="1088"/>
      <c r="M33" s="1088"/>
      <c r="N33" s="1088"/>
      <c r="O33" s="1088"/>
      <c r="P33" s="1089"/>
      <c r="Q33" s="1077"/>
      <c r="R33" s="1067"/>
      <c r="S33" s="1067"/>
      <c r="T33" s="1067"/>
      <c r="U33" s="1067"/>
      <c r="V33" s="1067"/>
      <c r="W33" s="1078"/>
      <c r="X33" s="1077"/>
      <c r="Y33" s="1067"/>
      <c r="Z33" s="1067"/>
      <c r="AA33" s="1067"/>
      <c r="AB33" s="1067"/>
      <c r="AC33" s="1067"/>
      <c r="AD33" s="1067"/>
      <c r="AE33" s="1066"/>
      <c r="AF33" s="1067"/>
      <c r="AG33" s="1067"/>
      <c r="AH33" s="1067"/>
      <c r="AI33" s="1067"/>
      <c r="AJ33" s="1068"/>
    </row>
    <row r="34" spans="1:36" ht="26.1" customHeight="1" x14ac:dyDescent="0.15">
      <c r="A34" s="35">
        <v>16</v>
      </c>
      <c r="B34" s="1084"/>
      <c r="C34" s="1085"/>
      <c r="D34" s="1085"/>
      <c r="E34" s="1085"/>
      <c r="F34" s="1085"/>
      <c r="G34" s="1085"/>
      <c r="H34" s="1085"/>
      <c r="I34" s="1085"/>
      <c r="J34" s="1086"/>
      <c r="K34" s="1087" t="s">
        <v>503</v>
      </c>
      <c r="L34" s="1088"/>
      <c r="M34" s="1088"/>
      <c r="N34" s="1088"/>
      <c r="O34" s="1088"/>
      <c r="P34" s="1089"/>
      <c r="Q34" s="1077"/>
      <c r="R34" s="1067"/>
      <c r="S34" s="1067"/>
      <c r="T34" s="1067"/>
      <c r="U34" s="1067"/>
      <c r="V34" s="1067"/>
      <c r="W34" s="1078"/>
      <c r="X34" s="1077"/>
      <c r="Y34" s="1067"/>
      <c r="Z34" s="1067"/>
      <c r="AA34" s="1067"/>
      <c r="AB34" s="1067"/>
      <c r="AC34" s="1067"/>
      <c r="AD34" s="1067"/>
      <c r="AE34" s="1066"/>
      <c r="AF34" s="1067"/>
      <c r="AG34" s="1067"/>
      <c r="AH34" s="1067"/>
      <c r="AI34" s="1067"/>
      <c r="AJ34" s="1068"/>
    </row>
    <row r="35" spans="1:36" ht="26.1" customHeight="1" x14ac:dyDescent="0.15">
      <c r="A35" s="35">
        <v>17</v>
      </c>
      <c r="B35" s="1084"/>
      <c r="C35" s="1085"/>
      <c r="D35" s="1085"/>
      <c r="E35" s="1085"/>
      <c r="F35" s="1085"/>
      <c r="G35" s="1085"/>
      <c r="H35" s="1085"/>
      <c r="I35" s="1085"/>
      <c r="J35" s="1086"/>
      <c r="K35" s="1087" t="s">
        <v>503</v>
      </c>
      <c r="L35" s="1088"/>
      <c r="M35" s="1088"/>
      <c r="N35" s="1088"/>
      <c r="O35" s="1088"/>
      <c r="P35" s="1089"/>
      <c r="Q35" s="1077"/>
      <c r="R35" s="1067"/>
      <c r="S35" s="1067"/>
      <c r="T35" s="1067"/>
      <c r="U35" s="1067"/>
      <c r="V35" s="1067"/>
      <c r="W35" s="1078"/>
      <c r="X35" s="1077"/>
      <c r="Y35" s="1067"/>
      <c r="Z35" s="1067"/>
      <c r="AA35" s="1067"/>
      <c r="AB35" s="1067"/>
      <c r="AC35" s="1067"/>
      <c r="AD35" s="1067"/>
      <c r="AE35" s="1066"/>
      <c r="AF35" s="1067"/>
      <c r="AG35" s="1067"/>
      <c r="AH35" s="1067"/>
      <c r="AI35" s="1067"/>
      <c r="AJ35" s="1068"/>
    </row>
    <row r="36" spans="1:36" ht="26.1" customHeight="1" x14ac:dyDescent="0.15">
      <c r="A36" s="35">
        <v>18</v>
      </c>
      <c r="B36" s="1084"/>
      <c r="C36" s="1085"/>
      <c r="D36" s="1085"/>
      <c r="E36" s="1085"/>
      <c r="F36" s="1085"/>
      <c r="G36" s="1085"/>
      <c r="H36" s="1085"/>
      <c r="I36" s="1085"/>
      <c r="J36" s="1086"/>
      <c r="K36" s="1087" t="s">
        <v>503</v>
      </c>
      <c r="L36" s="1088"/>
      <c r="M36" s="1088"/>
      <c r="N36" s="1088"/>
      <c r="O36" s="1088"/>
      <c r="P36" s="1089"/>
      <c r="Q36" s="1077"/>
      <c r="R36" s="1067"/>
      <c r="S36" s="1067"/>
      <c r="T36" s="1067"/>
      <c r="U36" s="1067"/>
      <c r="V36" s="1067"/>
      <c r="W36" s="1078"/>
      <c r="X36" s="1077"/>
      <c r="Y36" s="1067"/>
      <c r="Z36" s="1067"/>
      <c r="AA36" s="1067"/>
      <c r="AB36" s="1067"/>
      <c r="AC36" s="1067"/>
      <c r="AD36" s="1067"/>
      <c r="AE36" s="1066"/>
      <c r="AF36" s="1067"/>
      <c r="AG36" s="1067"/>
      <c r="AH36" s="1067"/>
      <c r="AI36" s="1067"/>
      <c r="AJ36" s="1068"/>
    </row>
    <row r="37" spans="1:36" ht="26.1" customHeight="1" x14ac:dyDescent="0.15">
      <c r="A37" s="35">
        <v>19</v>
      </c>
      <c r="B37" s="1084"/>
      <c r="C37" s="1085"/>
      <c r="D37" s="1085"/>
      <c r="E37" s="1085"/>
      <c r="F37" s="1085"/>
      <c r="G37" s="1085"/>
      <c r="H37" s="1085"/>
      <c r="I37" s="1085"/>
      <c r="J37" s="1086"/>
      <c r="K37" s="1087" t="s">
        <v>503</v>
      </c>
      <c r="L37" s="1088"/>
      <c r="M37" s="1088"/>
      <c r="N37" s="1088"/>
      <c r="O37" s="1088"/>
      <c r="P37" s="1089"/>
      <c r="Q37" s="1077"/>
      <c r="R37" s="1067"/>
      <c r="S37" s="1067"/>
      <c r="T37" s="1067"/>
      <c r="U37" s="1067"/>
      <c r="V37" s="1067"/>
      <c r="W37" s="1078"/>
      <c r="X37" s="1077"/>
      <c r="Y37" s="1067"/>
      <c r="Z37" s="1067"/>
      <c r="AA37" s="1067"/>
      <c r="AB37" s="1067"/>
      <c r="AC37" s="1067"/>
      <c r="AD37" s="1067"/>
      <c r="AE37" s="1066"/>
      <c r="AF37" s="1067"/>
      <c r="AG37" s="1067"/>
      <c r="AH37" s="1067"/>
      <c r="AI37" s="1067"/>
      <c r="AJ37" s="1068"/>
    </row>
    <row r="38" spans="1:36" ht="26.1" customHeight="1" thickBot="1" x14ac:dyDescent="0.2">
      <c r="A38" s="36">
        <v>20</v>
      </c>
      <c r="B38" s="1092"/>
      <c r="C38" s="1093"/>
      <c r="D38" s="1093"/>
      <c r="E38" s="1093"/>
      <c r="F38" s="1093"/>
      <c r="G38" s="1093"/>
      <c r="H38" s="1093"/>
      <c r="I38" s="1093"/>
      <c r="J38" s="1094"/>
      <c r="K38" s="1087" t="s">
        <v>503</v>
      </c>
      <c r="L38" s="1088"/>
      <c r="M38" s="1088"/>
      <c r="N38" s="1088"/>
      <c r="O38" s="1088"/>
      <c r="P38" s="1089"/>
      <c r="Q38" s="1077"/>
      <c r="R38" s="1067"/>
      <c r="S38" s="1067"/>
      <c r="T38" s="1067"/>
      <c r="U38" s="1067"/>
      <c r="V38" s="1067"/>
      <c r="W38" s="1078"/>
      <c r="X38" s="1095"/>
      <c r="Y38" s="1096"/>
      <c r="Z38" s="1096"/>
      <c r="AA38" s="1096"/>
      <c r="AB38" s="1096"/>
      <c r="AC38" s="1096"/>
      <c r="AD38" s="1096"/>
      <c r="AE38" s="1097"/>
      <c r="AF38" s="1096"/>
      <c r="AG38" s="1096"/>
      <c r="AH38" s="1096"/>
      <c r="AI38" s="1096"/>
      <c r="AJ38" s="1098"/>
    </row>
    <row r="39" spans="1:36" ht="19.5" customHeight="1" x14ac:dyDescent="0.15">
      <c r="A39" s="1099" t="s">
        <v>504</v>
      </c>
      <c r="B39" s="1100"/>
      <c r="C39" s="1100"/>
      <c r="D39" s="1100"/>
      <c r="E39" s="1100"/>
      <c r="F39" s="1100"/>
      <c r="G39" s="1100"/>
      <c r="H39" s="1100"/>
      <c r="I39" s="1100"/>
      <c r="J39" s="1100"/>
      <c r="K39" s="1100"/>
      <c r="L39" s="1100"/>
      <c r="M39" s="1100"/>
      <c r="N39" s="1100"/>
      <c r="O39" s="1100"/>
      <c r="P39" s="1100"/>
      <c r="Q39" s="1100"/>
      <c r="R39" s="1100"/>
      <c r="S39" s="1100"/>
      <c r="T39" s="1100"/>
      <c r="U39" s="1100"/>
      <c r="V39" s="1100"/>
      <c r="W39" s="1100"/>
      <c r="X39" s="1100"/>
      <c r="Y39" s="1100"/>
      <c r="Z39" s="1100"/>
      <c r="AA39" s="1100"/>
      <c r="AB39" s="1100"/>
      <c r="AC39" s="1100"/>
      <c r="AD39" s="1100"/>
      <c r="AE39" s="1100"/>
      <c r="AF39" s="1100"/>
      <c r="AG39" s="1100"/>
      <c r="AH39" s="1100"/>
      <c r="AI39" s="1100"/>
      <c r="AJ39" s="1100"/>
    </row>
    <row r="40" spans="1:36" ht="18" customHeight="1" x14ac:dyDescent="0.15">
      <c r="A40" s="1090" t="s">
        <v>505</v>
      </c>
      <c r="B40" s="1091"/>
      <c r="C40" s="1091"/>
      <c r="D40" s="1091"/>
      <c r="E40" s="1091"/>
      <c r="F40" s="1091"/>
      <c r="G40" s="1091"/>
      <c r="H40" s="1091"/>
      <c r="I40" s="1091"/>
      <c r="J40" s="1091"/>
      <c r="K40" s="1091"/>
      <c r="L40" s="1091"/>
      <c r="M40" s="1091"/>
      <c r="N40" s="1091"/>
      <c r="O40" s="1091"/>
      <c r="P40" s="1091"/>
      <c r="Q40" s="1091"/>
      <c r="R40" s="1091"/>
      <c r="S40" s="1091"/>
      <c r="T40" s="1091"/>
      <c r="U40" s="1091"/>
      <c r="V40" s="1091"/>
      <c r="W40" s="1091"/>
      <c r="X40" s="1091"/>
      <c r="Y40" s="1091"/>
      <c r="Z40" s="1091"/>
      <c r="AA40" s="1091"/>
      <c r="AB40" s="1091"/>
      <c r="AC40" s="1091"/>
      <c r="AD40" s="1091"/>
      <c r="AE40" s="1091"/>
      <c r="AF40" s="1091"/>
      <c r="AG40" s="1091"/>
      <c r="AH40" s="1091"/>
      <c r="AI40" s="1091"/>
      <c r="AJ40" s="1091"/>
    </row>
    <row r="41" spans="1:36" ht="16.5" customHeight="1" x14ac:dyDescent="0.15">
      <c r="A41" s="1090" t="s">
        <v>506</v>
      </c>
      <c r="B41" s="1091"/>
      <c r="C41" s="1091"/>
      <c r="D41" s="1091"/>
      <c r="E41" s="1091"/>
      <c r="F41" s="1091"/>
      <c r="G41" s="1091"/>
      <c r="H41" s="1091"/>
      <c r="I41" s="1091"/>
      <c r="J41" s="1091"/>
      <c r="K41" s="1091"/>
      <c r="L41" s="1091"/>
      <c r="M41" s="1091"/>
      <c r="N41" s="1091"/>
      <c r="O41" s="1091"/>
      <c r="P41" s="1091"/>
      <c r="Q41" s="1091"/>
      <c r="R41" s="1091"/>
      <c r="S41" s="1091"/>
      <c r="T41" s="1091"/>
      <c r="U41" s="1091"/>
      <c r="V41" s="1091"/>
      <c r="W41" s="1091"/>
      <c r="X41" s="1091"/>
      <c r="Y41" s="1091"/>
      <c r="Z41" s="1091"/>
      <c r="AA41" s="1091"/>
      <c r="AB41" s="1091"/>
      <c r="AC41" s="1091"/>
      <c r="AD41" s="1091"/>
      <c r="AE41" s="1091"/>
      <c r="AF41" s="1091"/>
      <c r="AG41" s="1091"/>
      <c r="AH41" s="1091"/>
      <c r="AI41" s="1091"/>
      <c r="AJ41" s="1091"/>
    </row>
    <row r="42" spans="1:36" ht="26.25" customHeight="1" x14ac:dyDescent="0.15">
      <c r="A42" s="1090" t="s">
        <v>507</v>
      </c>
      <c r="B42" s="1090"/>
      <c r="C42" s="1090"/>
      <c r="D42" s="1090"/>
      <c r="E42" s="1090"/>
      <c r="F42" s="1090"/>
      <c r="G42" s="1090"/>
      <c r="H42" s="1090"/>
      <c r="I42" s="1090"/>
      <c r="J42" s="1090"/>
      <c r="K42" s="1090"/>
      <c r="L42" s="1090"/>
      <c r="M42" s="1090"/>
      <c r="N42" s="1090"/>
      <c r="O42" s="1090"/>
      <c r="P42" s="1090"/>
      <c r="Q42" s="1090"/>
      <c r="R42" s="1090"/>
      <c r="S42" s="1090"/>
      <c r="T42" s="1090"/>
      <c r="U42" s="1090"/>
      <c r="V42" s="1090"/>
      <c r="W42" s="1090"/>
      <c r="X42" s="1090"/>
      <c r="Y42" s="1090"/>
      <c r="Z42" s="1090"/>
      <c r="AA42" s="1090"/>
      <c r="AB42" s="1090"/>
      <c r="AC42" s="1090"/>
      <c r="AD42" s="1090"/>
      <c r="AE42" s="1090"/>
      <c r="AF42" s="1090"/>
      <c r="AG42" s="1090"/>
      <c r="AH42" s="1090"/>
      <c r="AI42" s="1090"/>
      <c r="AJ42" s="1090"/>
    </row>
    <row r="43" spans="1:36" ht="17.25" customHeight="1" x14ac:dyDescent="0.15">
      <c r="A43" s="1090" t="s">
        <v>508</v>
      </c>
      <c r="B43" s="1091"/>
      <c r="C43" s="1091"/>
      <c r="D43" s="1091"/>
      <c r="E43" s="1091"/>
      <c r="F43" s="1091"/>
      <c r="G43" s="1091"/>
      <c r="H43" s="1091"/>
      <c r="I43" s="1091"/>
      <c r="J43" s="1091"/>
      <c r="K43" s="1091"/>
      <c r="L43" s="1091"/>
      <c r="M43" s="1091"/>
      <c r="N43" s="1091"/>
      <c r="O43" s="1091"/>
      <c r="P43" s="1091"/>
      <c r="Q43" s="1091"/>
      <c r="R43" s="1091"/>
      <c r="S43" s="1091"/>
      <c r="T43" s="1091"/>
      <c r="U43" s="1091"/>
      <c r="V43" s="1091"/>
      <c r="W43" s="1091"/>
      <c r="X43" s="1091"/>
      <c r="Y43" s="1091"/>
      <c r="Z43" s="1091"/>
      <c r="AA43" s="1091"/>
      <c r="AB43" s="1091"/>
      <c r="AC43" s="1091"/>
      <c r="AD43" s="1091"/>
      <c r="AE43" s="1091"/>
      <c r="AF43" s="1091"/>
      <c r="AG43" s="1091"/>
      <c r="AH43" s="1091"/>
      <c r="AI43" s="1091"/>
      <c r="AJ43" s="1091"/>
    </row>
    <row r="44" spans="1:36" ht="25.5" customHeight="1" x14ac:dyDescent="0.15">
      <c r="A44" s="1090" t="s">
        <v>509</v>
      </c>
      <c r="B44" s="1091"/>
      <c r="C44" s="1091"/>
      <c r="D44" s="1091"/>
      <c r="E44" s="1091"/>
      <c r="F44" s="1091"/>
      <c r="G44" s="1091"/>
      <c r="H44" s="1091"/>
      <c r="I44" s="1091"/>
      <c r="J44" s="1091"/>
      <c r="K44" s="1091"/>
      <c r="L44" s="1091"/>
      <c r="M44" s="1091"/>
      <c r="N44" s="1091"/>
      <c r="O44" s="1091"/>
      <c r="P44" s="1091"/>
      <c r="Q44" s="1091"/>
      <c r="R44" s="1091"/>
      <c r="S44" s="1091"/>
      <c r="T44" s="1091"/>
      <c r="U44" s="1091"/>
      <c r="V44" s="1091"/>
      <c r="W44" s="1091"/>
      <c r="X44" s="1091"/>
      <c r="Y44" s="1091"/>
      <c r="Z44" s="1091"/>
      <c r="AA44" s="1091"/>
      <c r="AB44" s="1091"/>
      <c r="AC44" s="1091"/>
      <c r="AD44" s="1091"/>
      <c r="AE44" s="1091"/>
      <c r="AF44" s="1091"/>
      <c r="AG44" s="1091"/>
      <c r="AH44" s="1091"/>
      <c r="AI44" s="1091"/>
      <c r="AJ44" s="1091"/>
    </row>
  </sheetData>
  <mergeCells count="175">
    <mergeCell ref="A40:AJ40"/>
    <mergeCell ref="A41:AJ41"/>
    <mergeCell ref="A42:AJ42"/>
    <mergeCell ref="A43:AJ43"/>
    <mergeCell ref="A44:AJ44"/>
    <mergeCell ref="B38:J38"/>
    <mergeCell ref="K38:P38"/>
    <mergeCell ref="Q38:W38"/>
    <mergeCell ref="X38:AD38"/>
    <mergeCell ref="AE38:AJ38"/>
    <mergeCell ref="A39:AJ39"/>
    <mergeCell ref="B36:J36"/>
    <mergeCell ref="K36:P36"/>
    <mergeCell ref="Q36:W36"/>
    <mergeCell ref="X36:AD36"/>
    <mergeCell ref="AE36:AJ36"/>
    <mergeCell ref="B37:J37"/>
    <mergeCell ref="K37:P37"/>
    <mergeCell ref="Q37:W37"/>
    <mergeCell ref="X37:AD37"/>
    <mergeCell ref="AE37:AJ37"/>
    <mergeCell ref="B34:J34"/>
    <mergeCell ref="K34:P34"/>
    <mergeCell ref="Q34:W34"/>
    <mergeCell ref="X34:AD34"/>
    <mergeCell ref="AE34:AJ34"/>
    <mergeCell ref="B35:J35"/>
    <mergeCell ref="K35:P35"/>
    <mergeCell ref="Q35:W35"/>
    <mergeCell ref="X35:AD35"/>
    <mergeCell ref="AE35:AJ35"/>
    <mergeCell ref="B32:J32"/>
    <mergeCell ref="K32:P32"/>
    <mergeCell ref="Q32:W32"/>
    <mergeCell ref="X32:AD32"/>
    <mergeCell ref="AE32:AJ32"/>
    <mergeCell ref="B33:J33"/>
    <mergeCell ref="K33:P33"/>
    <mergeCell ref="Q33:W33"/>
    <mergeCell ref="X33:AD33"/>
    <mergeCell ref="AE33:AJ33"/>
    <mergeCell ref="B30:J30"/>
    <mergeCell ref="K30:P30"/>
    <mergeCell ref="Q30:W30"/>
    <mergeCell ref="X30:AD30"/>
    <mergeCell ref="AE30:AJ30"/>
    <mergeCell ref="B31:J31"/>
    <mergeCell ref="K31:P31"/>
    <mergeCell ref="Q31:W31"/>
    <mergeCell ref="X31:AD31"/>
    <mergeCell ref="AE31:AJ31"/>
    <mergeCell ref="B28:J28"/>
    <mergeCell ref="K28:P28"/>
    <mergeCell ref="Q28:W28"/>
    <mergeCell ref="X28:AD28"/>
    <mergeCell ref="AE28:AJ28"/>
    <mergeCell ref="B29:J29"/>
    <mergeCell ref="K29:P29"/>
    <mergeCell ref="Q29:W29"/>
    <mergeCell ref="X29:AD29"/>
    <mergeCell ref="AE29:AJ29"/>
    <mergeCell ref="B26:J26"/>
    <mergeCell ref="K26:P26"/>
    <mergeCell ref="Q26:W26"/>
    <mergeCell ref="X26:AD26"/>
    <mergeCell ref="AE26:AJ26"/>
    <mergeCell ref="B27:J27"/>
    <mergeCell ref="K27:P27"/>
    <mergeCell ref="Q27:W27"/>
    <mergeCell ref="X27:AD27"/>
    <mergeCell ref="AE27:AJ27"/>
    <mergeCell ref="Q23:W23"/>
    <mergeCell ref="X23:AD23"/>
    <mergeCell ref="B24:J24"/>
    <mergeCell ref="K24:P24"/>
    <mergeCell ref="Q24:W24"/>
    <mergeCell ref="X24:AD24"/>
    <mergeCell ref="AE24:AJ24"/>
    <mergeCell ref="B25:J25"/>
    <mergeCell ref="K25:P25"/>
    <mergeCell ref="Q25:W25"/>
    <mergeCell ref="X25:AD25"/>
    <mergeCell ref="AE25:AJ25"/>
    <mergeCell ref="AE21:AJ21"/>
    <mergeCell ref="AE18:AJ18"/>
    <mergeCell ref="B19:J19"/>
    <mergeCell ref="K19:P19"/>
    <mergeCell ref="Q19:W19"/>
    <mergeCell ref="X19:AD19"/>
    <mergeCell ref="AE19:AJ19"/>
    <mergeCell ref="AE23:AJ23"/>
    <mergeCell ref="B20:J20"/>
    <mergeCell ref="K20:P20"/>
    <mergeCell ref="Q20:W20"/>
    <mergeCell ref="X20:AD20"/>
    <mergeCell ref="AE20:AJ20"/>
    <mergeCell ref="B21:J21"/>
    <mergeCell ref="K21:P21"/>
    <mergeCell ref="Q21:W21"/>
    <mergeCell ref="X21:AD21"/>
    <mergeCell ref="B22:J22"/>
    <mergeCell ref="K22:P22"/>
    <mergeCell ref="Q22:W22"/>
    <mergeCell ref="X22:AD22"/>
    <mergeCell ref="AE22:AJ22"/>
    <mergeCell ref="B23:J23"/>
    <mergeCell ref="K23:P23"/>
    <mergeCell ref="B15:E15"/>
    <mergeCell ref="F15:I15"/>
    <mergeCell ref="J15:M15"/>
    <mergeCell ref="O15:AI17"/>
    <mergeCell ref="B16:E16"/>
    <mergeCell ref="F16:I16"/>
    <mergeCell ref="J16:M16"/>
    <mergeCell ref="A18:J18"/>
    <mergeCell ref="K18:P18"/>
    <mergeCell ref="Q18:W18"/>
    <mergeCell ref="X18:AD18"/>
    <mergeCell ref="B12:M12"/>
    <mergeCell ref="O12:AE12"/>
    <mergeCell ref="AF12:AI12"/>
    <mergeCell ref="B13:E13"/>
    <mergeCell ref="F13:I13"/>
    <mergeCell ref="J13:M13"/>
    <mergeCell ref="O13:AE13"/>
    <mergeCell ref="AF13:AI13"/>
    <mergeCell ref="B14:E14"/>
    <mergeCell ref="F14:I14"/>
    <mergeCell ref="J14:M14"/>
    <mergeCell ref="O14:AE14"/>
    <mergeCell ref="AF14:AI14"/>
    <mergeCell ref="G10:L10"/>
    <mergeCell ref="N10:X10"/>
    <mergeCell ref="B11:M11"/>
    <mergeCell ref="O11:AE11"/>
    <mergeCell ref="AF11:AI11"/>
    <mergeCell ref="M9:R9"/>
    <mergeCell ref="S9:V9"/>
    <mergeCell ref="W9:X9"/>
    <mergeCell ref="Y9:AB9"/>
    <mergeCell ref="AC9:AD9"/>
    <mergeCell ref="AE9:AH9"/>
    <mergeCell ref="A8:F8"/>
    <mergeCell ref="G8:L8"/>
    <mergeCell ref="A9:D9"/>
    <mergeCell ref="E9:F9"/>
    <mergeCell ref="G9:J9"/>
    <mergeCell ref="K9:L9"/>
    <mergeCell ref="AI9:AJ9"/>
    <mergeCell ref="K5:P5"/>
    <mergeCell ref="Q5:AJ5"/>
    <mergeCell ref="K6:P6"/>
    <mergeCell ref="Q6:X6"/>
    <mergeCell ref="Y6:AD6"/>
    <mergeCell ref="AE6:AJ6"/>
    <mergeCell ref="A7:F7"/>
    <mergeCell ref="G7:L7"/>
    <mergeCell ref="M7:R8"/>
    <mergeCell ref="S7:X8"/>
    <mergeCell ref="Y7:AD8"/>
    <mergeCell ref="AE7:AJ8"/>
    <mergeCell ref="AB1:AJ1"/>
    <mergeCell ref="A2:AJ2"/>
    <mergeCell ref="B3:I3"/>
    <mergeCell ref="K4:P4"/>
    <mergeCell ref="Q4:R4"/>
    <mergeCell ref="S4:T4"/>
    <mergeCell ref="U4:V4"/>
    <mergeCell ref="W4:X4"/>
    <mergeCell ref="Y4:Z4"/>
    <mergeCell ref="AA4:AB4"/>
    <mergeCell ref="AC4:AD4"/>
    <mergeCell ref="AE4:AF4"/>
    <mergeCell ref="AG4:AH4"/>
    <mergeCell ref="AI4:AJ4"/>
  </mergeCells>
  <phoneticPr fontId="2"/>
  <conditionalFormatting sqref="G9:J9 M9:P9 Y9:AB10 AE9:AH10 G10 M10:N10">
    <cfRule type="cellIs" dxfId="3" priority="3" stopIfTrue="1" operator="equal">
      <formula>0</formula>
    </cfRule>
  </conditionalFormatting>
  <conditionalFormatting sqref="N11:N16">
    <cfRule type="cellIs" dxfId="2" priority="1" stopIfTrue="1" operator="equal">
      <formula>0</formula>
    </cfRule>
  </conditionalFormatting>
  <dataValidations count="5">
    <dataValidation type="list" errorStyle="information" allowBlank="1" showInputMessage="1" showErrorMessage="1" error="医師の意見書に記載されている特別な医療の内容については具体的にその内容を記入してください。_x000a_また、「強度行動障害」に該当する場合は、直接「○」を入力するか、プルダウンメニューから「○」を選択してください。" sqref="X19:X38" xr:uid="{00000000-0002-0000-1000-000000000000}">
      <formula1>"　,有,無"</formula1>
    </dataValidation>
    <dataValidation imeMode="fullAlpha" allowBlank="1" showInputMessage="1" showErrorMessage="1" sqref="AI4 AG4 AE4 AC4 AA4 Y4 W4 U4 S4 Q4" xr:uid="{00000000-0002-0000-1000-000001000000}"/>
    <dataValidation type="list" allowBlank="1" showInputMessage="1" showErrorMessage="1" sqref="B16:M16 AE19:AJ38 B17:I17 AF12:AF14" xr:uid="{00000000-0002-0000-1000-000002000000}">
      <formula1>"　,○,"</formula1>
    </dataValidation>
    <dataValidation type="list" allowBlank="1" showInputMessage="1" showErrorMessage="1" error="「重度障害者支援体制」の対象は、障害程度区分５又は区分６のみです。プルダウンメニューから選択してください。" sqref="K19:P38" xr:uid="{00000000-0002-0000-1000-000003000000}">
      <formula1>"　,区分２,区分３,区分４,区分５,区分６"</formula1>
    </dataValidation>
    <dataValidation type="list" errorStyle="information" allowBlank="1" showInputMessage="1" error="医師の意見書に記載されている特別な医療の内容については具体的にその内容を記入してください。_x000a_また、「強度行動障害」に該当する場合は、直接「○」を入力するか、プルダウンメニューから「○」を選択してください。" sqref="Q19:W38" xr:uid="{00000000-0002-0000-1000-000004000000}">
      <formula1>"　,カテーテル,気管切開の処置,点滴の管理,透析,ストーマの処置,辱瘡の処置,疼痛の看護,腸ろうによる経管栄養,経鼻経管栄養,"</formula1>
    </dataValidation>
  </dataValidations>
  <printOptions horizontalCentered="1"/>
  <pageMargins left="0.59055118110236227" right="0.59055118110236227" top="0.39370078740157483" bottom="0" header="0.31496062992125984" footer="0.27559055118110237"/>
  <pageSetup paperSize="9" scale="85"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J44"/>
  <sheetViews>
    <sheetView showGridLines="0" view="pageBreakPreview" topLeftCell="A35" zoomScale="125" zoomScaleNormal="100" workbookViewId="0">
      <selection activeCell="F20" sqref="F20"/>
    </sheetView>
  </sheetViews>
  <sheetFormatPr defaultRowHeight="21" customHeight="1" x14ac:dyDescent="0.15"/>
  <cols>
    <col min="1" max="1" width="4.125" style="34" customWidth="1"/>
    <col min="2" max="34" width="2.625" style="34" customWidth="1"/>
    <col min="35" max="35" width="3.875" style="34" customWidth="1"/>
    <col min="36" max="36" width="1.75" style="34" customWidth="1"/>
    <col min="37" max="40" width="2.625" style="34" customWidth="1"/>
    <col min="41" max="16384" width="9" style="34"/>
  </cols>
  <sheetData>
    <row r="1" spans="1:36" ht="21" customHeight="1" x14ac:dyDescent="0.15">
      <c r="AB1" s="928" t="s">
        <v>469</v>
      </c>
      <c r="AC1" s="928"/>
      <c r="AD1" s="928"/>
      <c r="AE1" s="928"/>
      <c r="AF1" s="928"/>
      <c r="AG1" s="928"/>
      <c r="AH1" s="928"/>
      <c r="AI1" s="928"/>
      <c r="AJ1" s="928"/>
    </row>
    <row r="2" spans="1:36" ht="21" customHeight="1" x14ac:dyDescent="0.15">
      <c r="A2" s="272"/>
      <c r="B2" s="272"/>
      <c r="C2" s="272"/>
      <c r="D2" s="272"/>
      <c r="E2" s="272"/>
      <c r="F2" s="272"/>
      <c r="G2" s="272"/>
      <c r="H2" s="272"/>
      <c r="I2" s="272"/>
      <c r="J2" s="272"/>
      <c r="K2" s="936" t="s">
        <v>510</v>
      </c>
      <c r="L2" s="936"/>
      <c r="M2" s="936"/>
      <c r="N2" s="936"/>
      <c r="O2" s="936"/>
      <c r="P2" s="936"/>
      <c r="Q2" s="936"/>
      <c r="R2" s="936"/>
      <c r="S2" s="936"/>
      <c r="T2" s="936"/>
      <c r="U2" s="936"/>
      <c r="V2" s="936"/>
      <c r="W2" s="936"/>
      <c r="X2" s="936"/>
      <c r="Y2" s="936"/>
      <c r="Z2" s="272"/>
      <c r="AA2" s="272"/>
      <c r="AB2" s="272"/>
      <c r="AC2" s="1156" t="s">
        <v>511</v>
      </c>
      <c r="AD2" s="1157"/>
      <c r="AE2" s="1157"/>
      <c r="AF2" s="1157"/>
      <c r="AG2" s="1157"/>
      <c r="AH2" s="1158"/>
      <c r="AI2" s="272"/>
      <c r="AJ2" s="272"/>
    </row>
    <row r="3" spans="1:36" s="249" customFormat="1" ht="20.25" customHeight="1" thickBot="1" x14ac:dyDescent="0.2">
      <c r="B3" s="1159" t="s">
        <v>512</v>
      </c>
      <c r="C3" s="1160"/>
      <c r="D3" s="1160"/>
      <c r="E3" s="1160"/>
      <c r="F3" s="1160"/>
      <c r="G3" s="1160"/>
      <c r="H3" s="1160"/>
      <c r="I3" s="1161"/>
      <c r="J3" s="250"/>
      <c r="K3" s="250"/>
      <c r="L3" s="250"/>
      <c r="M3" s="250"/>
      <c r="N3" s="250"/>
      <c r="O3" s="250"/>
      <c r="P3" s="250"/>
      <c r="Q3" s="250"/>
      <c r="R3" s="250"/>
      <c r="S3" s="250"/>
      <c r="T3" s="251"/>
      <c r="U3" s="251"/>
      <c r="V3" s="251"/>
      <c r="W3" s="250"/>
      <c r="X3" s="250"/>
      <c r="Y3" s="250"/>
      <c r="Z3" s="250"/>
      <c r="AA3" s="250"/>
      <c r="AB3" s="250"/>
      <c r="AC3" s="251"/>
      <c r="AD3" s="251"/>
      <c r="AE3" s="251"/>
      <c r="AF3" s="251"/>
      <c r="AG3" s="251"/>
      <c r="AH3" s="251"/>
      <c r="AI3" s="251"/>
      <c r="AJ3" s="251"/>
    </row>
    <row r="4" spans="1:36" s="249" customFormat="1" ht="18" customHeight="1" thickBot="1" x14ac:dyDescent="0.2">
      <c r="K4" s="940" t="s">
        <v>360</v>
      </c>
      <c r="L4" s="941"/>
      <c r="M4" s="941"/>
      <c r="N4" s="941"/>
      <c r="O4" s="941"/>
      <c r="P4" s="942"/>
      <c r="Q4" s="1162" t="s">
        <v>513</v>
      </c>
      <c r="R4" s="1163"/>
      <c r="S4" s="1164" t="s">
        <v>514</v>
      </c>
      <c r="T4" s="1163"/>
      <c r="U4" s="1151" t="s">
        <v>515</v>
      </c>
      <c r="V4" s="1152"/>
      <c r="W4" s="1151" t="s">
        <v>516</v>
      </c>
      <c r="X4" s="1152"/>
      <c r="Y4" s="1151" t="s">
        <v>517</v>
      </c>
      <c r="Z4" s="1152"/>
      <c r="AA4" s="1151" t="s">
        <v>518</v>
      </c>
      <c r="AB4" s="1152"/>
      <c r="AC4" s="1151" t="s">
        <v>519</v>
      </c>
      <c r="AD4" s="1152"/>
      <c r="AE4" s="1151" t="s">
        <v>520</v>
      </c>
      <c r="AF4" s="1152"/>
      <c r="AG4" s="1151" t="s">
        <v>521</v>
      </c>
      <c r="AH4" s="1152"/>
      <c r="AI4" s="1151" t="s">
        <v>522</v>
      </c>
      <c r="AJ4" s="1152"/>
    </row>
    <row r="5" spans="1:36" s="249" customFormat="1" ht="21.75" customHeight="1" thickBot="1" x14ac:dyDescent="0.2">
      <c r="I5" s="250"/>
      <c r="J5" s="252"/>
      <c r="K5" s="963" t="s">
        <v>472</v>
      </c>
      <c r="L5" s="964"/>
      <c r="M5" s="964"/>
      <c r="N5" s="964"/>
      <c r="O5" s="964"/>
      <c r="P5" s="965"/>
      <c r="Q5" s="1153" t="s">
        <v>523</v>
      </c>
      <c r="R5" s="1154"/>
      <c r="S5" s="1154"/>
      <c r="T5" s="1154"/>
      <c r="U5" s="1154"/>
      <c r="V5" s="1154"/>
      <c r="W5" s="1154"/>
      <c r="X5" s="1154"/>
      <c r="Y5" s="1154"/>
      <c r="Z5" s="1154"/>
      <c r="AA5" s="1154"/>
      <c r="AB5" s="1154"/>
      <c r="AC5" s="1154"/>
      <c r="AD5" s="1154"/>
      <c r="AE5" s="1154"/>
      <c r="AF5" s="1154"/>
      <c r="AG5" s="1154"/>
      <c r="AH5" s="1154"/>
      <c r="AI5" s="1154"/>
      <c r="AJ5" s="1155"/>
    </row>
    <row r="6" spans="1:36" s="249" customFormat="1" ht="18.75" customHeight="1" thickBot="1" x14ac:dyDescent="0.2">
      <c r="A6" s="253"/>
      <c r="B6" s="253"/>
      <c r="C6" s="253"/>
      <c r="D6" s="253"/>
      <c r="K6" s="963" t="s">
        <v>473</v>
      </c>
      <c r="L6" s="964"/>
      <c r="M6" s="964"/>
      <c r="N6" s="964"/>
      <c r="O6" s="964"/>
      <c r="P6" s="965"/>
      <c r="Q6" s="969" t="s">
        <v>474</v>
      </c>
      <c r="R6" s="970"/>
      <c r="S6" s="970"/>
      <c r="T6" s="970"/>
      <c r="U6" s="970"/>
      <c r="V6" s="970"/>
      <c r="W6" s="970"/>
      <c r="X6" s="970"/>
      <c r="Y6" s="971" t="s">
        <v>475</v>
      </c>
      <c r="Z6" s="972"/>
      <c r="AA6" s="972"/>
      <c r="AB6" s="972"/>
      <c r="AC6" s="972"/>
      <c r="AD6" s="973"/>
      <c r="AE6" s="966"/>
      <c r="AF6" s="967"/>
      <c r="AG6" s="967"/>
      <c r="AH6" s="967"/>
      <c r="AI6" s="967"/>
      <c r="AJ6" s="968"/>
    </row>
    <row r="7" spans="1:36" s="249" customFormat="1" ht="24" customHeight="1" x14ac:dyDescent="0.15">
      <c r="A7" s="974" t="s">
        <v>476</v>
      </c>
      <c r="B7" s="975"/>
      <c r="C7" s="975"/>
      <c r="D7" s="975"/>
      <c r="E7" s="975"/>
      <c r="F7" s="976"/>
      <c r="G7" s="977" t="s">
        <v>477</v>
      </c>
      <c r="H7" s="977"/>
      <c r="I7" s="977"/>
      <c r="J7" s="977"/>
      <c r="K7" s="977"/>
      <c r="L7" s="978"/>
      <c r="M7" s="1144" t="s">
        <v>524</v>
      </c>
      <c r="N7" s="977"/>
      <c r="O7" s="977"/>
      <c r="P7" s="977"/>
      <c r="Q7" s="977"/>
      <c r="R7" s="978"/>
      <c r="S7" s="985" t="s">
        <v>479</v>
      </c>
      <c r="T7" s="986"/>
      <c r="U7" s="986"/>
      <c r="V7" s="986"/>
      <c r="W7" s="986"/>
      <c r="X7" s="987"/>
      <c r="Y7" s="979" t="s">
        <v>480</v>
      </c>
      <c r="Z7" s="980"/>
      <c r="AA7" s="980"/>
      <c r="AB7" s="980"/>
      <c r="AC7" s="980"/>
      <c r="AD7" s="981"/>
      <c r="AE7" s="979" t="s">
        <v>525</v>
      </c>
      <c r="AF7" s="980"/>
      <c r="AG7" s="980"/>
      <c r="AH7" s="980"/>
      <c r="AI7" s="980"/>
      <c r="AJ7" s="991"/>
    </row>
    <row r="8" spans="1:36" s="249" customFormat="1" ht="15.95" customHeight="1" x14ac:dyDescent="0.15">
      <c r="A8" s="949" t="s">
        <v>482</v>
      </c>
      <c r="B8" s="950"/>
      <c r="C8" s="950"/>
      <c r="D8" s="950"/>
      <c r="E8" s="950"/>
      <c r="F8" s="951"/>
      <c r="G8" s="982" t="s">
        <v>483</v>
      </c>
      <c r="H8" s="983"/>
      <c r="I8" s="983"/>
      <c r="J8" s="983"/>
      <c r="K8" s="983"/>
      <c r="L8" s="984"/>
      <c r="M8" s="1145"/>
      <c r="N8" s="1146"/>
      <c r="O8" s="1146"/>
      <c r="P8" s="1146"/>
      <c r="Q8" s="1146"/>
      <c r="R8" s="1147"/>
      <c r="S8" s="988"/>
      <c r="T8" s="989"/>
      <c r="U8" s="989"/>
      <c r="V8" s="989"/>
      <c r="W8" s="989"/>
      <c r="X8" s="990"/>
      <c r="Y8" s="982"/>
      <c r="Z8" s="983"/>
      <c r="AA8" s="983"/>
      <c r="AB8" s="983"/>
      <c r="AC8" s="983"/>
      <c r="AD8" s="984"/>
      <c r="AE8" s="982"/>
      <c r="AF8" s="983"/>
      <c r="AG8" s="983"/>
      <c r="AH8" s="983"/>
      <c r="AI8" s="983"/>
      <c r="AJ8" s="992"/>
    </row>
    <row r="9" spans="1:36" s="249" customFormat="1" ht="24" customHeight="1" thickBot="1" x14ac:dyDescent="0.2">
      <c r="A9" s="1143">
        <v>28</v>
      </c>
      <c r="B9" s="1140"/>
      <c r="C9" s="1140"/>
      <c r="D9" s="1140"/>
      <c r="E9" s="957" t="s">
        <v>17</v>
      </c>
      <c r="F9" s="958"/>
      <c r="G9" s="1141">
        <f>IF(A9=0,0,ROUNDUP(A9*0.2,1))</f>
        <v>5.6</v>
      </c>
      <c r="H9" s="1142"/>
      <c r="I9" s="1142"/>
      <c r="J9" s="1142"/>
      <c r="K9" s="957" t="s">
        <v>17</v>
      </c>
      <c r="L9" s="958"/>
      <c r="M9" s="1136">
        <v>5.2</v>
      </c>
      <c r="N9" s="1137"/>
      <c r="O9" s="1137"/>
      <c r="P9" s="1137"/>
      <c r="Q9" s="1137"/>
      <c r="R9" s="1138"/>
      <c r="S9" s="1139">
        <f>A9/J15</f>
        <v>9.3333333333333339</v>
      </c>
      <c r="T9" s="1140"/>
      <c r="U9" s="1140"/>
      <c r="V9" s="1140"/>
      <c r="W9" s="957" t="s">
        <v>17</v>
      </c>
      <c r="X9" s="958"/>
      <c r="Y9" s="1139">
        <v>11</v>
      </c>
      <c r="Z9" s="1140"/>
      <c r="AA9" s="1140"/>
      <c r="AB9" s="1140"/>
      <c r="AC9" s="961" t="s">
        <v>17</v>
      </c>
      <c r="AD9" s="1007"/>
      <c r="AE9" s="1141">
        <f>+Y9-S9</f>
        <v>1.6666666666666661</v>
      </c>
      <c r="AF9" s="1142"/>
      <c r="AG9" s="1142"/>
      <c r="AH9" s="1142"/>
      <c r="AI9" s="961" t="s">
        <v>17</v>
      </c>
      <c r="AJ9" s="962"/>
    </row>
    <row r="10" spans="1:36" s="249" customFormat="1" ht="3.75" customHeight="1" thickBot="1" x14ac:dyDescent="0.2">
      <c r="A10" s="254"/>
      <c r="B10" s="255"/>
      <c r="C10" s="255"/>
      <c r="D10" s="255"/>
      <c r="E10" s="256"/>
      <c r="F10" s="256"/>
      <c r="G10" s="993"/>
      <c r="H10" s="993"/>
      <c r="I10" s="993"/>
      <c r="J10" s="993"/>
      <c r="K10" s="993"/>
      <c r="L10" s="993"/>
      <c r="M10" s="257"/>
      <c r="N10" s="994"/>
      <c r="O10" s="994"/>
      <c r="P10" s="994"/>
      <c r="Q10" s="994"/>
      <c r="R10" s="994"/>
      <c r="S10" s="994"/>
      <c r="T10" s="994"/>
      <c r="U10" s="994"/>
      <c r="V10" s="994"/>
      <c r="W10" s="994"/>
      <c r="X10" s="994"/>
      <c r="Y10" s="258"/>
      <c r="Z10" s="258"/>
      <c r="AA10" s="258"/>
      <c r="AB10" s="258"/>
      <c r="AC10" s="259"/>
      <c r="AD10" s="259"/>
      <c r="AE10" s="258"/>
      <c r="AF10" s="258"/>
      <c r="AG10" s="258"/>
      <c r="AH10" s="258"/>
      <c r="AI10" s="259"/>
      <c r="AJ10" s="260"/>
    </row>
    <row r="11" spans="1:36" s="249" customFormat="1" ht="20.25" customHeight="1" thickBot="1" x14ac:dyDescent="0.2">
      <c r="A11" s="261"/>
      <c r="B11" s="995" t="s">
        <v>484</v>
      </c>
      <c r="C11" s="996"/>
      <c r="D11" s="996"/>
      <c r="E11" s="996"/>
      <c r="F11" s="996"/>
      <c r="G11" s="996"/>
      <c r="H11" s="996"/>
      <c r="I11" s="996"/>
      <c r="J11" s="996"/>
      <c r="K11" s="996"/>
      <c r="L11" s="996"/>
      <c r="M11" s="997"/>
      <c r="N11" s="262"/>
      <c r="O11" s="998" t="s">
        <v>485</v>
      </c>
      <c r="P11" s="999"/>
      <c r="Q11" s="999"/>
      <c r="R11" s="999"/>
      <c r="S11" s="999"/>
      <c r="T11" s="999"/>
      <c r="U11" s="999"/>
      <c r="V11" s="999"/>
      <c r="W11" s="999"/>
      <c r="X11" s="999"/>
      <c r="Y11" s="999"/>
      <c r="Z11" s="999"/>
      <c r="AA11" s="999"/>
      <c r="AB11" s="999"/>
      <c r="AC11" s="999"/>
      <c r="AD11" s="999"/>
      <c r="AE11" s="999"/>
      <c r="AF11" s="1000">
        <v>14</v>
      </c>
      <c r="AG11" s="1001"/>
      <c r="AH11" s="1001"/>
      <c r="AI11" s="1002"/>
      <c r="AJ11" s="263"/>
    </row>
    <row r="12" spans="1:36" s="249" customFormat="1" ht="19.5" customHeight="1" thickTop="1" thickBot="1" x14ac:dyDescent="0.2">
      <c r="A12" s="261"/>
      <c r="B12" s="1010" t="s">
        <v>486</v>
      </c>
      <c r="C12" s="1011"/>
      <c r="D12" s="1011"/>
      <c r="E12" s="1011"/>
      <c r="F12" s="1011"/>
      <c r="G12" s="1011"/>
      <c r="H12" s="1011"/>
      <c r="I12" s="1011"/>
      <c r="J12" s="1011"/>
      <c r="K12" s="1011"/>
      <c r="L12" s="1011"/>
      <c r="M12" s="1012"/>
      <c r="N12" s="264"/>
      <c r="O12" s="1013" t="s">
        <v>487</v>
      </c>
      <c r="P12" s="1014"/>
      <c r="Q12" s="1014"/>
      <c r="R12" s="1014"/>
      <c r="S12" s="1014"/>
      <c r="T12" s="1014"/>
      <c r="U12" s="1014"/>
      <c r="V12" s="1014"/>
      <c r="W12" s="1014"/>
      <c r="X12" s="1014"/>
      <c r="Y12" s="1014"/>
      <c r="Z12" s="1014"/>
      <c r="AA12" s="1014"/>
      <c r="AB12" s="1014"/>
      <c r="AC12" s="1014"/>
      <c r="AD12" s="1014"/>
      <c r="AE12" s="1014"/>
      <c r="AF12" s="1148" t="s">
        <v>526</v>
      </c>
      <c r="AG12" s="1149"/>
      <c r="AH12" s="1149"/>
      <c r="AI12" s="1150"/>
      <c r="AJ12" s="265"/>
    </row>
    <row r="13" spans="1:36" s="249" customFormat="1" ht="23.25" customHeight="1" thickTop="1" thickBot="1" x14ac:dyDescent="0.2">
      <c r="A13" s="261"/>
      <c r="B13" s="1018" t="s">
        <v>488</v>
      </c>
      <c r="C13" s="1019"/>
      <c r="D13" s="1019"/>
      <c r="E13" s="1020"/>
      <c r="F13" s="1021" t="s">
        <v>489</v>
      </c>
      <c r="G13" s="1021"/>
      <c r="H13" s="1021"/>
      <c r="I13" s="1021"/>
      <c r="J13" s="1022" t="s">
        <v>490</v>
      </c>
      <c r="K13" s="1023"/>
      <c r="L13" s="1023"/>
      <c r="M13" s="1024"/>
      <c r="N13" s="266"/>
      <c r="O13" s="1025" t="s">
        <v>491</v>
      </c>
      <c r="P13" s="1026"/>
      <c r="Q13" s="1026"/>
      <c r="R13" s="1026"/>
      <c r="S13" s="1026"/>
      <c r="T13" s="1026"/>
      <c r="U13" s="1026"/>
      <c r="V13" s="1026"/>
      <c r="W13" s="1026"/>
      <c r="X13" s="1026"/>
      <c r="Y13" s="1026"/>
      <c r="Z13" s="1026"/>
      <c r="AA13" s="1026"/>
      <c r="AB13" s="1026"/>
      <c r="AC13" s="1026"/>
      <c r="AD13" s="1026"/>
      <c r="AE13" s="1027"/>
      <c r="AF13" s="1133" t="s">
        <v>526</v>
      </c>
      <c r="AG13" s="1134"/>
      <c r="AH13" s="1134"/>
      <c r="AI13" s="1135"/>
      <c r="AJ13" s="265"/>
    </row>
    <row r="14" spans="1:36" s="249" customFormat="1" ht="18.75" customHeight="1" thickBot="1" x14ac:dyDescent="0.2">
      <c r="A14" s="261"/>
      <c r="B14" s="1031" t="s">
        <v>492</v>
      </c>
      <c r="C14" s="1032"/>
      <c r="D14" s="1032"/>
      <c r="E14" s="1032"/>
      <c r="F14" s="1033" t="s">
        <v>493</v>
      </c>
      <c r="G14" s="1032"/>
      <c r="H14" s="1032"/>
      <c r="I14" s="1034"/>
      <c r="J14" s="1035" t="s">
        <v>494</v>
      </c>
      <c r="K14" s="1032"/>
      <c r="L14" s="1032"/>
      <c r="M14" s="1036"/>
      <c r="N14" s="266"/>
      <c r="O14" s="1037" t="s">
        <v>495</v>
      </c>
      <c r="P14" s="1038"/>
      <c r="Q14" s="1038"/>
      <c r="R14" s="1038"/>
      <c r="S14" s="1038"/>
      <c r="T14" s="1038"/>
      <c r="U14" s="1038"/>
      <c r="V14" s="1038"/>
      <c r="W14" s="1038"/>
      <c r="X14" s="1038"/>
      <c r="Y14" s="1038"/>
      <c r="Z14" s="1038"/>
      <c r="AA14" s="1038"/>
      <c r="AB14" s="1038"/>
      <c r="AC14" s="1038"/>
      <c r="AD14" s="1038"/>
      <c r="AE14" s="1039"/>
      <c r="AF14" s="1126" t="s">
        <v>526</v>
      </c>
      <c r="AG14" s="1127"/>
      <c r="AH14" s="1127"/>
      <c r="AI14" s="1128"/>
      <c r="AJ14" s="265"/>
    </row>
    <row r="15" spans="1:36" s="249" customFormat="1" ht="21.75" customHeight="1" thickBot="1" x14ac:dyDescent="0.2">
      <c r="A15" s="267" t="s">
        <v>496</v>
      </c>
      <c r="B15" s="1043">
        <v>6</v>
      </c>
      <c r="C15" s="1044"/>
      <c r="D15" s="1044"/>
      <c r="E15" s="1045"/>
      <c r="F15" s="1046">
        <v>5</v>
      </c>
      <c r="G15" s="1044"/>
      <c r="H15" s="1044"/>
      <c r="I15" s="1045"/>
      <c r="J15" s="1046">
        <v>3</v>
      </c>
      <c r="K15" s="1044"/>
      <c r="L15" s="1044"/>
      <c r="M15" s="1047"/>
      <c r="N15" s="266"/>
      <c r="O15" s="1129" t="s">
        <v>497</v>
      </c>
      <c r="P15" s="1129"/>
      <c r="Q15" s="1129"/>
      <c r="R15" s="1129"/>
      <c r="S15" s="1129"/>
      <c r="T15" s="1129"/>
      <c r="U15" s="1129"/>
      <c r="V15" s="1129"/>
      <c r="W15" s="1129"/>
      <c r="X15" s="1129"/>
      <c r="Y15" s="1129"/>
      <c r="Z15" s="1129"/>
      <c r="AA15" s="1129"/>
      <c r="AB15" s="1129"/>
      <c r="AC15" s="1129"/>
      <c r="AD15" s="1129"/>
      <c r="AE15" s="1129"/>
      <c r="AF15" s="1129"/>
      <c r="AG15" s="1129"/>
      <c r="AH15" s="1129"/>
      <c r="AI15" s="1129"/>
      <c r="AJ15" s="1130"/>
    </row>
    <row r="16" spans="1:36" s="249" customFormat="1" ht="22.5" customHeight="1" thickBot="1" x14ac:dyDescent="0.2">
      <c r="A16" s="261"/>
      <c r="B16" s="1051"/>
      <c r="C16" s="1052"/>
      <c r="D16" s="1052"/>
      <c r="E16" s="1053"/>
      <c r="F16" s="1052" t="s">
        <v>503</v>
      </c>
      <c r="G16" s="1052"/>
      <c r="H16" s="1052"/>
      <c r="I16" s="1052"/>
      <c r="J16" s="1123" t="s">
        <v>526</v>
      </c>
      <c r="K16" s="1124"/>
      <c r="L16" s="1124"/>
      <c r="M16" s="1125"/>
      <c r="N16" s="267"/>
      <c r="O16" s="1129"/>
      <c r="P16" s="1129"/>
      <c r="Q16" s="1129"/>
      <c r="R16" s="1129"/>
      <c r="S16" s="1129"/>
      <c r="T16" s="1129"/>
      <c r="U16" s="1129"/>
      <c r="V16" s="1129"/>
      <c r="W16" s="1129"/>
      <c r="X16" s="1129"/>
      <c r="Y16" s="1129"/>
      <c r="Z16" s="1129"/>
      <c r="AA16" s="1129"/>
      <c r="AB16" s="1129"/>
      <c r="AC16" s="1129"/>
      <c r="AD16" s="1129"/>
      <c r="AE16" s="1129"/>
      <c r="AF16" s="1129"/>
      <c r="AG16" s="1129"/>
      <c r="AH16" s="1129"/>
      <c r="AI16" s="1129"/>
      <c r="AJ16" s="1130"/>
    </row>
    <row r="17" spans="1:36" s="249" customFormat="1" ht="3.75" customHeight="1" thickBot="1" x14ac:dyDescent="0.2">
      <c r="A17" s="261"/>
      <c r="B17" s="268"/>
      <c r="C17" s="268"/>
      <c r="D17" s="268"/>
      <c r="E17" s="268"/>
      <c r="F17" s="268"/>
      <c r="G17" s="268"/>
      <c r="H17" s="268"/>
      <c r="I17" s="268"/>
      <c r="J17" s="269"/>
      <c r="K17" s="269"/>
      <c r="L17" s="269"/>
      <c r="M17" s="269"/>
      <c r="N17" s="270"/>
      <c r="O17" s="1131"/>
      <c r="P17" s="1131"/>
      <c r="Q17" s="1131"/>
      <c r="R17" s="1131"/>
      <c r="S17" s="1131"/>
      <c r="T17" s="1131"/>
      <c r="U17" s="1131"/>
      <c r="V17" s="1131"/>
      <c r="W17" s="1131"/>
      <c r="X17" s="1131"/>
      <c r="Y17" s="1131"/>
      <c r="Z17" s="1131"/>
      <c r="AA17" s="1131"/>
      <c r="AB17" s="1131"/>
      <c r="AC17" s="1131"/>
      <c r="AD17" s="1131"/>
      <c r="AE17" s="1131"/>
      <c r="AF17" s="1131"/>
      <c r="AG17" s="1131"/>
      <c r="AH17" s="1131"/>
      <c r="AI17" s="1131"/>
      <c r="AJ17" s="1132"/>
    </row>
    <row r="18" spans="1:36" ht="64.5" customHeight="1" thickBot="1" x14ac:dyDescent="0.2">
      <c r="A18" s="1056" t="s">
        <v>498</v>
      </c>
      <c r="B18" s="1057"/>
      <c r="C18" s="1057"/>
      <c r="D18" s="1057"/>
      <c r="E18" s="1057"/>
      <c r="F18" s="1057"/>
      <c r="G18" s="1057"/>
      <c r="H18" s="1057"/>
      <c r="I18" s="1057"/>
      <c r="J18" s="1057"/>
      <c r="K18" s="1058" t="s">
        <v>499</v>
      </c>
      <c r="L18" s="1059"/>
      <c r="M18" s="1059"/>
      <c r="N18" s="1059"/>
      <c r="O18" s="1059"/>
      <c r="P18" s="1060"/>
      <c r="Q18" s="1061" t="s">
        <v>500</v>
      </c>
      <c r="R18" s="1062"/>
      <c r="S18" s="1062"/>
      <c r="T18" s="1062"/>
      <c r="U18" s="1062"/>
      <c r="V18" s="1062"/>
      <c r="W18" s="1063"/>
      <c r="X18" s="1064" t="s">
        <v>501</v>
      </c>
      <c r="Y18" s="1065"/>
      <c r="Z18" s="1065"/>
      <c r="AA18" s="1065"/>
      <c r="AB18" s="1065"/>
      <c r="AC18" s="1065"/>
      <c r="AD18" s="1065"/>
      <c r="AE18" s="1069" t="s">
        <v>502</v>
      </c>
      <c r="AF18" s="1062"/>
      <c r="AG18" s="1062"/>
      <c r="AH18" s="1062"/>
      <c r="AI18" s="1062"/>
      <c r="AJ18" s="1070"/>
    </row>
    <row r="19" spans="1:36" ht="26.1" customHeight="1" x14ac:dyDescent="0.15">
      <c r="A19" s="271">
        <v>1</v>
      </c>
      <c r="B19" s="1112" t="s">
        <v>87</v>
      </c>
      <c r="C19" s="1113"/>
      <c r="D19" s="1113"/>
      <c r="E19" s="1113"/>
      <c r="F19" s="1113"/>
      <c r="G19" s="1113"/>
      <c r="H19" s="1113"/>
      <c r="I19" s="1113"/>
      <c r="J19" s="1114"/>
      <c r="K19" s="1115" t="s">
        <v>527</v>
      </c>
      <c r="L19" s="1116"/>
      <c r="M19" s="1116"/>
      <c r="N19" s="1116"/>
      <c r="O19" s="1116"/>
      <c r="P19" s="1117"/>
      <c r="Q19" s="1107" t="s">
        <v>528</v>
      </c>
      <c r="R19" s="1108"/>
      <c r="S19" s="1108"/>
      <c r="T19" s="1108"/>
      <c r="U19" s="1108"/>
      <c r="V19" s="1108"/>
      <c r="W19" s="1109"/>
      <c r="X19" s="1118"/>
      <c r="Y19" s="1119"/>
      <c r="Z19" s="1119"/>
      <c r="AA19" s="1119"/>
      <c r="AB19" s="1119"/>
      <c r="AC19" s="1119"/>
      <c r="AD19" s="1119"/>
      <c r="AE19" s="1120" t="s">
        <v>503</v>
      </c>
      <c r="AF19" s="1121"/>
      <c r="AG19" s="1121"/>
      <c r="AH19" s="1121"/>
      <c r="AI19" s="1121"/>
      <c r="AJ19" s="1122"/>
    </row>
    <row r="20" spans="1:36" ht="26.1" customHeight="1" x14ac:dyDescent="0.15">
      <c r="A20" s="35">
        <v>2</v>
      </c>
      <c r="B20" s="1101" t="s">
        <v>88</v>
      </c>
      <c r="C20" s="1102"/>
      <c r="D20" s="1102"/>
      <c r="E20" s="1102"/>
      <c r="F20" s="1102"/>
      <c r="G20" s="1102"/>
      <c r="H20" s="1102"/>
      <c r="I20" s="1102"/>
      <c r="J20" s="1103"/>
      <c r="K20" s="1104" t="s">
        <v>529</v>
      </c>
      <c r="L20" s="1105"/>
      <c r="M20" s="1105"/>
      <c r="N20" s="1105"/>
      <c r="O20" s="1105"/>
      <c r="P20" s="1106"/>
      <c r="Q20" s="1107" t="s">
        <v>530</v>
      </c>
      <c r="R20" s="1108"/>
      <c r="S20" s="1108"/>
      <c r="T20" s="1108"/>
      <c r="U20" s="1108"/>
      <c r="V20" s="1108"/>
      <c r="W20" s="1109"/>
      <c r="X20" s="1107" t="s">
        <v>531</v>
      </c>
      <c r="Y20" s="1108"/>
      <c r="Z20" s="1108"/>
      <c r="AA20" s="1108"/>
      <c r="AB20" s="1108"/>
      <c r="AC20" s="1108"/>
      <c r="AD20" s="1108"/>
      <c r="AE20" s="1110" t="s">
        <v>526</v>
      </c>
      <c r="AF20" s="1108"/>
      <c r="AG20" s="1108"/>
      <c r="AH20" s="1108"/>
      <c r="AI20" s="1108"/>
      <c r="AJ20" s="1111"/>
    </row>
    <row r="21" spans="1:36" ht="26.1" customHeight="1" x14ac:dyDescent="0.15">
      <c r="A21" s="35">
        <v>3</v>
      </c>
      <c r="B21" s="1101" t="s">
        <v>89</v>
      </c>
      <c r="C21" s="1102"/>
      <c r="D21" s="1102"/>
      <c r="E21" s="1102"/>
      <c r="F21" s="1102"/>
      <c r="G21" s="1102"/>
      <c r="H21" s="1102"/>
      <c r="I21" s="1102"/>
      <c r="J21" s="1103"/>
      <c r="K21" s="1104" t="s">
        <v>527</v>
      </c>
      <c r="L21" s="1105"/>
      <c r="M21" s="1105"/>
      <c r="N21" s="1105"/>
      <c r="O21" s="1105"/>
      <c r="P21" s="1106"/>
      <c r="Q21" s="1107" t="s">
        <v>532</v>
      </c>
      <c r="R21" s="1108"/>
      <c r="S21" s="1108"/>
      <c r="T21" s="1108"/>
      <c r="U21" s="1108"/>
      <c r="V21" s="1108"/>
      <c r="W21" s="1109"/>
      <c r="X21" s="1107"/>
      <c r="Y21" s="1108"/>
      <c r="Z21" s="1108"/>
      <c r="AA21" s="1108"/>
      <c r="AB21" s="1108"/>
      <c r="AC21" s="1108"/>
      <c r="AD21" s="1108"/>
      <c r="AE21" s="1110"/>
      <c r="AF21" s="1108"/>
      <c r="AG21" s="1108"/>
      <c r="AH21" s="1108"/>
      <c r="AI21" s="1108"/>
      <c r="AJ21" s="1111"/>
    </row>
    <row r="22" spans="1:36" ht="26.1" customHeight="1" x14ac:dyDescent="0.15">
      <c r="A22" s="35">
        <v>4</v>
      </c>
      <c r="B22" s="1101" t="s">
        <v>90</v>
      </c>
      <c r="C22" s="1102"/>
      <c r="D22" s="1102"/>
      <c r="E22" s="1102"/>
      <c r="F22" s="1102"/>
      <c r="G22" s="1102"/>
      <c r="H22" s="1102"/>
      <c r="I22" s="1102"/>
      <c r="J22" s="1103"/>
      <c r="K22" s="1104" t="s">
        <v>527</v>
      </c>
      <c r="L22" s="1105"/>
      <c r="M22" s="1105"/>
      <c r="N22" s="1105"/>
      <c r="O22" s="1105"/>
      <c r="P22" s="1106"/>
      <c r="Q22" s="1107" t="s">
        <v>533</v>
      </c>
      <c r="R22" s="1108"/>
      <c r="S22" s="1108"/>
      <c r="T22" s="1108"/>
      <c r="U22" s="1108"/>
      <c r="V22" s="1108"/>
      <c r="W22" s="1109"/>
      <c r="X22" s="1107"/>
      <c r="Y22" s="1108"/>
      <c r="Z22" s="1108"/>
      <c r="AA22" s="1108"/>
      <c r="AB22" s="1108"/>
      <c r="AC22" s="1108"/>
      <c r="AD22" s="1108"/>
      <c r="AE22" s="1110"/>
      <c r="AF22" s="1108"/>
      <c r="AG22" s="1108"/>
      <c r="AH22" s="1108"/>
      <c r="AI22" s="1108"/>
      <c r="AJ22" s="1111"/>
    </row>
    <row r="23" spans="1:36" ht="26.1" customHeight="1" x14ac:dyDescent="0.15">
      <c r="A23" s="35">
        <v>5</v>
      </c>
      <c r="B23" s="1101" t="s">
        <v>91</v>
      </c>
      <c r="C23" s="1102"/>
      <c r="D23" s="1102"/>
      <c r="E23" s="1102"/>
      <c r="F23" s="1102"/>
      <c r="G23" s="1102"/>
      <c r="H23" s="1102"/>
      <c r="I23" s="1102"/>
      <c r="J23" s="1103"/>
      <c r="K23" s="1104" t="s">
        <v>527</v>
      </c>
      <c r="L23" s="1105"/>
      <c r="M23" s="1105"/>
      <c r="N23" s="1105"/>
      <c r="O23" s="1105"/>
      <c r="P23" s="1106"/>
      <c r="Q23" s="1107" t="s">
        <v>534</v>
      </c>
      <c r="R23" s="1108"/>
      <c r="S23" s="1108"/>
      <c r="T23" s="1108"/>
      <c r="U23" s="1108"/>
      <c r="V23" s="1108"/>
      <c r="W23" s="1109"/>
      <c r="X23" s="1107"/>
      <c r="Y23" s="1108"/>
      <c r="Z23" s="1108"/>
      <c r="AA23" s="1108"/>
      <c r="AB23" s="1108"/>
      <c r="AC23" s="1108"/>
      <c r="AD23" s="1108"/>
      <c r="AE23" s="1110"/>
      <c r="AF23" s="1108"/>
      <c r="AG23" s="1108"/>
      <c r="AH23" s="1108"/>
      <c r="AI23" s="1108"/>
      <c r="AJ23" s="1111"/>
    </row>
    <row r="24" spans="1:36" ht="26.1" customHeight="1" x14ac:dyDescent="0.15">
      <c r="A24" s="35">
        <v>6</v>
      </c>
      <c r="B24" s="1101" t="s">
        <v>92</v>
      </c>
      <c r="C24" s="1102"/>
      <c r="D24" s="1102"/>
      <c r="E24" s="1102"/>
      <c r="F24" s="1102"/>
      <c r="G24" s="1102"/>
      <c r="H24" s="1102"/>
      <c r="I24" s="1102"/>
      <c r="J24" s="1103"/>
      <c r="K24" s="1104" t="s">
        <v>529</v>
      </c>
      <c r="L24" s="1105"/>
      <c r="M24" s="1105"/>
      <c r="N24" s="1105"/>
      <c r="O24" s="1105"/>
      <c r="P24" s="1106"/>
      <c r="Q24" s="1107" t="s">
        <v>530</v>
      </c>
      <c r="R24" s="1108"/>
      <c r="S24" s="1108"/>
      <c r="T24" s="1108"/>
      <c r="U24" s="1108"/>
      <c r="V24" s="1108"/>
      <c r="W24" s="1109"/>
      <c r="X24" s="1107" t="s">
        <v>531</v>
      </c>
      <c r="Y24" s="1108"/>
      <c r="Z24" s="1108"/>
      <c r="AA24" s="1108"/>
      <c r="AB24" s="1108"/>
      <c r="AC24" s="1108"/>
      <c r="AD24" s="1108"/>
      <c r="AE24" s="1110" t="s">
        <v>526</v>
      </c>
      <c r="AF24" s="1108"/>
      <c r="AG24" s="1108"/>
      <c r="AH24" s="1108"/>
      <c r="AI24" s="1108"/>
      <c r="AJ24" s="1111"/>
    </row>
    <row r="25" spans="1:36" ht="26.1" customHeight="1" x14ac:dyDescent="0.15">
      <c r="A25" s="35">
        <v>7</v>
      </c>
      <c r="B25" s="1084"/>
      <c r="C25" s="1085"/>
      <c r="D25" s="1085"/>
      <c r="E25" s="1085"/>
      <c r="F25" s="1085"/>
      <c r="G25" s="1085"/>
      <c r="H25" s="1085"/>
      <c r="I25" s="1085"/>
      <c r="J25" s="1086"/>
      <c r="K25" s="1087" t="s">
        <v>503</v>
      </c>
      <c r="L25" s="1088"/>
      <c r="M25" s="1088"/>
      <c r="N25" s="1088"/>
      <c r="O25" s="1088"/>
      <c r="P25" s="1089"/>
      <c r="Q25" s="1077"/>
      <c r="R25" s="1067"/>
      <c r="S25" s="1067"/>
      <c r="T25" s="1067"/>
      <c r="U25" s="1067"/>
      <c r="V25" s="1067"/>
      <c r="W25" s="1078"/>
      <c r="X25" s="1077"/>
      <c r="Y25" s="1067"/>
      <c r="Z25" s="1067"/>
      <c r="AA25" s="1067"/>
      <c r="AB25" s="1067"/>
      <c r="AC25" s="1067"/>
      <c r="AD25" s="1067"/>
      <c r="AE25" s="1066"/>
      <c r="AF25" s="1067"/>
      <c r="AG25" s="1067"/>
      <c r="AH25" s="1067"/>
      <c r="AI25" s="1067"/>
      <c r="AJ25" s="1068"/>
    </row>
    <row r="26" spans="1:36" ht="26.1" customHeight="1" x14ac:dyDescent="0.15">
      <c r="A26" s="35">
        <v>8</v>
      </c>
      <c r="B26" s="1084"/>
      <c r="C26" s="1085"/>
      <c r="D26" s="1085"/>
      <c r="E26" s="1085"/>
      <c r="F26" s="1085"/>
      <c r="G26" s="1085"/>
      <c r="H26" s="1085"/>
      <c r="I26" s="1085"/>
      <c r="J26" s="1086"/>
      <c r="K26" s="1087" t="s">
        <v>503</v>
      </c>
      <c r="L26" s="1088"/>
      <c r="M26" s="1088"/>
      <c r="N26" s="1088"/>
      <c r="O26" s="1088"/>
      <c r="P26" s="1089"/>
      <c r="Q26" s="1077"/>
      <c r="R26" s="1067"/>
      <c r="S26" s="1067"/>
      <c r="T26" s="1067"/>
      <c r="U26" s="1067"/>
      <c r="V26" s="1067"/>
      <c r="W26" s="1078"/>
      <c r="X26" s="1077"/>
      <c r="Y26" s="1067"/>
      <c r="Z26" s="1067"/>
      <c r="AA26" s="1067"/>
      <c r="AB26" s="1067"/>
      <c r="AC26" s="1067"/>
      <c r="AD26" s="1067"/>
      <c r="AE26" s="1066"/>
      <c r="AF26" s="1067"/>
      <c r="AG26" s="1067"/>
      <c r="AH26" s="1067"/>
      <c r="AI26" s="1067"/>
      <c r="AJ26" s="1068"/>
    </row>
    <row r="27" spans="1:36" ht="26.1" customHeight="1" x14ac:dyDescent="0.15">
      <c r="A27" s="35">
        <v>9</v>
      </c>
      <c r="B27" s="1084"/>
      <c r="C27" s="1085"/>
      <c r="D27" s="1085"/>
      <c r="E27" s="1085"/>
      <c r="F27" s="1085"/>
      <c r="G27" s="1085"/>
      <c r="H27" s="1085"/>
      <c r="I27" s="1085"/>
      <c r="J27" s="1086"/>
      <c r="K27" s="1087" t="s">
        <v>503</v>
      </c>
      <c r="L27" s="1088"/>
      <c r="M27" s="1088"/>
      <c r="N27" s="1088"/>
      <c r="O27" s="1088"/>
      <c r="P27" s="1089"/>
      <c r="Q27" s="1077"/>
      <c r="R27" s="1067"/>
      <c r="S27" s="1067"/>
      <c r="T27" s="1067"/>
      <c r="U27" s="1067"/>
      <c r="V27" s="1067"/>
      <c r="W27" s="1078"/>
      <c r="X27" s="1077"/>
      <c r="Y27" s="1067"/>
      <c r="Z27" s="1067"/>
      <c r="AA27" s="1067"/>
      <c r="AB27" s="1067"/>
      <c r="AC27" s="1067"/>
      <c r="AD27" s="1067"/>
      <c r="AE27" s="1066"/>
      <c r="AF27" s="1067"/>
      <c r="AG27" s="1067"/>
      <c r="AH27" s="1067"/>
      <c r="AI27" s="1067"/>
      <c r="AJ27" s="1068"/>
    </row>
    <row r="28" spans="1:36" ht="26.1" customHeight="1" x14ac:dyDescent="0.15">
      <c r="A28" s="35">
        <v>10</v>
      </c>
      <c r="B28" s="1084"/>
      <c r="C28" s="1085"/>
      <c r="D28" s="1085"/>
      <c r="E28" s="1085"/>
      <c r="F28" s="1085"/>
      <c r="G28" s="1085"/>
      <c r="H28" s="1085"/>
      <c r="I28" s="1085"/>
      <c r="J28" s="1086"/>
      <c r="K28" s="1087" t="s">
        <v>503</v>
      </c>
      <c r="L28" s="1088"/>
      <c r="M28" s="1088"/>
      <c r="N28" s="1088"/>
      <c r="O28" s="1088"/>
      <c r="P28" s="1089"/>
      <c r="Q28" s="1077"/>
      <c r="R28" s="1067"/>
      <c r="S28" s="1067"/>
      <c r="T28" s="1067"/>
      <c r="U28" s="1067"/>
      <c r="V28" s="1067"/>
      <c r="W28" s="1078"/>
      <c r="X28" s="1077"/>
      <c r="Y28" s="1067"/>
      <c r="Z28" s="1067"/>
      <c r="AA28" s="1067"/>
      <c r="AB28" s="1067"/>
      <c r="AC28" s="1067"/>
      <c r="AD28" s="1067"/>
      <c r="AE28" s="1066"/>
      <c r="AF28" s="1067"/>
      <c r="AG28" s="1067"/>
      <c r="AH28" s="1067"/>
      <c r="AI28" s="1067"/>
      <c r="AJ28" s="1068"/>
    </row>
    <row r="29" spans="1:36" ht="26.1" customHeight="1" x14ac:dyDescent="0.15">
      <c r="A29" s="35">
        <v>11</v>
      </c>
      <c r="B29" s="1084"/>
      <c r="C29" s="1085"/>
      <c r="D29" s="1085"/>
      <c r="E29" s="1085"/>
      <c r="F29" s="1085"/>
      <c r="G29" s="1085"/>
      <c r="H29" s="1085"/>
      <c r="I29" s="1085"/>
      <c r="J29" s="1086"/>
      <c r="K29" s="1087" t="s">
        <v>503</v>
      </c>
      <c r="L29" s="1088"/>
      <c r="M29" s="1088"/>
      <c r="N29" s="1088"/>
      <c r="O29" s="1088"/>
      <c r="P29" s="1089"/>
      <c r="Q29" s="1077"/>
      <c r="R29" s="1067"/>
      <c r="S29" s="1067"/>
      <c r="T29" s="1067"/>
      <c r="U29" s="1067"/>
      <c r="V29" s="1067"/>
      <c r="W29" s="1078"/>
      <c r="X29" s="1077"/>
      <c r="Y29" s="1067"/>
      <c r="Z29" s="1067"/>
      <c r="AA29" s="1067"/>
      <c r="AB29" s="1067"/>
      <c r="AC29" s="1067"/>
      <c r="AD29" s="1067"/>
      <c r="AE29" s="1066"/>
      <c r="AF29" s="1067"/>
      <c r="AG29" s="1067"/>
      <c r="AH29" s="1067"/>
      <c r="AI29" s="1067"/>
      <c r="AJ29" s="1068"/>
    </row>
    <row r="30" spans="1:36" ht="26.1" customHeight="1" x14ac:dyDescent="0.15">
      <c r="A30" s="35">
        <v>12</v>
      </c>
      <c r="B30" s="1084"/>
      <c r="C30" s="1085"/>
      <c r="D30" s="1085"/>
      <c r="E30" s="1085"/>
      <c r="F30" s="1085"/>
      <c r="G30" s="1085"/>
      <c r="H30" s="1085"/>
      <c r="I30" s="1085"/>
      <c r="J30" s="1086"/>
      <c r="K30" s="1087" t="s">
        <v>503</v>
      </c>
      <c r="L30" s="1088"/>
      <c r="M30" s="1088"/>
      <c r="N30" s="1088"/>
      <c r="O30" s="1088"/>
      <c r="P30" s="1089"/>
      <c r="Q30" s="1077"/>
      <c r="R30" s="1067"/>
      <c r="S30" s="1067"/>
      <c r="T30" s="1067"/>
      <c r="U30" s="1067"/>
      <c r="V30" s="1067"/>
      <c r="W30" s="1078"/>
      <c r="X30" s="1077"/>
      <c r="Y30" s="1067"/>
      <c r="Z30" s="1067"/>
      <c r="AA30" s="1067"/>
      <c r="AB30" s="1067"/>
      <c r="AC30" s="1067"/>
      <c r="AD30" s="1067"/>
      <c r="AE30" s="1066"/>
      <c r="AF30" s="1067"/>
      <c r="AG30" s="1067"/>
      <c r="AH30" s="1067"/>
      <c r="AI30" s="1067"/>
      <c r="AJ30" s="1068"/>
    </row>
    <row r="31" spans="1:36" ht="26.1" customHeight="1" x14ac:dyDescent="0.15">
      <c r="A31" s="35">
        <v>13</v>
      </c>
      <c r="B31" s="1084"/>
      <c r="C31" s="1085"/>
      <c r="D31" s="1085"/>
      <c r="E31" s="1085"/>
      <c r="F31" s="1085"/>
      <c r="G31" s="1085"/>
      <c r="H31" s="1085"/>
      <c r="I31" s="1085"/>
      <c r="J31" s="1086"/>
      <c r="K31" s="1087" t="s">
        <v>503</v>
      </c>
      <c r="L31" s="1088"/>
      <c r="M31" s="1088"/>
      <c r="N31" s="1088"/>
      <c r="O31" s="1088"/>
      <c r="P31" s="1089"/>
      <c r="Q31" s="1077"/>
      <c r="R31" s="1067"/>
      <c r="S31" s="1067"/>
      <c r="T31" s="1067"/>
      <c r="U31" s="1067"/>
      <c r="V31" s="1067"/>
      <c r="W31" s="1078"/>
      <c r="X31" s="1077"/>
      <c r="Y31" s="1067"/>
      <c r="Z31" s="1067"/>
      <c r="AA31" s="1067"/>
      <c r="AB31" s="1067"/>
      <c r="AC31" s="1067"/>
      <c r="AD31" s="1067"/>
      <c r="AE31" s="1066"/>
      <c r="AF31" s="1067"/>
      <c r="AG31" s="1067"/>
      <c r="AH31" s="1067"/>
      <c r="AI31" s="1067"/>
      <c r="AJ31" s="1068"/>
    </row>
    <row r="32" spans="1:36" ht="26.1" customHeight="1" x14ac:dyDescent="0.15">
      <c r="A32" s="35">
        <v>14</v>
      </c>
      <c r="B32" s="1084"/>
      <c r="C32" s="1085"/>
      <c r="D32" s="1085"/>
      <c r="E32" s="1085"/>
      <c r="F32" s="1085"/>
      <c r="G32" s="1085"/>
      <c r="H32" s="1085"/>
      <c r="I32" s="1085"/>
      <c r="J32" s="1086"/>
      <c r="K32" s="1087" t="s">
        <v>503</v>
      </c>
      <c r="L32" s="1088"/>
      <c r="M32" s="1088"/>
      <c r="N32" s="1088"/>
      <c r="O32" s="1088"/>
      <c r="P32" s="1089"/>
      <c r="Q32" s="1077"/>
      <c r="R32" s="1067"/>
      <c r="S32" s="1067"/>
      <c r="T32" s="1067"/>
      <c r="U32" s="1067"/>
      <c r="V32" s="1067"/>
      <c r="W32" s="1078"/>
      <c r="X32" s="1077"/>
      <c r="Y32" s="1067"/>
      <c r="Z32" s="1067"/>
      <c r="AA32" s="1067"/>
      <c r="AB32" s="1067"/>
      <c r="AC32" s="1067"/>
      <c r="AD32" s="1067"/>
      <c r="AE32" s="1066"/>
      <c r="AF32" s="1067"/>
      <c r="AG32" s="1067"/>
      <c r="AH32" s="1067"/>
      <c r="AI32" s="1067"/>
      <c r="AJ32" s="1068"/>
    </row>
    <row r="33" spans="1:36" ht="26.1" customHeight="1" x14ac:dyDescent="0.15">
      <c r="A33" s="35">
        <v>15</v>
      </c>
      <c r="B33" s="1084"/>
      <c r="C33" s="1085"/>
      <c r="D33" s="1085"/>
      <c r="E33" s="1085"/>
      <c r="F33" s="1085"/>
      <c r="G33" s="1085"/>
      <c r="H33" s="1085"/>
      <c r="I33" s="1085"/>
      <c r="J33" s="1086"/>
      <c r="K33" s="1087" t="s">
        <v>503</v>
      </c>
      <c r="L33" s="1088"/>
      <c r="M33" s="1088"/>
      <c r="N33" s="1088"/>
      <c r="O33" s="1088"/>
      <c r="P33" s="1089"/>
      <c r="Q33" s="1077"/>
      <c r="R33" s="1067"/>
      <c r="S33" s="1067"/>
      <c r="T33" s="1067"/>
      <c r="U33" s="1067"/>
      <c r="V33" s="1067"/>
      <c r="W33" s="1078"/>
      <c r="X33" s="1077"/>
      <c r="Y33" s="1067"/>
      <c r="Z33" s="1067"/>
      <c r="AA33" s="1067"/>
      <c r="AB33" s="1067"/>
      <c r="AC33" s="1067"/>
      <c r="AD33" s="1067"/>
      <c r="AE33" s="1066"/>
      <c r="AF33" s="1067"/>
      <c r="AG33" s="1067"/>
      <c r="AH33" s="1067"/>
      <c r="AI33" s="1067"/>
      <c r="AJ33" s="1068"/>
    </row>
    <row r="34" spans="1:36" ht="26.1" customHeight="1" x14ac:dyDescent="0.15">
      <c r="A34" s="35">
        <v>16</v>
      </c>
      <c r="B34" s="1084"/>
      <c r="C34" s="1085"/>
      <c r="D34" s="1085"/>
      <c r="E34" s="1085"/>
      <c r="F34" s="1085"/>
      <c r="G34" s="1085"/>
      <c r="H34" s="1085"/>
      <c r="I34" s="1085"/>
      <c r="J34" s="1086"/>
      <c r="K34" s="1087" t="s">
        <v>503</v>
      </c>
      <c r="L34" s="1088"/>
      <c r="M34" s="1088"/>
      <c r="N34" s="1088"/>
      <c r="O34" s="1088"/>
      <c r="P34" s="1089"/>
      <c r="Q34" s="1077"/>
      <c r="R34" s="1067"/>
      <c r="S34" s="1067"/>
      <c r="T34" s="1067"/>
      <c r="U34" s="1067"/>
      <c r="V34" s="1067"/>
      <c r="W34" s="1078"/>
      <c r="X34" s="1077"/>
      <c r="Y34" s="1067"/>
      <c r="Z34" s="1067"/>
      <c r="AA34" s="1067"/>
      <c r="AB34" s="1067"/>
      <c r="AC34" s="1067"/>
      <c r="AD34" s="1067"/>
      <c r="AE34" s="1066"/>
      <c r="AF34" s="1067"/>
      <c r="AG34" s="1067"/>
      <c r="AH34" s="1067"/>
      <c r="AI34" s="1067"/>
      <c r="AJ34" s="1068"/>
    </row>
    <row r="35" spans="1:36" ht="26.1" customHeight="1" x14ac:dyDescent="0.15">
      <c r="A35" s="35">
        <v>17</v>
      </c>
      <c r="B35" s="1084"/>
      <c r="C35" s="1085"/>
      <c r="D35" s="1085"/>
      <c r="E35" s="1085"/>
      <c r="F35" s="1085"/>
      <c r="G35" s="1085"/>
      <c r="H35" s="1085"/>
      <c r="I35" s="1085"/>
      <c r="J35" s="1086"/>
      <c r="K35" s="1087" t="s">
        <v>503</v>
      </c>
      <c r="L35" s="1088"/>
      <c r="M35" s="1088"/>
      <c r="N35" s="1088"/>
      <c r="O35" s="1088"/>
      <c r="P35" s="1089"/>
      <c r="Q35" s="1077"/>
      <c r="R35" s="1067"/>
      <c r="S35" s="1067"/>
      <c r="T35" s="1067"/>
      <c r="U35" s="1067"/>
      <c r="V35" s="1067"/>
      <c r="W35" s="1078"/>
      <c r="X35" s="1077"/>
      <c r="Y35" s="1067"/>
      <c r="Z35" s="1067"/>
      <c r="AA35" s="1067"/>
      <c r="AB35" s="1067"/>
      <c r="AC35" s="1067"/>
      <c r="AD35" s="1067"/>
      <c r="AE35" s="1066"/>
      <c r="AF35" s="1067"/>
      <c r="AG35" s="1067"/>
      <c r="AH35" s="1067"/>
      <c r="AI35" s="1067"/>
      <c r="AJ35" s="1068"/>
    </row>
    <row r="36" spans="1:36" ht="26.1" customHeight="1" x14ac:dyDescent="0.15">
      <c r="A36" s="35">
        <v>18</v>
      </c>
      <c r="B36" s="1084"/>
      <c r="C36" s="1085"/>
      <c r="D36" s="1085"/>
      <c r="E36" s="1085"/>
      <c r="F36" s="1085"/>
      <c r="G36" s="1085"/>
      <c r="H36" s="1085"/>
      <c r="I36" s="1085"/>
      <c r="J36" s="1086"/>
      <c r="K36" s="1087" t="s">
        <v>503</v>
      </c>
      <c r="L36" s="1088"/>
      <c r="M36" s="1088"/>
      <c r="N36" s="1088"/>
      <c r="O36" s="1088"/>
      <c r="P36" s="1089"/>
      <c r="Q36" s="1077"/>
      <c r="R36" s="1067"/>
      <c r="S36" s="1067"/>
      <c r="T36" s="1067"/>
      <c r="U36" s="1067"/>
      <c r="V36" s="1067"/>
      <c r="W36" s="1078"/>
      <c r="X36" s="1077"/>
      <c r="Y36" s="1067"/>
      <c r="Z36" s="1067"/>
      <c r="AA36" s="1067"/>
      <c r="AB36" s="1067"/>
      <c r="AC36" s="1067"/>
      <c r="AD36" s="1067"/>
      <c r="AE36" s="1066"/>
      <c r="AF36" s="1067"/>
      <c r="AG36" s="1067"/>
      <c r="AH36" s="1067"/>
      <c r="AI36" s="1067"/>
      <c r="AJ36" s="1068"/>
    </row>
    <row r="37" spans="1:36" ht="26.1" customHeight="1" x14ac:dyDescent="0.15">
      <c r="A37" s="35">
        <v>19</v>
      </c>
      <c r="B37" s="1084"/>
      <c r="C37" s="1085"/>
      <c r="D37" s="1085"/>
      <c r="E37" s="1085"/>
      <c r="F37" s="1085"/>
      <c r="G37" s="1085"/>
      <c r="H37" s="1085"/>
      <c r="I37" s="1085"/>
      <c r="J37" s="1086"/>
      <c r="K37" s="1087" t="s">
        <v>503</v>
      </c>
      <c r="L37" s="1088"/>
      <c r="M37" s="1088"/>
      <c r="N37" s="1088"/>
      <c r="O37" s="1088"/>
      <c r="P37" s="1089"/>
      <c r="Q37" s="1077"/>
      <c r="R37" s="1067"/>
      <c r="S37" s="1067"/>
      <c r="T37" s="1067"/>
      <c r="U37" s="1067"/>
      <c r="V37" s="1067"/>
      <c r="W37" s="1078"/>
      <c r="X37" s="1077"/>
      <c r="Y37" s="1067"/>
      <c r="Z37" s="1067"/>
      <c r="AA37" s="1067"/>
      <c r="AB37" s="1067"/>
      <c r="AC37" s="1067"/>
      <c r="AD37" s="1067"/>
      <c r="AE37" s="1066"/>
      <c r="AF37" s="1067"/>
      <c r="AG37" s="1067"/>
      <c r="AH37" s="1067"/>
      <c r="AI37" s="1067"/>
      <c r="AJ37" s="1068"/>
    </row>
    <row r="38" spans="1:36" ht="26.1" customHeight="1" thickBot="1" x14ac:dyDescent="0.2">
      <c r="A38" s="36">
        <v>20</v>
      </c>
      <c r="B38" s="1092"/>
      <c r="C38" s="1093"/>
      <c r="D38" s="1093"/>
      <c r="E38" s="1093"/>
      <c r="F38" s="1093"/>
      <c r="G38" s="1093"/>
      <c r="H38" s="1093"/>
      <c r="I38" s="1093"/>
      <c r="J38" s="1094"/>
      <c r="K38" s="1087" t="s">
        <v>503</v>
      </c>
      <c r="L38" s="1088"/>
      <c r="M38" s="1088"/>
      <c r="N38" s="1088"/>
      <c r="O38" s="1088"/>
      <c r="P38" s="1089"/>
      <c r="Q38" s="1077"/>
      <c r="R38" s="1067"/>
      <c r="S38" s="1067"/>
      <c r="T38" s="1067"/>
      <c r="U38" s="1067"/>
      <c r="V38" s="1067"/>
      <c r="W38" s="1078"/>
      <c r="X38" s="1095"/>
      <c r="Y38" s="1096"/>
      <c r="Z38" s="1096"/>
      <c r="AA38" s="1096"/>
      <c r="AB38" s="1096"/>
      <c r="AC38" s="1096"/>
      <c r="AD38" s="1096"/>
      <c r="AE38" s="1097"/>
      <c r="AF38" s="1096"/>
      <c r="AG38" s="1096"/>
      <c r="AH38" s="1096"/>
      <c r="AI38" s="1096"/>
      <c r="AJ38" s="1098"/>
    </row>
    <row r="39" spans="1:36" ht="19.5" customHeight="1" x14ac:dyDescent="0.15">
      <c r="A39" s="1099" t="s">
        <v>504</v>
      </c>
      <c r="B39" s="1100"/>
      <c r="C39" s="1100"/>
      <c r="D39" s="1100"/>
      <c r="E39" s="1100"/>
      <c r="F39" s="1100"/>
      <c r="G39" s="1100"/>
      <c r="H39" s="1100"/>
      <c r="I39" s="1100"/>
      <c r="J39" s="1100"/>
      <c r="K39" s="1100"/>
      <c r="L39" s="1100"/>
      <c r="M39" s="1100"/>
      <c r="N39" s="1100"/>
      <c r="O39" s="1100"/>
      <c r="P39" s="1100"/>
      <c r="Q39" s="1100"/>
      <c r="R39" s="1100"/>
      <c r="S39" s="1100"/>
      <c r="T39" s="1100"/>
      <c r="U39" s="1100"/>
      <c r="V39" s="1100"/>
      <c r="W39" s="1100"/>
      <c r="X39" s="1100"/>
      <c r="Y39" s="1100"/>
      <c r="Z39" s="1100"/>
      <c r="AA39" s="1100"/>
      <c r="AB39" s="1100"/>
      <c r="AC39" s="1100"/>
      <c r="AD39" s="1100"/>
      <c r="AE39" s="1100"/>
      <c r="AF39" s="1100"/>
      <c r="AG39" s="1100"/>
      <c r="AH39" s="1100"/>
      <c r="AI39" s="1100"/>
      <c r="AJ39" s="1100"/>
    </row>
    <row r="40" spans="1:36" ht="18" customHeight="1" x14ac:dyDescent="0.15">
      <c r="A40" s="1090" t="s">
        <v>505</v>
      </c>
      <c r="B40" s="1091"/>
      <c r="C40" s="1091"/>
      <c r="D40" s="1091"/>
      <c r="E40" s="1091"/>
      <c r="F40" s="1091"/>
      <c r="G40" s="1091"/>
      <c r="H40" s="1091"/>
      <c r="I40" s="1091"/>
      <c r="J40" s="1091"/>
      <c r="K40" s="1091"/>
      <c r="L40" s="1091"/>
      <c r="M40" s="1091"/>
      <c r="N40" s="1091"/>
      <c r="O40" s="1091"/>
      <c r="P40" s="1091"/>
      <c r="Q40" s="1091"/>
      <c r="R40" s="1091"/>
      <c r="S40" s="1091"/>
      <c r="T40" s="1091"/>
      <c r="U40" s="1091"/>
      <c r="V40" s="1091"/>
      <c r="W40" s="1091"/>
      <c r="X40" s="1091"/>
      <c r="Y40" s="1091"/>
      <c r="Z40" s="1091"/>
      <c r="AA40" s="1091"/>
      <c r="AB40" s="1091"/>
      <c r="AC40" s="1091"/>
      <c r="AD40" s="1091"/>
      <c r="AE40" s="1091"/>
      <c r="AF40" s="1091"/>
      <c r="AG40" s="1091"/>
      <c r="AH40" s="1091"/>
      <c r="AI40" s="1091"/>
      <c r="AJ40" s="1091"/>
    </row>
    <row r="41" spans="1:36" ht="16.5" customHeight="1" x14ac:dyDescent="0.15">
      <c r="A41" s="1090" t="s">
        <v>506</v>
      </c>
      <c r="B41" s="1091"/>
      <c r="C41" s="1091"/>
      <c r="D41" s="1091"/>
      <c r="E41" s="1091"/>
      <c r="F41" s="1091"/>
      <c r="G41" s="1091"/>
      <c r="H41" s="1091"/>
      <c r="I41" s="1091"/>
      <c r="J41" s="1091"/>
      <c r="K41" s="1091"/>
      <c r="L41" s="1091"/>
      <c r="M41" s="1091"/>
      <c r="N41" s="1091"/>
      <c r="O41" s="1091"/>
      <c r="P41" s="1091"/>
      <c r="Q41" s="1091"/>
      <c r="R41" s="1091"/>
      <c r="S41" s="1091"/>
      <c r="T41" s="1091"/>
      <c r="U41" s="1091"/>
      <c r="V41" s="1091"/>
      <c r="W41" s="1091"/>
      <c r="X41" s="1091"/>
      <c r="Y41" s="1091"/>
      <c r="Z41" s="1091"/>
      <c r="AA41" s="1091"/>
      <c r="AB41" s="1091"/>
      <c r="AC41" s="1091"/>
      <c r="AD41" s="1091"/>
      <c r="AE41" s="1091"/>
      <c r="AF41" s="1091"/>
      <c r="AG41" s="1091"/>
      <c r="AH41" s="1091"/>
      <c r="AI41" s="1091"/>
      <c r="AJ41" s="1091"/>
    </row>
    <row r="42" spans="1:36" ht="26.25" customHeight="1" x14ac:dyDescent="0.15">
      <c r="A42" s="1090" t="s">
        <v>507</v>
      </c>
      <c r="B42" s="1090"/>
      <c r="C42" s="1090"/>
      <c r="D42" s="1090"/>
      <c r="E42" s="1090"/>
      <c r="F42" s="1090"/>
      <c r="G42" s="1090"/>
      <c r="H42" s="1090"/>
      <c r="I42" s="1090"/>
      <c r="J42" s="1090"/>
      <c r="K42" s="1090"/>
      <c r="L42" s="1090"/>
      <c r="M42" s="1090"/>
      <c r="N42" s="1090"/>
      <c r="O42" s="1090"/>
      <c r="P42" s="1090"/>
      <c r="Q42" s="1090"/>
      <c r="R42" s="1090"/>
      <c r="S42" s="1090"/>
      <c r="T42" s="1090"/>
      <c r="U42" s="1090"/>
      <c r="V42" s="1090"/>
      <c r="W42" s="1090"/>
      <c r="X42" s="1090"/>
      <c r="Y42" s="1090"/>
      <c r="Z42" s="1090"/>
      <c r="AA42" s="1090"/>
      <c r="AB42" s="1090"/>
      <c r="AC42" s="1090"/>
      <c r="AD42" s="1090"/>
      <c r="AE42" s="1090"/>
      <c r="AF42" s="1090"/>
      <c r="AG42" s="1090"/>
      <c r="AH42" s="1090"/>
      <c r="AI42" s="1090"/>
      <c r="AJ42" s="1090"/>
    </row>
    <row r="43" spans="1:36" ht="17.25" customHeight="1" x14ac:dyDescent="0.15">
      <c r="A43" s="1090" t="s">
        <v>508</v>
      </c>
      <c r="B43" s="1091"/>
      <c r="C43" s="1091"/>
      <c r="D43" s="1091"/>
      <c r="E43" s="1091"/>
      <c r="F43" s="1091"/>
      <c r="G43" s="1091"/>
      <c r="H43" s="1091"/>
      <c r="I43" s="1091"/>
      <c r="J43" s="1091"/>
      <c r="K43" s="1091"/>
      <c r="L43" s="1091"/>
      <c r="M43" s="1091"/>
      <c r="N43" s="1091"/>
      <c r="O43" s="1091"/>
      <c r="P43" s="1091"/>
      <c r="Q43" s="1091"/>
      <c r="R43" s="1091"/>
      <c r="S43" s="1091"/>
      <c r="T43" s="1091"/>
      <c r="U43" s="1091"/>
      <c r="V43" s="1091"/>
      <c r="W43" s="1091"/>
      <c r="X43" s="1091"/>
      <c r="Y43" s="1091"/>
      <c r="Z43" s="1091"/>
      <c r="AA43" s="1091"/>
      <c r="AB43" s="1091"/>
      <c r="AC43" s="1091"/>
      <c r="AD43" s="1091"/>
      <c r="AE43" s="1091"/>
      <c r="AF43" s="1091"/>
      <c r="AG43" s="1091"/>
      <c r="AH43" s="1091"/>
      <c r="AI43" s="1091"/>
      <c r="AJ43" s="1091"/>
    </row>
    <row r="44" spans="1:36" ht="25.5" customHeight="1" x14ac:dyDescent="0.15">
      <c r="A44" s="1090" t="s">
        <v>509</v>
      </c>
      <c r="B44" s="1091"/>
      <c r="C44" s="1091"/>
      <c r="D44" s="1091"/>
      <c r="E44" s="1091"/>
      <c r="F44" s="1091"/>
      <c r="G44" s="1091"/>
      <c r="H44" s="1091"/>
      <c r="I44" s="1091"/>
      <c r="J44" s="1091"/>
      <c r="K44" s="1091"/>
      <c r="L44" s="1091"/>
      <c r="M44" s="1091"/>
      <c r="N44" s="1091"/>
      <c r="O44" s="1091"/>
      <c r="P44" s="1091"/>
      <c r="Q44" s="1091"/>
      <c r="R44" s="1091"/>
      <c r="S44" s="1091"/>
      <c r="T44" s="1091"/>
      <c r="U44" s="1091"/>
      <c r="V44" s="1091"/>
      <c r="W44" s="1091"/>
      <c r="X44" s="1091"/>
      <c r="Y44" s="1091"/>
      <c r="Z44" s="1091"/>
      <c r="AA44" s="1091"/>
      <c r="AB44" s="1091"/>
      <c r="AC44" s="1091"/>
      <c r="AD44" s="1091"/>
      <c r="AE44" s="1091"/>
      <c r="AF44" s="1091"/>
      <c r="AG44" s="1091"/>
      <c r="AH44" s="1091"/>
      <c r="AI44" s="1091"/>
      <c r="AJ44" s="1091"/>
    </row>
  </sheetData>
  <mergeCells count="176">
    <mergeCell ref="AB1:AJ1"/>
    <mergeCell ref="K2:Y2"/>
    <mergeCell ref="AC2:AH2"/>
    <mergeCell ref="B3:I3"/>
    <mergeCell ref="K4:P4"/>
    <mergeCell ref="Q4:R4"/>
    <mergeCell ref="S4:T4"/>
    <mergeCell ref="U4:V4"/>
    <mergeCell ref="W4:X4"/>
    <mergeCell ref="Y4:Z4"/>
    <mergeCell ref="AA4:AB4"/>
    <mergeCell ref="AE6:AJ6"/>
    <mergeCell ref="A7:F7"/>
    <mergeCell ref="G7:L7"/>
    <mergeCell ref="M7:R8"/>
    <mergeCell ref="S7:X8"/>
    <mergeCell ref="Y7:AD8"/>
    <mergeCell ref="AE7:AJ8"/>
    <mergeCell ref="AF12:AI12"/>
    <mergeCell ref="AC4:AD4"/>
    <mergeCell ref="AE4:AF4"/>
    <mergeCell ref="AG4:AH4"/>
    <mergeCell ref="AI4:AJ4"/>
    <mergeCell ref="K5:P5"/>
    <mergeCell ref="Q5:AJ5"/>
    <mergeCell ref="A8:F8"/>
    <mergeCell ref="G8:L8"/>
    <mergeCell ref="K6:P6"/>
    <mergeCell ref="Q6:X6"/>
    <mergeCell ref="Y6:AD6"/>
    <mergeCell ref="B13:E13"/>
    <mergeCell ref="F13:I13"/>
    <mergeCell ref="J13:M13"/>
    <mergeCell ref="O13:AE13"/>
    <mergeCell ref="AF13:AI13"/>
    <mergeCell ref="AI9:AJ9"/>
    <mergeCell ref="G10:L10"/>
    <mergeCell ref="N10:X10"/>
    <mergeCell ref="B11:M11"/>
    <mergeCell ref="O11:AE11"/>
    <mergeCell ref="AF11:AI11"/>
    <mergeCell ref="M9:R9"/>
    <mergeCell ref="S9:V9"/>
    <mergeCell ref="W9:X9"/>
    <mergeCell ref="Y9:AB9"/>
    <mergeCell ref="AC9:AD9"/>
    <mergeCell ref="AE9:AH9"/>
    <mergeCell ref="A9:D9"/>
    <mergeCell ref="E9:F9"/>
    <mergeCell ref="G9:J9"/>
    <mergeCell ref="K9:L9"/>
    <mergeCell ref="B12:M12"/>
    <mergeCell ref="O12:AE12"/>
    <mergeCell ref="B14:E14"/>
    <mergeCell ref="F14:I14"/>
    <mergeCell ref="J14:M14"/>
    <mergeCell ref="O14:AE14"/>
    <mergeCell ref="AF14:AI14"/>
    <mergeCell ref="B15:E15"/>
    <mergeCell ref="F15:I15"/>
    <mergeCell ref="J15:M15"/>
    <mergeCell ref="O15:AJ17"/>
    <mergeCell ref="B16:E16"/>
    <mergeCell ref="AE18:AJ18"/>
    <mergeCell ref="B19:J19"/>
    <mergeCell ref="K19:P19"/>
    <mergeCell ref="Q19:W19"/>
    <mergeCell ref="X19:AD19"/>
    <mergeCell ref="AE19:AJ19"/>
    <mergeCell ref="F16:I16"/>
    <mergeCell ref="J16:M16"/>
    <mergeCell ref="A18:J18"/>
    <mergeCell ref="K18:P18"/>
    <mergeCell ref="Q18:W18"/>
    <mergeCell ref="X18:AD18"/>
    <mergeCell ref="B20:J20"/>
    <mergeCell ref="K20:P20"/>
    <mergeCell ref="Q20:W20"/>
    <mergeCell ref="X20:AD20"/>
    <mergeCell ref="AE20:AJ20"/>
    <mergeCell ref="B21:J21"/>
    <mergeCell ref="K21:P21"/>
    <mergeCell ref="Q21:W21"/>
    <mergeCell ref="X21:AD21"/>
    <mergeCell ref="AE21:AJ21"/>
    <mergeCell ref="B22:J22"/>
    <mergeCell ref="K22:P22"/>
    <mergeCell ref="Q22:W22"/>
    <mergeCell ref="X22:AD22"/>
    <mergeCell ref="AE22:AJ22"/>
    <mergeCell ref="B23:J23"/>
    <mergeCell ref="K23:P23"/>
    <mergeCell ref="Q23:W23"/>
    <mergeCell ref="X23:AD23"/>
    <mergeCell ref="AE23:AJ23"/>
    <mergeCell ref="B24:J24"/>
    <mergeCell ref="K24:P24"/>
    <mergeCell ref="Q24:W24"/>
    <mergeCell ref="X24:AD24"/>
    <mergeCell ref="AE24:AJ24"/>
    <mergeCell ref="B25:J25"/>
    <mergeCell ref="K25:P25"/>
    <mergeCell ref="Q25:W25"/>
    <mergeCell ref="X25:AD25"/>
    <mergeCell ref="AE25:AJ25"/>
    <mergeCell ref="B26:J26"/>
    <mergeCell ref="K26:P26"/>
    <mergeCell ref="Q26:W26"/>
    <mergeCell ref="X26:AD26"/>
    <mergeCell ref="AE26:AJ26"/>
    <mergeCell ref="B27:J27"/>
    <mergeCell ref="K27:P27"/>
    <mergeCell ref="Q27:W27"/>
    <mergeCell ref="X27:AD27"/>
    <mergeCell ref="AE27:AJ27"/>
    <mergeCell ref="B28:J28"/>
    <mergeCell ref="K28:P28"/>
    <mergeCell ref="Q28:W28"/>
    <mergeCell ref="X28:AD28"/>
    <mergeCell ref="AE28:AJ28"/>
    <mergeCell ref="B29:J29"/>
    <mergeCell ref="K29:P29"/>
    <mergeCell ref="Q29:W29"/>
    <mergeCell ref="X29:AD29"/>
    <mergeCell ref="AE29:AJ29"/>
    <mergeCell ref="B30:J30"/>
    <mergeCell ref="K30:P30"/>
    <mergeCell ref="Q30:W30"/>
    <mergeCell ref="X30:AD30"/>
    <mergeCell ref="AE30:AJ30"/>
    <mergeCell ref="B31:J31"/>
    <mergeCell ref="K31:P31"/>
    <mergeCell ref="Q31:W31"/>
    <mergeCell ref="X31:AD31"/>
    <mergeCell ref="AE31:AJ31"/>
    <mergeCell ref="B32:J32"/>
    <mergeCell ref="K32:P32"/>
    <mergeCell ref="Q32:W32"/>
    <mergeCell ref="X32:AD32"/>
    <mergeCell ref="AE32:AJ32"/>
    <mergeCell ref="B33:J33"/>
    <mergeCell ref="K33:P33"/>
    <mergeCell ref="Q33:W33"/>
    <mergeCell ref="X33:AD33"/>
    <mergeCell ref="AE33:AJ33"/>
    <mergeCell ref="B34:J34"/>
    <mergeCell ref="K34:P34"/>
    <mergeCell ref="Q34:W34"/>
    <mergeCell ref="X34:AD34"/>
    <mergeCell ref="AE34:AJ34"/>
    <mergeCell ref="B35:J35"/>
    <mergeCell ref="K35:P35"/>
    <mergeCell ref="Q35:W35"/>
    <mergeCell ref="X35:AD35"/>
    <mergeCell ref="AE35:AJ35"/>
    <mergeCell ref="B36:J36"/>
    <mergeCell ref="K36:P36"/>
    <mergeCell ref="Q36:W36"/>
    <mergeCell ref="X36:AD36"/>
    <mergeCell ref="AE36:AJ36"/>
    <mergeCell ref="B37:J37"/>
    <mergeCell ref="K37:P37"/>
    <mergeCell ref="Q37:W37"/>
    <mergeCell ref="X37:AD37"/>
    <mergeCell ref="AE37:AJ37"/>
    <mergeCell ref="A40:AJ40"/>
    <mergeCell ref="A41:AJ41"/>
    <mergeCell ref="A42:AJ42"/>
    <mergeCell ref="A43:AJ43"/>
    <mergeCell ref="A44:AJ44"/>
    <mergeCell ref="B38:J38"/>
    <mergeCell ref="K38:P38"/>
    <mergeCell ref="Q38:W38"/>
    <mergeCell ref="X38:AD38"/>
    <mergeCell ref="AE38:AJ38"/>
    <mergeCell ref="A39:AJ39"/>
  </mergeCells>
  <phoneticPr fontId="2"/>
  <conditionalFormatting sqref="G9:J9 M9:P9 Y9:AB10 AE9:AH10 G10 M10:N10">
    <cfRule type="cellIs" dxfId="1" priority="3" stopIfTrue="1" operator="equal">
      <formula>0</formula>
    </cfRule>
  </conditionalFormatting>
  <conditionalFormatting sqref="N11:N16">
    <cfRule type="cellIs" dxfId="0" priority="1" stopIfTrue="1" operator="equal">
      <formula>0</formula>
    </cfRule>
  </conditionalFormatting>
  <dataValidations count="5">
    <dataValidation type="list" errorStyle="information" allowBlank="1" showInputMessage="1" showErrorMessage="1" error="医師の意見書に記載されている特別な医療の内容については具体的にその内容を記入してください。_x000a_また、「強度行動障害」に該当する場合は、直接「○」を入力するか、プルダウンメニューから「○」を選択してください。" sqref="X19:X38" xr:uid="{00000000-0002-0000-1100-000000000000}">
      <formula1>"　,有,無"</formula1>
    </dataValidation>
    <dataValidation imeMode="fullAlpha" allowBlank="1" showInputMessage="1" showErrorMessage="1" sqref="AG4 U4 S4 Q4 W4 Y4 AA4 AC4 AE4 AI4" xr:uid="{00000000-0002-0000-1100-000001000000}"/>
    <dataValidation type="list" allowBlank="1" showInputMessage="1" showErrorMessage="1" sqref="B16:M16 AE19:AJ38 B17:I17 AF12:AF14" xr:uid="{00000000-0002-0000-1100-000002000000}">
      <formula1>"　,○,"</formula1>
    </dataValidation>
    <dataValidation type="list" allowBlank="1" showInputMessage="1" showErrorMessage="1" error="「重度障害者支援体制」の対象は、障害程度区分５又は区分６のみです。プルダウンメニューから選択してください。" sqref="K19:P38" xr:uid="{00000000-0002-0000-1100-000003000000}">
      <formula1>"　,区分２,区分３,区分４,区分５,区分６"</formula1>
    </dataValidation>
    <dataValidation type="list" errorStyle="information" allowBlank="1" showInputMessage="1" error="医師の意見書に記載されている特別な医療の内容については具体的にその内容を記入してください。_x000a_また、「強度行動障害」に該当する場合は、直接「○」を入力するか、プルダウンメニューから「○」を選択してください。" sqref="Q19:W38" xr:uid="{00000000-0002-0000-1100-000004000000}">
      <formula1>"　,カテーテル,気管切開の処置,点滴の管理,透析,ストーマの処置,辱瘡の処置,疼痛の看護,腸ろうによる経管栄養,経鼻経管栄養,"</formula1>
    </dataValidation>
  </dataValidations>
  <printOptions horizontalCentered="1"/>
  <pageMargins left="0.59055118110236227" right="0.59055118110236227" top="0.39370078740157483" bottom="0" header="0.31496062992125984" footer="0.27559055118110237"/>
  <pageSetup paperSize="9" scale="85"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C487F-6DAB-46D6-9578-EF9474CEB4B8}">
  <dimension ref="A1:I44"/>
  <sheetViews>
    <sheetView view="pageBreakPreview" zoomScaleNormal="100" zoomScaleSheetLayoutView="100" workbookViewId="0">
      <selection activeCell="F20" sqref="F20"/>
    </sheetView>
  </sheetViews>
  <sheetFormatPr defaultRowHeight="13.5" x14ac:dyDescent="0.15"/>
  <cols>
    <col min="1" max="1" width="1.125" style="365" customWidth="1"/>
    <col min="2" max="2" width="24.25" style="365" customWidth="1"/>
    <col min="3" max="3" width="4" style="365" customWidth="1"/>
    <col min="4" max="6" width="20.125" style="365" customWidth="1"/>
    <col min="7" max="7" width="3.125" style="365" customWidth="1"/>
    <col min="8" max="8" width="1" style="365" customWidth="1"/>
    <col min="9" max="9" width="2.5" style="365" customWidth="1"/>
    <col min="10" max="256" width="9" style="365"/>
    <col min="257" max="257" width="3.75" style="365" customWidth="1"/>
    <col min="258" max="258" width="24.25" style="365" customWidth="1"/>
    <col min="259" max="259" width="4" style="365" customWidth="1"/>
    <col min="260" max="262" width="20.125" style="365" customWidth="1"/>
    <col min="263" max="263" width="3.125" style="365" customWidth="1"/>
    <col min="264" max="264" width="3.75" style="365" customWidth="1"/>
    <col min="265" max="265" width="2.5" style="365" customWidth="1"/>
    <col min="266" max="512" width="9" style="365"/>
    <col min="513" max="513" width="3.75" style="365" customWidth="1"/>
    <col min="514" max="514" width="24.25" style="365" customWidth="1"/>
    <col min="515" max="515" width="4" style="365" customWidth="1"/>
    <col min="516" max="518" width="20.125" style="365" customWidth="1"/>
    <col min="519" max="519" width="3.125" style="365" customWidth="1"/>
    <col min="520" max="520" width="3.75" style="365" customWidth="1"/>
    <col min="521" max="521" width="2.5" style="365" customWidth="1"/>
    <col min="522" max="768" width="9" style="365"/>
    <col min="769" max="769" width="3.75" style="365" customWidth="1"/>
    <col min="770" max="770" width="24.25" style="365" customWidth="1"/>
    <col min="771" max="771" width="4" style="365" customWidth="1"/>
    <col min="772" max="774" width="20.125" style="365" customWidth="1"/>
    <col min="775" max="775" width="3.125" style="365" customWidth="1"/>
    <col min="776" max="776" width="3.75" style="365" customWidth="1"/>
    <col min="777" max="777" width="2.5" style="365" customWidth="1"/>
    <col min="778" max="1024" width="9" style="365"/>
    <col min="1025" max="1025" width="3.75" style="365" customWidth="1"/>
    <col min="1026" max="1026" width="24.25" style="365" customWidth="1"/>
    <col min="1027" max="1027" width="4" style="365" customWidth="1"/>
    <col min="1028" max="1030" width="20.125" style="365" customWidth="1"/>
    <col min="1031" max="1031" width="3.125" style="365" customWidth="1"/>
    <col min="1032" max="1032" width="3.75" style="365" customWidth="1"/>
    <col min="1033" max="1033" width="2.5" style="365" customWidth="1"/>
    <col min="1034" max="1280" width="9" style="365"/>
    <col min="1281" max="1281" width="3.75" style="365" customWidth="1"/>
    <col min="1282" max="1282" width="24.25" style="365" customWidth="1"/>
    <col min="1283" max="1283" width="4" style="365" customWidth="1"/>
    <col min="1284" max="1286" width="20.125" style="365" customWidth="1"/>
    <col min="1287" max="1287" width="3.125" style="365" customWidth="1"/>
    <col min="1288" max="1288" width="3.75" style="365" customWidth="1"/>
    <col min="1289" max="1289" width="2.5" style="365" customWidth="1"/>
    <col min="1290" max="1536" width="9" style="365"/>
    <col min="1537" max="1537" width="3.75" style="365" customWidth="1"/>
    <col min="1538" max="1538" width="24.25" style="365" customWidth="1"/>
    <col min="1539" max="1539" width="4" style="365" customWidth="1"/>
    <col min="1540" max="1542" width="20.125" style="365" customWidth="1"/>
    <col min="1543" max="1543" width="3.125" style="365" customWidth="1"/>
    <col min="1544" max="1544" width="3.75" style="365" customWidth="1"/>
    <col min="1545" max="1545" width="2.5" style="365" customWidth="1"/>
    <col min="1546" max="1792" width="9" style="365"/>
    <col min="1793" max="1793" width="3.75" style="365" customWidth="1"/>
    <col min="1794" max="1794" width="24.25" style="365" customWidth="1"/>
    <col min="1795" max="1795" width="4" style="365" customWidth="1"/>
    <col min="1796" max="1798" width="20.125" style="365" customWidth="1"/>
    <col min="1799" max="1799" width="3.125" style="365" customWidth="1"/>
    <col min="1800" max="1800" width="3.75" style="365" customWidth="1"/>
    <col min="1801" max="1801" width="2.5" style="365" customWidth="1"/>
    <col min="1802" max="2048" width="9" style="365"/>
    <col min="2049" max="2049" width="3.75" style="365" customWidth="1"/>
    <col min="2050" max="2050" width="24.25" style="365" customWidth="1"/>
    <col min="2051" max="2051" width="4" style="365" customWidth="1"/>
    <col min="2052" max="2054" width="20.125" style="365" customWidth="1"/>
    <col min="2055" max="2055" width="3.125" style="365" customWidth="1"/>
    <col min="2056" max="2056" width="3.75" style="365" customWidth="1"/>
    <col min="2057" max="2057" width="2.5" style="365" customWidth="1"/>
    <col min="2058" max="2304" width="9" style="365"/>
    <col min="2305" max="2305" width="3.75" style="365" customWidth="1"/>
    <col min="2306" max="2306" width="24.25" style="365" customWidth="1"/>
    <col min="2307" max="2307" width="4" style="365" customWidth="1"/>
    <col min="2308" max="2310" width="20.125" style="365" customWidth="1"/>
    <col min="2311" max="2311" width="3.125" style="365" customWidth="1"/>
    <col min="2312" max="2312" width="3.75" style="365" customWidth="1"/>
    <col min="2313" max="2313" width="2.5" style="365" customWidth="1"/>
    <col min="2314" max="2560" width="9" style="365"/>
    <col min="2561" max="2561" width="3.75" style="365" customWidth="1"/>
    <col min="2562" max="2562" width="24.25" style="365" customWidth="1"/>
    <col min="2563" max="2563" width="4" style="365" customWidth="1"/>
    <col min="2564" max="2566" width="20.125" style="365" customWidth="1"/>
    <col min="2567" max="2567" width="3.125" style="365" customWidth="1"/>
    <col min="2568" max="2568" width="3.75" style="365" customWidth="1"/>
    <col min="2569" max="2569" width="2.5" style="365" customWidth="1"/>
    <col min="2570" max="2816" width="9" style="365"/>
    <col min="2817" max="2817" width="3.75" style="365" customWidth="1"/>
    <col min="2818" max="2818" width="24.25" style="365" customWidth="1"/>
    <col min="2819" max="2819" width="4" style="365" customWidth="1"/>
    <col min="2820" max="2822" width="20.125" style="365" customWidth="1"/>
    <col min="2823" max="2823" width="3.125" style="365" customWidth="1"/>
    <col min="2824" max="2824" width="3.75" style="365" customWidth="1"/>
    <col min="2825" max="2825" width="2.5" style="365" customWidth="1"/>
    <col min="2826" max="3072" width="9" style="365"/>
    <col min="3073" max="3073" width="3.75" style="365" customWidth="1"/>
    <col min="3074" max="3074" width="24.25" style="365" customWidth="1"/>
    <col min="3075" max="3075" width="4" style="365" customWidth="1"/>
    <col min="3076" max="3078" width="20.125" style="365" customWidth="1"/>
    <col min="3079" max="3079" width="3.125" style="365" customWidth="1"/>
    <col min="3080" max="3080" width="3.75" style="365" customWidth="1"/>
    <col min="3081" max="3081" width="2.5" style="365" customWidth="1"/>
    <col min="3082" max="3328" width="9" style="365"/>
    <col min="3329" max="3329" width="3.75" style="365" customWidth="1"/>
    <col min="3330" max="3330" width="24.25" style="365" customWidth="1"/>
    <col min="3331" max="3331" width="4" style="365" customWidth="1"/>
    <col min="3332" max="3334" width="20.125" style="365" customWidth="1"/>
    <col min="3335" max="3335" width="3.125" style="365" customWidth="1"/>
    <col min="3336" max="3336" width="3.75" style="365" customWidth="1"/>
    <col min="3337" max="3337" width="2.5" style="365" customWidth="1"/>
    <col min="3338" max="3584" width="9" style="365"/>
    <col min="3585" max="3585" width="3.75" style="365" customWidth="1"/>
    <col min="3586" max="3586" width="24.25" style="365" customWidth="1"/>
    <col min="3587" max="3587" width="4" style="365" customWidth="1"/>
    <col min="3588" max="3590" width="20.125" style="365" customWidth="1"/>
    <col min="3591" max="3591" width="3.125" style="365" customWidth="1"/>
    <col min="3592" max="3592" width="3.75" style="365" customWidth="1"/>
    <col min="3593" max="3593" width="2.5" style="365" customWidth="1"/>
    <col min="3594" max="3840" width="9" style="365"/>
    <col min="3841" max="3841" width="3.75" style="365" customWidth="1"/>
    <col min="3842" max="3842" width="24.25" style="365" customWidth="1"/>
    <col min="3843" max="3843" width="4" style="365" customWidth="1"/>
    <col min="3844" max="3846" width="20.125" style="365" customWidth="1"/>
    <col min="3847" max="3847" width="3.125" style="365" customWidth="1"/>
    <col min="3848" max="3848" width="3.75" style="365" customWidth="1"/>
    <col min="3849" max="3849" width="2.5" style="365" customWidth="1"/>
    <col min="3850" max="4096" width="9" style="365"/>
    <col min="4097" max="4097" width="3.75" style="365" customWidth="1"/>
    <col min="4098" max="4098" width="24.25" style="365" customWidth="1"/>
    <col min="4099" max="4099" width="4" style="365" customWidth="1"/>
    <col min="4100" max="4102" width="20.125" style="365" customWidth="1"/>
    <col min="4103" max="4103" width="3.125" style="365" customWidth="1"/>
    <col min="4104" max="4104" width="3.75" style="365" customWidth="1"/>
    <col min="4105" max="4105" width="2.5" style="365" customWidth="1"/>
    <col min="4106" max="4352" width="9" style="365"/>
    <col min="4353" max="4353" width="3.75" style="365" customWidth="1"/>
    <col min="4354" max="4354" width="24.25" style="365" customWidth="1"/>
    <col min="4355" max="4355" width="4" style="365" customWidth="1"/>
    <col min="4356" max="4358" width="20.125" style="365" customWidth="1"/>
    <col min="4359" max="4359" width="3.125" style="365" customWidth="1"/>
    <col min="4360" max="4360" width="3.75" style="365" customWidth="1"/>
    <col min="4361" max="4361" width="2.5" style="365" customWidth="1"/>
    <col min="4362" max="4608" width="9" style="365"/>
    <col min="4609" max="4609" width="3.75" style="365" customWidth="1"/>
    <col min="4610" max="4610" width="24.25" style="365" customWidth="1"/>
    <col min="4611" max="4611" width="4" style="365" customWidth="1"/>
    <col min="4612" max="4614" width="20.125" style="365" customWidth="1"/>
    <col min="4615" max="4615" width="3.125" style="365" customWidth="1"/>
    <col min="4616" max="4616" width="3.75" style="365" customWidth="1"/>
    <col min="4617" max="4617" width="2.5" style="365" customWidth="1"/>
    <col min="4618" max="4864" width="9" style="365"/>
    <col min="4865" max="4865" width="3.75" style="365" customWidth="1"/>
    <col min="4866" max="4866" width="24.25" style="365" customWidth="1"/>
    <col min="4867" max="4867" width="4" style="365" customWidth="1"/>
    <col min="4868" max="4870" width="20.125" style="365" customWidth="1"/>
    <col min="4871" max="4871" width="3.125" style="365" customWidth="1"/>
    <col min="4872" max="4872" width="3.75" style="365" customWidth="1"/>
    <col min="4873" max="4873" width="2.5" style="365" customWidth="1"/>
    <col min="4874" max="5120" width="9" style="365"/>
    <col min="5121" max="5121" width="3.75" style="365" customWidth="1"/>
    <col min="5122" max="5122" width="24.25" style="365" customWidth="1"/>
    <col min="5123" max="5123" width="4" style="365" customWidth="1"/>
    <col min="5124" max="5126" width="20.125" style="365" customWidth="1"/>
    <col min="5127" max="5127" width="3.125" style="365" customWidth="1"/>
    <col min="5128" max="5128" width="3.75" style="365" customWidth="1"/>
    <col min="5129" max="5129" width="2.5" style="365" customWidth="1"/>
    <col min="5130" max="5376" width="9" style="365"/>
    <col min="5377" max="5377" width="3.75" style="365" customWidth="1"/>
    <col min="5378" max="5378" width="24.25" style="365" customWidth="1"/>
    <col min="5379" max="5379" width="4" style="365" customWidth="1"/>
    <col min="5380" max="5382" width="20.125" style="365" customWidth="1"/>
    <col min="5383" max="5383" width="3.125" style="365" customWidth="1"/>
    <col min="5384" max="5384" width="3.75" style="365" customWidth="1"/>
    <col min="5385" max="5385" width="2.5" style="365" customWidth="1"/>
    <col min="5386" max="5632" width="9" style="365"/>
    <col min="5633" max="5633" width="3.75" style="365" customWidth="1"/>
    <col min="5634" max="5634" width="24.25" style="365" customWidth="1"/>
    <col min="5635" max="5635" width="4" style="365" customWidth="1"/>
    <col min="5636" max="5638" width="20.125" style="365" customWidth="1"/>
    <col min="5639" max="5639" width="3.125" style="365" customWidth="1"/>
    <col min="5640" max="5640" width="3.75" style="365" customWidth="1"/>
    <col min="5641" max="5641" width="2.5" style="365" customWidth="1"/>
    <col min="5642" max="5888" width="9" style="365"/>
    <col min="5889" max="5889" width="3.75" style="365" customWidth="1"/>
    <col min="5890" max="5890" width="24.25" style="365" customWidth="1"/>
    <col min="5891" max="5891" width="4" style="365" customWidth="1"/>
    <col min="5892" max="5894" width="20.125" style="365" customWidth="1"/>
    <col min="5895" max="5895" width="3.125" style="365" customWidth="1"/>
    <col min="5896" max="5896" width="3.75" style="365" customWidth="1"/>
    <col min="5897" max="5897" width="2.5" style="365" customWidth="1"/>
    <col min="5898" max="6144" width="9" style="365"/>
    <col min="6145" max="6145" width="3.75" style="365" customWidth="1"/>
    <col min="6146" max="6146" width="24.25" style="365" customWidth="1"/>
    <col min="6147" max="6147" width="4" style="365" customWidth="1"/>
    <col min="6148" max="6150" width="20.125" style="365" customWidth="1"/>
    <col min="6151" max="6151" width="3.125" style="365" customWidth="1"/>
    <col min="6152" max="6152" width="3.75" style="365" customWidth="1"/>
    <col min="6153" max="6153" width="2.5" style="365" customWidth="1"/>
    <col min="6154" max="6400" width="9" style="365"/>
    <col min="6401" max="6401" width="3.75" style="365" customWidth="1"/>
    <col min="6402" max="6402" width="24.25" style="365" customWidth="1"/>
    <col min="6403" max="6403" width="4" style="365" customWidth="1"/>
    <col min="6404" max="6406" width="20.125" style="365" customWidth="1"/>
    <col min="6407" max="6407" width="3.125" style="365" customWidth="1"/>
    <col min="6408" max="6408" width="3.75" style="365" customWidth="1"/>
    <col min="6409" max="6409" width="2.5" style="365" customWidth="1"/>
    <col min="6410" max="6656" width="9" style="365"/>
    <col min="6657" max="6657" width="3.75" style="365" customWidth="1"/>
    <col min="6658" max="6658" width="24.25" style="365" customWidth="1"/>
    <col min="6659" max="6659" width="4" style="365" customWidth="1"/>
    <col min="6660" max="6662" width="20.125" style="365" customWidth="1"/>
    <col min="6663" max="6663" width="3.125" style="365" customWidth="1"/>
    <col min="6664" max="6664" width="3.75" style="365" customWidth="1"/>
    <col min="6665" max="6665" width="2.5" style="365" customWidth="1"/>
    <col min="6666" max="6912" width="9" style="365"/>
    <col min="6913" max="6913" width="3.75" style="365" customWidth="1"/>
    <col min="6914" max="6914" width="24.25" style="365" customWidth="1"/>
    <col min="6915" max="6915" width="4" style="365" customWidth="1"/>
    <col min="6916" max="6918" width="20.125" style="365" customWidth="1"/>
    <col min="6919" max="6919" width="3.125" style="365" customWidth="1"/>
    <col min="6920" max="6920" width="3.75" style="365" customWidth="1"/>
    <col min="6921" max="6921" width="2.5" style="365" customWidth="1"/>
    <col min="6922" max="7168" width="9" style="365"/>
    <col min="7169" max="7169" width="3.75" style="365" customWidth="1"/>
    <col min="7170" max="7170" width="24.25" style="365" customWidth="1"/>
    <col min="7171" max="7171" width="4" style="365" customWidth="1"/>
    <col min="7172" max="7174" width="20.125" style="365" customWidth="1"/>
    <col min="7175" max="7175" width="3.125" style="365" customWidth="1"/>
    <col min="7176" max="7176" width="3.75" style="365" customWidth="1"/>
    <col min="7177" max="7177" width="2.5" style="365" customWidth="1"/>
    <col min="7178" max="7424" width="9" style="365"/>
    <col min="7425" max="7425" width="3.75" style="365" customWidth="1"/>
    <col min="7426" max="7426" width="24.25" style="365" customWidth="1"/>
    <col min="7427" max="7427" width="4" style="365" customWidth="1"/>
    <col min="7428" max="7430" width="20.125" style="365" customWidth="1"/>
    <col min="7431" max="7431" width="3.125" style="365" customWidth="1"/>
    <col min="7432" max="7432" width="3.75" style="365" customWidth="1"/>
    <col min="7433" max="7433" width="2.5" style="365" customWidth="1"/>
    <col min="7434" max="7680" width="9" style="365"/>
    <col min="7681" max="7681" width="3.75" style="365" customWidth="1"/>
    <col min="7682" max="7682" width="24.25" style="365" customWidth="1"/>
    <col min="7683" max="7683" width="4" style="365" customWidth="1"/>
    <col min="7684" max="7686" width="20.125" style="365" customWidth="1"/>
    <col min="7687" max="7687" width="3.125" style="365" customWidth="1"/>
    <col min="7688" max="7688" width="3.75" style="365" customWidth="1"/>
    <col min="7689" max="7689" width="2.5" style="365" customWidth="1"/>
    <col min="7690" max="7936" width="9" style="365"/>
    <col min="7937" max="7937" width="3.75" style="365" customWidth="1"/>
    <col min="7938" max="7938" width="24.25" style="365" customWidth="1"/>
    <col min="7939" max="7939" width="4" style="365" customWidth="1"/>
    <col min="7940" max="7942" width="20.125" style="365" customWidth="1"/>
    <col min="7943" max="7943" width="3.125" style="365" customWidth="1"/>
    <col min="7944" max="7944" width="3.75" style="365" customWidth="1"/>
    <col min="7945" max="7945" width="2.5" style="365" customWidth="1"/>
    <col min="7946" max="8192" width="9" style="365"/>
    <col min="8193" max="8193" width="3.75" style="365" customWidth="1"/>
    <col min="8194" max="8194" width="24.25" style="365" customWidth="1"/>
    <col min="8195" max="8195" width="4" style="365" customWidth="1"/>
    <col min="8196" max="8198" width="20.125" style="365" customWidth="1"/>
    <col min="8199" max="8199" width="3.125" style="365" customWidth="1"/>
    <col min="8200" max="8200" width="3.75" style="365" customWidth="1"/>
    <col min="8201" max="8201" width="2.5" style="365" customWidth="1"/>
    <col min="8202" max="8448" width="9" style="365"/>
    <col min="8449" max="8449" width="3.75" style="365" customWidth="1"/>
    <col min="8450" max="8450" width="24.25" style="365" customWidth="1"/>
    <col min="8451" max="8451" width="4" style="365" customWidth="1"/>
    <col min="8452" max="8454" width="20.125" style="365" customWidth="1"/>
    <col min="8455" max="8455" width="3.125" style="365" customWidth="1"/>
    <col min="8456" max="8456" width="3.75" style="365" customWidth="1"/>
    <col min="8457" max="8457" width="2.5" style="365" customWidth="1"/>
    <col min="8458" max="8704" width="9" style="365"/>
    <col min="8705" max="8705" width="3.75" style="365" customWidth="1"/>
    <col min="8706" max="8706" width="24.25" style="365" customWidth="1"/>
    <col min="8707" max="8707" width="4" style="365" customWidth="1"/>
    <col min="8708" max="8710" width="20.125" style="365" customWidth="1"/>
    <col min="8711" max="8711" width="3.125" style="365" customWidth="1"/>
    <col min="8712" max="8712" width="3.75" style="365" customWidth="1"/>
    <col min="8713" max="8713" width="2.5" style="365" customWidth="1"/>
    <col min="8714" max="8960" width="9" style="365"/>
    <col min="8961" max="8961" width="3.75" style="365" customWidth="1"/>
    <col min="8962" max="8962" width="24.25" style="365" customWidth="1"/>
    <col min="8963" max="8963" width="4" style="365" customWidth="1"/>
    <col min="8964" max="8966" width="20.125" style="365" customWidth="1"/>
    <col min="8967" max="8967" width="3.125" style="365" customWidth="1"/>
    <col min="8968" max="8968" width="3.75" style="365" customWidth="1"/>
    <col min="8969" max="8969" width="2.5" style="365" customWidth="1"/>
    <col min="8970" max="9216" width="9" style="365"/>
    <col min="9217" max="9217" width="3.75" style="365" customWidth="1"/>
    <col min="9218" max="9218" width="24.25" style="365" customWidth="1"/>
    <col min="9219" max="9219" width="4" style="365" customWidth="1"/>
    <col min="9220" max="9222" width="20.125" style="365" customWidth="1"/>
    <col min="9223" max="9223" width="3.125" style="365" customWidth="1"/>
    <col min="9224" max="9224" width="3.75" style="365" customWidth="1"/>
    <col min="9225" max="9225" width="2.5" style="365" customWidth="1"/>
    <col min="9226" max="9472" width="9" style="365"/>
    <col min="9473" max="9473" width="3.75" style="365" customWidth="1"/>
    <col min="9474" max="9474" width="24.25" style="365" customWidth="1"/>
    <col min="9475" max="9475" width="4" style="365" customWidth="1"/>
    <col min="9476" max="9478" width="20.125" style="365" customWidth="1"/>
    <col min="9479" max="9479" width="3.125" style="365" customWidth="1"/>
    <col min="9480" max="9480" width="3.75" style="365" customWidth="1"/>
    <col min="9481" max="9481" width="2.5" style="365" customWidth="1"/>
    <col min="9482" max="9728" width="9" style="365"/>
    <col min="9729" max="9729" width="3.75" style="365" customWidth="1"/>
    <col min="9730" max="9730" width="24.25" style="365" customWidth="1"/>
    <col min="9731" max="9731" width="4" style="365" customWidth="1"/>
    <col min="9732" max="9734" width="20.125" style="365" customWidth="1"/>
    <col min="9735" max="9735" width="3.125" style="365" customWidth="1"/>
    <col min="9736" max="9736" width="3.75" style="365" customWidth="1"/>
    <col min="9737" max="9737" width="2.5" style="365" customWidth="1"/>
    <col min="9738" max="9984" width="9" style="365"/>
    <col min="9985" max="9985" width="3.75" style="365" customWidth="1"/>
    <col min="9986" max="9986" width="24.25" style="365" customWidth="1"/>
    <col min="9987" max="9987" width="4" style="365" customWidth="1"/>
    <col min="9988" max="9990" width="20.125" style="365" customWidth="1"/>
    <col min="9991" max="9991" width="3.125" style="365" customWidth="1"/>
    <col min="9992" max="9992" width="3.75" style="365" customWidth="1"/>
    <col min="9993" max="9993" width="2.5" style="365" customWidth="1"/>
    <col min="9994" max="10240" width="9" style="365"/>
    <col min="10241" max="10241" width="3.75" style="365" customWidth="1"/>
    <col min="10242" max="10242" width="24.25" style="365" customWidth="1"/>
    <col min="10243" max="10243" width="4" style="365" customWidth="1"/>
    <col min="10244" max="10246" width="20.125" style="365" customWidth="1"/>
    <col min="10247" max="10247" width="3.125" style="365" customWidth="1"/>
    <col min="10248" max="10248" width="3.75" style="365" customWidth="1"/>
    <col min="10249" max="10249" width="2.5" style="365" customWidth="1"/>
    <col min="10250" max="10496" width="9" style="365"/>
    <col min="10497" max="10497" width="3.75" style="365" customWidth="1"/>
    <col min="10498" max="10498" width="24.25" style="365" customWidth="1"/>
    <col min="10499" max="10499" width="4" style="365" customWidth="1"/>
    <col min="10500" max="10502" width="20.125" style="365" customWidth="1"/>
    <col min="10503" max="10503" width="3.125" style="365" customWidth="1"/>
    <col min="10504" max="10504" width="3.75" style="365" customWidth="1"/>
    <col min="10505" max="10505" width="2.5" style="365" customWidth="1"/>
    <col min="10506" max="10752" width="9" style="365"/>
    <col min="10753" max="10753" width="3.75" style="365" customWidth="1"/>
    <col min="10754" max="10754" width="24.25" style="365" customWidth="1"/>
    <col min="10755" max="10755" width="4" style="365" customWidth="1"/>
    <col min="10756" max="10758" width="20.125" style="365" customWidth="1"/>
    <col min="10759" max="10759" width="3.125" style="365" customWidth="1"/>
    <col min="10760" max="10760" width="3.75" style="365" customWidth="1"/>
    <col min="10761" max="10761" width="2.5" style="365" customWidth="1"/>
    <col min="10762" max="11008" width="9" style="365"/>
    <col min="11009" max="11009" width="3.75" style="365" customWidth="1"/>
    <col min="11010" max="11010" width="24.25" style="365" customWidth="1"/>
    <col min="11011" max="11011" width="4" style="365" customWidth="1"/>
    <col min="11012" max="11014" width="20.125" style="365" customWidth="1"/>
    <col min="11015" max="11015" width="3.125" style="365" customWidth="1"/>
    <col min="11016" max="11016" width="3.75" style="365" customWidth="1"/>
    <col min="11017" max="11017" width="2.5" style="365" customWidth="1"/>
    <col min="11018" max="11264" width="9" style="365"/>
    <col min="11265" max="11265" width="3.75" style="365" customWidth="1"/>
    <col min="11266" max="11266" width="24.25" style="365" customWidth="1"/>
    <col min="11267" max="11267" width="4" style="365" customWidth="1"/>
    <col min="11268" max="11270" width="20.125" style="365" customWidth="1"/>
    <col min="11271" max="11271" width="3.125" style="365" customWidth="1"/>
    <col min="11272" max="11272" width="3.75" style="365" customWidth="1"/>
    <col min="11273" max="11273" width="2.5" style="365" customWidth="1"/>
    <col min="11274" max="11520" width="9" style="365"/>
    <col min="11521" max="11521" width="3.75" style="365" customWidth="1"/>
    <col min="11522" max="11522" width="24.25" style="365" customWidth="1"/>
    <col min="11523" max="11523" width="4" style="365" customWidth="1"/>
    <col min="11524" max="11526" width="20.125" style="365" customWidth="1"/>
    <col min="11527" max="11527" width="3.125" style="365" customWidth="1"/>
    <col min="11528" max="11528" width="3.75" style="365" customWidth="1"/>
    <col min="11529" max="11529" width="2.5" style="365" customWidth="1"/>
    <col min="11530" max="11776" width="9" style="365"/>
    <col min="11777" max="11777" width="3.75" style="365" customWidth="1"/>
    <col min="11778" max="11778" width="24.25" style="365" customWidth="1"/>
    <col min="11779" max="11779" width="4" style="365" customWidth="1"/>
    <col min="11780" max="11782" width="20.125" style="365" customWidth="1"/>
    <col min="11783" max="11783" width="3.125" style="365" customWidth="1"/>
    <col min="11784" max="11784" width="3.75" style="365" customWidth="1"/>
    <col min="11785" max="11785" width="2.5" style="365" customWidth="1"/>
    <col min="11786" max="12032" width="9" style="365"/>
    <col min="12033" max="12033" width="3.75" style="365" customWidth="1"/>
    <col min="12034" max="12034" width="24.25" style="365" customWidth="1"/>
    <col min="12035" max="12035" width="4" style="365" customWidth="1"/>
    <col min="12036" max="12038" width="20.125" style="365" customWidth="1"/>
    <col min="12039" max="12039" width="3.125" style="365" customWidth="1"/>
    <col min="12040" max="12040" width="3.75" style="365" customWidth="1"/>
    <col min="12041" max="12041" width="2.5" style="365" customWidth="1"/>
    <col min="12042" max="12288" width="9" style="365"/>
    <col min="12289" max="12289" width="3.75" style="365" customWidth="1"/>
    <col min="12290" max="12290" width="24.25" style="365" customWidth="1"/>
    <col min="12291" max="12291" width="4" style="365" customWidth="1"/>
    <col min="12292" max="12294" width="20.125" style="365" customWidth="1"/>
    <col min="12295" max="12295" width="3.125" style="365" customWidth="1"/>
    <col min="12296" max="12296" width="3.75" style="365" customWidth="1"/>
    <col min="12297" max="12297" width="2.5" style="365" customWidth="1"/>
    <col min="12298" max="12544" width="9" style="365"/>
    <col min="12545" max="12545" width="3.75" style="365" customWidth="1"/>
    <col min="12546" max="12546" width="24.25" style="365" customWidth="1"/>
    <col min="12547" max="12547" width="4" style="365" customWidth="1"/>
    <col min="12548" max="12550" width="20.125" style="365" customWidth="1"/>
    <col min="12551" max="12551" width="3.125" style="365" customWidth="1"/>
    <col min="12552" max="12552" width="3.75" style="365" customWidth="1"/>
    <col min="12553" max="12553" width="2.5" style="365" customWidth="1"/>
    <col min="12554" max="12800" width="9" style="365"/>
    <col min="12801" max="12801" width="3.75" style="365" customWidth="1"/>
    <col min="12802" max="12802" width="24.25" style="365" customWidth="1"/>
    <col min="12803" max="12803" width="4" style="365" customWidth="1"/>
    <col min="12804" max="12806" width="20.125" style="365" customWidth="1"/>
    <col min="12807" max="12807" width="3.125" style="365" customWidth="1"/>
    <col min="12808" max="12808" width="3.75" style="365" customWidth="1"/>
    <col min="12809" max="12809" width="2.5" style="365" customWidth="1"/>
    <col min="12810" max="13056" width="9" style="365"/>
    <col min="13057" max="13057" width="3.75" style="365" customWidth="1"/>
    <col min="13058" max="13058" width="24.25" style="365" customWidth="1"/>
    <col min="13059" max="13059" width="4" style="365" customWidth="1"/>
    <col min="13060" max="13062" width="20.125" style="365" customWidth="1"/>
    <col min="13063" max="13063" width="3.125" style="365" customWidth="1"/>
    <col min="13064" max="13064" width="3.75" style="365" customWidth="1"/>
    <col min="13065" max="13065" width="2.5" style="365" customWidth="1"/>
    <col min="13066" max="13312" width="9" style="365"/>
    <col min="13313" max="13313" width="3.75" style="365" customWidth="1"/>
    <col min="13314" max="13314" width="24.25" style="365" customWidth="1"/>
    <col min="13315" max="13315" width="4" style="365" customWidth="1"/>
    <col min="13316" max="13318" width="20.125" style="365" customWidth="1"/>
    <col min="13319" max="13319" width="3.125" style="365" customWidth="1"/>
    <col min="13320" max="13320" width="3.75" style="365" customWidth="1"/>
    <col min="13321" max="13321" width="2.5" style="365" customWidth="1"/>
    <col min="13322" max="13568" width="9" style="365"/>
    <col min="13569" max="13569" width="3.75" style="365" customWidth="1"/>
    <col min="13570" max="13570" width="24.25" style="365" customWidth="1"/>
    <col min="13571" max="13571" width="4" style="365" customWidth="1"/>
    <col min="13572" max="13574" width="20.125" style="365" customWidth="1"/>
    <col min="13575" max="13575" width="3.125" style="365" customWidth="1"/>
    <col min="13576" max="13576" width="3.75" style="365" customWidth="1"/>
    <col min="13577" max="13577" width="2.5" style="365" customWidth="1"/>
    <col min="13578" max="13824" width="9" style="365"/>
    <col min="13825" max="13825" width="3.75" style="365" customWidth="1"/>
    <col min="13826" max="13826" width="24.25" style="365" customWidth="1"/>
    <col min="13827" max="13827" width="4" style="365" customWidth="1"/>
    <col min="13828" max="13830" width="20.125" style="365" customWidth="1"/>
    <col min="13831" max="13831" width="3.125" style="365" customWidth="1"/>
    <col min="13832" max="13832" width="3.75" style="365" customWidth="1"/>
    <col min="13833" max="13833" width="2.5" style="365" customWidth="1"/>
    <col min="13834" max="14080" width="9" style="365"/>
    <col min="14081" max="14081" width="3.75" style="365" customWidth="1"/>
    <col min="14082" max="14082" width="24.25" style="365" customWidth="1"/>
    <col min="14083" max="14083" width="4" style="365" customWidth="1"/>
    <col min="14084" max="14086" width="20.125" style="365" customWidth="1"/>
    <col min="14087" max="14087" width="3.125" style="365" customWidth="1"/>
    <col min="14088" max="14088" width="3.75" style="365" customWidth="1"/>
    <col min="14089" max="14089" width="2.5" style="365" customWidth="1"/>
    <col min="14090" max="14336" width="9" style="365"/>
    <col min="14337" max="14337" width="3.75" style="365" customWidth="1"/>
    <col min="14338" max="14338" width="24.25" style="365" customWidth="1"/>
    <col min="14339" max="14339" width="4" style="365" customWidth="1"/>
    <col min="14340" max="14342" width="20.125" style="365" customWidth="1"/>
    <col min="14343" max="14343" width="3.125" style="365" customWidth="1"/>
    <col min="14344" max="14344" width="3.75" style="365" customWidth="1"/>
    <col min="14345" max="14345" width="2.5" style="365" customWidth="1"/>
    <col min="14346" max="14592" width="9" style="365"/>
    <col min="14593" max="14593" width="3.75" style="365" customWidth="1"/>
    <col min="14594" max="14594" width="24.25" style="365" customWidth="1"/>
    <col min="14595" max="14595" width="4" style="365" customWidth="1"/>
    <col min="14596" max="14598" width="20.125" style="365" customWidth="1"/>
    <col min="14599" max="14599" width="3.125" style="365" customWidth="1"/>
    <col min="14600" max="14600" width="3.75" style="365" customWidth="1"/>
    <col min="14601" max="14601" width="2.5" style="365" customWidth="1"/>
    <col min="14602" max="14848" width="9" style="365"/>
    <col min="14849" max="14849" width="3.75" style="365" customWidth="1"/>
    <col min="14850" max="14850" width="24.25" style="365" customWidth="1"/>
    <col min="14851" max="14851" width="4" style="365" customWidth="1"/>
    <col min="14852" max="14854" width="20.125" style="365" customWidth="1"/>
    <col min="14855" max="14855" width="3.125" style="365" customWidth="1"/>
    <col min="14856" max="14856" width="3.75" style="365" customWidth="1"/>
    <col min="14857" max="14857" width="2.5" style="365" customWidth="1"/>
    <col min="14858" max="15104" width="9" style="365"/>
    <col min="15105" max="15105" width="3.75" style="365" customWidth="1"/>
    <col min="15106" max="15106" width="24.25" style="365" customWidth="1"/>
    <col min="15107" max="15107" width="4" style="365" customWidth="1"/>
    <col min="15108" max="15110" width="20.125" style="365" customWidth="1"/>
    <col min="15111" max="15111" width="3.125" style="365" customWidth="1"/>
    <col min="15112" max="15112" width="3.75" style="365" customWidth="1"/>
    <col min="15113" max="15113" width="2.5" style="365" customWidth="1"/>
    <col min="15114" max="15360" width="9" style="365"/>
    <col min="15361" max="15361" width="3.75" style="365" customWidth="1"/>
    <col min="15362" max="15362" width="24.25" style="365" customWidth="1"/>
    <col min="15363" max="15363" width="4" style="365" customWidth="1"/>
    <col min="15364" max="15366" width="20.125" style="365" customWidth="1"/>
    <col min="15367" max="15367" width="3.125" style="365" customWidth="1"/>
    <col min="15368" max="15368" width="3.75" style="365" customWidth="1"/>
    <col min="15369" max="15369" width="2.5" style="365" customWidth="1"/>
    <col min="15370" max="15616" width="9" style="365"/>
    <col min="15617" max="15617" width="3.75" style="365" customWidth="1"/>
    <col min="15618" max="15618" width="24.25" style="365" customWidth="1"/>
    <col min="15619" max="15619" width="4" style="365" customWidth="1"/>
    <col min="15620" max="15622" width="20.125" style="365" customWidth="1"/>
    <col min="15623" max="15623" width="3.125" style="365" customWidth="1"/>
    <col min="15624" max="15624" width="3.75" style="365" customWidth="1"/>
    <col min="15625" max="15625" width="2.5" style="365" customWidth="1"/>
    <col min="15626" max="15872" width="9" style="365"/>
    <col min="15873" max="15873" width="3.75" style="365" customWidth="1"/>
    <col min="15874" max="15874" width="24.25" style="365" customWidth="1"/>
    <col min="15875" max="15875" width="4" style="365" customWidth="1"/>
    <col min="15876" max="15878" width="20.125" style="365" customWidth="1"/>
    <col min="15879" max="15879" width="3.125" style="365" customWidth="1"/>
    <col min="15880" max="15880" width="3.75" style="365" customWidth="1"/>
    <col min="15881" max="15881" width="2.5" style="365" customWidth="1"/>
    <col min="15882" max="16128" width="9" style="365"/>
    <col min="16129" max="16129" width="3.75" style="365" customWidth="1"/>
    <col min="16130" max="16130" width="24.25" style="365" customWidth="1"/>
    <col min="16131" max="16131" width="4" style="365" customWidth="1"/>
    <col min="16132" max="16134" width="20.125" style="365" customWidth="1"/>
    <col min="16135" max="16135" width="3.125" style="365" customWidth="1"/>
    <col min="16136" max="16136" width="3.75" style="365" customWidth="1"/>
    <col min="16137" max="16137" width="2.5" style="365" customWidth="1"/>
    <col min="16138" max="16384" width="9" style="365"/>
  </cols>
  <sheetData>
    <row r="1" spans="1:7" ht="20.100000000000001" customHeight="1" x14ac:dyDescent="0.15">
      <c r="G1" s="366" t="s">
        <v>715</v>
      </c>
    </row>
    <row r="2" spans="1:7" ht="20.100000000000001" customHeight="1" x14ac:dyDescent="0.15">
      <c r="A2" s="367"/>
      <c r="F2" s="1175" t="s">
        <v>286</v>
      </c>
      <c r="G2" s="1175"/>
    </row>
    <row r="3" spans="1:7" ht="20.100000000000001" customHeight="1" x14ac:dyDescent="0.15">
      <c r="A3" s="367"/>
      <c r="F3" s="368"/>
      <c r="G3" s="368"/>
    </row>
    <row r="4" spans="1:7" ht="20.100000000000001" customHeight="1" x14ac:dyDescent="0.15">
      <c r="A4" s="1176" t="s">
        <v>677</v>
      </c>
      <c r="B4" s="1176"/>
      <c r="C4" s="1176"/>
      <c r="D4" s="1176"/>
      <c r="E4" s="1176"/>
      <c r="F4" s="1176"/>
      <c r="G4" s="1176"/>
    </row>
    <row r="5" spans="1:7" ht="20.100000000000001" customHeight="1" x14ac:dyDescent="0.15">
      <c r="A5" s="369"/>
      <c r="B5" s="369"/>
      <c r="C5" s="369"/>
      <c r="D5" s="369"/>
      <c r="E5" s="369"/>
      <c r="F5" s="369"/>
      <c r="G5" s="369"/>
    </row>
    <row r="6" spans="1:7" ht="39.950000000000003" customHeight="1" x14ac:dyDescent="0.15">
      <c r="A6" s="369"/>
      <c r="B6" s="370" t="s">
        <v>535</v>
      </c>
      <c r="C6" s="1177"/>
      <c r="D6" s="1177"/>
      <c r="E6" s="1177"/>
      <c r="F6" s="1177"/>
      <c r="G6" s="1178"/>
    </row>
    <row r="7" spans="1:7" ht="39.950000000000003" customHeight="1" x14ac:dyDescent="0.15">
      <c r="B7" s="370" t="s">
        <v>678</v>
      </c>
      <c r="C7" s="1179"/>
      <c r="D7" s="1179"/>
      <c r="E7" s="1179"/>
      <c r="F7" s="1179"/>
      <c r="G7" s="1180"/>
    </row>
    <row r="8" spans="1:7" ht="39.950000000000003" customHeight="1" x14ac:dyDescent="0.15">
      <c r="B8" s="370" t="s">
        <v>679</v>
      </c>
      <c r="C8" s="1179" t="s">
        <v>680</v>
      </c>
      <c r="D8" s="1179"/>
      <c r="E8" s="1179"/>
      <c r="F8" s="1179"/>
      <c r="G8" s="1180"/>
    </row>
    <row r="9" spans="1:7" ht="80.099999999999994" customHeight="1" x14ac:dyDescent="0.15">
      <c r="B9" s="371" t="s">
        <v>681</v>
      </c>
      <c r="C9" s="1181" t="s">
        <v>682</v>
      </c>
      <c r="D9" s="1182"/>
      <c r="E9" s="1182"/>
      <c r="F9" s="1182"/>
      <c r="G9" s="1183"/>
    </row>
    <row r="10" spans="1:7" ht="9.75" customHeight="1" x14ac:dyDescent="0.15">
      <c r="B10" s="1165" t="s">
        <v>683</v>
      </c>
      <c r="C10" s="372"/>
      <c r="D10" s="372"/>
      <c r="E10" s="372"/>
      <c r="F10" s="372"/>
      <c r="G10" s="373"/>
    </row>
    <row r="11" spans="1:7" ht="40.5" customHeight="1" x14ac:dyDescent="0.15">
      <c r="B11" s="1166"/>
      <c r="C11" s="374"/>
      <c r="D11" s="375" t="s">
        <v>684</v>
      </c>
      <c r="E11" s="376" t="s">
        <v>685</v>
      </c>
      <c r="F11" s="376" t="s">
        <v>686</v>
      </c>
      <c r="G11" s="377"/>
    </row>
    <row r="12" spans="1:7" ht="44.25" customHeight="1" x14ac:dyDescent="0.15">
      <c r="B12" s="1166"/>
      <c r="D12" s="378" t="s">
        <v>1</v>
      </c>
      <c r="E12" s="378" t="s">
        <v>1</v>
      </c>
      <c r="F12" s="378" t="s">
        <v>687</v>
      </c>
      <c r="G12" s="377"/>
    </row>
    <row r="13" spans="1:7" x14ac:dyDescent="0.15">
      <c r="B13" s="1166"/>
      <c r="C13" s="1168" t="s">
        <v>688</v>
      </c>
      <c r="D13" s="1169"/>
      <c r="E13" s="1169"/>
      <c r="F13" s="1169"/>
      <c r="G13" s="1170"/>
    </row>
    <row r="14" spans="1:7" ht="12.75" customHeight="1" x14ac:dyDescent="0.15">
      <c r="B14" s="1167"/>
      <c r="C14" s="1171"/>
      <c r="D14" s="1172"/>
      <c r="E14" s="1172"/>
      <c r="F14" s="1172"/>
      <c r="G14" s="1173"/>
    </row>
    <row r="15" spans="1:7" ht="12" customHeight="1" x14ac:dyDescent="0.15">
      <c r="B15" s="365" t="s">
        <v>689</v>
      </c>
    </row>
    <row r="16" spans="1:7" ht="17.100000000000001" customHeight="1" x14ac:dyDescent="0.15">
      <c r="B16" s="379" t="s">
        <v>133</v>
      </c>
      <c r="C16" s="379"/>
      <c r="D16" s="379"/>
      <c r="E16" s="379"/>
      <c r="F16" s="379"/>
      <c r="G16" s="379"/>
    </row>
    <row r="17" spans="2:9" ht="17.100000000000001" customHeight="1" x14ac:dyDescent="0.15">
      <c r="B17" s="379" t="s">
        <v>690</v>
      </c>
      <c r="C17" s="379"/>
      <c r="D17" s="379"/>
      <c r="E17" s="379"/>
      <c r="F17" s="379"/>
      <c r="G17" s="379"/>
    </row>
    <row r="18" spans="2:9" ht="17.100000000000001" customHeight="1" x14ac:dyDescent="0.15">
      <c r="B18" s="379" t="s">
        <v>691</v>
      </c>
      <c r="C18" s="379"/>
      <c r="D18" s="379"/>
      <c r="E18" s="379"/>
      <c r="F18" s="379"/>
      <c r="G18" s="379"/>
    </row>
    <row r="19" spans="2:9" ht="33" customHeight="1" x14ac:dyDescent="0.15">
      <c r="B19" s="1174" t="s">
        <v>692</v>
      </c>
      <c r="C19" s="1174"/>
      <c r="D19" s="1174"/>
      <c r="E19" s="1174"/>
      <c r="F19" s="1174"/>
      <c r="G19" s="379"/>
    </row>
    <row r="20" spans="2:9" ht="17.100000000000001" customHeight="1" x14ac:dyDescent="0.15">
      <c r="B20" s="379"/>
      <c r="C20" s="379"/>
      <c r="D20" s="379"/>
      <c r="E20" s="379"/>
      <c r="F20" s="379"/>
      <c r="G20" s="379"/>
      <c r="H20" s="379"/>
      <c r="I20" s="379"/>
    </row>
    <row r="33" s="365" customFormat="1" x14ac:dyDescent="0.15"/>
    <row r="34" s="365" customFormat="1" x14ac:dyDescent="0.15"/>
    <row r="35" s="365" customFormat="1" x14ac:dyDescent="0.15"/>
    <row r="36" s="365" customFormat="1" x14ac:dyDescent="0.15"/>
    <row r="37" s="365" customFormat="1" x14ac:dyDescent="0.15"/>
    <row r="38" s="365" customFormat="1" x14ac:dyDescent="0.15"/>
    <row r="39" s="365" customFormat="1" x14ac:dyDescent="0.15"/>
    <row r="40" s="365" customFormat="1" x14ac:dyDescent="0.15"/>
    <row r="41" s="365" customFormat="1" x14ac:dyDescent="0.15"/>
    <row r="42" s="365" customFormat="1" x14ac:dyDescent="0.15"/>
    <row r="43" s="365" customFormat="1" x14ac:dyDescent="0.15"/>
    <row r="44" s="365" customFormat="1" x14ac:dyDescent="0.15"/>
  </sheetData>
  <mergeCells count="9">
    <mergeCell ref="B10:B14"/>
    <mergeCell ref="C13:G14"/>
    <mergeCell ref="B19:F19"/>
    <mergeCell ref="F2:G2"/>
    <mergeCell ref="A4:G4"/>
    <mergeCell ref="C6:G6"/>
    <mergeCell ref="C7:G7"/>
    <mergeCell ref="C8:G8"/>
    <mergeCell ref="C9:G9"/>
  </mergeCells>
  <phoneticPr fontId="2"/>
  <pageMargins left="0.7" right="0.7" top="0.75" bottom="0.75" header="0.3" footer="0.3"/>
  <pageSetup paperSize="9" scale="85"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19"/>
  <sheetViews>
    <sheetView view="pageBreakPreview" zoomScale="60" zoomScaleNormal="85" workbookViewId="0">
      <selection activeCell="F20" sqref="F20"/>
    </sheetView>
  </sheetViews>
  <sheetFormatPr defaultRowHeight="13.5" x14ac:dyDescent="0.15"/>
  <cols>
    <col min="1" max="1" width="4.625" customWidth="1"/>
    <col min="2" max="2" width="24.25" customWidth="1"/>
    <col min="3" max="3" width="6.75" customWidth="1"/>
    <col min="4" max="5" width="21.25" customWidth="1"/>
    <col min="6" max="6" width="3.125" customWidth="1"/>
    <col min="7" max="7" width="4" customWidth="1"/>
    <col min="8" max="8" width="2.5" customWidth="1"/>
  </cols>
  <sheetData>
    <row r="1" spans="1:6" ht="27.75" customHeight="1" x14ac:dyDescent="0.15">
      <c r="A1" s="8"/>
    </row>
    <row r="2" spans="1:6" ht="27.75" customHeight="1" x14ac:dyDescent="0.15">
      <c r="A2" s="8"/>
      <c r="E2" s="834" t="s">
        <v>191</v>
      </c>
      <c r="F2" s="834"/>
    </row>
    <row r="3" spans="1:6" ht="27.75" customHeight="1" x14ac:dyDescent="0.15">
      <c r="A3" s="8"/>
      <c r="E3" s="600" t="s">
        <v>537</v>
      </c>
      <c r="F3" s="600"/>
    </row>
    <row r="4" spans="1:6" ht="36" customHeight="1" x14ac:dyDescent="0.15">
      <c r="A4" s="837" t="s">
        <v>602</v>
      </c>
      <c r="B4" s="837"/>
      <c r="C4" s="837"/>
      <c r="D4" s="837"/>
      <c r="E4" s="837"/>
      <c r="F4" s="837"/>
    </row>
    <row r="5" spans="1:6" ht="36" customHeight="1" x14ac:dyDescent="0.15">
      <c r="A5" s="7"/>
      <c r="B5" s="7"/>
      <c r="C5" s="7"/>
      <c r="D5" s="7"/>
      <c r="E5" s="7"/>
      <c r="F5" s="7"/>
    </row>
    <row r="6" spans="1:6" ht="36" customHeight="1" x14ac:dyDescent="0.15">
      <c r="A6" s="7"/>
      <c r="B6" s="13" t="s">
        <v>4</v>
      </c>
      <c r="C6" s="9"/>
      <c r="D6" s="10"/>
      <c r="E6" s="10"/>
      <c r="F6" s="11"/>
    </row>
    <row r="7" spans="1:6" ht="46.5" customHeight="1" x14ac:dyDescent="0.15">
      <c r="B7" s="16" t="s">
        <v>0</v>
      </c>
      <c r="C7" s="574" t="s">
        <v>192</v>
      </c>
      <c r="D7" s="574"/>
      <c r="E7" s="574"/>
      <c r="F7" s="773"/>
    </row>
    <row r="8" spans="1:6" ht="46.5" customHeight="1" x14ac:dyDescent="0.15">
      <c r="B8" s="1184" t="s">
        <v>193</v>
      </c>
      <c r="C8" s="100">
        <v>1</v>
      </c>
      <c r="D8" s="101" t="s">
        <v>194</v>
      </c>
      <c r="E8" s="14"/>
      <c r="F8" s="15"/>
    </row>
    <row r="9" spans="1:6" ht="46.5" customHeight="1" x14ac:dyDescent="0.15">
      <c r="B9" s="1185"/>
      <c r="C9" s="100">
        <v>2</v>
      </c>
      <c r="D9" s="101" t="s">
        <v>195</v>
      </c>
      <c r="E9" s="14"/>
      <c r="F9" s="15"/>
    </row>
    <row r="10" spans="1:6" ht="46.5" customHeight="1" x14ac:dyDescent="0.15">
      <c r="B10" s="1186"/>
      <c r="C10" s="102">
        <v>3</v>
      </c>
      <c r="D10" s="103" t="s">
        <v>196</v>
      </c>
      <c r="E10" s="2"/>
      <c r="F10" s="3"/>
    </row>
    <row r="11" spans="1:6" x14ac:dyDescent="0.15">
      <c r="B11" s="16"/>
      <c r="C11" s="4"/>
      <c r="D11" s="4"/>
      <c r="E11" s="4"/>
      <c r="F11" s="5"/>
    </row>
    <row r="12" spans="1:6" ht="29.25" customHeight="1" x14ac:dyDescent="0.15">
      <c r="B12" s="17" t="s">
        <v>197</v>
      </c>
      <c r="D12" s="22" t="s">
        <v>17</v>
      </c>
      <c r="E12" s="104"/>
      <c r="F12" s="1"/>
    </row>
    <row r="13" spans="1:6" x14ac:dyDescent="0.15">
      <c r="B13" s="18"/>
      <c r="C13" s="2"/>
      <c r="D13" s="2"/>
      <c r="E13" s="2"/>
      <c r="F13" s="3"/>
    </row>
    <row r="16" spans="1:6" ht="24.75" customHeight="1" x14ac:dyDescent="0.15">
      <c r="B16" t="s">
        <v>106</v>
      </c>
    </row>
    <row r="17" spans="2:2" ht="24.75" customHeight="1" x14ac:dyDescent="0.15">
      <c r="B17" t="s">
        <v>198</v>
      </c>
    </row>
    <row r="18" spans="2:2" ht="28.5" customHeight="1" x14ac:dyDescent="0.15">
      <c r="B18" s="104" t="s">
        <v>199</v>
      </c>
    </row>
    <row r="19" spans="2:2" ht="24" customHeight="1" x14ac:dyDescent="0.15">
      <c r="B19" s="105" t="s">
        <v>200</v>
      </c>
    </row>
  </sheetData>
  <mergeCells count="5">
    <mergeCell ref="E3:F3"/>
    <mergeCell ref="A4:F4"/>
    <mergeCell ref="C7:F7"/>
    <mergeCell ref="B8:B10"/>
    <mergeCell ref="E2:F2"/>
  </mergeCells>
  <phoneticPr fontId="2"/>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90E01-0940-49B1-B88A-C9F2060D3A90}">
  <sheetPr>
    <pageSetUpPr fitToPage="1"/>
  </sheetPr>
  <dimension ref="A1:N50"/>
  <sheetViews>
    <sheetView view="pageBreakPreview" zoomScale="120" zoomScaleNormal="100" zoomScaleSheetLayoutView="120" workbookViewId="0">
      <selection activeCell="F20" sqref="F20"/>
    </sheetView>
  </sheetViews>
  <sheetFormatPr defaultRowHeight="13.5" x14ac:dyDescent="0.15"/>
  <cols>
    <col min="1" max="1" width="1.75" style="40" customWidth="1"/>
    <col min="2" max="2" width="22" style="40" customWidth="1"/>
    <col min="3" max="3" width="4" style="40" customWidth="1"/>
    <col min="4" max="4" width="8.25" style="40" customWidth="1"/>
    <col min="5" max="5" width="14.75" style="40" customWidth="1"/>
    <col min="6" max="6" width="7.625" style="40" customWidth="1"/>
    <col min="7" max="7" width="14.5" style="40" customWidth="1"/>
    <col min="8" max="8" width="7.5" style="40" customWidth="1"/>
    <col min="9" max="9" width="14.625" style="40" customWidth="1"/>
    <col min="10" max="10" width="7.625" style="40" customWidth="1"/>
    <col min="11" max="11" width="8.625" style="40" customWidth="1"/>
    <col min="12" max="12" width="1.75" style="40" customWidth="1"/>
    <col min="13" max="259" width="9" style="40"/>
    <col min="260" max="260" width="2.25" style="40" customWidth="1"/>
    <col min="261" max="261" width="24.25" style="40" customWidth="1"/>
    <col min="262" max="262" width="4" style="40" customWidth="1"/>
    <col min="263" max="265" width="20.125" style="40" customWidth="1"/>
    <col min="266" max="266" width="3.125" style="40" customWidth="1"/>
    <col min="267" max="267" width="4.375" style="40" customWidth="1"/>
    <col min="268" max="268" width="2.5" style="40" customWidth="1"/>
    <col min="269" max="515" width="9" style="40"/>
    <col min="516" max="516" width="2.25" style="40" customWidth="1"/>
    <col min="517" max="517" width="24.25" style="40" customWidth="1"/>
    <col min="518" max="518" width="4" style="40" customWidth="1"/>
    <col min="519" max="521" width="20.125" style="40" customWidth="1"/>
    <col min="522" max="522" width="3.125" style="40" customWidth="1"/>
    <col min="523" max="523" width="4.375" style="40" customWidth="1"/>
    <col min="524" max="524" width="2.5" style="40" customWidth="1"/>
    <col min="525" max="771" width="9" style="40"/>
    <col min="772" max="772" width="2.25" style="40" customWidth="1"/>
    <col min="773" max="773" width="24.25" style="40" customWidth="1"/>
    <col min="774" max="774" width="4" style="40" customWidth="1"/>
    <col min="775" max="777" width="20.125" style="40" customWidth="1"/>
    <col min="778" max="778" width="3.125" style="40" customWidth="1"/>
    <col min="779" max="779" width="4.375" style="40" customWidth="1"/>
    <col min="780" max="780" width="2.5" style="40" customWidth="1"/>
    <col min="781" max="1027" width="9" style="40"/>
    <col min="1028" max="1028" width="2.25" style="40" customWidth="1"/>
    <col min="1029" max="1029" width="24.25" style="40" customWidth="1"/>
    <col min="1030" max="1030" width="4" style="40" customWidth="1"/>
    <col min="1031" max="1033" width="20.125" style="40" customWidth="1"/>
    <col min="1034" max="1034" width="3.125" style="40" customWidth="1"/>
    <col min="1035" max="1035" width="4.375" style="40" customWidth="1"/>
    <col min="1036" max="1036" width="2.5" style="40" customWidth="1"/>
    <col min="1037" max="1283" width="9" style="40"/>
    <col min="1284" max="1284" width="2.25" style="40" customWidth="1"/>
    <col min="1285" max="1285" width="24.25" style="40" customWidth="1"/>
    <col min="1286" max="1286" width="4" style="40" customWidth="1"/>
    <col min="1287" max="1289" width="20.125" style="40" customWidth="1"/>
    <col min="1290" max="1290" width="3.125" style="40" customWidth="1"/>
    <col min="1291" max="1291" width="4.375" style="40" customWidth="1"/>
    <col min="1292" max="1292" width="2.5" style="40" customWidth="1"/>
    <col min="1293" max="1539" width="9" style="40"/>
    <col min="1540" max="1540" width="2.25" style="40" customWidth="1"/>
    <col min="1541" max="1541" width="24.25" style="40" customWidth="1"/>
    <col min="1542" max="1542" width="4" style="40" customWidth="1"/>
    <col min="1543" max="1545" width="20.125" style="40" customWidth="1"/>
    <col min="1546" max="1546" width="3.125" style="40" customWidth="1"/>
    <col min="1547" max="1547" width="4.375" style="40" customWidth="1"/>
    <col min="1548" max="1548" width="2.5" style="40" customWidth="1"/>
    <col min="1549" max="1795" width="9" style="40"/>
    <col min="1796" max="1796" width="2.25" style="40" customWidth="1"/>
    <col min="1797" max="1797" width="24.25" style="40" customWidth="1"/>
    <col min="1798" max="1798" width="4" style="40" customWidth="1"/>
    <col min="1799" max="1801" width="20.125" style="40" customWidth="1"/>
    <col min="1802" max="1802" width="3.125" style="40" customWidth="1"/>
    <col min="1803" max="1803" width="4.375" style="40" customWidth="1"/>
    <col min="1804" max="1804" width="2.5" style="40" customWidth="1"/>
    <col min="1805" max="2051" width="9" style="40"/>
    <col min="2052" max="2052" width="2.25" style="40" customWidth="1"/>
    <col min="2053" max="2053" width="24.25" style="40" customWidth="1"/>
    <col min="2054" max="2054" width="4" style="40" customWidth="1"/>
    <col min="2055" max="2057" width="20.125" style="40" customWidth="1"/>
    <col min="2058" max="2058" width="3.125" style="40" customWidth="1"/>
    <col min="2059" max="2059" width="4.375" style="40" customWidth="1"/>
    <col min="2060" max="2060" width="2.5" style="40" customWidth="1"/>
    <col min="2061" max="2307" width="9" style="40"/>
    <col min="2308" max="2308" width="2.25" style="40" customWidth="1"/>
    <col min="2309" max="2309" width="24.25" style="40" customWidth="1"/>
    <col min="2310" max="2310" width="4" style="40" customWidth="1"/>
    <col min="2311" max="2313" width="20.125" style="40" customWidth="1"/>
    <col min="2314" max="2314" width="3.125" style="40" customWidth="1"/>
    <col min="2315" max="2315" width="4.375" style="40" customWidth="1"/>
    <col min="2316" max="2316" width="2.5" style="40" customWidth="1"/>
    <col min="2317" max="2563" width="9" style="40"/>
    <col min="2564" max="2564" width="2.25" style="40" customWidth="1"/>
    <col min="2565" max="2565" width="24.25" style="40" customWidth="1"/>
    <col min="2566" max="2566" width="4" style="40" customWidth="1"/>
    <col min="2567" max="2569" width="20.125" style="40" customWidth="1"/>
    <col min="2570" max="2570" width="3.125" style="40" customWidth="1"/>
    <col min="2571" max="2571" width="4.375" style="40" customWidth="1"/>
    <col min="2572" max="2572" width="2.5" style="40" customWidth="1"/>
    <col min="2573" max="2819" width="9" style="40"/>
    <col min="2820" max="2820" width="2.25" style="40" customWidth="1"/>
    <col min="2821" max="2821" width="24.25" style="40" customWidth="1"/>
    <col min="2822" max="2822" width="4" style="40" customWidth="1"/>
    <col min="2823" max="2825" width="20.125" style="40" customWidth="1"/>
    <col min="2826" max="2826" width="3.125" style="40" customWidth="1"/>
    <col min="2827" max="2827" width="4.375" style="40" customWidth="1"/>
    <col min="2828" max="2828" width="2.5" style="40" customWidth="1"/>
    <col min="2829" max="3075" width="9" style="40"/>
    <col min="3076" max="3076" width="2.25" style="40" customWidth="1"/>
    <col min="3077" max="3077" width="24.25" style="40" customWidth="1"/>
    <col min="3078" max="3078" width="4" style="40" customWidth="1"/>
    <col min="3079" max="3081" width="20.125" style="40" customWidth="1"/>
    <col min="3082" max="3082" width="3.125" style="40" customWidth="1"/>
    <col min="3083" max="3083" width="4.375" style="40" customWidth="1"/>
    <col min="3084" max="3084" width="2.5" style="40" customWidth="1"/>
    <col min="3085" max="3331" width="9" style="40"/>
    <col min="3332" max="3332" width="2.25" style="40" customWidth="1"/>
    <col min="3333" max="3333" width="24.25" style="40" customWidth="1"/>
    <col min="3334" max="3334" width="4" style="40" customWidth="1"/>
    <col min="3335" max="3337" width="20.125" style="40" customWidth="1"/>
    <col min="3338" max="3338" width="3.125" style="40" customWidth="1"/>
    <col min="3339" max="3339" width="4.375" style="40" customWidth="1"/>
    <col min="3340" max="3340" width="2.5" style="40" customWidth="1"/>
    <col min="3341" max="3587" width="9" style="40"/>
    <col min="3588" max="3588" width="2.25" style="40" customWidth="1"/>
    <col min="3589" max="3589" width="24.25" style="40" customWidth="1"/>
    <col min="3590" max="3590" width="4" style="40" customWidth="1"/>
    <col min="3591" max="3593" width="20.125" style="40" customWidth="1"/>
    <col min="3594" max="3594" width="3.125" style="40" customWidth="1"/>
    <col min="3595" max="3595" width="4.375" style="40" customWidth="1"/>
    <col min="3596" max="3596" width="2.5" style="40" customWidth="1"/>
    <col min="3597" max="3843" width="9" style="40"/>
    <col min="3844" max="3844" width="2.25" style="40" customWidth="1"/>
    <col min="3845" max="3845" width="24.25" style="40" customWidth="1"/>
    <col min="3846" max="3846" width="4" style="40" customWidth="1"/>
    <col min="3847" max="3849" width="20.125" style="40" customWidth="1"/>
    <col min="3850" max="3850" width="3.125" style="40" customWidth="1"/>
    <col min="3851" max="3851" width="4.375" style="40" customWidth="1"/>
    <col min="3852" max="3852" width="2.5" style="40" customWidth="1"/>
    <col min="3853" max="4099" width="9" style="40"/>
    <col min="4100" max="4100" width="2.25" style="40" customWidth="1"/>
    <col min="4101" max="4101" width="24.25" style="40" customWidth="1"/>
    <col min="4102" max="4102" width="4" style="40" customWidth="1"/>
    <col min="4103" max="4105" width="20.125" style="40" customWidth="1"/>
    <col min="4106" max="4106" width="3.125" style="40" customWidth="1"/>
    <col min="4107" max="4107" width="4.375" style="40" customWidth="1"/>
    <col min="4108" max="4108" width="2.5" style="40" customWidth="1"/>
    <col min="4109" max="4355" width="9" style="40"/>
    <col min="4356" max="4356" width="2.25" style="40" customWidth="1"/>
    <col min="4357" max="4357" width="24.25" style="40" customWidth="1"/>
    <col min="4358" max="4358" width="4" style="40" customWidth="1"/>
    <col min="4359" max="4361" width="20.125" style="40" customWidth="1"/>
    <col min="4362" max="4362" width="3.125" style="40" customWidth="1"/>
    <col min="4363" max="4363" width="4.375" style="40" customWidth="1"/>
    <col min="4364" max="4364" width="2.5" style="40" customWidth="1"/>
    <col min="4365" max="4611" width="9" style="40"/>
    <col min="4612" max="4612" width="2.25" style="40" customWidth="1"/>
    <col min="4613" max="4613" width="24.25" style="40" customWidth="1"/>
    <col min="4614" max="4614" width="4" style="40" customWidth="1"/>
    <col min="4615" max="4617" width="20.125" style="40" customWidth="1"/>
    <col min="4618" max="4618" width="3.125" style="40" customWidth="1"/>
    <col min="4619" max="4619" width="4.375" style="40" customWidth="1"/>
    <col min="4620" max="4620" width="2.5" style="40" customWidth="1"/>
    <col min="4621" max="4867" width="9" style="40"/>
    <col min="4868" max="4868" width="2.25" style="40" customWidth="1"/>
    <col min="4869" max="4869" width="24.25" style="40" customWidth="1"/>
    <col min="4870" max="4870" width="4" style="40" customWidth="1"/>
    <col min="4871" max="4873" width="20.125" style="40" customWidth="1"/>
    <col min="4874" max="4874" width="3.125" style="40" customWidth="1"/>
    <col min="4875" max="4875" width="4.375" style="40" customWidth="1"/>
    <col min="4876" max="4876" width="2.5" style="40" customWidth="1"/>
    <col min="4877" max="5123" width="9" style="40"/>
    <col min="5124" max="5124" width="2.25" style="40" customWidth="1"/>
    <col min="5125" max="5125" width="24.25" style="40" customWidth="1"/>
    <col min="5126" max="5126" width="4" style="40" customWidth="1"/>
    <col min="5127" max="5129" width="20.125" style="40" customWidth="1"/>
    <col min="5130" max="5130" width="3.125" style="40" customWidth="1"/>
    <col min="5131" max="5131" width="4.375" style="40" customWidth="1"/>
    <col min="5132" max="5132" width="2.5" style="40" customWidth="1"/>
    <col min="5133" max="5379" width="9" style="40"/>
    <col min="5380" max="5380" width="2.25" style="40" customWidth="1"/>
    <col min="5381" max="5381" width="24.25" style="40" customWidth="1"/>
    <col min="5382" max="5382" width="4" style="40" customWidth="1"/>
    <col min="5383" max="5385" width="20.125" style="40" customWidth="1"/>
    <col min="5386" max="5386" width="3.125" style="40" customWidth="1"/>
    <col min="5387" max="5387" width="4.375" style="40" customWidth="1"/>
    <col min="5388" max="5388" width="2.5" style="40" customWidth="1"/>
    <col min="5389" max="5635" width="9" style="40"/>
    <col min="5636" max="5636" width="2.25" style="40" customWidth="1"/>
    <col min="5637" max="5637" width="24.25" style="40" customWidth="1"/>
    <col min="5638" max="5638" width="4" style="40" customWidth="1"/>
    <col min="5639" max="5641" width="20.125" style="40" customWidth="1"/>
    <col min="5642" max="5642" width="3.125" style="40" customWidth="1"/>
    <col min="5643" max="5643" width="4.375" style="40" customWidth="1"/>
    <col min="5644" max="5644" width="2.5" style="40" customWidth="1"/>
    <col min="5645" max="5891" width="9" style="40"/>
    <col min="5892" max="5892" width="2.25" style="40" customWidth="1"/>
    <col min="5893" max="5893" width="24.25" style="40" customWidth="1"/>
    <col min="5894" max="5894" width="4" style="40" customWidth="1"/>
    <col min="5895" max="5897" width="20.125" style="40" customWidth="1"/>
    <col min="5898" max="5898" width="3.125" style="40" customWidth="1"/>
    <col min="5899" max="5899" width="4.375" style="40" customWidth="1"/>
    <col min="5900" max="5900" width="2.5" style="40" customWidth="1"/>
    <col min="5901" max="6147" width="9" style="40"/>
    <col min="6148" max="6148" width="2.25" style="40" customWidth="1"/>
    <col min="6149" max="6149" width="24.25" style="40" customWidth="1"/>
    <col min="6150" max="6150" width="4" style="40" customWidth="1"/>
    <col min="6151" max="6153" width="20.125" style="40" customWidth="1"/>
    <col min="6154" max="6154" width="3.125" style="40" customWidth="1"/>
    <col min="6155" max="6155" width="4.375" style="40" customWidth="1"/>
    <col min="6156" max="6156" width="2.5" style="40" customWidth="1"/>
    <col min="6157" max="6403" width="9" style="40"/>
    <col min="6404" max="6404" width="2.25" style="40" customWidth="1"/>
    <col min="6405" max="6405" width="24.25" style="40" customWidth="1"/>
    <col min="6406" max="6406" width="4" style="40" customWidth="1"/>
    <col min="6407" max="6409" width="20.125" style="40" customWidth="1"/>
    <col min="6410" max="6410" width="3.125" style="40" customWidth="1"/>
    <col min="6411" max="6411" width="4.375" style="40" customWidth="1"/>
    <col min="6412" max="6412" width="2.5" style="40" customWidth="1"/>
    <col min="6413" max="6659" width="9" style="40"/>
    <col min="6660" max="6660" width="2.25" style="40" customWidth="1"/>
    <col min="6661" max="6661" width="24.25" style="40" customWidth="1"/>
    <col min="6662" max="6662" width="4" style="40" customWidth="1"/>
    <col min="6663" max="6665" width="20.125" style="40" customWidth="1"/>
    <col min="6666" max="6666" width="3.125" style="40" customWidth="1"/>
    <col min="6667" max="6667" width="4.375" style="40" customWidth="1"/>
    <col min="6668" max="6668" width="2.5" style="40" customWidth="1"/>
    <col min="6669" max="6915" width="9" style="40"/>
    <col min="6916" max="6916" width="2.25" style="40" customWidth="1"/>
    <col min="6917" max="6917" width="24.25" style="40" customWidth="1"/>
    <col min="6918" max="6918" width="4" style="40" customWidth="1"/>
    <col min="6919" max="6921" width="20.125" style="40" customWidth="1"/>
    <col min="6922" max="6922" width="3.125" style="40" customWidth="1"/>
    <col min="6923" max="6923" width="4.375" style="40" customWidth="1"/>
    <col min="6924" max="6924" width="2.5" style="40" customWidth="1"/>
    <col min="6925" max="7171" width="9" style="40"/>
    <col min="7172" max="7172" width="2.25" style="40" customWidth="1"/>
    <col min="7173" max="7173" width="24.25" style="40" customWidth="1"/>
    <col min="7174" max="7174" width="4" style="40" customWidth="1"/>
    <col min="7175" max="7177" width="20.125" style="40" customWidth="1"/>
    <col min="7178" max="7178" width="3.125" style="40" customWidth="1"/>
    <col min="7179" max="7179" width="4.375" style="40" customWidth="1"/>
    <col min="7180" max="7180" width="2.5" style="40" customWidth="1"/>
    <col min="7181" max="7427" width="9" style="40"/>
    <col min="7428" max="7428" width="2.25" style="40" customWidth="1"/>
    <col min="7429" max="7429" width="24.25" style="40" customWidth="1"/>
    <col min="7430" max="7430" width="4" style="40" customWidth="1"/>
    <col min="7431" max="7433" width="20.125" style="40" customWidth="1"/>
    <col min="7434" max="7434" width="3.125" style="40" customWidth="1"/>
    <col min="7435" max="7435" width="4.375" style="40" customWidth="1"/>
    <col min="7436" max="7436" width="2.5" style="40" customWidth="1"/>
    <col min="7437" max="7683" width="9" style="40"/>
    <col min="7684" max="7684" width="2.25" style="40" customWidth="1"/>
    <col min="7685" max="7685" width="24.25" style="40" customWidth="1"/>
    <col min="7686" max="7686" width="4" style="40" customWidth="1"/>
    <col min="7687" max="7689" width="20.125" style="40" customWidth="1"/>
    <col min="7690" max="7690" width="3.125" style="40" customWidth="1"/>
    <col min="7691" max="7691" width="4.375" style="40" customWidth="1"/>
    <col min="7692" max="7692" width="2.5" style="40" customWidth="1"/>
    <col min="7693" max="7939" width="9" style="40"/>
    <col min="7940" max="7940" width="2.25" style="40" customWidth="1"/>
    <col min="7941" max="7941" width="24.25" style="40" customWidth="1"/>
    <col min="7942" max="7942" width="4" style="40" customWidth="1"/>
    <col min="7943" max="7945" width="20.125" style="40" customWidth="1"/>
    <col min="7946" max="7946" width="3.125" style="40" customWidth="1"/>
    <col min="7947" max="7947" width="4.375" style="40" customWidth="1"/>
    <col min="7948" max="7948" width="2.5" style="40" customWidth="1"/>
    <col min="7949" max="8195" width="9" style="40"/>
    <col min="8196" max="8196" width="2.25" style="40" customWidth="1"/>
    <col min="8197" max="8197" width="24.25" style="40" customWidth="1"/>
    <col min="8198" max="8198" width="4" style="40" customWidth="1"/>
    <col min="8199" max="8201" width="20.125" style="40" customWidth="1"/>
    <col min="8202" max="8202" width="3.125" style="40" customWidth="1"/>
    <col min="8203" max="8203" width="4.375" style="40" customWidth="1"/>
    <col min="8204" max="8204" width="2.5" style="40" customWidth="1"/>
    <col min="8205" max="8451" width="9" style="40"/>
    <col min="8452" max="8452" width="2.25" style="40" customWidth="1"/>
    <col min="8453" max="8453" width="24.25" style="40" customWidth="1"/>
    <col min="8454" max="8454" width="4" style="40" customWidth="1"/>
    <col min="8455" max="8457" width="20.125" style="40" customWidth="1"/>
    <col min="8458" max="8458" width="3.125" style="40" customWidth="1"/>
    <col min="8459" max="8459" width="4.375" style="40" customWidth="1"/>
    <col min="8460" max="8460" width="2.5" style="40" customWidth="1"/>
    <col min="8461" max="8707" width="9" style="40"/>
    <col min="8708" max="8708" width="2.25" style="40" customWidth="1"/>
    <col min="8709" max="8709" width="24.25" style="40" customWidth="1"/>
    <col min="8710" max="8710" width="4" style="40" customWidth="1"/>
    <col min="8711" max="8713" width="20.125" style="40" customWidth="1"/>
    <col min="8714" max="8714" width="3.125" style="40" customWidth="1"/>
    <col min="8715" max="8715" width="4.375" style="40" customWidth="1"/>
    <col min="8716" max="8716" width="2.5" style="40" customWidth="1"/>
    <col min="8717" max="8963" width="9" style="40"/>
    <col min="8964" max="8964" width="2.25" style="40" customWidth="1"/>
    <col min="8965" max="8965" width="24.25" style="40" customWidth="1"/>
    <col min="8966" max="8966" width="4" style="40" customWidth="1"/>
    <col min="8967" max="8969" width="20.125" style="40" customWidth="1"/>
    <col min="8970" max="8970" width="3.125" style="40" customWidth="1"/>
    <col min="8971" max="8971" width="4.375" style="40" customWidth="1"/>
    <col min="8972" max="8972" width="2.5" style="40" customWidth="1"/>
    <col min="8973" max="9219" width="9" style="40"/>
    <col min="9220" max="9220" width="2.25" style="40" customWidth="1"/>
    <col min="9221" max="9221" width="24.25" style="40" customWidth="1"/>
    <col min="9222" max="9222" width="4" style="40" customWidth="1"/>
    <col min="9223" max="9225" width="20.125" style="40" customWidth="1"/>
    <col min="9226" max="9226" width="3.125" style="40" customWidth="1"/>
    <col min="9227" max="9227" width="4.375" style="40" customWidth="1"/>
    <col min="9228" max="9228" width="2.5" style="40" customWidth="1"/>
    <col min="9229" max="9475" width="9" style="40"/>
    <col min="9476" max="9476" width="2.25" style="40" customWidth="1"/>
    <col min="9477" max="9477" width="24.25" style="40" customWidth="1"/>
    <col min="9478" max="9478" width="4" style="40" customWidth="1"/>
    <col min="9479" max="9481" width="20.125" style="40" customWidth="1"/>
    <col min="9482" max="9482" width="3.125" style="40" customWidth="1"/>
    <col min="9483" max="9483" width="4.375" style="40" customWidth="1"/>
    <col min="9484" max="9484" width="2.5" style="40" customWidth="1"/>
    <col min="9485" max="9731" width="9" style="40"/>
    <col min="9732" max="9732" width="2.25" style="40" customWidth="1"/>
    <col min="9733" max="9733" width="24.25" style="40" customWidth="1"/>
    <col min="9734" max="9734" width="4" style="40" customWidth="1"/>
    <col min="9735" max="9737" width="20.125" style="40" customWidth="1"/>
    <col min="9738" max="9738" width="3.125" style="40" customWidth="1"/>
    <col min="9739" max="9739" width="4.375" style="40" customWidth="1"/>
    <col min="9740" max="9740" width="2.5" style="40" customWidth="1"/>
    <col min="9741" max="9987" width="9" style="40"/>
    <col min="9988" max="9988" width="2.25" style="40" customWidth="1"/>
    <col min="9989" max="9989" width="24.25" style="40" customWidth="1"/>
    <col min="9990" max="9990" width="4" style="40" customWidth="1"/>
    <col min="9991" max="9993" width="20.125" style="40" customWidth="1"/>
    <col min="9994" max="9994" width="3.125" style="40" customWidth="1"/>
    <col min="9995" max="9995" width="4.375" style="40" customWidth="1"/>
    <col min="9996" max="9996" width="2.5" style="40" customWidth="1"/>
    <col min="9997" max="10243" width="9" style="40"/>
    <col min="10244" max="10244" width="2.25" style="40" customWidth="1"/>
    <col min="10245" max="10245" width="24.25" style="40" customWidth="1"/>
    <col min="10246" max="10246" width="4" style="40" customWidth="1"/>
    <col min="10247" max="10249" width="20.125" style="40" customWidth="1"/>
    <col min="10250" max="10250" width="3.125" style="40" customWidth="1"/>
    <col min="10251" max="10251" width="4.375" style="40" customWidth="1"/>
    <col min="10252" max="10252" width="2.5" style="40" customWidth="1"/>
    <col min="10253" max="10499" width="9" style="40"/>
    <col min="10500" max="10500" width="2.25" style="40" customWidth="1"/>
    <col min="10501" max="10501" width="24.25" style="40" customWidth="1"/>
    <col min="10502" max="10502" width="4" style="40" customWidth="1"/>
    <col min="10503" max="10505" width="20.125" style="40" customWidth="1"/>
    <col min="10506" max="10506" width="3.125" style="40" customWidth="1"/>
    <col min="10507" max="10507" width="4.375" style="40" customWidth="1"/>
    <col min="10508" max="10508" width="2.5" style="40" customWidth="1"/>
    <col min="10509" max="10755" width="9" style="40"/>
    <col min="10756" max="10756" width="2.25" style="40" customWidth="1"/>
    <col min="10757" max="10757" width="24.25" style="40" customWidth="1"/>
    <col min="10758" max="10758" width="4" style="40" customWidth="1"/>
    <col min="10759" max="10761" width="20.125" style="40" customWidth="1"/>
    <col min="10762" max="10762" width="3.125" style="40" customWidth="1"/>
    <col min="10763" max="10763" width="4.375" style="40" customWidth="1"/>
    <col min="10764" max="10764" width="2.5" style="40" customWidth="1"/>
    <col min="10765" max="11011" width="9" style="40"/>
    <col min="11012" max="11012" width="2.25" style="40" customWidth="1"/>
    <col min="11013" max="11013" width="24.25" style="40" customWidth="1"/>
    <col min="11014" max="11014" width="4" style="40" customWidth="1"/>
    <col min="11015" max="11017" width="20.125" style="40" customWidth="1"/>
    <col min="11018" max="11018" width="3.125" style="40" customWidth="1"/>
    <col min="11019" max="11019" width="4.375" style="40" customWidth="1"/>
    <col min="11020" max="11020" width="2.5" style="40" customWidth="1"/>
    <col min="11021" max="11267" width="9" style="40"/>
    <col min="11268" max="11268" width="2.25" style="40" customWidth="1"/>
    <col min="11269" max="11269" width="24.25" style="40" customWidth="1"/>
    <col min="11270" max="11270" width="4" style="40" customWidth="1"/>
    <col min="11271" max="11273" width="20.125" style="40" customWidth="1"/>
    <col min="11274" max="11274" width="3.125" style="40" customWidth="1"/>
    <col min="11275" max="11275" width="4.375" style="40" customWidth="1"/>
    <col min="11276" max="11276" width="2.5" style="40" customWidth="1"/>
    <col min="11277" max="11523" width="9" style="40"/>
    <col min="11524" max="11524" width="2.25" style="40" customWidth="1"/>
    <col min="11525" max="11525" width="24.25" style="40" customWidth="1"/>
    <col min="11526" max="11526" width="4" style="40" customWidth="1"/>
    <col min="11527" max="11529" width="20.125" style="40" customWidth="1"/>
    <col min="11530" max="11530" width="3.125" style="40" customWidth="1"/>
    <col min="11531" max="11531" width="4.375" style="40" customWidth="1"/>
    <col min="11532" max="11532" width="2.5" style="40" customWidth="1"/>
    <col min="11533" max="11779" width="9" style="40"/>
    <col min="11780" max="11780" width="2.25" style="40" customWidth="1"/>
    <col min="11781" max="11781" width="24.25" style="40" customWidth="1"/>
    <col min="11782" max="11782" width="4" style="40" customWidth="1"/>
    <col min="11783" max="11785" width="20.125" style="40" customWidth="1"/>
    <col min="11786" max="11786" width="3.125" style="40" customWidth="1"/>
    <col min="11787" max="11787" width="4.375" style="40" customWidth="1"/>
    <col min="11788" max="11788" width="2.5" style="40" customWidth="1"/>
    <col min="11789" max="12035" width="9" style="40"/>
    <col min="12036" max="12036" width="2.25" style="40" customWidth="1"/>
    <col min="12037" max="12037" width="24.25" style="40" customWidth="1"/>
    <col min="12038" max="12038" width="4" style="40" customWidth="1"/>
    <col min="12039" max="12041" width="20.125" style="40" customWidth="1"/>
    <col min="12042" max="12042" width="3.125" style="40" customWidth="1"/>
    <col min="12043" max="12043" width="4.375" style="40" customWidth="1"/>
    <col min="12044" max="12044" width="2.5" style="40" customWidth="1"/>
    <col min="12045" max="12291" width="9" style="40"/>
    <col min="12292" max="12292" width="2.25" style="40" customWidth="1"/>
    <col min="12293" max="12293" width="24.25" style="40" customWidth="1"/>
    <col min="12294" max="12294" width="4" style="40" customWidth="1"/>
    <col min="12295" max="12297" width="20.125" style="40" customWidth="1"/>
    <col min="12298" max="12298" width="3.125" style="40" customWidth="1"/>
    <col min="12299" max="12299" width="4.375" style="40" customWidth="1"/>
    <col min="12300" max="12300" width="2.5" style="40" customWidth="1"/>
    <col min="12301" max="12547" width="9" style="40"/>
    <col min="12548" max="12548" width="2.25" style="40" customWidth="1"/>
    <col min="12549" max="12549" width="24.25" style="40" customWidth="1"/>
    <col min="12550" max="12550" width="4" style="40" customWidth="1"/>
    <col min="12551" max="12553" width="20.125" style="40" customWidth="1"/>
    <col min="12554" max="12554" width="3.125" style="40" customWidth="1"/>
    <col min="12555" max="12555" width="4.375" style="40" customWidth="1"/>
    <col min="12556" max="12556" width="2.5" style="40" customWidth="1"/>
    <col min="12557" max="12803" width="9" style="40"/>
    <col min="12804" max="12804" width="2.25" style="40" customWidth="1"/>
    <col min="12805" max="12805" width="24.25" style="40" customWidth="1"/>
    <col min="12806" max="12806" width="4" style="40" customWidth="1"/>
    <col min="12807" max="12809" width="20.125" style="40" customWidth="1"/>
    <col min="12810" max="12810" width="3.125" style="40" customWidth="1"/>
    <col min="12811" max="12811" width="4.375" style="40" customWidth="1"/>
    <col min="12812" max="12812" width="2.5" style="40" customWidth="1"/>
    <col min="12813" max="13059" width="9" style="40"/>
    <col min="13060" max="13060" width="2.25" style="40" customWidth="1"/>
    <col min="13061" max="13061" width="24.25" style="40" customWidth="1"/>
    <col min="13062" max="13062" width="4" style="40" customWidth="1"/>
    <col min="13063" max="13065" width="20.125" style="40" customWidth="1"/>
    <col min="13066" max="13066" width="3.125" style="40" customWidth="1"/>
    <col min="13067" max="13067" width="4.375" style="40" customWidth="1"/>
    <col min="13068" max="13068" width="2.5" style="40" customWidth="1"/>
    <col min="13069" max="13315" width="9" style="40"/>
    <col min="13316" max="13316" width="2.25" style="40" customWidth="1"/>
    <col min="13317" max="13317" width="24.25" style="40" customWidth="1"/>
    <col min="13318" max="13318" width="4" style="40" customWidth="1"/>
    <col min="13319" max="13321" width="20.125" style="40" customWidth="1"/>
    <col min="13322" max="13322" width="3.125" style="40" customWidth="1"/>
    <col min="13323" max="13323" width="4.375" style="40" customWidth="1"/>
    <col min="13324" max="13324" width="2.5" style="40" customWidth="1"/>
    <col min="13325" max="13571" width="9" style="40"/>
    <col min="13572" max="13572" width="2.25" style="40" customWidth="1"/>
    <col min="13573" max="13573" width="24.25" style="40" customWidth="1"/>
    <col min="13574" max="13574" width="4" style="40" customWidth="1"/>
    <col min="13575" max="13577" width="20.125" style="40" customWidth="1"/>
    <col min="13578" max="13578" width="3.125" style="40" customWidth="1"/>
    <col min="13579" max="13579" width="4.375" style="40" customWidth="1"/>
    <col min="13580" max="13580" width="2.5" style="40" customWidth="1"/>
    <col min="13581" max="13827" width="9" style="40"/>
    <col min="13828" max="13828" width="2.25" style="40" customWidth="1"/>
    <col min="13829" max="13829" width="24.25" style="40" customWidth="1"/>
    <col min="13830" max="13830" width="4" style="40" customWidth="1"/>
    <col min="13831" max="13833" width="20.125" style="40" customWidth="1"/>
    <col min="13834" max="13834" width="3.125" style="40" customWidth="1"/>
    <col min="13835" max="13835" width="4.375" style="40" customWidth="1"/>
    <col min="13836" max="13836" width="2.5" style="40" customWidth="1"/>
    <col min="13837" max="14083" width="9" style="40"/>
    <col min="14084" max="14084" width="2.25" style="40" customWidth="1"/>
    <col min="14085" max="14085" width="24.25" style="40" customWidth="1"/>
    <col min="14086" max="14086" width="4" style="40" customWidth="1"/>
    <col min="14087" max="14089" width="20.125" style="40" customWidth="1"/>
    <col min="14090" max="14090" width="3.125" style="40" customWidth="1"/>
    <col min="14091" max="14091" width="4.375" style="40" customWidth="1"/>
    <col min="14092" max="14092" width="2.5" style="40" customWidth="1"/>
    <col min="14093" max="14339" width="9" style="40"/>
    <col min="14340" max="14340" width="2.25" style="40" customWidth="1"/>
    <col min="14341" max="14341" width="24.25" style="40" customWidth="1"/>
    <col min="14342" max="14342" width="4" style="40" customWidth="1"/>
    <col min="14343" max="14345" width="20.125" style="40" customWidth="1"/>
    <col min="14346" max="14346" width="3.125" style="40" customWidth="1"/>
    <col min="14347" max="14347" width="4.375" style="40" customWidth="1"/>
    <col min="14348" max="14348" width="2.5" style="40" customWidth="1"/>
    <col min="14349" max="14595" width="9" style="40"/>
    <col min="14596" max="14596" width="2.25" style="40" customWidth="1"/>
    <col min="14597" max="14597" width="24.25" style="40" customWidth="1"/>
    <col min="14598" max="14598" width="4" style="40" customWidth="1"/>
    <col min="14599" max="14601" width="20.125" style="40" customWidth="1"/>
    <col min="14602" max="14602" width="3.125" style="40" customWidth="1"/>
    <col min="14603" max="14603" width="4.375" style="40" customWidth="1"/>
    <col min="14604" max="14604" width="2.5" style="40" customWidth="1"/>
    <col min="14605" max="14851" width="9" style="40"/>
    <col min="14852" max="14852" width="2.25" style="40" customWidth="1"/>
    <col min="14853" max="14853" width="24.25" style="40" customWidth="1"/>
    <col min="14854" max="14854" width="4" style="40" customWidth="1"/>
    <col min="14855" max="14857" width="20.125" style="40" customWidth="1"/>
    <col min="14858" max="14858" width="3.125" style="40" customWidth="1"/>
    <col min="14859" max="14859" width="4.375" style="40" customWidth="1"/>
    <col min="14860" max="14860" width="2.5" style="40" customWidth="1"/>
    <col min="14861" max="15107" width="9" style="40"/>
    <col min="15108" max="15108" width="2.25" style="40" customWidth="1"/>
    <col min="15109" max="15109" width="24.25" style="40" customWidth="1"/>
    <col min="15110" max="15110" width="4" style="40" customWidth="1"/>
    <col min="15111" max="15113" width="20.125" style="40" customWidth="1"/>
    <col min="15114" max="15114" width="3.125" style="40" customWidth="1"/>
    <col min="15115" max="15115" width="4.375" style="40" customWidth="1"/>
    <col min="15116" max="15116" width="2.5" style="40" customWidth="1"/>
    <col min="15117" max="15363" width="9" style="40"/>
    <col min="15364" max="15364" width="2.25" style="40" customWidth="1"/>
    <col min="15365" max="15365" width="24.25" style="40" customWidth="1"/>
    <col min="15366" max="15366" width="4" style="40" customWidth="1"/>
    <col min="15367" max="15369" width="20.125" style="40" customWidth="1"/>
    <col min="15370" max="15370" width="3.125" style="40" customWidth="1"/>
    <col min="15371" max="15371" width="4.375" style="40" customWidth="1"/>
    <col min="15372" max="15372" width="2.5" style="40" customWidth="1"/>
    <col min="15373" max="15619" width="9" style="40"/>
    <col min="15620" max="15620" width="2.25" style="40" customWidth="1"/>
    <col min="15621" max="15621" width="24.25" style="40" customWidth="1"/>
    <col min="15622" max="15622" width="4" style="40" customWidth="1"/>
    <col min="15623" max="15625" width="20.125" style="40" customWidth="1"/>
    <col min="15626" max="15626" width="3.125" style="40" customWidth="1"/>
    <col min="15627" max="15627" width="4.375" style="40" customWidth="1"/>
    <col min="15628" max="15628" width="2.5" style="40" customWidth="1"/>
    <col min="15629" max="15875" width="9" style="40"/>
    <col min="15876" max="15876" width="2.25" style="40" customWidth="1"/>
    <col min="15877" max="15877" width="24.25" style="40" customWidth="1"/>
    <col min="15878" max="15878" width="4" style="40" customWidth="1"/>
    <col min="15879" max="15881" width="20.125" style="40" customWidth="1"/>
    <col min="15882" max="15882" width="3.125" style="40" customWidth="1"/>
    <col min="15883" max="15883" width="4.375" style="40" customWidth="1"/>
    <col min="15884" max="15884" width="2.5" style="40" customWidth="1"/>
    <col min="15885" max="16131" width="9" style="40"/>
    <col min="16132" max="16132" width="2.25" style="40" customWidth="1"/>
    <col min="16133" max="16133" width="24.25" style="40" customWidth="1"/>
    <col min="16134" max="16134" width="4" style="40" customWidth="1"/>
    <col min="16135" max="16137" width="20.125" style="40" customWidth="1"/>
    <col min="16138" max="16138" width="3.125" style="40" customWidth="1"/>
    <col min="16139" max="16139" width="4.375" style="40" customWidth="1"/>
    <col min="16140" max="16140" width="2.5" style="40" customWidth="1"/>
    <col min="16141" max="16384" width="9" style="40"/>
  </cols>
  <sheetData>
    <row r="1" spans="1:14" ht="20.100000000000001" customHeight="1" x14ac:dyDescent="0.15">
      <c r="A1" s="434"/>
      <c r="B1" s="412"/>
      <c r="C1" s="412"/>
      <c r="D1" s="412"/>
      <c r="E1" s="412"/>
      <c r="F1" s="412"/>
      <c r="G1" s="412"/>
      <c r="H1" s="412"/>
      <c r="I1" s="412"/>
      <c r="J1" s="412"/>
      <c r="K1" s="435" t="s">
        <v>772</v>
      </c>
      <c r="L1" s="412"/>
    </row>
    <row r="2" spans="1:14" ht="20.100000000000001" customHeight="1" x14ac:dyDescent="0.15">
      <c r="A2" s="434"/>
      <c r="B2" s="412"/>
      <c r="C2" s="412"/>
      <c r="D2" s="412"/>
      <c r="E2" s="412"/>
      <c r="F2" s="412"/>
      <c r="G2" s="412"/>
      <c r="H2" s="412"/>
      <c r="I2" s="501" t="s">
        <v>537</v>
      </c>
      <c r="J2" s="501"/>
      <c r="K2" s="501"/>
      <c r="L2" s="412"/>
    </row>
    <row r="3" spans="1:14" ht="20.100000000000001" customHeight="1" x14ac:dyDescent="0.15">
      <c r="A3" s="434"/>
      <c r="B3" s="412"/>
      <c r="C3" s="412"/>
      <c r="D3" s="412"/>
      <c r="E3" s="412"/>
      <c r="F3" s="412"/>
      <c r="G3" s="412"/>
      <c r="H3" s="412"/>
      <c r="I3" s="436"/>
      <c r="J3" s="436"/>
      <c r="K3" s="436"/>
      <c r="L3" s="412"/>
    </row>
    <row r="4" spans="1:14" ht="20.100000000000001" customHeight="1" x14ac:dyDescent="0.15">
      <c r="A4" s="502" t="s">
        <v>773</v>
      </c>
      <c r="B4" s="502"/>
      <c r="C4" s="502"/>
      <c r="D4" s="502"/>
      <c r="E4" s="502"/>
      <c r="F4" s="502"/>
      <c r="G4" s="502"/>
      <c r="H4" s="502"/>
      <c r="I4" s="502"/>
      <c r="J4" s="502"/>
      <c r="K4" s="502"/>
      <c r="L4" s="412"/>
    </row>
    <row r="5" spans="1:14" ht="20.100000000000001" customHeight="1" x14ac:dyDescent="0.15">
      <c r="A5" s="437"/>
      <c r="B5" s="437"/>
      <c r="C5" s="437"/>
      <c r="D5" s="437"/>
      <c r="E5" s="437"/>
      <c r="F5" s="437"/>
      <c r="G5" s="437"/>
      <c r="H5" s="437"/>
      <c r="I5" s="437"/>
      <c r="J5" s="437"/>
      <c r="K5" s="437"/>
      <c r="L5" s="412"/>
    </row>
    <row r="6" spans="1:14" ht="30" customHeight="1" x14ac:dyDescent="0.15">
      <c r="A6" s="437"/>
      <c r="B6" s="438" t="s">
        <v>774</v>
      </c>
      <c r="C6" s="536"/>
      <c r="D6" s="537"/>
      <c r="E6" s="537"/>
      <c r="F6" s="537"/>
      <c r="G6" s="537"/>
      <c r="H6" s="537"/>
      <c r="I6" s="537"/>
      <c r="J6" s="537"/>
      <c r="K6" s="538"/>
      <c r="L6" s="412"/>
    </row>
    <row r="7" spans="1:14" ht="30" customHeight="1" x14ac:dyDescent="0.15">
      <c r="A7" s="412"/>
      <c r="B7" s="439" t="s">
        <v>10</v>
      </c>
      <c r="C7" s="539" t="s">
        <v>6</v>
      </c>
      <c r="D7" s="539"/>
      <c r="E7" s="539"/>
      <c r="F7" s="539"/>
      <c r="G7" s="539"/>
      <c r="H7" s="539"/>
      <c r="I7" s="539"/>
      <c r="J7" s="539"/>
      <c r="K7" s="540"/>
      <c r="L7" s="412"/>
    </row>
    <row r="8" spans="1:14" ht="30" customHeight="1" x14ac:dyDescent="0.15">
      <c r="A8" s="412"/>
      <c r="B8" s="453" t="s">
        <v>775</v>
      </c>
      <c r="C8" s="522" t="s">
        <v>776</v>
      </c>
      <c r="D8" s="523"/>
      <c r="E8" s="523"/>
      <c r="F8" s="523"/>
      <c r="G8" s="523"/>
      <c r="H8" s="523"/>
      <c r="I8" s="523"/>
      <c r="J8" s="523"/>
      <c r="K8" s="524"/>
      <c r="L8" s="412"/>
    </row>
    <row r="9" spans="1:14" ht="30" customHeight="1" x14ac:dyDescent="0.15">
      <c r="A9" s="412"/>
      <c r="B9" s="451" t="s">
        <v>761</v>
      </c>
      <c r="C9" s="522" t="s">
        <v>777</v>
      </c>
      <c r="D9" s="523"/>
      <c r="E9" s="523"/>
      <c r="F9" s="523"/>
      <c r="G9" s="523"/>
      <c r="H9" s="523"/>
      <c r="I9" s="523"/>
      <c r="J9" s="523"/>
      <c r="K9" s="524"/>
      <c r="L9" s="412"/>
      <c r="N9" s="454" t="s">
        <v>778</v>
      </c>
    </row>
    <row r="10" spans="1:14" ht="18.75" customHeight="1" x14ac:dyDescent="0.15">
      <c r="A10" s="412"/>
      <c r="B10" s="519" t="s">
        <v>763</v>
      </c>
      <c r="C10" s="441"/>
      <c r="D10" s="412"/>
      <c r="E10" s="412"/>
      <c r="F10" s="412"/>
      <c r="G10" s="412"/>
      <c r="H10" s="412"/>
      <c r="I10" s="412"/>
      <c r="J10" s="412"/>
      <c r="K10" s="442"/>
      <c r="L10" s="412"/>
    </row>
    <row r="11" spans="1:14" ht="32.25" customHeight="1" x14ac:dyDescent="0.15">
      <c r="A11" s="412"/>
      <c r="B11" s="519"/>
      <c r="C11" s="441"/>
      <c r="D11" s="521" t="s">
        <v>7</v>
      </c>
      <c r="E11" s="521"/>
      <c r="F11" s="455"/>
      <c r="G11" s="488"/>
      <c r="H11" s="444" t="s">
        <v>17</v>
      </c>
      <c r="I11" s="436"/>
      <c r="J11" s="436"/>
      <c r="K11" s="442"/>
      <c r="L11" s="412"/>
    </row>
    <row r="12" spans="1:14" ht="20.25" customHeight="1" x14ac:dyDescent="0.15">
      <c r="A12" s="412"/>
      <c r="B12" s="520"/>
      <c r="C12" s="446"/>
      <c r="D12" s="456" t="s">
        <v>779</v>
      </c>
      <c r="E12" s="456"/>
      <c r="F12" s="447"/>
      <c r="G12" s="447"/>
      <c r="H12" s="447"/>
      <c r="I12" s="447"/>
      <c r="J12" s="447"/>
      <c r="K12" s="448"/>
      <c r="L12" s="412"/>
    </row>
    <row r="13" spans="1:14" ht="30" customHeight="1" x14ac:dyDescent="0.15">
      <c r="A13" s="412"/>
      <c r="B13" s="396" t="s">
        <v>780</v>
      </c>
      <c r="C13" s="522" t="s">
        <v>781</v>
      </c>
      <c r="D13" s="523"/>
      <c r="E13" s="523"/>
      <c r="F13" s="523"/>
      <c r="G13" s="523"/>
      <c r="H13" s="523"/>
      <c r="I13" s="523"/>
      <c r="J13" s="523"/>
      <c r="K13" s="524"/>
      <c r="L13" s="412"/>
    </row>
    <row r="14" spans="1:14" x14ac:dyDescent="0.15">
      <c r="A14" s="412"/>
      <c r="B14" s="525" t="s">
        <v>782</v>
      </c>
      <c r="C14" s="457"/>
      <c r="D14" s="449"/>
      <c r="E14" s="449"/>
      <c r="F14" s="449"/>
      <c r="G14" s="449"/>
      <c r="H14" s="449"/>
      <c r="I14" s="449"/>
      <c r="J14" s="449"/>
      <c r="K14" s="450"/>
      <c r="L14" s="412"/>
    </row>
    <row r="15" spans="1:14" ht="24.75" customHeight="1" thickBot="1" x14ac:dyDescent="0.2">
      <c r="A15" s="412"/>
      <c r="B15" s="519"/>
      <c r="C15" s="441"/>
      <c r="D15" s="397" t="s">
        <v>783</v>
      </c>
      <c r="E15" s="412"/>
      <c r="F15" s="412"/>
      <c r="G15" s="412"/>
      <c r="H15" s="412"/>
      <c r="I15" s="412"/>
      <c r="J15" s="412"/>
      <c r="K15" s="442"/>
      <c r="L15" s="412"/>
    </row>
    <row r="16" spans="1:14" ht="24" customHeight="1" x14ac:dyDescent="0.15">
      <c r="A16" s="412"/>
      <c r="B16" s="519"/>
      <c r="C16" s="441"/>
      <c r="D16" s="458"/>
      <c r="E16" s="526" t="s">
        <v>784</v>
      </c>
      <c r="F16" s="527"/>
      <c r="G16" s="460" t="s">
        <v>785</v>
      </c>
      <c r="H16" s="459"/>
      <c r="I16" s="461" t="s">
        <v>786</v>
      </c>
      <c r="J16" s="462"/>
      <c r="K16" s="442"/>
      <c r="L16" s="412"/>
    </row>
    <row r="17" spans="1:12" ht="24" customHeight="1" x14ac:dyDescent="0.15">
      <c r="A17" s="412"/>
      <c r="B17" s="519"/>
      <c r="C17" s="441"/>
      <c r="D17" s="463" t="s">
        <v>787</v>
      </c>
      <c r="E17" s="488"/>
      <c r="F17" s="394" t="s">
        <v>17</v>
      </c>
      <c r="G17" s="488"/>
      <c r="H17" s="395" t="s">
        <v>17</v>
      </c>
      <c r="I17" s="489">
        <f>E17+G17</f>
        <v>0</v>
      </c>
      <c r="J17" s="464" t="s">
        <v>17</v>
      </c>
      <c r="K17" s="442"/>
      <c r="L17" s="412"/>
    </row>
    <row r="18" spans="1:12" ht="24" customHeight="1" thickBot="1" x14ac:dyDescent="0.2">
      <c r="A18" s="412"/>
      <c r="B18" s="519"/>
      <c r="C18" s="441"/>
      <c r="D18" s="465" t="s">
        <v>788</v>
      </c>
      <c r="E18" s="490"/>
      <c r="F18" s="444" t="s">
        <v>789</v>
      </c>
      <c r="G18" s="490"/>
      <c r="H18" s="466" t="s">
        <v>789</v>
      </c>
      <c r="I18" s="467">
        <f>E18+G18</f>
        <v>0</v>
      </c>
      <c r="J18" s="468" t="s">
        <v>789</v>
      </c>
      <c r="K18" s="442"/>
      <c r="L18" s="412"/>
    </row>
    <row r="19" spans="1:12" ht="24.75" customHeight="1" thickBot="1" x14ac:dyDescent="0.2">
      <c r="A19" s="412"/>
      <c r="B19" s="519"/>
      <c r="C19" s="441"/>
      <c r="D19" s="397" t="s">
        <v>790</v>
      </c>
      <c r="E19" s="412"/>
      <c r="F19" s="412"/>
      <c r="G19" s="469"/>
      <c r="H19" s="469"/>
      <c r="I19" s="469"/>
      <c r="J19" s="469"/>
      <c r="K19" s="442"/>
      <c r="L19" s="412"/>
    </row>
    <row r="20" spans="1:12" ht="24" customHeight="1" x14ac:dyDescent="0.15">
      <c r="A20" s="412"/>
      <c r="B20" s="519"/>
      <c r="C20" s="441"/>
      <c r="D20" s="470"/>
      <c r="E20" s="471" t="s">
        <v>791</v>
      </c>
      <c r="F20" s="472"/>
      <c r="G20" s="473"/>
      <c r="H20" s="470"/>
      <c r="I20" s="471" t="s">
        <v>792</v>
      </c>
      <c r="J20" s="472"/>
      <c r="K20" s="442"/>
      <c r="L20" s="412"/>
    </row>
    <row r="21" spans="1:12" ht="24" customHeight="1" x14ac:dyDescent="0.15">
      <c r="A21" s="412"/>
      <c r="B21" s="519"/>
      <c r="C21" s="441"/>
      <c r="D21" s="474" t="s">
        <v>787</v>
      </c>
      <c r="E21" s="475"/>
      <c r="F21" s="464" t="s">
        <v>17</v>
      </c>
      <c r="G21" s="473"/>
      <c r="H21" s="474" t="s">
        <v>787</v>
      </c>
      <c r="I21" s="394">
        <f>ROUNDDOWN(I22/40,1)</f>
        <v>0</v>
      </c>
      <c r="J21" s="464" t="s">
        <v>17</v>
      </c>
      <c r="K21" s="442"/>
      <c r="L21" s="412"/>
    </row>
    <row r="22" spans="1:12" ht="24" customHeight="1" thickBot="1" x14ac:dyDescent="0.2">
      <c r="A22" s="412"/>
      <c r="B22" s="519"/>
      <c r="C22" s="441"/>
      <c r="D22" s="476" t="s">
        <v>788</v>
      </c>
      <c r="E22" s="491">
        <f>ROUNDDOWN(E21*40,2)</f>
        <v>0</v>
      </c>
      <c r="F22" s="468" t="s">
        <v>789</v>
      </c>
      <c r="G22" s="473"/>
      <c r="H22" s="476" t="s">
        <v>788</v>
      </c>
      <c r="I22" s="492"/>
      <c r="J22" s="468" t="s">
        <v>789</v>
      </c>
      <c r="K22" s="442"/>
      <c r="L22" s="412"/>
    </row>
    <row r="23" spans="1:12" ht="29.25" customHeight="1" thickBot="1" x14ac:dyDescent="0.2">
      <c r="A23" s="412"/>
      <c r="B23" s="519"/>
      <c r="C23" s="441"/>
      <c r="D23" s="397" t="s">
        <v>793</v>
      </c>
      <c r="E23" s="469"/>
      <c r="F23" s="469"/>
      <c r="G23" s="469"/>
      <c r="H23" s="469"/>
      <c r="I23" s="469"/>
      <c r="J23" s="469"/>
      <c r="K23" s="442"/>
      <c r="L23" s="412"/>
    </row>
    <row r="24" spans="1:12" ht="24" customHeight="1" x14ac:dyDescent="0.15">
      <c r="A24" s="412"/>
      <c r="B24" s="519"/>
      <c r="C24" s="441"/>
      <c r="D24" s="469"/>
      <c r="E24" s="469"/>
      <c r="F24" s="469"/>
      <c r="G24" s="469"/>
      <c r="H24" s="470"/>
      <c r="I24" s="471" t="s">
        <v>794</v>
      </c>
      <c r="J24" s="472"/>
      <c r="K24" s="442"/>
      <c r="L24" s="412"/>
    </row>
    <row r="25" spans="1:12" ht="24" customHeight="1" x14ac:dyDescent="0.15">
      <c r="A25" s="412"/>
      <c r="B25" s="519"/>
      <c r="C25" s="441"/>
      <c r="D25" s="469"/>
      <c r="E25" s="469"/>
      <c r="F25" s="469"/>
      <c r="G25" s="469"/>
      <c r="H25" s="474" t="s">
        <v>787</v>
      </c>
      <c r="I25" s="493">
        <f>I17+E21+I21</f>
        <v>0</v>
      </c>
      <c r="J25" s="464" t="s">
        <v>17</v>
      </c>
      <c r="K25" s="442"/>
      <c r="L25" s="412"/>
    </row>
    <row r="26" spans="1:12" ht="24" customHeight="1" thickBot="1" x14ac:dyDescent="0.2">
      <c r="A26" s="412"/>
      <c r="B26" s="519"/>
      <c r="C26" s="441"/>
      <c r="D26" s="477"/>
      <c r="E26" s="473"/>
      <c r="F26" s="477"/>
      <c r="G26" s="473"/>
      <c r="H26" s="476" t="s">
        <v>788</v>
      </c>
      <c r="I26" s="491">
        <f>I18+E22+I22</f>
        <v>0</v>
      </c>
      <c r="J26" s="468" t="s">
        <v>789</v>
      </c>
      <c r="K26" s="442"/>
      <c r="L26" s="412"/>
    </row>
    <row r="27" spans="1:12" ht="15.75" customHeight="1" x14ac:dyDescent="0.15">
      <c r="A27" s="412"/>
      <c r="B27" s="519"/>
      <c r="C27" s="441"/>
      <c r="D27" s="477"/>
      <c r="E27" s="473"/>
      <c r="F27" s="477"/>
      <c r="G27" s="473"/>
      <c r="H27" s="469"/>
      <c r="I27" s="469"/>
      <c r="J27" s="469"/>
      <c r="K27" s="442"/>
      <c r="L27" s="412"/>
    </row>
    <row r="28" spans="1:12" ht="29.25" customHeight="1" thickBot="1" x14ac:dyDescent="0.2">
      <c r="A28" s="412"/>
      <c r="B28" s="519"/>
      <c r="C28" s="478"/>
      <c r="D28" s="479" t="s">
        <v>795</v>
      </c>
      <c r="E28" s="480"/>
      <c r="F28" s="480"/>
      <c r="G28" s="480"/>
      <c r="H28" s="480"/>
      <c r="I28" s="480"/>
      <c r="J28" s="480"/>
      <c r="K28" s="481"/>
      <c r="L28" s="412"/>
    </row>
    <row r="29" spans="1:12" ht="29.25" customHeight="1" x14ac:dyDescent="0.15">
      <c r="A29" s="412"/>
      <c r="B29" s="519"/>
      <c r="C29" s="441"/>
      <c r="D29" s="412"/>
      <c r="E29" s="412"/>
      <c r="F29" s="482"/>
      <c r="G29" s="528" t="s">
        <v>796</v>
      </c>
      <c r="H29" s="529"/>
      <c r="I29" s="530" t="s">
        <v>5</v>
      </c>
      <c r="J29" s="529"/>
      <c r="K29" s="442"/>
      <c r="L29" s="412"/>
    </row>
    <row r="30" spans="1:12" ht="29.25" customHeight="1" x14ac:dyDescent="0.15">
      <c r="A30" s="412"/>
      <c r="B30" s="519"/>
      <c r="C30" s="441"/>
      <c r="D30" s="483"/>
      <c r="E30" s="483"/>
      <c r="F30" s="484" t="s">
        <v>787</v>
      </c>
      <c r="G30" s="494"/>
      <c r="H30" s="395" t="s">
        <v>17</v>
      </c>
      <c r="I30" s="489">
        <f>G30</f>
        <v>0</v>
      </c>
      <c r="J30" s="464" t="s">
        <v>17</v>
      </c>
      <c r="K30" s="442"/>
      <c r="L30" s="412"/>
    </row>
    <row r="31" spans="1:12" ht="29.25" customHeight="1" thickBot="1" x14ac:dyDescent="0.2">
      <c r="A31" s="412"/>
      <c r="B31" s="519"/>
      <c r="C31" s="441"/>
      <c r="D31" s="477"/>
      <c r="E31" s="477"/>
      <c r="F31" s="485" t="s">
        <v>788</v>
      </c>
      <c r="G31" s="495"/>
      <c r="H31" s="486" t="s">
        <v>789</v>
      </c>
      <c r="I31" s="496">
        <f>G31</f>
        <v>0</v>
      </c>
      <c r="J31" s="468" t="s">
        <v>789</v>
      </c>
      <c r="K31" s="442"/>
      <c r="L31" s="412"/>
    </row>
    <row r="32" spans="1:12" ht="29.25" customHeight="1" x14ac:dyDescent="0.15">
      <c r="A32" s="412"/>
      <c r="B32" s="519"/>
      <c r="C32" s="441"/>
      <c r="D32" s="477"/>
      <c r="E32" s="469"/>
      <c r="F32" s="469"/>
      <c r="G32" s="469"/>
      <c r="H32" s="469"/>
      <c r="I32" s="469"/>
      <c r="J32" s="469"/>
      <c r="K32" s="442"/>
      <c r="L32" s="412"/>
    </row>
    <row r="33" spans="1:12" ht="29.25" customHeight="1" x14ac:dyDescent="0.15">
      <c r="A33" s="412"/>
      <c r="B33" s="519"/>
      <c r="C33" s="441"/>
      <c r="D33" s="531" t="s">
        <v>797</v>
      </c>
      <c r="E33" s="532"/>
      <c r="F33" s="532"/>
      <c r="G33" s="532"/>
      <c r="H33" s="533"/>
      <c r="I33" s="534" t="str">
        <f>IF(AND(I31&gt;0,I26&lt;=I31),"可","不可")</f>
        <v>不可</v>
      </c>
      <c r="J33" s="535"/>
      <c r="K33" s="442"/>
      <c r="L33" s="412"/>
    </row>
    <row r="34" spans="1:12" x14ac:dyDescent="0.15">
      <c r="A34" s="412"/>
      <c r="B34" s="520"/>
      <c r="C34" s="446"/>
      <c r="D34" s="447"/>
      <c r="E34" s="447"/>
      <c r="F34" s="447"/>
      <c r="G34" s="447"/>
      <c r="H34" s="447"/>
      <c r="I34" s="447"/>
      <c r="J34" s="447"/>
      <c r="K34" s="448"/>
      <c r="L34" s="412"/>
    </row>
    <row r="35" spans="1:12" x14ac:dyDescent="0.15">
      <c r="A35" s="412"/>
      <c r="B35" s="449"/>
      <c r="C35" s="449"/>
      <c r="D35" s="449"/>
      <c r="E35" s="449"/>
      <c r="F35" s="449"/>
      <c r="G35" s="449"/>
      <c r="H35" s="449"/>
      <c r="I35" s="449"/>
      <c r="J35" s="449"/>
      <c r="K35" s="449"/>
      <c r="L35" s="412"/>
    </row>
    <row r="36" spans="1:12" ht="17.25" customHeight="1" x14ac:dyDescent="0.15">
      <c r="A36" s="412"/>
      <c r="B36" s="518" t="s">
        <v>798</v>
      </c>
      <c r="C36" s="518"/>
      <c r="D36" s="518"/>
      <c r="E36" s="518"/>
      <c r="F36" s="518"/>
      <c r="G36" s="518"/>
      <c r="H36" s="518"/>
      <c r="I36" s="518"/>
      <c r="J36" s="518"/>
      <c r="K36" s="518"/>
      <c r="L36" s="412"/>
    </row>
    <row r="37" spans="1:12" ht="17.25" customHeight="1" x14ac:dyDescent="0.15">
      <c r="A37" s="412"/>
      <c r="B37" s="518"/>
      <c r="C37" s="518"/>
      <c r="D37" s="518"/>
      <c r="E37" s="518"/>
      <c r="F37" s="518"/>
      <c r="G37" s="518"/>
      <c r="H37" s="518"/>
      <c r="I37" s="518"/>
      <c r="J37" s="518"/>
      <c r="K37" s="518"/>
      <c r="L37" s="412"/>
    </row>
    <row r="38" spans="1:12" ht="17.25" customHeight="1" x14ac:dyDescent="0.15">
      <c r="A38" s="412"/>
      <c r="B38" s="518"/>
      <c r="C38" s="518"/>
      <c r="D38" s="518"/>
      <c r="E38" s="518"/>
      <c r="F38" s="518"/>
      <c r="G38" s="518"/>
      <c r="H38" s="518"/>
      <c r="I38" s="518"/>
      <c r="J38" s="518"/>
      <c r="K38" s="518"/>
      <c r="L38" s="412"/>
    </row>
    <row r="39" spans="1:12" ht="17.25" customHeight="1" x14ac:dyDescent="0.15">
      <c r="A39" s="412"/>
      <c r="B39" s="518"/>
      <c r="C39" s="518"/>
      <c r="D39" s="518"/>
      <c r="E39" s="518"/>
      <c r="F39" s="518"/>
      <c r="G39" s="518"/>
      <c r="H39" s="518"/>
      <c r="I39" s="518"/>
      <c r="J39" s="518"/>
      <c r="K39" s="518"/>
      <c r="L39" s="412"/>
    </row>
    <row r="40" spans="1:12" ht="17.25" customHeight="1" x14ac:dyDescent="0.15">
      <c r="A40" s="412"/>
      <c r="B40" s="518"/>
      <c r="C40" s="518"/>
      <c r="D40" s="518"/>
      <c r="E40" s="518"/>
      <c r="F40" s="518"/>
      <c r="G40" s="518"/>
      <c r="H40" s="518"/>
      <c r="I40" s="518"/>
      <c r="J40" s="518"/>
      <c r="K40" s="518"/>
      <c r="L40" s="412"/>
    </row>
    <row r="41" spans="1:12" ht="17.25" customHeight="1" x14ac:dyDescent="0.15">
      <c r="A41" s="412"/>
      <c r="B41" s="487"/>
      <c r="C41" s="487"/>
      <c r="D41" s="487"/>
      <c r="E41" s="487"/>
      <c r="F41" s="487"/>
      <c r="G41" s="487"/>
      <c r="H41" s="487"/>
      <c r="I41" s="487"/>
      <c r="J41" s="487"/>
      <c r="K41" s="487"/>
      <c r="L41" s="412"/>
    </row>
    <row r="45" spans="1:12" x14ac:dyDescent="0.15">
      <c r="B45" s="245"/>
    </row>
    <row r="46" spans="1:12" x14ac:dyDescent="0.15">
      <c r="B46" s="188"/>
    </row>
    <row r="47" spans="1:12" x14ac:dyDescent="0.15">
      <c r="B47" s="188"/>
    </row>
    <row r="48" spans="1:12" x14ac:dyDescent="0.15">
      <c r="B48" s="188"/>
    </row>
    <row r="49" spans="2:2" x14ac:dyDescent="0.15">
      <c r="B49" s="188"/>
    </row>
    <row r="50" spans="2:2" x14ac:dyDescent="0.15">
      <c r="B50" s="188"/>
    </row>
  </sheetData>
  <mergeCells count="16">
    <mergeCell ref="C9:K9"/>
    <mergeCell ref="I2:K2"/>
    <mergeCell ref="A4:K4"/>
    <mergeCell ref="C6:K6"/>
    <mergeCell ref="C7:K7"/>
    <mergeCell ref="C8:K8"/>
    <mergeCell ref="B36:K40"/>
    <mergeCell ref="B10:B12"/>
    <mergeCell ref="D11:E11"/>
    <mergeCell ref="C13:K13"/>
    <mergeCell ref="B14:B34"/>
    <mergeCell ref="E16:F16"/>
    <mergeCell ref="G29:H29"/>
    <mergeCell ref="I29:J29"/>
    <mergeCell ref="D33:H33"/>
    <mergeCell ref="I33:J33"/>
  </mergeCells>
  <phoneticPr fontId="2"/>
  <pageMargins left="0.7" right="0.7" top="0.75" bottom="0.75" header="0.3" footer="0.3"/>
  <pageSetup paperSize="9" scale="7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I37"/>
  <sheetViews>
    <sheetView showGridLines="0" view="pageBreakPreview" topLeftCell="A22" zoomScaleNormal="85" zoomScaleSheetLayoutView="100" workbookViewId="0">
      <selection activeCell="F20" sqref="F20"/>
    </sheetView>
  </sheetViews>
  <sheetFormatPr defaultRowHeight="21" customHeight="1" x14ac:dyDescent="0.15"/>
  <cols>
    <col min="1" max="39" width="2.625" style="106" customWidth="1"/>
    <col min="40" max="16384" width="9" style="106"/>
  </cols>
  <sheetData>
    <row r="1" spans="1:35" ht="30" customHeight="1" x14ac:dyDescent="0.15">
      <c r="AC1" s="1234" t="s">
        <v>436</v>
      </c>
      <c r="AD1" s="1234"/>
      <c r="AE1" s="1234"/>
      <c r="AF1" s="1234"/>
      <c r="AG1" s="1234"/>
      <c r="AH1" s="1234"/>
      <c r="AI1" s="1234"/>
    </row>
    <row r="2" spans="1:35" ht="21" customHeight="1" x14ac:dyDescent="0.15">
      <c r="A2" s="1235" t="s">
        <v>201</v>
      </c>
      <c r="B2" s="1235"/>
      <c r="C2" s="1235"/>
      <c r="D2" s="1235"/>
      <c r="E2" s="1235"/>
      <c r="F2" s="1235"/>
      <c r="G2" s="1235"/>
      <c r="H2" s="1235"/>
      <c r="I2" s="1235"/>
      <c r="J2" s="1235"/>
      <c r="K2" s="1235"/>
      <c r="L2" s="1235"/>
      <c r="M2" s="1235"/>
      <c r="N2" s="1235"/>
      <c r="O2" s="1235"/>
      <c r="P2" s="1235"/>
      <c r="Q2" s="1235"/>
      <c r="R2" s="1235"/>
      <c r="S2" s="1235"/>
      <c r="T2" s="1235"/>
      <c r="U2" s="1235"/>
      <c r="V2" s="1235"/>
      <c r="W2" s="1235"/>
      <c r="X2" s="1235"/>
      <c r="Y2" s="1235"/>
      <c r="Z2" s="1235"/>
      <c r="AA2" s="1235"/>
      <c r="AB2" s="1235"/>
      <c r="AC2" s="1235"/>
      <c r="AD2" s="1235"/>
      <c r="AE2" s="1235"/>
      <c r="AF2" s="1235"/>
      <c r="AG2" s="1235"/>
      <c r="AH2" s="1235"/>
      <c r="AI2" s="1235"/>
    </row>
    <row r="3" spans="1:35" ht="21" customHeight="1" thickBot="1" x14ac:dyDescent="0.2"/>
    <row r="4" spans="1:35" ht="21" customHeight="1" x14ac:dyDescent="0.15">
      <c r="A4" s="1236" t="s">
        <v>76</v>
      </c>
      <c r="B4" s="1237"/>
      <c r="C4" s="1237"/>
      <c r="D4" s="1237"/>
      <c r="E4" s="1237"/>
      <c r="F4" s="1237"/>
      <c r="G4" s="1237"/>
      <c r="H4" s="1237"/>
      <c r="I4" s="1237"/>
      <c r="J4" s="1237"/>
      <c r="K4" s="1237"/>
      <c r="L4" s="1238"/>
      <c r="M4" s="1238"/>
      <c r="N4" s="1238"/>
      <c r="O4" s="1238"/>
      <c r="P4" s="1238"/>
      <c r="Q4" s="1238"/>
      <c r="R4" s="1238"/>
      <c r="S4" s="1238"/>
      <c r="T4" s="1238"/>
      <c r="U4" s="1238"/>
      <c r="V4" s="1238"/>
      <c r="W4" s="1238"/>
      <c r="X4" s="1238"/>
      <c r="Y4" s="1238"/>
      <c r="Z4" s="1238"/>
      <c r="AA4" s="1238"/>
      <c r="AB4" s="1238"/>
      <c r="AC4" s="1238"/>
      <c r="AD4" s="1238"/>
      <c r="AE4" s="1238"/>
      <c r="AF4" s="1238"/>
      <c r="AG4" s="1238"/>
      <c r="AH4" s="1238"/>
      <c r="AI4" s="1239"/>
    </row>
    <row r="5" spans="1:35" ht="21" customHeight="1" x14ac:dyDescent="0.15">
      <c r="A5" s="1225" t="s">
        <v>4</v>
      </c>
      <c r="B5" s="1226"/>
      <c r="C5" s="1226"/>
      <c r="D5" s="1226"/>
      <c r="E5" s="1226"/>
      <c r="F5" s="1226"/>
      <c r="G5" s="1226"/>
      <c r="H5" s="1226"/>
      <c r="I5" s="1226"/>
      <c r="J5" s="1226"/>
      <c r="K5" s="1226"/>
      <c r="L5" s="1227"/>
      <c r="M5" s="1227"/>
      <c r="N5" s="1227"/>
      <c r="O5" s="1227"/>
      <c r="P5" s="1227"/>
      <c r="Q5" s="1227"/>
      <c r="R5" s="1227"/>
      <c r="S5" s="1227"/>
      <c r="T5" s="1227"/>
      <c r="U5" s="1227"/>
      <c r="V5" s="1227"/>
      <c r="W5" s="1227"/>
      <c r="X5" s="1227"/>
      <c r="Y5" s="1227"/>
      <c r="Z5" s="1227"/>
      <c r="AA5" s="1227"/>
      <c r="AB5" s="1227"/>
      <c r="AC5" s="1227"/>
      <c r="AD5" s="1227"/>
      <c r="AE5" s="1227"/>
      <c r="AF5" s="1227"/>
      <c r="AG5" s="1227"/>
      <c r="AH5" s="1227"/>
      <c r="AI5" s="1228"/>
    </row>
    <row r="6" spans="1:35" ht="21" customHeight="1" x14ac:dyDescent="0.15">
      <c r="A6" s="1225" t="s">
        <v>77</v>
      </c>
      <c r="B6" s="1226"/>
      <c r="C6" s="1226"/>
      <c r="D6" s="1226"/>
      <c r="E6" s="1226"/>
      <c r="F6" s="1226"/>
      <c r="G6" s="1226"/>
      <c r="H6" s="1226"/>
      <c r="I6" s="1226"/>
      <c r="J6" s="1226"/>
      <c r="K6" s="1226"/>
      <c r="L6" s="1227"/>
      <c r="M6" s="1227"/>
      <c r="N6" s="1227"/>
      <c r="O6" s="1227"/>
      <c r="P6" s="1227"/>
      <c r="Q6" s="1227"/>
      <c r="R6" s="1227"/>
      <c r="S6" s="1227"/>
      <c r="T6" s="1227"/>
      <c r="U6" s="1227"/>
      <c r="V6" s="1227"/>
      <c r="W6" s="1227"/>
      <c r="X6" s="1227"/>
      <c r="Y6" s="1227"/>
      <c r="Z6" s="1227"/>
      <c r="AA6" s="1227"/>
      <c r="AB6" s="1227"/>
      <c r="AC6" s="1227"/>
      <c r="AD6" s="1227"/>
      <c r="AE6" s="1227"/>
      <c r="AF6" s="1227"/>
      <c r="AG6" s="1227"/>
      <c r="AH6" s="1227"/>
      <c r="AI6" s="1228"/>
    </row>
    <row r="7" spans="1:35" ht="21" customHeight="1" x14ac:dyDescent="0.15">
      <c r="A7" s="1229" t="s">
        <v>78</v>
      </c>
      <c r="B7" s="1187"/>
      <c r="C7" s="1187"/>
      <c r="D7" s="1187"/>
      <c r="E7" s="1187"/>
      <c r="F7" s="1226" t="s">
        <v>42</v>
      </c>
      <c r="G7" s="1226"/>
      <c r="H7" s="1226"/>
      <c r="I7" s="1226"/>
      <c r="J7" s="1226"/>
      <c r="K7" s="1226"/>
      <c r="L7" s="1187"/>
      <c r="M7" s="1187"/>
      <c r="N7" s="1187"/>
      <c r="O7" s="1187"/>
      <c r="P7" s="1187"/>
      <c r="Q7" s="1187"/>
      <c r="R7" s="1187"/>
      <c r="S7" s="1187"/>
      <c r="T7" s="1187"/>
      <c r="U7" s="1187"/>
      <c r="V7" s="1187" t="s">
        <v>79</v>
      </c>
      <c r="W7" s="1187"/>
      <c r="X7" s="1187"/>
      <c r="Y7" s="1187"/>
      <c r="Z7" s="1187"/>
      <c r="AA7" s="1187"/>
      <c r="AB7" s="1187"/>
      <c r="AC7" s="1187"/>
      <c r="AD7" s="1187"/>
      <c r="AE7" s="1187"/>
      <c r="AF7" s="1187"/>
      <c r="AG7" s="1187"/>
      <c r="AH7" s="1187"/>
      <c r="AI7" s="1188"/>
    </row>
    <row r="8" spans="1:35" ht="21" customHeight="1" thickBot="1" x14ac:dyDescent="0.2">
      <c r="A8" s="1230"/>
      <c r="B8" s="1231"/>
      <c r="C8" s="1231"/>
      <c r="D8" s="1231"/>
      <c r="E8" s="1231"/>
      <c r="F8" s="1233" t="s">
        <v>80</v>
      </c>
      <c r="G8" s="1233"/>
      <c r="H8" s="1233"/>
      <c r="I8" s="1233"/>
      <c r="J8" s="1233"/>
      <c r="K8" s="1233"/>
      <c r="L8" s="1231"/>
      <c r="M8" s="1231"/>
      <c r="N8" s="1231"/>
      <c r="O8" s="1231"/>
      <c r="P8" s="1231"/>
      <c r="Q8" s="1231"/>
      <c r="R8" s="1231"/>
      <c r="S8" s="1231"/>
      <c r="T8" s="1231"/>
      <c r="U8" s="1231"/>
      <c r="V8" s="1231"/>
      <c r="W8" s="1231"/>
      <c r="X8" s="1231"/>
      <c r="Y8" s="1231"/>
      <c r="Z8" s="1231"/>
      <c r="AA8" s="1231"/>
      <c r="AB8" s="1231"/>
      <c r="AC8" s="1231"/>
      <c r="AD8" s="1231"/>
      <c r="AE8" s="1231"/>
      <c r="AF8" s="1231"/>
      <c r="AG8" s="1231"/>
      <c r="AH8" s="1231"/>
      <c r="AI8" s="1232"/>
    </row>
    <row r="9" spans="1:35" ht="21" customHeight="1" thickTop="1" x14ac:dyDescent="0.15">
      <c r="A9" s="1213" t="s">
        <v>202</v>
      </c>
      <c r="B9" s="1214"/>
      <c r="C9" s="1217" t="s">
        <v>171</v>
      </c>
      <c r="D9" s="1218"/>
      <c r="E9" s="1218"/>
      <c r="F9" s="1218"/>
      <c r="G9" s="1218"/>
      <c r="H9" s="1218"/>
      <c r="I9" s="1218"/>
      <c r="J9" s="1218"/>
      <c r="K9" s="1218"/>
      <c r="L9" s="1218"/>
      <c r="M9" s="1218"/>
      <c r="N9" s="1218"/>
      <c r="O9" s="1218"/>
      <c r="P9" s="1218"/>
      <c r="Q9" s="1218"/>
      <c r="R9" s="1218"/>
      <c r="S9" s="1218"/>
      <c r="T9" s="1218"/>
      <c r="U9" s="1219"/>
      <c r="V9" s="1220" t="s">
        <v>203</v>
      </c>
      <c r="W9" s="1221"/>
      <c r="X9" s="1221"/>
      <c r="Y9" s="1221"/>
      <c r="Z9" s="1221"/>
      <c r="AA9" s="1221"/>
      <c r="AB9" s="1221"/>
      <c r="AC9" s="1221"/>
      <c r="AD9" s="1221"/>
      <c r="AE9" s="1221"/>
      <c r="AF9" s="1221"/>
      <c r="AG9" s="1221"/>
      <c r="AH9" s="1221"/>
      <c r="AI9" s="1222"/>
    </row>
    <row r="10" spans="1:35" ht="21" customHeight="1" x14ac:dyDescent="0.15">
      <c r="A10" s="1213"/>
      <c r="B10" s="1214"/>
      <c r="C10" s="1223"/>
      <c r="D10" s="1187" t="s">
        <v>204</v>
      </c>
      <c r="E10" s="1187"/>
      <c r="F10" s="1187"/>
      <c r="G10" s="1187"/>
      <c r="H10" s="1187"/>
      <c r="I10" s="1187"/>
      <c r="J10" s="1187"/>
      <c r="K10" s="1187"/>
      <c r="L10" s="1187"/>
      <c r="M10" s="1187"/>
      <c r="N10" s="1187"/>
      <c r="O10" s="1187"/>
      <c r="P10" s="1187"/>
      <c r="Q10" s="1187"/>
      <c r="R10" s="1187"/>
      <c r="S10" s="1187"/>
      <c r="T10" s="1187"/>
      <c r="U10" s="1187"/>
      <c r="V10" s="1187" t="s">
        <v>205</v>
      </c>
      <c r="W10" s="1187"/>
      <c r="X10" s="1187"/>
      <c r="Y10" s="1187"/>
      <c r="Z10" s="1187"/>
      <c r="AA10" s="1187"/>
      <c r="AB10" s="1187"/>
      <c r="AC10" s="1187"/>
      <c r="AD10" s="1187"/>
      <c r="AE10" s="1187"/>
      <c r="AF10" s="1187"/>
      <c r="AG10" s="1187"/>
      <c r="AH10" s="1187"/>
      <c r="AI10" s="1188"/>
    </row>
    <row r="11" spans="1:35" ht="21" customHeight="1" x14ac:dyDescent="0.15">
      <c r="A11" s="1215"/>
      <c r="B11" s="1216"/>
      <c r="C11" s="1223"/>
      <c r="D11" s="1193" t="s">
        <v>206</v>
      </c>
      <c r="E11" s="1201"/>
      <c r="F11" s="1201"/>
      <c r="G11" s="1201"/>
      <c r="H11" s="1201"/>
      <c r="I11" s="1201"/>
      <c r="J11" s="1201"/>
      <c r="K11" s="1201"/>
      <c r="L11" s="1187" t="s">
        <v>207</v>
      </c>
      <c r="M11" s="1187"/>
      <c r="N11" s="1187"/>
      <c r="O11" s="1187"/>
      <c r="P11" s="1187"/>
      <c r="Q11" s="1187"/>
      <c r="R11" s="1187"/>
      <c r="S11" s="1187"/>
      <c r="T11" s="1187"/>
      <c r="U11" s="1187"/>
      <c r="V11" s="1187" t="s">
        <v>227</v>
      </c>
      <c r="W11" s="1187"/>
      <c r="X11" s="1187"/>
      <c r="Y11" s="1187"/>
      <c r="Z11" s="1187"/>
      <c r="AA11" s="1187"/>
      <c r="AB11" s="1187"/>
      <c r="AC11" s="1187"/>
      <c r="AD11" s="1187"/>
      <c r="AE11" s="1187"/>
      <c r="AF11" s="1187"/>
      <c r="AG11" s="1187"/>
      <c r="AH11" s="1187"/>
      <c r="AI11" s="1188"/>
    </row>
    <row r="12" spans="1:35" ht="21" customHeight="1" x14ac:dyDescent="0.15">
      <c r="A12" s="1215"/>
      <c r="B12" s="1216"/>
      <c r="C12" s="1223"/>
      <c r="D12" s="1193" t="s">
        <v>208</v>
      </c>
      <c r="E12" s="1201"/>
      <c r="F12" s="1201"/>
      <c r="G12" s="1201"/>
      <c r="H12" s="1201"/>
      <c r="I12" s="1201"/>
      <c r="J12" s="1201"/>
      <c r="K12" s="1201"/>
      <c r="L12" s="1187" t="s">
        <v>209</v>
      </c>
      <c r="M12" s="1187"/>
      <c r="N12" s="1187"/>
      <c r="O12" s="1187"/>
      <c r="P12" s="1187"/>
      <c r="Q12" s="1187"/>
      <c r="R12" s="1187"/>
      <c r="S12" s="1187"/>
      <c r="T12" s="1187"/>
      <c r="U12" s="1187"/>
      <c r="V12" s="1187" t="s">
        <v>228</v>
      </c>
      <c r="W12" s="1187"/>
      <c r="X12" s="1187"/>
      <c r="Y12" s="1187"/>
      <c r="Z12" s="1187"/>
      <c r="AA12" s="1187"/>
      <c r="AB12" s="1187"/>
      <c r="AC12" s="1187"/>
      <c r="AD12" s="1187"/>
      <c r="AE12" s="1187"/>
      <c r="AF12" s="1187"/>
      <c r="AG12" s="1187"/>
      <c r="AH12" s="1187"/>
      <c r="AI12" s="1188"/>
    </row>
    <row r="13" spans="1:35" ht="21" customHeight="1" x14ac:dyDescent="0.15">
      <c r="A13" s="1215"/>
      <c r="B13" s="1216"/>
      <c r="C13" s="1223"/>
      <c r="D13" s="1193" t="s">
        <v>210</v>
      </c>
      <c r="E13" s="1201"/>
      <c r="F13" s="1201"/>
      <c r="G13" s="1201"/>
      <c r="H13" s="1201"/>
      <c r="I13" s="1201"/>
      <c r="J13" s="1201"/>
      <c r="K13" s="1201"/>
      <c r="L13" s="1187"/>
      <c r="M13" s="1187"/>
      <c r="N13" s="1187"/>
      <c r="O13" s="1187"/>
      <c r="P13" s="1187"/>
      <c r="Q13" s="1187"/>
      <c r="R13" s="1187"/>
      <c r="S13" s="1187"/>
      <c r="T13" s="1187"/>
      <c r="U13" s="1187"/>
      <c r="V13" s="1187"/>
      <c r="W13" s="1187"/>
      <c r="X13" s="1187"/>
      <c r="Y13" s="1187"/>
      <c r="Z13" s="1187"/>
      <c r="AA13" s="1187"/>
      <c r="AB13" s="1187"/>
      <c r="AC13" s="1187"/>
      <c r="AD13" s="1187"/>
      <c r="AE13" s="1187"/>
      <c r="AF13" s="1187"/>
      <c r="AG13" s="1187"/>
      <c r="AH13" s="1187"/>
      <c r="AI13" s="1188"/>
    </row>
    <row r="14" spans="1:35" ht="21" customHeight="1" x14ac:dyDescent="0.15">
      <c r="A14" s="1215"/>
      <c r="B14" s="1216"/>
      <c r="C14" s="1223"/>
      <c r="D14" s="1193" t="s">
        <v>211</v>
      </c>
      <c r="E14" s="1201"/>
      <c r="F14" s="1201"/>
      <c r="G14" s="1201"/>
      <c r="H14" s="1201"/>
      <c r="I14" s="1201"/>
      <c r="J14" s="1201"/>
      <c r="K14" s="1201"/>
      <c r="L14" s="1187" t="s">
        <v>212</v>
      </c>
      <c r="M14" s="1187"/>
      <c r="N14" s="1187"/>
      <c r="O14" s="1187"/>
      <c r="P14" s="1187"/>
      <c r="Q14" s="1187"/>
      <c r="R14" s="1187"/>
      <c r="S14" s="1187"/>
      <c r="T14" s="1187"/>
      <c r="U14" s="1187"/>
      <c r="V14" s="1187" t="s">
        <v>229</v>
      </c>
      <c r="W14" s="1187"/>
      <c r="X14" s="1187"/>
      <c r="Y14" s="1187"/>
      <c r="Z14" s="1187"/>
      <c r="AA14" s="1187"/>
      <c r="AB14" s="1187"/>
      <c r="AC14" s="1187"/>
      <c r="AD14" s="1187"/>
      <c r="AE14" s="1187"/>
      <c r="AF14" s="1187"/>
      <c r="AG14" s="1187"/>
      <c r="AH14" s="1187"/>
      <c r="AI14" s="1188"/>
    </row>
    <row r="15" spans="1:35" ht="21" customHeight="1" x14ac:dyDescent="0.15">
      <c r="A15" s="1215"/>
      <c r="B15" s="1216"/>
      <c r="C15" s="1224"/>
      <c r="D15" s="1193" t="s">
        <v>213</v>
      </c>
      <c r="E15" s="1201"/>
      <c r="F15" s="1201"/>
      <c r="G15" s="1201"/>
      <c r="H15" s="1201"/>
      <c r="I15" s="1201"/>
      <c r="J15" s="1201"/>
      <c r="K15" s="1201"/>
      <c r="L15" s="1187"/>
      <c r="M15" s="1187"/>
      <c r="N15" s="1187"/>
      <c r="O15" s="1187"/>
      <c r="P15" s="1187"/>
      <c r="Q15" s="1187"/>
      <c r="R15" s="1187"/>
      <c r="S15" s="1187"/>
      <c r="T15" s="1187"/>
      <c r="U15" s="1187"/>
      <c r="V15" s="1187"/>
      <c r="W15" s="1187"/>
      <c r="X15" s="1187"/>
      <c r="Y15" s="1187"/>
      <c r="Z15" s="1187"/>
      <c r="AA15" s="1187"/>
      <c r="AB15" s="1187"/>
      <c r="AC15" s="1187"/>
      <c r="AD15" s="1187"/>
      <c r="AE15" s="1187"/>
      <c r="AF15" s="1187"/>
      <c r="AG15" s="1187"/>
      <c r="AH15" s="1187"/>
      <c r="AI15" s="1188"/>
    </row>
    <row r="16" spans="1:35" ht="21" customHeight="1" x14ac:dyDescent="0.15">
      <c r="A16" s="1215"/>
      <c r="B16" s="1216"/>
      <c r="C16" s="1187" t="s">
        <v>214</v>
      </c>
      <c r="D16" s="1187"/>
      <c r="E16" s="1187"/>
      <c r="F16" s="1187"/>
      <c r="G16" s="1187"/>
      <c r="H16" s="1187"/>
      <c r="I16" s="1187"/>
      <c r="J16" s="1187"/>
      <c r="K16" s="1187"/>
      <c r="L16" s="1187"/>
      <c r="M16" s="1187"/>
      <c r="N16" s="1187"/>
      <c r="O16" s="1187"/>
      <c r="P16" s="1187"/>
      <c r="Q16" s="1187"/>
      <c r="R16" s="1187"/>
      <c r="S16" s="1187"/>
      <c r="T16" s="1187"/>
      <c r="U16" s="1187"/>
      <c r="V16" s="1187"/>
      <c r="W16" s="1187"/>
      <c r="X16" s="1187"/>
      <c r="Y16" s="1187"/>
      <c r="Z16" s="1187"/>
      <c r="AA16" s="1187"/>
      <c r="AB16" s="1187"/>
      <c r="AC16" s="1187"/>
      <c r="AD16" s="1187"/>
      <c r="AE16" s="1187"/>
      <c r="AF16" s="1187"/>
      <c r="AG16" s="1187"/>
      <c r="AH16" s="1187"/>
      <c r="AI16" s="1188"/>
    </row>
    <row r="17" spans="1:35" ht="21" customHeight="1" x14ac:dyDescent="0.15">
      <c r="A17" s="1215"/>
      <c r="B17" s="1216"/>
      <c r="C17" s="1204" t="s">
        <v>215</v>
      </c>
      <c r="D17" s="1205"/>
      <c r="E17" s="1205"/>
      <c r="F17" s="1205"/>
      <c r="G17" s="1205"/>
      <c r="H17" s="1205"/>
      <c r="I17" s="1205"/>
      <c r="J17" s="1205"/>
      <c r="K17" s="1205"/>
      <c r="L17" s="1205"/>
      <c r="M17" s="1205"/>
      <c r="N17" s="1205"/>
      <c r="O17" s="1205"/>
      <c r="P17" s="1205"/>
      <c r="Q17" s="1205"/>
      <c r="R17" s="1205"/>
      <c r="S17" s="1205"/>
      <c r="T17" s="1205"/>
      <c r="U17" s="1205"/>
      <c r="V17" s="1205"/>
      <c r="W17" s="1205"/>
      <c r="X17" s="1205"/>
      <c r="Y17" s="1205"/>
      <c r="Z17" s="1205"/>
      <c r="AA17" s="1205"/>
      <c r="AB17" s="1205"/>
      <c r="AC17" s="1205"/>
      <c r="AD17" s="1205"/>
      <c r="AE17" s="1205"/>
      <c r="AF17" s="1205"/>
      <c r="AG17" s="1205"/>
      <c r="AH17" s="1205"/>
      <c r="AI17" s="1206"/>
    </row>
    <row r="18" spans="1:35" ht="21" customHeight="1" x14ac:dyDescent="0.15">
      <c r="A18" s="1215"/>
      <c r="B18" s="1216"/>
      <c r="C18" s="1207"/>
      <c r="D18" s="1208"/>
      <c r="E18" s="1208"/>
      <c r="F18" s="1208"/>
      <c r="G18" s="1208"/>
      <c r="H18" s="1208"/>
      <c r="I18" s="1208"/>
      <c r="J18" s="1208"/>
      <c r="K18" s="1208"/>
      <c r="L18" s="1208"/>
      <c r="M18" s="1208"/>
      <c r="N18" s="1208"/>
      <c r="O18" s="1208"/>
      <c r="P18" s="1208"/>
      <c r="Q18" s="1208"/>
      <c r="R18" s="1208"/>
      <c r="S18" s="1208"/>
      <c r="T18" s="1208"/>
      <c r="U18" s="1208"/>
      <c r="V18" s="1208"/>
      <c r="W18" s="1208"/>
      <c r="X18" s="1208"/>
      <c r="Y18" s="1208"/>
      <c r="Z18" s="1208"/>
      <c r="AA18" s="1208"/>
      <c r="AB18" s="1208"/>
      <c r="AC18" s="1208"/>
      <c r="AD18" s="1208"/>
      <c r="AE18" s="1208"/>
      <c r="AF18" s="1208"/>
      <c r="AG18" s="1208"/>
      <c r="AH18" s="1208"/>
      <c r="AI18" s="1209"/>
    </row>
    <row r="19" spans="1:35" ht="21" customHeight="1" x14ac:dyDescent="0.15">
      <c r="A19" s="1215"/>
      <c r="B19" s="1216"/>
      <c r="C19" s="1210"/>
      <c r="D19" s="1211"/>
      <c r="E19" s="1211"/>
      <c r="F19" s="1211"/>
      <c r="G19" s="1211"/>
      <c r="H19" s="1211"/>
      <c r="I19" s="1211"/>
      <c r="J19" s="1211"/>
      <c r="K19" s="1211"/>
      <c r="L19" s="1211"/>
      <c r="M19" s="1211"/>
      <c r="N19" s="1211"/>
      <c r="O19" s="1211"/>
      <c r="P19" s="1211"/>
      <c r="Q19" s="1211"/>
      <c r="R19" s="1211"/>
      <c r="S19" s="1211"/>
      <c r="T19" s="1211"/>
      <c r="U19" s="1211"/>
      <c r="V19" s="1211"/>
      <c r="W19" s="1211"/>
      <c r="X19" s="1211"/>
      <c r="Y19" s="1211"/>
      <c r="Z19" s="1211"/>
      <c r="AA19" s="1211"/>
      <c r="AB19" s="1211"/>
      <c r="AC19" s="1211"/>
      <c r="AD19" s="1211"/>
      <c r="AE19" s="1211"/>
      <c r="AF19" s="1211"/>
      <c r="AG19" s="1211"/>
      <c r="AH19" s="1211"/>
      <c r="AI19" s="1212"/>
    </row>
    <row r="20" spans="1:35" ht="21" customHeight="1" x14ac:dyDescent="0.15">
      <c r="A20" s="1195" t="s">
        <v>216</v>
      </c>
      <c r="B20" s="1196"/>
      <c r="C20" s="1193" t="s">
        <v>217</v>
      </c>
      <c r="D20" s="1201"/>
      <c r="E20" s="1201"/>
      <c r="F20" s="1201"/>
      <c r="G20" s="1201"/>
      <c r="H20" s="1201"/>
      <c r="I20" s="1201"/>
      <c r="J20" s="1201"/>
      <c r="K20" s="1201"/>
      <c r="L20" s="1202"/>
      <c r="M20" s="1187" t="s">
        <v>102</v>
      </c>
      <c r="N20" s="1187"/>
      <c r="O20" s="1187"/>
      <c r="P20" s="1187"/>
      <c r="Q20" s="1187"/>
      <c r="R20" s="1187"/>
      <c r="S20" s="1187"/>
      <c r="T20" s="1187"/>
      <c r="U20" s="1187"/>
      <c r="V20" s="1187"/>
      <c r="W20" s="1187"/>
      <c r="X20" s="1187"/>
      <c r="Y20" s="1187"/>
      <c r="Z20" s="1201" t="s">
        <v>218</v>
      </c>
      <c r="AA20" s="1201"/>
      <c r="AB20" s="1201"/>
      <c r="AC20" s="1201"/>
      <c r="AD20" s="1201"/>
      <c r="AE20" s="1201"/>
      <c r="AF20" s="1201"/>
      <c r="AG20" s="1201"/>
      <c r="AH20" s="1201"/>
      <c r="AI20" s="1203"/>
    </row>
    <row r="21" spans="1:35" ht="21" customHeight="1" x14ac:dyDescent="0.15">
      <c r="A21" s="1197"/>
      <c r="B21" s="1198"/>
      <c r="C21" s="1187" t="s">
        <v>3</v>
      </c>
      <c r="D21" s="1187"/>
      <c r="E21" s="1187"/>
      <c r="F21" s="1187"/>
      <c r="G21" s="1187"/>
      <c r="H21" s="1187" t="s">
        <v>219</v>
      </c>
      <c r="I21" s="1187"/>
      <c r="J21" s="1187"/>
      <c r="K21" s="1187"/>
      <c r="L21" s="1187"/>
      <c r="M21" s="1187"/>
      <c r="N21" s="1187"/>
      <c r="O21" s="1187"/>
      <c r="P21" s="1187"/>
      <c r="Q21" s="1187"/>
      <c r="R21" s="1187"/>
      <c r="S21" s="1187"/>
      <c r="T21" s="1187"/>
      <c r="U21" s="1187"/>
      <c r="V21" s="1187"/>
      <c r="W21" s="1187"/>
      <c r="X21" s="1187"/>
      <c r="Y21" s="1187"/>
      <c r="Z21" s="1187"/>
      <c r="AA21" s="1187"/>
      <c r="AB21" s="1187"/>
      <c r="AC21" s="1187"/>
      <c r="AD21" s="1187"/>
      <c r="AE21" s="1187"/>
      <c r="AF21" s="1187"/>
      <c r="AG21" s="1193"/>
      <c r="AH21" s="107" t="s">
        <v>17</v>
      </c>
      <c r="AI21" s="108"/>
    </row>
    <row r="22" spans="1:35" ht="21" customHeight="1" x14ac:dyDescent="0.15">
      <c r="A22" s="1197"/>
      <c r="B22" s="1198"/>
      <c r="C22" s="1187"/>
      <c r="D22" s="1187"/>
      <c r="E22" s="1187"/>
      <c r="F22" s="1187"/>
      <c r="G22" s="1187"/>
      <c r="H22" s="1187" t="s">
        <v>220</v>
      </c>
      <c r="I22" s="1187"/>
      <c r="J22" s="1187"/>
      <c r="K22" s="1187"/>
      <c r="L22" s="1187"/>
      <c r="M22" s="1187" t="s">
        <v>221</v>
      </c>
      <c r="N22" s="1187"/>
      <c r="O22" s="1187"/>
      <c r="P22" s="1187"/>
      <c r="Q22" s="1187"/>
      <c r="R22" s="1187"/>
      <c r="S22" s="1187"/>
      <c r="T22" s="1187"/>
      <c r="U22" s="1187"/>
      <c r="V22" s="1187"/>
      <c r="W22" s="1187"/>
      <c r="X22" s="1187"/>
      <c r="Y22" s="1187"/>
      <c r="Z22" s="1187">
        <v>1</v>
      </c>
      <c r="AA22" s="1187"/>
      <c r="AB22" s="1187"/>
      <c r="AC22" s="1187"/>
      <c r="AD22" s="1187"/>
      <c r="AE22" s="1187"/>
      <c r="AF22" s="1187"/>
      <c r="AG22" s="1193"/>
      <c r="AH22" s="107" t="s">
        <v>17</v>
      </c>
      <c r="AI22" s="108"/>
    </row>
    <row r="23" spans="1:35" ht="21" customHeight="1" x14ac:dyDescent="0.15">
      <c r="A23" s="1197"/>
      <c r="B23" s="1198"/>
      <c r="C23" s="1187" t="s">
        <v>2</v>
      </c>
      <c r="D23" s="1187"/>
      <c r="E23" s="1187"/>
      <c r="F23" s="1187"/>
      <c r="G23" s="1187"/>
      <c r="H23" s="1187" t="s">
        <v>219</v>
      </c>
      <c r="I23" s="1187"/>
      <c r="J23" s="1187"/>
      <c r="K23" s="1187"/>
      <c r="L23" s="1187"/>
      <c r="M23" s="1187"/>
      <c r="N23" s="1187"/>
      <c r="O23" s="1187"/>
      <c r="P23" s="1187"/>
      <c r="Q23" s="1187"/>
      <c r="R23" s="1187"/>
      <c r="S23" s="1187"/>
      <c r="T23" s="1187"/>
      <c r="U23" s="1187"/>
      <c r="V23" s="1187"/>
      <c r="W23" s="1187"/>
      <c r="X23" s="1187"/>
      <c r="Y23" s="1187"/>
      <c r="Z23" s="1187"/>
      <c r="AA23" s="1187"/>
      <c r="AB23" s="1187"/>
      <c r="AC23" s="1187"/>
      <c r="AD23" s="1187"/>
      <c r="AE23" s="1187"/>
      <c r="AF23" s="1187"/>
      <c r="AG23" s="1193"/>
      <c r="AH23" s="107" t="s">
        <v>17</v>
      </c>
      <c r="AI23" s="108"/>
    </row>
    <row r="24" spans="1:35" ht="21" customHeight="1" x14ac:dyDescent="0.15">
      <c r="A24" s="1197"/>
      <c r="B24" s="1198"/>
      <c r="C24" s="1187"/>
      <c r="D24" s="1187"/>
      <c r="E24" s="1187"/>
      <c r="F24" s="1187"/>
      <c r="G24" s="1187"/>
      <c r="H24" s="1187" t="s">
        <v>220</v>
      </c>
      <c r="I24" s="1187"/>
      <c r="J24" s="1187"/>
      <c r="K24" s="1187"/>
      <c r="L24" s="1187"/>
      <c r="M24" s="1187"/>
      <c r="N24" s="1187"/>
      <c r="O24" s="1187"/>
      <c r="P24" s="1187"/>
      <c r="Q24" s="1187"/>
      <c r="R24" s="1187"/>
      <c r="S24" s="1187"/>
      <c r="T24" s="1187"/>
      <c r="U24" s="1187"/>
      <c r="V24" s="1187"/>
      <c r="W24" s="1187"/>
      <c r="X24" s="1187"/>
      <c r="Y24" s="1187"/>
      <c r="Z24" s="1187"/>
      <c r="AA24" s="1187"/>
      <c r="AB24" s="1187"/>
      <c r="AC24" s="1187"/>
      <c r="AD24" s="1187"/>
      <c r="AE24" s="1187"/>
      <c r="AF24" s="1187"/>
      <c r="AG24" s="1193"/>
      <c r="AH24" s="107" t="s">
        <v>17</v>
      </c>
      <c r="AI24" s="108"/>
    </row>
    <row r="25" spans="1:35" ht="21" customHeight="1" x14ac:dyDescent="0.15">
      <c r="A25" s="1197"/>
      <c r="B25" s="1198"/>
      <c r="C25" s="1187" t="s">
        <v>222</v>
      </c>
      <c r="D25" s="1187"/>
      <c r="E25" s="1187"/>
      <c r="F25" s="1187"/>
      <c r="G25" s="1187"/>
      <c r="H25" s="1187"/>
      <c r="I25" s="1187"/>
      <c r="J25" s="1187"/>
      <c r="K25" s="1187"/>
      <c r="L25" s="1187"/>
      <c r="M25" s="1187"/>
      <c r="N25" s="1187"/>
      <c r="O25" s="1187"/>
      <c r="P25" s="1187"/>
      <c r="Q25" s="1187"/>
      <c r="R25" s="1187"/>
      <c r="S25" s="1187"/>
      <c r="T25" s="1187"/>
      <c r="U25" s="1187"/>
      <c r="V25" s="1187"/>
      <c r="W25" s="1187"/>
      <c r="X25" s="1187"/>
      <c r="Y25" s="1187"/>
      <c r="Z25" s="1187"/>
      <c r="AA25" s="1187"/>
      <c r="AB25" s="1187"/>
      <c r="AC25" s="1187"/>
      <c r="AD25" s="1187"/>
      <c r="AE25" s="1187"/>
      <c r="AF25" s="1187"/>
      <c r="AG25" s="1187"/>
      <c r="AH25" s="1187"/>
      <c r="AI25" s="1188"/>
    </row>
    <row r="26" spans="1:35" ht="21" customHeight="1" x14ac:dyDescent="0.15">
      <c r="A26" s="1197"/>
      <c r="B26" s="1198"/>
      <c r="C26" s="1187" t="s">
        <v>223</v>
      </c>
      <c r="D26" s="1187"/>
      <c r="E26" s="1187"/>
      <c r="F26" s="1187"/>
      <c r="G26" s="1187"/>
      <c r="H26" s="1187"/>
      <c r="I26" s="1187"/>
      <c r="J26" s="1187"/>
      <c r="K26" s="1187"/>
      <c r="L26" s="1187"/>
      <c r="M26" s="1187"/>
      <c r="N26" s="1187"/>
      <c r="O26" s="1187"/>
      <c r="P26" s="1187"/>
      <c r="Q26" s="1187"/>
      <c r="R26" s="1187"/>
      <c r="S26" s="1187"/>
      <c r="T26" s="1187"/>
      <c r="U26" s="1187"/>
      <c r="V26" s="1187"/>
      <c r="W26" s="1187"/>
      <c r="X26" s="1187"/>
      <c r="Y26" s="1187"/>
      <c r="Z26" s="1187"/>
      <c r="AA26" s="1187"/>
      <c r="AB26" s="1187"/>
      <c r="AC26" s="1187"/>
      <c r="AD26" s="1187"/>
      <c r="AE26" s="1187"/>
      <c r="AF26" s="1187"/>
      <c r="AG26" s="1187"/>
      <c r="AH26" s="1187"/>
      <c r="AI26" s="1188"/>
    </row>
    <row r="27" spans="1:35" ht="21" customHeight="1" x14ac:dyDescent="0.15">
      <c r="A27" s="1197"/>
      <c r="B27" s="1198"/>
      <c r="C27" s="1187"/>
      <c r="D27" s="1187"/>
      <c r="E27" s="1187"/>
      <c r="F27" s="1187"/>
      <c r="G27" s="1187"/>
      <c r="H27" s="1187"/>
      <c r="I27" s="1187"/>
      <c r="J27" s="1187"/>
      <c r="K27" s="1187"/>
      <c r="L27" s="1187"/>
      <c r="M27" s="1187"/>
      <c r="N27" s="1187"/>
      <c r="O27" s="1187"/>
      <c r="P27" s="1187"/>
      <c r="Q27" s="1187"/>
      <c r="R27" s="1187"/>
      <c r="S27" s="1187"/>
      <c r="T27" s="1187"/>
      <c r="U27" s="1187"/>
      <c r="V27" s="1187"/>
      <c r="W27" s="1187"/>
      <c r="X27" s="1187"/>
      <c r="Y27" s="1187"/>
      <c r="Z27" s="1187"/>
      <c r="AA27" s="1187"/>
      <c r="AB27" s="1187"/>
      <c r="AC27" s="1187"/>
      <c r="AD27" s="1187"/>
      <c r="AE27" s="1187"/>
      <c r="AF27" s="1187"/>
      <c r="AG27" s="1187"/>
      <c r="AH27" s="1187"/>
      <c r="AI27" s="1188"/>
    </row>
    <row r="28" spans="1:35" ht="21" customHeight="1" x14ac:dyDescent="0.15">
      <c r="A28" s="1197"/>
      <c r="B28" s="1198"/>
      <c r="C28" s="1187"/>
      <c r="D28" s="1187"/>
      <c r="E28" s="1187"/>
      <c r="F28" s="1187"/>
      <c r="G28" s="1187"/>
      <c r="H28" s="1187"/>
      <c r="I28" s="1187"/>
      <c r="J28" s="1187"/>
      <c r="K28" s="1187"/>
      <c r="L28" s="1187"/>
      <c r="M28" s="1187"/>
      <c r="N28" s="1187"/>
      <c r="O28" s="1187"/>
      <c r="P28" s="1187"/>
      <c r="Q28" s="1187"/>
      <c r="R28" s="1187"/>
      <c r="S28" s="1187"/>
      <c r="T28" s="1187"/>
      <c r="U28" s="1187"/>
      <c r="V28" s="1187"/>
      <c r="W28" s="1187"/>
      <c r="X28" s="1187"/>
      <c r="Y28" s="1187"/>
      <c r="Z28" s="1187"/>
      <c r="AA28" s="1187"/>
      <c r="AB28" s="1187"/>
      <c r="AC28" s="1187"/>
      <c r="AD28" s="1187"/>
      <c r="AE28" s="1187"/>
      <c r="AF28" s="1187"/>
      <c r="AG28" s="1187"/>
      <c r="AH28" s="1187"/>
      <c r="AI28" s="1188"/>
    </row>
    <row r="29" spans="1:35" ht="21" customHeight="1" thickBot="1" x14ac:dyDescent="0.2">
      <c r="A29" s="1199"/>
      <c r="B29" s="1200"/>
      <c r="C29" s="1189"/>
      <c r="D29" s="1189"/>
      <c r="E29" s="1189"/>
      <c r="F29" s="1189"/>
      <c r="G29" s="1189"/>
      <c r="H29" s="1189"/>
      <c r="I29" s="1189"/>
      <c r="J29" s="1189"/>
      <c r="K29" s="1189"/>
      <c r="L29" s="1189"/>
      <c r="M29" s="1189"/>
      <c r="N29" s="1189"/>
      <c r="O29" s="1189"/>
      <c r="P29" s="1189"/>
      <c r="Q29" s="1189"/>
      <c r="R29" s="1189"/>
      <c r="S29" s="1189"/>
      <c r="T29" s="1189"/>
      <c r="U29" s="1189"/>
      <c r="V29" s="1189"/>
      <c r="W29" s="1189"/>
      <c r="X29" s="1189"/>
      <c r="Y29" s="1189"/>
      <c r="Z29" s="1189"/>
      <c r="AA29" s="1189"/>
      <c r="AB29" s="1189"/>
      <c r="AC29" s="1189"/>
      <c r="AD29" s="1189"/>
      <c r="AE29" s="1189"/>
      <c r="AF29" s="1189"/>
      <c r="AG29" s="1189"/>
      <c r="AH29" s="1189"/>
      <c r="AI29" s="1190"/>
    </row>
    <row r="30" spans="1:35" ht="23.25" customHeight="1" x14ac:dyDescent="0.15">
      <c r="A30" s="1191" t="s">
        <v>224</v>
      </c>
      <c r="B30" s="1191"/>
      <c r="C30" s="1191"/>
      <c r="D30" s="1191"/>
      <c r="E30" s="1191"/>
      <c r="F30" s="1191"/>
      <c r="G30" s="1191"/>
      <c r="H30" s="1191"/>
      <c r="I30" s="1191"/>
      <c r="J30" s="1191"/>
      <c r="K30" s="1191"/>
      <c r="L30" s="1191"/>
      <c r="M30" s="1191"/>
      <c r="N30" s="1191"/>
      <c r="O30" s="1191"/>
      <c r="P30" s="1191"/>
      <c r="Q30" s="1191"/>
      <c r="R30" s="1191"/>
      <c r="S30" s="1191"/>
      <c r="T30" s="1191"/>
      <c r="U30" s="1191"/>
      <c r="V30" s="1191"/>
      <c r="W30" s="1191"/>
      <c r="X30" s="1191"/>
      <c r="Y30" s="1191"/>
      <c r="Z30" s="1191"/>
      <c r="AA30" s="1191"/>
      <c r="AB30" s="1191"/>
      <c r="AC30" s="1191"/>
      <c r="AD30" s="1191"/>
      <c r="AE30" s="1191"/>
      <c r="AF30" s="1191"/>
      <c r="AG30" s="1191"/>
      <c r="AH30" s="1191"/>
      <c r="AI30" s="1191"/>
    </row>
    <row r="31" spans="1:35" ht="14.25" customHeight="1" x14ac:dyDescent="0.15">
      <c r="A31" s="1192"/>
      <c r="B31" s="1192"/>
      <c r="C31" s="1192"/>
      <c r="D31" s="1192"/>
      <c r="E31" s="1192"/>
      <c r="F31" s="1192"/>
      <c r="G31" s="1192"/>
      <c r="H31" s="1192"/>
      <c r="I31" s="1192"/>
      <c r="J31" s="1192"/>
      <c r="K31" s="1192"/>
      <c r="L31" s="1192"/>
      <c r="M31" s="1192"/>
      <c r="N31" s="1192"/>
      <c r="O31" s="1192"/>
      <c r="P31" s="1192"/>
      <c r="Q31" s="1192"/>
      <c r="R31" s="1192"/>
      <c r="S31" s="1192"/>
      <c r="T31" s="1192"/>
      <c r="U31" s="1192"/>
      <c r="V31" s="1192"/>
      <c r="W31" s="1192"/>
      <c r="X31" s="1192"/>
      <c r="Y31" s="1192"/>
      <c r="Z31" s="1192"/>
      <c r="AA31" s="1192"/>
      <c r="AB31" s="1192"/>
      <c r="AC31" s="1192"/>
      <c r="AD31" s="1192"/>
      <c r="AE31" s="1192"/>
      <c r="AF31" s="1192"/>
      <c r="AG31" s="1192"/>
      <c r="AH31" s="1192"/>
      <c r="AI31" s="1192"/>
    </row>
    <row r="32" spans="1:35" ht="14.25" customHeight="1" x14ac:dyDescent="0.15">
      <c r="A32" s="109" t="s">
        <v>225</v>
      </c>
    </row>
    <row r="33" spans="1:35" ht="14.25" customHeight="1" x14ac:dyDescent="0.15">
      <c r="A33" s="1192" t="s">
        <v>226</v>
      </c>
      <c r="B33" s="1194"/>
      <c r="C33" s="1194"/>
      <c r="D33" s="1194"/>
      <c r="E33" s="1194"/>
      <c r="F33" s="1194"/>
      <c r="G33" s="1194"/>
      <c r="H33" s="1194"/>
      <c r="I33" s="1194"/>
      <c r="J33" s="1194"/>
      <c r="K33" s="1194"/>
      <c r="L33" s="1194"/>
      <c r="M33" s="1194"/>
      <c r="N33" s="1194"/>
      <c r="O33" s="1194"/>
      <c r="P33" s="1194"/>
      <c r="Q33" s="1194"/>
      <c r="R33" s="1194"/>
      <c r="S33" s="1194"/>
      <c r="T33" s="1194"/>
      <c r="U33" s="1194"/>
      <c r="V33" s="1194"/>
      <c r="W33" s="1194"/>
      <c r="X33" s="1194"/>
      <c r="Y33" s="1194"/>
      <c r="Z33" s="1194"/>
      <c r="AA33" s="1194"/>
      <c r="AB33" s="1194"/>
      <c r="AC33" s="1194"/>
      <c r="AD33" s="1194"/>
      <c r="AE33" s="1194"/>
      <c r="AF33" s="1194"/>
      <c r="AG33" s="1194"/>
      <c r="AH33" s="1194"/>
      <c r="AI33" s="1194"/>
    </row>
    <row r="34" spans="1:35" ht="14.25" customHeight="1" x14ac:dyDescent="0.15">
      <c r="A34" s="1194"/>
      <c r="B34" s="1194"/>
      <c r="C34" s="1194"/>
      <c r="D34" s="1194"/>
      <c r="E34" s="1194"/>
      <c r="F34" s="1194"/>
      <c r="G34" s="1194"/>
      <c r="H34" s="1194"/>
      <c r="I34" s="1194"/>
      <c r="J34" s="1194"/>
      <c r="K34" s="1194"/>
      <c r="L34" s="1194"/>
      <c r="M34" s="1194"/>
      <c r="N34" s="1194"/>
      <c r="O34" s="1194"/>
      <c r="P34" s="1194"/>
      <c r="Q34" s="1194"/>
      <c r="R34" s="1194"/>
      <c r="S34" s="1194"/>
      <c r="T34" s="1194"/>
      <c r="U34" s="1194"/>
      <c r="V34" s="1194"/>
      <c r="W34" s="1194"/>
      <c r="X34" s="1194"/>
      <c r="Y34" s="1194"/>
      <c r="Z34" s="1194"/>
      <c r="AA34" s="1194"/>
      <c r="AB34" s="1194"/>
      <c r="AC34" s="1194"/>
      <c r="AD34" s="1194"/>
      <c r="AE34" s="1194"/>
      <c r="AF34" s="1194"/>
      <c r="AG34" s="1194"/>
      <c r="AH34" s="1194"/>
      <c r="AI34" s="1194"/>
    </row>
    <row r="35" spans="1:35" ht="15" customHeight="1" x14ac:dyDescent="0.15">
      <c r="A35" s="109"/>
    </row>
    <row r="36" spans="1:35" ht="14.25" customHeight="1" x14ac:dyDescent="0.15">
      <c r="A36" s="109"/>
    </row>
    <row r="37" spans="1:35" ht="21" customHeight="1" x14ac:dyDescent="0.15">
      <c r="A37" s="110"/>
    </row>
  </sheetData>
  <mergeCells count="62">
    <mergeCell ref="AC1:AI1"/>
    <mergeCell ref="A2:AI2"/>
    <mergeCell ref="A4:K4"/>
    <mergeCell ref="L4:AI4"/>
    <mergeCell ref="A5:K5"/>
    <mergeCell ref="L5:AI5"/>
    <mergeCell ref="A6:K6"/>
    <mergeCell ref="L6:AI6"/>
    <mergeCell ref="A7:E8"/>
    <mergeCell ref="F7:K7"/>
    <mergeCell ref="L7:U7"/>
    <mergeCell ref="V7:Z8"/>
    <mergeCell ref="AA7:AI8"/>
    <mergeCell ref="F8:K8"/>
    <mergeCell ref="L8:U8"/>
    <mergeCell ref="A9:B19"/>
    <mergeCell ref="C9:U9"/>
    <mergeCell ref="V9:AI9"/>
    <mergeCell ref="C10:C15"/>
    <mergeCell ref="D10:U10"/>
    <mergeCell ref="V10:AI10"/>
    <mergeCell ref="D11:K11"/>
    <mergeCell ref="L11:U11"/>
    <mergeCell ref="V11:AI11"/>
    <mergeCell ref="D12:K12"/>
    <mergeCell ref="L12:U12"/>
    <mergeCell ref="V12:AI12"/>
    <mergeCell ref="D13:K13"/>
    <mergeCell ref="L13:U13"/>
    <mergeCell ref="V13:AI13"/>
    <mergeCell ref="D15:K15"/>
    <mergeCell ref="L15:U15"/>
    <mergeCell ref="V15:AI15"/>
    <mergeCell ref="D14:K14"/>
    <mergeCell ref="L14:U14"/>
    <mergeCell ref="V14:AI14"/>
    <mergeCell ref="C16:AI16"/>
    <mergeCell ref="C17:AI19"/>
    <mergeCell ref="H21:L21"/>
    <mergeCell ref="M21:Y21"/>
    <mergeCell ref="Z21:AG21"/>
    <mergeCell ref="H22:L22"/>
    <mergeCell ref="M22:Y22"/>
    <mergeCell ref="Z22:AG22"/>
    <mergeCell ref="A33:AI34"/>
    <mergeCell ref="C23:G24"/>
    <mergeCell ref="H23:L23"/>
    <mergeCell ref="M23:Y23"/>
    <mergeCell ref="Z23:AG23"/>
    <mergeCell ref="H24:L24"/>
    <mergeCell ref="M24:Y24"/>
    <mergeCell ref="Z24:AG24"/>
    <mergeCell ref="A20:B29"/>
    <mergeCell ref="C20:L20"/>
    <mergeCell ref="M20:Y20"/>
    <mergeCell ref="Z20:AI20"/>
    <mergeCell ref="C21:G22"/>
    <mergeCell ref="C25:U25"/>
    <mergeCell ref="V25:AI25"/>
    <mergeCell ref="C26:AI26"/>
    <mergeCell ref="C27:AI29"/>
    <mergeCell ref="A30:AI31"/>
  </mergeCells>
  <phoneticPr fontId="2"/>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J58"/>
  <sheetViews>
    <sheetView view="pageBreakPreview" topLeftCell="B16" zoomScale="60" zoomScaleNormal="100" workbookViewId="0">
      <selection activeCell="F20" sqref="F20"/>
    </sheetView>
  </sheetViews>
  <sheetFormatPr defaultRowHeight="18.75" x14ac:dyDescent="0.15"/>
  <cols>
    <col min="1" max="1" width="5.25" style="98" customWidth="1"/>
    <col min="2" max="3" width="9" style="98" customWidth="1"/>
    <col min="4" max="5" width="8.5" style="98" customWidth="1"/>
    <col min="6" max="6" width="8.375" style="98" customWidth="1"/>
    <col min="7" max="7" width="7.375" style="98" customWidth="1"/>
    <col min="8" max="9" width="8.5" style="98" customWidth="1"/>
    <col min="10" max="10" width="15.75" style="98" customWidth="1"/>
    <col min="11" max="16384" width="9" style="98"/>
  </cols>
  <sheetData>
    <row r="1" spans="1:10" ht="21.75" customHeight="1" x14ac:dyDescent="0.15">
      <c r="I1" s="1278" t="s">
        <v>598</v>
      </c>
      <c r="J1" s="1278"/>
    </row>
    <row r="2" spans="1:10" ht="27.75" customHeight="1" x14ac:dyDescent="0.15">
      <c r="G2" s="541" t="s">
        <v>597</v>
      </c>
      <c r="H2" s="541"/>
      <c r="I2" s="541"/>
      <c r="J2" s="541"/>
    </row>
    <row r="3" spans="1:10" ht="28.5" customHeight="1" x14ac:dyDescent="0.15">
      <c r="A3" s="1279" t="s">
        <v>230</v>
      </c>
      <c r="B3" s="1279"/>
      <c r="C3" s="1279"/>
      <c r="D3" s="1279"/>
      <c r="E3" s="1279"/>
      <c r="F3" s="1279"/>
      <c r="G3" s="1279"/>
      <c r="H3" s="1279"/>
      <c r="I3" s="1279"/>
      <c r="J3" s="1279"/>
    </row>
    <row r="4" spans="1:10" ht="11.25" customHeight="1" x14ac:dyDescent="0.15">
      <c r="A4" s="111"/>
      <c r="B4" s="111"/>
      <c r="C4" s="111"/>
      <c r="D4" s="111"/>
      <c r="E4" s="111"/>
      <c r="F4" s="111"/>
      <c r="G4" s="111"/>
      <c r="H4" s="111"/>
      <c r="I4" s="111"/>
      <c r="J4" s="111"/>
    </row>
    <row r="5" spans="1:10" ht="13.5" customHeight="1" x14ac:dyDescent="0.15">
      <c r="A5" s="1264" t="s">
        <v>231</v>
      </c>
      <c r="B5" s="1264"/>
      <c r="C5" s="1264"/>
      <c r="D5" s="1264" t="s">
        <v>232</v>
      </c>
      <c r="E5" s="1264"/>
      <c r="F5" s="112" t="s">
        <v>233</v>
      </c>
    </row>
    <row r="6" spans="1:10" ht="22.5" customHeight="1" x14ac:dyDescent="0.15">
      <c r="A6" s="1269" t="s">
        <v>234</v>
      </c>
      <c r="B6" s="1269"/>
      <c r="C6" s="1269"/>
      <c r="D6" s="1270"/>
      <c r="E6" s="1264"/>
      <c r="F6" s="113"/>
    </row>
    <row r="7" spans="1:10" ht="22.5" customHeight="1" x14ac:dyDescent="0.15">
      <c r="A7" s="1269" t="s">
        <v>235</v>
      </c>
      <c r="B7" s="1269"/>
      <c r="C7" s="1269"/>
      <c r="D7" s="1270"/>
      <c r="E7" s="1264"/>
      <c r="F7" s="113"/>
      <c r="G7" s="1271" t="s">
        <v>236</v>
      </c>
      <c r="H7" s="1271"/>
      <c r="I7" s="1273"/>
      <c r="J7" s="1273"/>
    </row>
    <row r="8" spans="1:10" ht="22.5" customHeight="1" thickBot="1" x14ac:dyDescent="0.2">
      <c r="A8" s="1269" t="s">
        <v>237</v>
      </c>
      <c r="B8" s="1269"/>
      <c r="C8" s="1269"/>
      <c r="D8" s="1270"/>
      <c r="E8" s="1264"/>
      <c r="F8" s="114"/>
      <c r="G8" s="1271"/>
      <c r="H8" s="1271"/>
      <c r="I8" s="1273"/>
      <c r="J8" s="1273"/>
    </row>
    <row r="9" spans="1:10" ht="22.5" customHeight="1" thickBot="1" x14ac:dyDescent="0.2">
      <c r="A9" s="1274" t="s">
        <v>5</v>
      </c>
      <c r="B9" s="1275"/>
      <c r="C9" s="1276"/>
      <c r="D9" s="1251" t="s">
        <v>238</v>
      </c>
      <c r="E9" s="1277"/>
      <c r="F9" s="115"/>
      <c r="G9" s="1272"/>
      <c r="H9" s="1271"/>
      <c r="I9" s="1273"/>
      <c r="J9" s="1273"/>
    </row>
    <row r="10" spans="1:10" ht="13.5" customHeight="1" x14ac:dyDescent="0.15"/>
    <row r="11" spans="1:10" ht="12.75" customHeight="1" x14ac:dyDescent="0.15">
      <c r="A11" s="116" t="s">
        <v>239</v>
      </c>
      <c r="B11" s="116"/>
      <c r="C11" s="116"/>
      <c r="D11" s="116"/>
      <c r="E11" s="116"/>
      <c r="F11" s="116"/>
      <c r="G11" s="116"/>
      <c r="H11" s="116"/>
      <c r="I11" s="116"/>
      <c r="J11" s="116"/>
    </row>
    <row r="12" spans="1:10" ht="21.75" customHeight="1" thickBot="1" x14ac:dyDescent="0.2">
      <c r="A12" s="117"/>
      <c r="B12" s="1250" t="s">
        <v>240</v>
      </c>
      <c r="C12" s="1250"/>
      <c r="D12" s="1250"/>
      <c r="E12" s="1250"/>
      <c r="F12" s="1251"/>
      <c r="G12" s="1250"/>
      <c r="H12" s="1252"/>
      <c r="I12" s="1252"/>
      <c r="J12" s="1250"/>
    </row>
    <row r="13" spans="1:10" ht="18" customHeight="1" x14ac:dyDescent="0.15">
      <c r="A13" s="117"/>
      <c r="B13" s="1242" t="s">
        <v>86</v>
      </c>
      <c r="C13" s="1242"/>
      <c r="D13" s="1242" t="s">
        <v>241</v>
      </c>
      <c r="E13" s="1242"/>
      <c r="F13" s="1242" t="s">
        <v>242</v>
      </c>
      <c r="G13" s="1243"/>
      <c r="H13" s="1253" t="s">
        <v>243</v>
      </c>
      <c r="I13" s="1254"/>
      <c r="J13" s="118" t="s">
        <v>244</v>
      </c>
    </row>
    <row r="14" spans="1:10" ht="12.75" customHeight="1" x14ac:dyDescent="0.15">
      <c r="A14" s="119">
        <v>1</v>
      </c>
      <c r="B14" s="1242"/>
      <c r="C14" s="1242"/>
      <c r="D14" s="1260"/>
      <c r="E14" s="1261"/>
      <c r="F14" s="1242"/>
      <c r="G14" s="1243"/>
      <c r="H14" s="1244"/>
      <c r="I14" s="1245"/>
      <c r="J14" s="120"/>
    </row>
    <row r="15" spans="1:10" ht="12.75" customHeight="1" x14ac:dyDescent="0.15">
      <c r="A15" s="119">
        <v>2</v>
      </c>
      <c r="B15" s="1242"/>
      <c r="C15" s="1242"/>
      <c r="D15" s="1260"/>
      <c r="E15" s="1261"/>
      <c r="F15" s="1242"/>
      <c r="G15" s="1243"/>
      <c r="H15" s="1244"/>
      <c r="I15" s="1245"/>
      <c r="J15" s="120"/>
    </row>
    <row r="16" spans="1:10" ht="12.75" customHeight="1" x14ac:dyDescent="0.15">
      <c r="A16" s="119">
        <v>3</v>
      </c>
      <c r="B16" s="1243"/>
      <c r="C16" s="1256"/>
      <c r="D16" s="1255"/>
      <c r="E16" s="1258"/>
      <c r="F16" s="1243"/>
      <c r="G16" s="1268"/>
      <c r="H16" s="1244"/>
      <c r="I16" s="1259"/>
      <c r="J16" s="120"/>
    </row>
    <row r="17" spans="1:10" ht="12.75" customHeight="1" x14ac:dyDescent="0.15">
      <c r="A17" s="119">
        <v>4</v>
      </c>
      <c r="B17" s="1243"/>
      <c r="C17" s="1256"/>
      <c r="D17" s="1255"/>
      <c r="E17" s="1258"/>
      <c r="F17" s="1243"/>
      <c r="G17" s="1268"/>
      <c r="H17" s="1244"/>
      <c r="I17" s="1259"/>
      <c r="J17" s="120"/>
    </row>
    <row r="18" spans="1:10" ht="12.75" customHeight="1" x14ac:dyDescent="0.15">
      <c r="A18" s="119">
        <v>5</v>
      </c>
      <c r="B18" s="1243"/>
      <c r="C18" s="1256"/>
      <c r="D18" s="1255"/>
      <c r="E18" s="1258"/>
      <c r="F18" s="1243"/>
      <c r="G18" s="1268"/>
      <c r="H18" s="1244"/>
      <c r="I18" s="1259"/>
      <c r="J18" s="120"/>
    </row>
    <row r="19" spans="1:10" ht="12.75" customHeight="1" x14ac:dyDescent="0.15">
      <c r="A19" s="119">
        <v>6</v>
      </c>
      <c r="B19" s="1243"/>
      <c r="C19" s="1256"/>
      <c r="D19" s="1255"/>
      <c r="E19" s="1258"/>
      <c r="F19" s="1243"/>
      <c r="G19" s="1268"/>
      <c r="H19" s="1244"/>
      <c r="I19" s="1259"/>
      <c r="J19" s="121"/>
    </row>
    <row r="20" spans="1:10" ht="12.75" customHeight="1" x14ac:dyDescent="0.15">
      <c r="A20" s="119">
        <v>7</v>
      </c>
      <c r="B20" s="1264"/>
      <c r="C20" s="1264"/>
      <c r="D20" s="1264"/>
      <c r="E20" s="1264"/>
      <c r="F20" s="1264"/>
      <c r="G20" s="1265"/>
      <c r="H20" s="1266"/>
      <c r="I20" s="1267"/>
      <c r="J20" s="122"/>
    </row>
    <row r="21" spans="1:10" ht="12.75" customHeight="1" x14ac:dyDescent="0.15">
      <c r="A21" s="119">
        <v>8</v>
      </c>
      <c r="B21" s="1242"/>
      <c r="C21" s="1242"/>
      <c r="D21" s="1242"/>
      <c r="E21" s="1242"/>
      <c r="F21" s="1242"/>
      <c r="G21" s="1243"/>
      <c r="H21" s="1262"/>
      <c r="I21" s="1245"/>
      <c r="J21" s="121"/>
    </row>
    <row r="22" spans="1:10" ht="12.75" customHeight="1" x14ac:dyDescent="0.15">
      <c r="A22" s="119">
        <v>9</v>
      </c>
      <c r="B22" s="1242"/>
      <c r="C22" s="1242"/>
      <c r="D22" s="1242"/>
      <c r="E22" s="1242"/>
      <c r="F22" s="1242"/>
      <c r="G22" s="1243"/>
      <c r="H22" s="1262"/>
      <c r="I22" s="1245"/>
      <c r="J22" s="121"/>
    </row>
    <row r="23" spans="1:10" ht="12.75" customHeight="1" thickBot="1" x14ac:dyDescent="0.2">
      <c r="A23" s="119">
        <v>10</v>
      </c>
      <c r="B23" s="1242"/>
      <c r="C23" s="1242"/>
      <c r="D23" s="1242"/>
      <c r="E23" s="1242"/>
      <c r="F23" s="1242"/>
      <c r="G23" s="1243"/>
      <c r="H23" s="1263"/>
      <c r="I23" s="1247"/>
      <c r="J23" s="121"/>
    </row>
    <row r="24" spans="1:10" ht="12.75" customHeight="1" x14ac:dyDescent="0.15">
      <c r="A24" s="116"/>
      <c r="B24" s="116"/>
      <c r="C24" s="116"/>
      <c r="D24" s="116"/>
      <c r="E24" s="116"/>
      <c r="F24" s="116"/>
      <c r="G24" s="116"/>
      <c r="H24" s="116"/>
      <c r="I24" s="116"/>
      <c r="J24" s="116"/>
    </row>
    <row r="25" spans="1:10" ht="12.75" customHeight="1" x14ac:dyDescent="0.15">
      <c r="A25" s="116" t="s">
        <v>245</v>
      </c>
      <c r="B25" s="116"/>
      <c r="C25" s="116"/>
      <c r="D25" s="116"/>
      <c r="E25" s="116"/>
      <c r="F25" s="116"/>
      <c r="G25" s="116"/>
      <c r="H25" s="116"/>
      <c r="I25" s="116"/>
      <c r="J25" s="116"/>
    </row>
    <row r="26" spans="1:10" ht="21.75" customHeight="1" thickBot="1" x14ac:dyDescent="0.2">
      <c r="A26" s="117"/>
      <c r="B26" s="1250" t="s">
        <v>240</v>
      </c>
      <c r="C26" s="1250"/>
      <c r="D26" s="1250"/>
      <c r="E26" s="1250"/>
      <c r="F26" s="1251"/>
      <c r="G26" s="1250"/>
      <c r="H26" s="1252"/>
      <c r="I26" s="1252"/>
      <c r="J26" s="1250"/>
    </row>
    <row r="27" spans="1:10" ht="18" customHeight="1" x14ac:dyDescent="0.15">
      <c r="A27" s="117"/>
      <c r="B27" s="1242" t="s">
        <v>86</v>
      </c>
      <c r="C27" s="1242"/>
      <c r="D27" s="1242" t="s">
        <v>241</v>
      </c>
      <c r="E27" s="1242"/>
      <c r="F27" s="1242" t="s">
        <v>242</v>
      </c>
      <c r="G27" s="1243"/>
      <c r="H27" s="1253" t="s">
        <v>246</v>
      </c>
      <c r="I27" s="1254"/>
      <c r="J27" s="118" t="s">
        <v>244</v>
      </c>
    </row>
    <row r="28" spans="1:10" ht="12.75" customHeight="1" x14ac:dyDescent="0.15">
      <c r="A28" s="119">
        <v>1</v>
      </c>
      <c r="B28" s="1243"/>
      <c r="C28" s="1256"/>
      <c r="D28" s="1255"/>
      <c r="E28" s="1258"/>
      <c r="F28" s="1242"/>
      <c r="G28" s="1243"/>
      <c r="H28" s="1244"/>
      <c r="I28" s="1259"/>
      <c r="J28" s="120"/>
    </row>
    <row r="29" spans="1:10" ht="12.75" customHeight="1" x14ac:dyDescent="0.15">
      <c r="A29" s="119">
        <v>2</v>
      </c>
      <c r="B29" s="1242"/>
      <c r="C29" s="1242"/>
      <c r="D29" s="1260"/>
      <c r="E29" s="1261"/>
      <c r="F29" s="1242"/>
      <c r="G29" s="1243"/>
      <c r="H29" s="1244"/>
      <c r="I29" s="1245"/>
      <c r="J29" s="120"/>
    </row>
    <row r="30" spans="1:10" ht="12.75" customHeight="1" x14ac:dyDescent="0.15">
      <c r="A30" s="119">
        <v>3</v>
      </c>
      <c r="B30" s="1243"/>
      <c r="C30" s="1256"/>
      <c r="D30" s="1255"/>
      <c r="E30" s="1258"/>
      <c r="F30" s="1243"/>
      <c r="G30" s="1245"/>
      <c r="H30" s="1244"/>
      <c r="I30" s="1259"/>
      <c r="J30" s="120"/>
    </row>
    <row r="31" spans="1:10" ht="12.75" customHeight="1" x14ac:dyDescent="0.15">
      <c r="A31" s="119">
        <v>4</v>
      </c>
      <c r="B31" s="1242"/>
      <c r="C31" s="1242"/>
      <c r="D31" s="1260"/>
      <c r="E31" s="1261"/>
      <c r="F31" s="1242"/>
      <c r="G31" s="1243"/>
      <c r="H31" s="1244"/>
      <c r="I31" s="1245"/>
      <c r="J31" s="120"/>
    </row>
    <row r="32" spans="1:10" ht="12.75" customHeight="1" x14ac:dyDescent="0.15">
      <c r="A32" s="119">
        <v>5</v>
      </c>
      <c r="B32" s="1242"/>
      <c r="C32" s="1242"/>
      <c r="D32" s="1255"/>
      <c r="E32" s="1256"/>
      <c r="F32" s="1242"/>
      <c r="G32" s="1243"/>
      <c r="H32" s="1244"/>
      <c r="I32" s="1245"/>
      <c r="J32" s="121"/>
    </row>
    <row r="33" spans="1:10" ht="12.75" customHeight="1" x14ac:dyDescent="0.15">
      <c r="A33" s="119">
        <v>6</v>
      </c>
      <c r="B33" s="1242"/>
      <c r="C33" s="1242"/>
      <c r="D33" s="1257"/>
      <c r="E33" s="1242"/>
      <c r="F33" s="1242"/>
      <c r="G33" s="1243"/>
      <c r="H33" s="1244"/>
      <c r="I33" s="1245"/>
      <c r="J33" s="121"/>
    </row>
    <row r="34" spans="1:10" ht="12.75" customHeight="1" x14ac:dyDescent="0.15">
      <c r="A34" s="119">
        <v>7</v>
      </c>
      <c r="B34" s="1242"/>
      <c r="C34" s="1242"/>
      <c r="D34" s="1242"/>
      <c r="E34" s="1242"/>
      <c r="F34" s="1242"/>
      <c r="G34" s="1243"/>
      <c r="H34" s="1244"/>
      <c r="I34" s="1245"/>
      <c r="J34" s="121"/>
    </row>
    <row r="35" spans="1:10" ht="12.75" customHeight="1" x14ac:dyDescent="0.15">
      <c r="A35" s="119">
        <v>8</v>
      </c>
      <c r="B35" s="1242"/>
      <c r="C35" s="1242"/>
      <c r="D35" s="1242"/>
      <c r="E35" s="1242"/>
      <c r="F35" s="1242"/>
      <c r="G35" s="1243"/>
      <c r="H35" s="1244"/>
      <c r="I35" s="1245"/>
      <c r="J35" s="121"/>
    </row>
    <row r="36" spans="1:10" ht="12.75" customHeight="1" x14ac:dyDescent="0.15">
      <c r="A36" s="119">
        <v>9</v>
      </c>
      <c r="B36" s="1242"/>
      <c r="C36" s="1242"/>
      <c r="D36" s="1242"/>
      <c r="E36" s="1242"/>
      <c r="F36" s="1242"/>
      <c r="G36" s="1243"/>
      <c r="H36" s="1244"/>
      <c r="I36" s="1245"/>
      <c r="J36" s="121"/>
    </row>
    <row r="37" spans="1:10" ht="12.75" customHeight="1" thickBot="1" x14ac:dyDescent="0.2">
      <c r="A37" s="119">
        <v>10</v>
      </c>
      <c r="B37" s="1242"/>
      <c r="C37" s="1242"/>
      <c r="D37" s="1242"/>
      <c r="E37" s="1242"/>
      <c r="F37" s="1242"/>
      <c r="G37" s="1243"/>
      <c r="H37" s="1246"/>
      <c r="I37" s="1247"/>
      <c r="J37" s="121"/>
    </row>
    <row r="38" spans="1:10" ht="12.75" customHeight="1" x14ac:dyDescent="0.15">
      <c r="A38" s="116"/>
      <c r="B38" s="116"/>
      <c r="C38" s="116"/>
      <c r="D38" s="116"/>
      <c r="E38" s="116"/>
      <c r="F38" s="116"/>
      <c r="G38" s="116"/>
      <c r="H38" s="116"/>
      <c r="I38" s="116"/>
      <c r="J38" s="116"/>
    </row>
    <row r="39" spans="1:10" ht="12.75" customHeight="1" x14ac:dyDescent="0.15">
      <c r="A39" s="116" t="s">
        <v>247</v>
      </c>
      <c r="B39" s="116"/>
      <c r="C39" s="116"/>
      <c r="D39" s="116"/>
      <c r="E39" s="116"/>
      <c r="F39" s="116"/>
      <c r="G39" s="116"/>
      <c r="H39" s="116"/>
      <c r="I39" s="116"/>
      <c r="J39" s="116"/>
    </row>
    <row r="40" spans="1:10" ht="24" customHeight="1" thickBot="1" x14ac:dyDescent="0.2">
      <c r="A40" s="117"/>
      <c r="B40" s="1250" t="s">
        <v>240</v>
      </c>
      <c r="C40" s="1250"/>
      <c r="D40" s="1250"/>
      <c r="E40" s="1250"/>
      <c r="F40" s="1251"/>
      <c r="G40" s="1250"/>
      <c r="H40" s="1252"/>
      <c r="I40" s="1252"/>
      <c r="J40" s="1250"/>
    </row>
    <row r="41" spans="1:10" ht="18" customHeight="1" x14ac:dyDescent="0.15">
      <c r="A41" s="117"/>
      <c r="B41" s="1242" t="s">
        <v>86</v>
      </c>
      <c r="C41" s="1242"/>
      <c r="D41" s="1242" t="s">
        <v>241</v>
      </c>
      <c r="E41" s="1242"/>
      <c r="F41" s="1242" t="s">
        <v>242</v>
      </c>
      <c r="G41" s="1243"/>
      <c r="H41" s="1253" t="s">
        <v>248</v>
      </c>
      <c r="I41" s="1254"/>
      <c r="J41" s="118" t="s">
        <v>244</v>
      </c>
    </row>
    <row r="42" spans="1:10" ht="12.75" customHeight="1" x14ac:dyDescent="0.15">
      <c r="A42" s="119">
        <v>1</v>
      </c>
      <c r="B42" s="1242"/>
      <c r="C42" s="1242"/>
      <c r="D42" s="1248"/>
      <c r="E42" s="1249"/>
      <c r="F42" s="1242"/>
      <c r="G42" s="1243"/>
      <c r="H42" s="1244"/>
      <c r="I42" s="1245"/>
      <c r="J42" s="120"/>
    </row>
    <row r="43" spans="1:10" ht="12.75" customHeight="1" x14ac:dyDescent="0.15">
      <c r="A43" s="119">
        <v>2</v>
      </c>
      <c r="B43" s="1242"/>
      <c r="C43" s="1242"/>
      <c r="D43" s="1248"/>
      <c r="E43" s="1249"/>
      <c r="F43" s="1242"/>
      <c r="G43" s="1243"/>
      <c r="H43" s="1244"/>
      <c r="I43" s="1245"/>
      <c r="J43" s="120"/>
    </row>
    <row r="44" spans="1:10" ht="12.75" customHeight="1" x14ac:dyDescent="0.15">
      <c r="A44" s="119">
        <v>3</v>
      </c>
      <c r="B44" s="1242"/>
      <c r="C44" s="1242"/>
      <c r="D44" s="1248"/>
      <c r="E44" s="1249"/>
      <c r="F44" s="1242"/>
      <c r="G44" s="1243"/>
      <c r="H44" s="1244"/>
      <c r="I44" s="1245"/>
      <c r="J44" s="120"/>
    </row>
    <row r="45" spans="1:10" ht="12.75" customHeight="1" x14ac:dyDescent="0.15">
      <c r="A45" s="119">
        <v>4</v>
      </c>
      <c r="B45" s="1242"/>
      <c r="C45" s="1242"/>
      <c r="D45" s="1248"/>
      <c r="E45" s="1249"/>
      <c r="F45" s="1242"/>
      <c r="G45" s="1243"/>
      <c r="H45" s="1244"/>
      <c r="I45" s="1245"/>
      <c r="J45" s="121"/>
    </row>
    <row r="46" spans="1:10" ht="12.75" customHeight="1" x14ac:dyDescent="0.15">
      <c r="A46" s="119">
        <v>5</v>
      </c>
      <c r="B46" s="1242"/>
      <c r="C46" s="1242"/>
      <c r="D46" s="1248"/>
      <c r="E46" s="1249"/>
      <c r="F46" s="1242"/>
      <c r="G46" s="1243"/>
      <c r="H46" s="1244"/>
      <c r="I46" s="1245"/>
      <c r="J46" s="121"/>
    </row>
    <row r="47" spans="1:10" ht="12.75" customHeight="1" x14ac:dyDescent="0.15">
      <c r="A47" s="119">
        <v>6</v>
      </c>
      <c r="B47" s="1242"/>
      <c r="C47" s="1242"/>
      <c r="D47" s="1242"/>
      <c r="E47" s="1242"/>
      <c r="F47" s="1242"/>
      <c r="G47" s="1243"/>
      <c r="H47" s="1244"/>
      <c r="I47" s="1245"/>
      <c r="J47" s="121"/>
    </row>
    <row r="48" spans="1:10" ht="12.75" customHeight="1" x14ac:dyDescent="0.15">
      <c r="A48" s="119">
        <v>7</v>
      </c>
      <c r="B48" s="1242"/>
      <c r="C48" s="1242"/>
      <c r="D48" s="1242"/>
      <c r="E48" s="1242"/>
      <c r="F48" s="1242"/>
      <c r="G48" s="1243"/>
      <c r="H48" s="1244"/>
      <c r="I48" s="1245"/>
      <c r="J48" s="121"/>
    </row>
    <row r="49" spans="1:10" ht="12.75" customHeight="1" x14ac:dyDescent="0.15">
      <c r="A49" s="119">
        <v>8</v>
      </c>
      <c r="B49" s="1242"/>
      <c r="C49" s="1242"/>
      <c r="D49" s="1242"/>
      <c r="E49" s="1242"/>
      <c r="F49" s="1242"/>
      <c r="G49" s="1243"/>
      <c r="H49" s="1244"/>
      <c r="I49" s="1245"/>
      <c r="J49" s="121"/>
    </row>
    <row r="50" spans="1:10" ht="12.75" customHeight="1" x14ac:dyDescent="0.15">
      <c r="A50" s="119">
        <v>9</v>
      </c>
      <c r="B50" s="1242"/>
      <c r="C50" s="1242"/>
      <c r="D50" s="1242"/>
      <c r="E50" s="1242"/>
      <c r="F50" s="1242"/>
      <c r="G50" s="1243"/>
      <c r="H50" s="1244"/>
      <c r="I50" s="1245"/>
      <c r="J50" s="121"/>
    </row>
    <row r="51" spans="1:10" ht="12.75" customHeight="1" thickBot="1" x14ac:dyDescent="0.2">
      <c r="A51" s="119">
        <v>10</v>
      </c>
      <c r="B51" s="1242"/>
      <c r="C51" s="1242"/>
      <c r="D51" s="1242"/>
      <c r="E51" s="1242"/>
      <c r="F51" s="1242"/>
      <c r="G51" s="1243"/>
      <c r="H51" s="1246"/>
      <c r="I51" s="1247"/>
      <c r="J51" s="121"/>
    </row>
    <row r="52" spans="1:10" ht="36.75" customHeight="1" x14ac:dyDescent="0.15">
      <c r="A52" s="1240" t="s">
        <v>249</v>
      </c>
      <c r="B52" s="1240"/>
      <c r="C52" s="1240"/>
      <c r="D52" s="1240"/>
      <c r="E52" s="1240"/>
      <c r="F52" s="1240"/>
      <c r="G52" s="1240"/>
      <c r="H52" s="1240"/>
      <c r="I52" s="1240"/>
      <c r="J52" s="1240"/>
    </row>
    <row r="53" spans="1:10" ht="28.5" customHeight="1" x14ac:dyDescent="0.15">
      <c r="A53" s="1240" t="s">
        <v>250</v>
      </c>
      <c r="B53" s="1240"/>
      <c r="C53" s="1240"/>
      <c r="D53" s="1240"/>
      <c r="E53" s="1240"/>
      <c r="F53" s="1240"/>
      <c r="G53" s="1240"/>
      <c r="H53" s="1240"/>
      <c r="I53" s="1240"/>
      <c r="J53" s="1240"/>
    </row>
    <row r="54" spans="1:10" ht="20.25" customHeight="1" x14ac:dyDescent="0.15">
      <c r="A54" s="1241" t="s">
        <v>251</v>
      </c>
      <c r="B54" s="1241"/>
      <c r="C54" s="1241"/>
      <c r="D54" s="1241"/>
      <c r="E54" s="1241"/>
      <c r="F54" s="1241"/>
      <c r="G54" s="1241"/>
      <c r="H54" s="1241"/>
      <c r="I54" s="1241"/>
      <c r="J54" s="1241"/>
    </row>
    <row r="55" spans="1:10" ht="20.25" customHeight="1" x14ac:dyDescent="0.15">
      <c r="A55" s="1241" t="s">
        <v>252</v>
      </c>
      <c r="B55" s="1241"/>
      <c r="C55" s="1241"/>
      <c r="D55" s="1241"/>
      <c r="E55" s="1241"/>
      <c r="F55" s="1241"/>
      <c r="G55" s="1241"/>
      <c r="H55" s="1241"/>
      <c r="I55" s="1241"/>
      <c r="J55" s="1241"/>
    </row>
    <row r="56" spans="1:10" ht="13.5" customHeight="1" x14ac:dyDescent="0.15"/>
    <row r="57" spans="1:10" ht="13.5" customHeight="1" x14ac:dyDescent="0.15">
      <c r="A57" s="123"/>
      <c r="B57" s="123"/>
      <c r="C57" s="123"/>
      <c r="D57" s="123"/>
      <c r="E57" s="123"/>
      <c r="F57" s="123"/>
      <c r="G57" s="123"/>
      <c r="H57" s="123"/>
      <c r="I57" s="123"/>
      <c r="J57" s="123"/>
    </row>
    <row r="58" spans="1:10" ht="13.5" customHeight="1" x14ac:dyDescent="0.15"/>
  </sheetData>
  <mergeCells count="157">
    <mergeCell ref="I1:J1"/>
    <mergeCell ref="G2:J2"/>
    <mergeCell ref="A3:J3"/>
    <mergeCell ref="A5:C5"/>
    <mergeCell ref="D5:E5"/>
    <mergeCell ref="A6:C6"/>
    <mergeCell ref="D6:E6"/>
    <mergeCell ref="B12:E12"/>
    <mergeCell ref="F12:J12"/>
    <mergeCell ref="B13:C13"/>
    <mergeCell ref="D13:E13"/>
    <mergeCell ref="F13:G13"/>
    <mergeCell ref="H13:I13"/>
    <mergeCell ref="A7:C7"/>
    <mergeCell ref="D7:E7"/>
    <mergeCell ref="G7:H9"/>
    <mergeCell ref="I7:J9"/>
    <mergeCell ref="A8:C8"/>
    <mergeCell ref="D8:E8"/>
    <mergeCell ref="A9:C9"/>
    <mergeCell ref="D9:E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6:E26"/>
    <mergeCell ref="F26:J26"/>
    <mergeCell ref="B27:C27"/>
    <mergeCell ref="D27:E27"/>
    <mergeCell ref="F27:G27"/>
    <mergeCell ref="H27:I27"/>
    <mergeCell ref="B22:C22"/>
    <mergeCell ref="D22:E22"/>
    <mergeCell ref="F22:G22"/>
    <mergeCell ref="H22:I22"/>
    <mergeCell ref="B23:C23"/>
    <mergeCell ref="D23:E23"/>
    <mergeCell ref="F23:G23"/>
    <mergeCell ref="H23:I2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40:E40"/>
    <mergeCell ref="F40:J40"/>
    <mergeCell ref="B41:C41"/>
    <mergeCell ref="D41:E41"/>
    <mergeCell ref="F41:G41"/>
    <mergeCell ref="H41:I41"/>
    <mergeCell ref="B36:C36"/>
    <mergeCell ref="D36:E36"/>
    <mergeCell ref="F36:G36"/>
    <mergeCell ref="H36:I36"/>
    <mergeCell ref="B37:C37"/>
    <mergeCell ref="D37:E37"/>
    <mergeCell ref="F37:G37"/>
    <mergeCell ref="H37:I3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8:C48"/>
    <mergeCell ref="D48:E48"/>
    <mergeCell ref="F48:G48"/>
    <mergeCell ref="H48:I48"/>
    <mergeCell ref="B49:C49"/>
    <mergeCell ref="D49:E49"/>
    <mergeCell ref="F49:G49"/>
    <mergeCell ref="H49:I49"/>
    <mergeCell ref="B46:C46"/>
    <mergeCell ref="D46:E46"/>
    <mergeCell ref="F46:G46"/>
    <mergeCell ref="H46:I46"/>
    <mergeCell ref="B47:C47"/>
    <mergeCell ref="D47:E47"/>
    <mergeCell ref="F47:G47"/>
    <mergeCell ref="H47:I47"/>
    <mergeCell ref="A52:J52"/>
    <mergeCell ref="A53:J53"/>
    <mergeCell ref="A54:J54"/>
    <mergeCell ref="A55:J55"/>
    <mergeCell ref="B50:C50"/>
    <mergeCell ref="D50:E50"/>
    <mergeCell ref="F50:G50"/>
    <mergeCell ref="H50:I50"/>
    <mergeCell ref="B51:C51"/>
    <mergeCell ref="D51:E51"/>
    <mergeCell ref="F51:G51"/>
    <mergeCell ref="H51:I51"/>
  </mergeCells>
  <phoneticPr fontId="2"/>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58"/>
  <sheetViews>
    <sheetView view="pageBreakPreview" topLeftCell="A16" zoomScale="60" zoomScaleNormal="100" workbookViewId="0">
      <selection activeCell="F20" sqref="F20"/>
    </sheetView>
  </sheetViews>
  <sheetFormatPr defaultRowHeight="18.75" x14ac:dyDescent="0.15"/>
  <cols>
    <col min="1" max="1" width="5.25" style="98" customWidth="1"/>
    <col min="2" max="3" width="9" style="98" customWidth="1"/>
    <col min="4" max="5" width="8.5" style="98" customWidth="1"/>
    <col min="6" max="6" width="8.375" style="98" customWidth="1"/>
    <col min="7" max="7" width="7.375" style="98" customWidth="1"/>
    <col min="8" max="9" width="8.5" style="98" customWidth="1"/>
    <col min="10" max="10" width="15.75" style="98" customWidth="1"/>
    <col min="11" max="16384" width="9" style="98"/>
  </cols>
  <sheetData>
    <row r="1" spans="1:10" ht="21.75" customHeight="1" x14ac:dyDescent="0.15">
      <c r="D1" s="124" t="s">
        <v>253</v>
      </c>
      <c r="J1" s="316" t="s">
        <v>598</v>
      </c>
    </row>
    <row r="2" spans="1:10" ht="27.75" customHeight="1" x14ac:dyDescent="0.15">
      <c r="G2" s="541" t="s">
        <v>597</v>
      </c>
      <c r="H2" s="541"/>
      <c r="I2" s="541"/>
      <c r="J2" s="541"/>
    </row>
    <row r="3" spans="1:10" ht="32.25" customHeight="1" x14ac:dyDescent="0.15">
      <c r="A3" s="1287" t="s">
        <v>230</v>
      </c>
      <c r="B3" s="1287"/>
      <c r="C3" s="1287"/>
      <c r="D3" s="1287"/>
      <c r="E3" s="1287"/>
      <c r="F3" s="1287"/>
      <c r="G3" s="1287"/>
      <c r="H3" s="1287"/>
      <c r="I3" s="1287"/>
      <c r="J3" s="1287"/>
    </row>
    <row r="4" spans="1:10" ht="9.75" customHeight="1" x14ac:dyDescent="0.15">
      <c r="A4" s="125"/>
      <c r="B4" s="125"/>
      <c r="C4" s="125"/>
      <c r="D4" s="125"/>
      <c r="E4" s="125"/>
      <c r="F4" s="125"/>
      <c r="G4" s="125"/>
      <c r="H4" s="125"/>
      <c r="I4" s="125"/>
      <c r="J4" s="125"/>
    </row>
    <row r="5" spans="1:10" ht="14.25" customHeight="1" x14ac:dyDescent="0.15">
      <c r="A5" s="1264" t="s">
        <v>231</v>
      </c>
      <c r="B5" s="1264"/>
      <c r="C5" s="1264"/>
      <c r="D5" s="1264" t="s">
        <v>232</v>
      </c>
      <c r="E5" s="1264"/>
      <c r="F5" s="112" t="s">
        <v>233</v>
      </c>
    </row>
    <row r="6" spans="1:10" ht="22.5" customHeight="1" x14ac:dyDescent="0.15">
      <c r="A6" s="1288" t="s">
        <v>234</v>
      </c>
      <c r="B6" s="1288"/>
      <c r="C6" s="1288"/>
      <c r="D6" s="1270">
        <v>0.25</v>
      </c>
      <c r="E6" s="1264"/>
      <c r="F6" s="113">
        <v>71</v>
      </c>
    </row>
    <row r="7" spans="1:10" ht="22.5" customHeight="1" x14ac:dyDescent="0.15">
      <c r="A7" s="1288" t="s">
        <v>235</v>
      </c>
      <c r="B7" s="1288"/>
      <c r="C7" s="1288"/>
      <c r="D7" s="1270">
        <v>0.2</v>
      </c>
      <c r="E7" s="1264"/>
      <c r="F7" s="113">
        <v>41</v>
      </c>
      <c r="G7" s="1271" t="s">
        <v>254</v>
      </c>
      <c r="H7" s="1271"/>
      <c r="I7" s="1273" t="s">
        <v>255</v>
      </c>
      <c r="J7" s="1273"/>
    </row>
    <row r="8" spans="1:10" ht="22.5" customHeight="1" thickBot="1" x14ac:dyDescent="0.2">
      <c r="A8" s="1288" t="s">
        <v>237</v>
      </c>
      <c r="B8" s="1288"/>
      <c r="C8" s="1288"/>
      <c r="D8" s="1270">
        <v>0.15</v>
      </c>
      <c r="E8" s="1264"/>
      <c r="F8" s="114">
        <v>34</v>
      </c>
      <c r="G8" s="1271"/>
      <c r="H8" s="1271"/>
      <c r="I8" s="1273"/>
      <c r="J8" s="1273"/>
    </row>
    <row r="9" spans="1:10" ht="22.5" customHeight="1" thickBot="1" x14ac:dyDescent="0.2">
      <c r="A9" s="1274" t="s">
        <v>5</v>
      </c>
      <c r="B9" s="1275"/>
      <c r="C9" s="1276"/>
      <c r="D9" s="1270" t="s">
        <v>238</v>
      </c>
      <c r="E9" s="1289"/>
      <c r="F9" s="115">
        <f>SUM(F6:F8)</f>
        <v>146</v>
      </c>
      <c r="G9" s="1272"/>
      <c r="H9" s="1271"/>
      <c r="I9" s="1273"/>
      <c r="J9" s="1273"/>
    </row>
    <row r="10" spans="1:10" ht="13.5" customHeight="1" x14ac:dyDescent="0.15"/>
    <row r="11" spans="1:10" ht="12.75" customHeight="1" x14ac:dyDescent="0.15">
      <c r="A11" s="116" t="s">
        <v>239</v>
      </c>
      <c r="B11" s="116"/>
      <c r="C11" s="116"/>
      <c r="D11" s="116"/>
      <c r="E11" s="116"/>
      <c r="F11" s="116"/>
      <c r="G11" s="116"/>
      <c r="H11" s="116"/>
      <c r="I11" s="116"/>
      <c r="J11" s="116"/>
    </row>
    <row r="12" spans="1:10" ht="21.75" customHeight="1" thickBot="1" x14ac:dyDescent="0.2">
      <c r="A12" s="117"/>
      <c r="B12" s="1250" t="s">
        <v>240</v>
      </c>
      <c r="C12" s="1250"/>
      <c r="D12" s="1250"/>
      <c r="E12" s="1250"/>
      <c r="F12" s="1270">
        <v>0.25</v>
      </c>
      <c r="G12" s="1264"/>
      <c r="H12" s="1280"/>
      <c r="I12" s="1280"/>
      <c r="J12" s="1264"/>
    </row>
    <row r="13" spans="1:10" ht="18" customHeight="1" x14ac:dyDescent="0.15">
      <c r="A13" s="117"/>
      <c r="B13" s="1242" t="s">
        <v>86</v>
      </c>
      <c r="C13" s="1242"/>
      <c r="D13" s="1242" t="s">
        <v>241</v>
      </c>
      <c r="E13" s="1242"/>
      <c r="F13" s="1242" t="s">
        <v>242</v>
      </c>
      <c r="G13" s="1243"/>
      <c r="H13" s="1253" t="s">
        <v>243</v>
      </c>
      <c r="I13" s="1254"/>
      <c r="J13" s="118" t="s">
        <v>244</v>
      </c>
    </row>
    <row r="14" spans="1:10" ht="12.75" customHeight="1" x14ac:dyDescent="0.15">
      <c r="A14" s="119">
        <v>1</v>
      </c>
      <c r="B14" s="1281" t="s">
        <v>256</v>
      </c>
      <c r="C14" s="1281"/>
      <c r="D14" s="1282">
        <v>41562</v>
      </c>
      <c r="E14" s="1283"/>
      <c r="F14" s="1281" t="s">
        <v>257</v>
      </c>
      <c r="G14" s="1284"/>
      <c r="H14" s="1285">
        <v>41744</v>
      </c>
      <c r="I14" s="1286"/>
      <c r="J14" s="126" t="s">
        <v>258</v>
      </c>
    </row>
    <row r="15" spans="1:10" ht="12.75" customHeight="1" x14ac:dyDescent="0.15">
      <c r="A15" s="119">
        <v>2</v>
      </c>
      <c r="B15" s="1281" t="s">
        <v>259</v>
      </c>
      <c r="C15" s="1281"/>
      <c r="D15" s="1282">
        <v>41671</v>
      </c>
      <c r="E15" s="1283"/>
      <c r="F15" s="1281" t="s">
        <v>260</v>
      </c>
      <c r="G15" s="1284"/>
      <c r="H15" s="1285">
        <v>41852</v>
      </c>
      <c r="I15" s="1286"/>
      <c r="J15" s="126" t="s">
        <v>258</v>
      </c>
    </row>
    <row r="16" spans="1:10" ht="12.75" customHeight="1" x14ac:dyDescent="0.15">
      <c r="A16" s="119">
        <v>3</v>
      </c>
      <c r="B16" s="1243" t="s">
        <v>261</v>
      </c>
      <c r="C16" s="1256"/>
      <c r="D16" s="1255">
        <v>41730</v>
      </c>
      <c r="E16" s="1258"/>
      <c r="F16" s="1243" t="s">
        <v>262</v>
      </c>
      <c r="G16" s="1268"/>
      <c r="H16" s="1244">
        <v>41913</v>
      </c>
      <c r="I16" s="1259"/>
      <c r="J16" s="120" t="s">
        <v>263</v>
      </c>
    </row>
    <row r="17" spans="1:10" ht="12.75" customHeight="1" x14ac:dyDescent="0.15">
      <c r="A17" s="119">
        <v>4</v>
      </c>
      <c r="B17" s="1243" t="s">
        <v>264</v>
      </c>
      <c r="C17" s="1256"/>
      <c r="D17" s="1255">
        <v>41852</v>
      </c>
      <c r="E17" s="1258"/>
      <c r="F17" s="1243" t="s">
        <v>265</v>
      </c>
      <c r="G17" s="1268"/>
      <c r="H17" s="1244">
        <v>42036</v>
      </c>
      <c r="I17" s="1259"/>
      <c r="J17" s="120" t="s">
        <v>263</v>
      </c>
    </row>
    <row r="18" spans="1:10" ht="12.75" customHeight="1" x14ac:dyDescent="0.15">
      <c r="A18" s="119">
        <v>5</v>
      </c>
      <c r="B18" s="1243" t="s">
        <v>266</v>
      </c>
      <c r="C18" s="1256"/>
      <c r="D18" s="1255">
        <v>41897</v>
      </c>
      <c r="E18" s="1258"/>
      <c r="F18" s="1243" t="s">
        <v>267</v>
      </c>
      <c r="G18" s="1268"/>
      <c r="H18" s="1244">
        <v>42078</v>
      </c>
      <c r="I18" s="1259"/>
      <c r="J18" s="120" t="s">
        <v>258</v>
      </c>
    </row>
    <row r="19" spans="1:10" ht="12.75" customHeight="1" x14ac:dyDescent="0.15">
      <c r="A19" s="119">
        <v>6</v>
      </c>
      <c r="B19" s="1243"/>
      <c r="C19" s="1256"/>
      <c r="D19" s="1255"/>
      <c r="E19" s="1258"/>
      <c r="F19" s="1243"/>
      <c r="G19" s="1268"/>
      <c r="H19" s="1244"/>
      <c r="I19" s="1259"/>
      <c r="J19" s="121"/>
    </row>
    <row r="20" spans="1:10" ht="12.75" customHeight="1" x14ac:dyDescent="0.15">
      <c r="A20" s="119">
        <v>7</v>
      </c>
      <c r="B20" s="1264"/>
      <c r="C20" s="1264"/>
      <c r="D20" s="1264"/>
      <c r="E20" s="1264"/>
      <c r="F20" s="1264"/>
      <c r="G20" s="1265"/>
      <c r="H20" s="1266"/>
      <c r="I20" s="1267"/>
      <c r="J20" s="122"/>
    </row>
    <row r="21" spans="1:10" ht="12.75" customHeight="1" x14ac:dyDescent="0.15">
      <c r="A21" s="119">
        <v>8</v>
      </c>
      <c r="B21" s="1242"/>
      <c r="C21" s="1242"/>
      <c r="D21" s="1242"/>
      <c r="E21" s="1242"/>
      <c r="F21" s="1242"/>
      <c r="G21" s="1243"/>
      <c r="H21" s="1262"/>
      <c r="I21" s="1245"/>
      <c r="J21" s="121"/>
    </row>
    <row r="22" spans="1:10" ht="12.75" customHeight="1" x14ac:dyDescent="0.15">
      <c r="A22" s="119">
        <v>9</v>
      </c>
      <c r="B22" s="1242"/>
      <c r="C22" s="1242"/>
      <c r="D22" s="1242"/>
      <c r="E22" s="1242"/>
      <c r="F22" s="1242"/>
      <c r="G22" s="1243"/>
      <c r="H22" s="1262"/>
      <c r="I22" s="1245"/>
      <c r="J22" s="121"/>
    </row>
    <row r="23" spans="1:10" ht="12.75" customHeight="1" thickBot="1" x14ac:dyDescent="0.2">
      <c r="A23" s="119">
        <v>10</v>
      </c>
      <c r="B23" s="1242"/>
      <c r="C23" s="1242"/>
      <c r="D23" s="1242"/>
      <c r="E23" s="1242"/>
      <c r="F23" s="1242"/>
      <c r="G23" s="1243"/>
      <c r="H23" s="1263"/>
      <c r="I23" s="1247"/>
      <c r="J23" s="121"/>
    </row>
    <row r="24" spans="1:10" ht="12.75" customHeight="1" x14ac:dyDescent="0.15">
      <c r="A24" s="116"/>
      <c r="B24" s="116"/>
      <c r="C24" s="116"/>
      <c r="D24" s="116"/>
      <c r="E24" s="116"/>
      <c r="F24" s="116"/>
      <c r="G24" s="116"/>
      <c r="H24" s="116"/>
      <c r="I24" s="116"/>
      <c r="J24" s="116"/>
    </row>
    <row r="25" spans="1:10" ht="12.75" customHeight="1" x14ac:dyDescent="0.15">
      <c r="A25" s="116" t="s">
        <v>245</v>
      </c>
      <c r="B25" s="116"/>
      <c r="C25" s="116"/>
      <c r="D25" s="116"/>
      <c r="E25" s="116"/>
      <c r="F25" s="116"/>
      <c r="G25" s="116"/>
      <c r="H25" s="116"/>
      <c r="I25" s="116"/>
      <c r="J25" s="116"/>
    </row>
    <row r="26" spans="1:10" ht="21.75" customHeight="1" thickBot="1" x14ac:dyDescent="0.2">
      <c r="A26" s="117"/>
      <c r="B26" s="1250" t="s">
        <v>240</v>
      </c>
      <c r="C26" s="1250"/>
      <c r="D26" s="1250"/>
      <c r="E26" s="1250"/>
      <c r="F26" s="1270">
        <v>0.2</v>
      </c>
      <c r="G26" s="1264"/>
      <c r="H26" s="1280"/>
      <c r="I26" s="1280"/>
      <c r="J26" s="1264"/>
    </row>
    <row r="27" spans="1:10" ht="18" customHeight="1" x14ac:dyDescent="0.15">
      <c r="A27" s="117"/>
      <c r="B27" s="1242" t="s">
        <v>86</v>
      </c>
      <c r="C27" s="1242"/>
      <c r="D27" s="1242" t="s">
        <v>241</v>
      </c>
      <c r="E27" s="1242"/>
      <c r="F27" s="1242" t="s">
        <v>242</v>
      </c>
      <c r="G27" s="1243"/>
      <c r="H27" s="1253" t="s">
        <v>246</v>
      </c>
      <c r="I27" s="1254"/>
      <c r="J27" s="118" t="s">
        <v>244</v>
      </c>
    </row>
    <row r="28" spans="1:10" ht="12.75" customHeight="1" x14ac:dyDescent="0.15">
      <c r="A28" s="119">
        <v>1</v>
      </c>
      <c r="B28" s="1243" t="s">
        <v>268</v>
      </c>
      <c r="C28" s="1256"/>
      <c r="D28" s="1255">
        <v>41548</v>
      </c>
      <c r="E28" s="1258"/>
      <c r="F28" s="1242" t="s">
        <v>269</v>
      </c>
      <c r="G28" s="1243"/>
      <c r="H28" s="1244">
        <v>41913</v>
      </c>
      <c r="I28" s="1259"/>
      <c r="J28" s="120" t="s">
        <v>263</v>
      </c>
    </row>
    <row r="29" spans="1:10" ht="12.75" customHeight="1" x14ac:dyDescent="0.15">
      <c r="A29" s="119">
        <v>2</v>
      </c>
      <c r="B29" s="1281" t="s">
        <v>256</v>
      </c>
      <c r="C29" s="1281"/>
      <c r="D29" s="1282">
        <v>41562</v>
      </c>
      <c r="E29" s="1283"/>
      <c r="F29" s="1281" t="s">
        <v>257</v>
      </c>
      <c r="G29" s="1284"/>
      <c r="H29" s="1285">
        <v>41927</v>
      </c>
      <c r="I29" s="1286"/>
      <c r="J29" s="126" t="s">
        <v>263</v>
      </c>
    </row>
    <row r="30" spans="1:10" ht="12.75" customHeight="1" x14ac:dyDescent="0.15">
      <c r="A30" s="119">
        <v>3</v>
      </c>
      <c r="B30" s="1243" t="s">
        <v>270</v>
      </c>
      <c r="C30" s="1256"/>
      <c r="D30" s="1255">
        <v>41609</v>
      </c>
      <c r="E30" s="1258"/>
      <c r="F30" s="1243" t="s">
        <v>271</v>
      </c>
      <c r="G30" s="1245"/>
      <c r="H30" s="1244">
        <v>41974</v>
      </c>
      <c r="I30" s="1259"/>
      <c r="J30" s="120" t="s">
        <v>258</v>
      </c>
    </row>
    <row r="31" spans="1:10" ht="12.75" customHeight="1" x14ac:dyDescent="0.15">
      <c r="A31" s="119">
        <v>4</v>
      </c>
      <c r="B31" s="1281" t="s">
        <v>259</v>
      </c>
      <c r="C31" s="1281"/>
      <c r="D31" s="1282">
        <v>41671</v>
      </c>
      <c r="E31" s="1283"/>
      <c r="F31" s="1281" t="s">
        <v>260</v>
      </c>
      <c r="G31" s="1284"/>
      <c r="H31" s="1285">
        <v>42036</v>
      </c>
      <c r="I31" s="1286"/>
      <c r="J31" s="126" t="s">
        <v>258</v>
      </c>
    </row>
    <row r="32" spans="1:10" ht="12.75" customHeight="1" x14ac:dyDescent="0.15">
      <c r="A32" s="119">
        <v>5</v>
      </c>
      <c r="B32" s="1242"/>
      <c r="C32" s="1242"/>
      <c r="D32" s="1255"/>
      <c r="E32" s="1256"/>
      <c r="F32" s="1242"/>
      <c r="G32" s="1243"/>
      <c r="H32" s="1244"/>
      <c r="I32" s="1245"/>
      <c r="J32" s="121"/>
    </row>
    <row r="33" spans="1:10" ht="12.75" customHeight="1" x14ac:dyDescent="0.15">
      <c r="A33" s="119">
        <v>6</v>
      </c>
      <c r="B33" s="1242"/>
      <c r="C33" s="1242"/>
      <c r="D33" s="1257"/>
      <c r="E33" s="1242"/>
      <c r="F33" s="1242"/>
      <c r="G33" s="1243"/>
      <c r="H33" s="1244"/>
      <c r="I33" s="1245"/>
      <c r="J33" s="121"/>
    </row>
    <row r="34" spans="1:10" ht="12.75" customHeight="1" x14ac:dyDescent="0.15">
      <c r="A34" s="119">
        <v>7</v>
      </c>
      <c r="B34" s="1242"/>
      <c r="C34" s="1242"/>
      <c r="D34" s="1242"/>
      <c r="E34" s="1242"/>
      <c r="F34" s="1242"/>
      <c r="G34" s="1243"/>
      <c r="H34" s="1244"/>
      <c r="I34" s="1245"/>
      <c r="J34" s="121"/>
    </row>
    <row r="35" spans="1:10" ht="12.75" customHeight="1" x14ac:dyDescent="0.15">
      <c r="A35" s="119">
        <v>8</v>
      </c>
      <c r="B35" s="1242"/>
      <c r="C35" s="1242"/>
      <c r="D35" s="1242"/>
      <c r="E35" s="1242"/>
      <c r="F35" s="1242"/>
      <c r="G35" s="1243"/>
      <c r="H35" s="1244"/>
      <c r="I35" s="1245"/>
      <c r="J35" s="121"/>
    </row>
    <row r="36" spans="1:10" ht="12.75" customHeight="1" x14ac:dyDescent="0.15">
      <c r="A36" s="119">
        <v>9</v>
      </c>
      <c r="B36" s="1242"/>
      <c r="C36" s="1242"/>
      <c r="D36" s="1242"/>
      <c r="E36" s="1242"/>
      <c r="F36" s="1242"/>
      <c r="G36" s="1243"/>
      <c r="H36" s="1244"/>
      <c r="I36" s="1245"/>
      <c r="J36" s="121"/>
    </row>
    <row r="37" spans="1:10" ht="12.75" customHeight="1" thickBot="1" x14ac:dyDescent="0.2">
      <c r="A37" s="119">
        <v>10</v>
      </c>
      <c r="B37" s="1242"/>
      <c r="C37" s="1242"/>
      <c r="D37" s="1242"/>
      <c r="E37" s="1242"/>
      <c r="F37" s="1242"/>
      <c r="G37" s="1243"/>
      <c r="H37" s="1246"/>
      <c r="I37" s="1247"/>
      <c r="J37" s="121"/>
    </row>
    <row r="38" spans="1:10" ht="12.75" customHeight="1" x14ac:dyDescent="0.15">
      <c r="A38" s="116"/>
      <c r="B38" s="116"/>
      <c r="C38" s="116"/>
      <c r="D38" s="116"/>
      <c r="E38" s="116"/>
      <c r="F38" s="116"/>
      <c r="G38" s="116"/>
      <c r="H38" s="116"/>
      <c r="I38" s="116"/>
      <c r="J38" s="116"/>
    </row>
    <row r="39" spans="1:10" ht="12.75" customHeight="1" x14ac:dyDescent="0.15">
      <c r="A39" s="116" t="s">
        <v>247</v>
      </c>
      <c r="B39" s="116"/>
      <c r="C39" s="116"/>
      <c r="D39" s="116"/>
      <c r="E39" s="116"/>
      <c r="F39" s="116"/>
      <c r="G39" s="116"/>
      <c r="H39" s="116"/>
      <c r="I39" s="116"/>
      <c r="J39" s="116"/>
    </row>
    <row r="40" spans="1:10" ht="24" customHeight="1" thickBot="1" x14ac:dyDescent="0.2">
      <c r="A40" s="117"/>
      <c r="B40" s="1250" t="s">
        <v>240</v>
      </c>
      <c r="C40" s="1250"/>
      <c r="D40" s="1250"/>
      <c r="E40" s="1250"/>
      <c r="F40" s="1270">
        <v>0.15</v>
      </c>
      <c r="G40" s="1264"/>
      <c r="H40" s="1280"/>
      <c r="I40" s="1280"/>
      <c r="J40" s="1264"/>
    </row>
    <row r="41" spans="1:10" ht="18" customHeight="1" x14ac:dyDescent="0.15">
      <c r="A41" s="117"/>
      <c r="B41" s="1242" t="s">
        <v>86</v>
      </c>
      <c r="C41" s="1242"/>
      <c r="D41" s="1242" t="s">
        <v>241</v>
      </c>
      <c r="E41" s="1242"/>
      <c r="F41" s="1242" t="s">
        <v>242</v>
      </c>
      <c r="G41" s="1243"/>
      <c r="H41" s="1253" t="s">
        <v>248</v>
      </c>
      <c r="I41" s="1254"/>
      <c r="J41" s="118" t="s">
        <v>244</v>
      </c>
    </row>
    <row r="42" spans="1:10" ht="12.75" customHeight="1" x14ac:dyDescent="0.15">
      <c r="A42" s="119">
        <v>1</v>
      </c>
      <c r="B42" s="1242" t="s">
        <v>272</v>
      </c>
      <c r="C42" s="1242"/>
      <c r="D42" s="1248">
        <v>41079</v>
      </c>
      <c r="E42" s="1249"/>
      <c r="F42" s="1242" t="s">
        <v>273</v>
      </c>
      <c r="G42" s="1243"/>
      <c r="H42" s="1244">
        <v>41809</v>
      </c>
      <c r="I42" s="1245"/>
      <c r="J42" s="120" t="s">
        <v>258</v>
      </c>
    </row>
    <row r="43" spans="1:10" ht="12.75" customHeight="1" x14ac:dyDescent="0.15">
      <c r="A43" s="119">
        <v>2</v>
      </c>
      <c r="B43" s="1242" t="s">
        <v>274</v>
      </c>
      <c r="C43" s="1242"/>
      <c r="D43" s="1248">
        <v>41183</v>
      </c>
      <c r="E43" s="1249"/>
      <c r="F43" s="1242" t="s">
        <v>269</v>
      </c>
      <c r="G43" s="1243"/>
      <c r="H43" s="1244">
        <v>41913</v>
      </c>
      <c r="I43" s="1245"/>
      <c r="J43" s="120" t="s">
        <v>258</v>
      </c>
    </row>
    <row r="44" spans="1:10" ht="12.75" customHeight="1" x14ac:dyDescent="0.15">
      <c r="A44" s="119">
        <v>3</v>
      </c>
      <c r="B44" s="1242" t="s">
        <v>275</v>
      </c>
      <c r="C44" s="1242"/>
      <c r="D44" s="1248">
        <v>41253</v>
      </c>
      <c r="E44" s="1249"/>
      <c r="F44" s="1242" t="s">
        <v>276</v>
      </c>
      <c r="G44" s="1243"/>
      <c r="H44" s="1244">
        <v>41983</v>
      </c>
      <c r="I44" s="1245"/>
      <c r="J44" s="120" t="s">
        <v>263</v>
      </c>
    </row>
    <row r="45" spans="1:10" ht="12.75" customHeight="1" x14ac:dyDescent="0.15">
      <c r="A45" s="119">
        <v>4</v>
      </c>
      <c r="B45" s="1242"/>
      <c r="C45" s="1242"/>
      <c r="D45" s="1248"/>
      <c r="E45" s="1249"/>
      <c r="F45" s="1242"/>
      <c r="G45" s="1243"/>
      <c r="H45" s="1244"/>
      <c r="I45" s="1245"/>
      <c r="J45" s="121"/>
    </row>
    <row r="46" spans="1:10" ht="12.75" customHeight="1" x14ac:dyDescent="0.15">
      <c r="A46" s="119">
        <v>5</v>
      </c>
      <c r="B46" s="1242"/>
      <c r="C46" s="1242"/>
      <c r="D46" s="1248"/>
      <c r="E46" s="1249"/>
      <c r="F46" s="1242"/>
      <c r="G46" s="1243"/>
      <c r="H46" s="1244"/>
      <c r="I46" s="1245"/>
      <c r="J46" s="121"/>
    </row>
    <row r="47" spans="1:10" ht="12.75" customHeight="1" x14ac:dyDescent="0.15">
      <c r="A47" s="119">
        <v>6</v>
      </c>
      <c r="B47" s="1242"/>
      <c r="C47" s="1242"/>
      <c r="D47" s="1242"/>
      <c r="E47" s="1242"/>
      <c r="F47" s="1242"/>
      <c r="G47" s="1243"/>
      <c r="H47" s="1244"/>
      <c r="I47" s="1245"/>
      <c r="J47" s="121"/>
    </row>
    <row r="48" spans="1:10" ht="12.75" customHeight="1" x14ac:dyDescent="0.15">
      <c r="A48" s="119">
        <v>7</v>
      </c>
      <c r="B48" s="1242"/>
      <c r="C48" s="1242"/>
      <c r="D48" s="1242"/>
      <c r="E48" s="1242"/>
      <c r="F48" s="1242"/>
      <c r="G48" s="1243"/>
      <c r="H48" s="1244"/>
      <c r="I48" s="1245"/>
      <c r="J48" s="121"/>
    </row>
    <row r="49" spans="1:10" ht="12.75" customHeight="1" x14ac:dyDescent="0.15">
      <c r="A49" s="119">
        <v>8</v>
      </c>
      <c r="B49" s="1242"/>
      <c r="C49" s="1242"/>
      <c r="D49" s="1242"/>
      <c r="E49" s="1242"/>
      <c r="F49" s="1242"/>
      <c r="G49" s="1243"/>
      <c r="H49" s="1244"/>
      <c r="I49" s="1245"/>
      <c r="J49" s="121"/>
    </row>
    <row r="50" spans="1:10" ht="12.75" customHeight="1" x14ac:dyDescent="0.15">
      <c r="A50" s="119">
        <v>9</v>
      </c>
      <c r="B50" s="1242"/>
      <c r="C50" s="1242"/>
      <c r="D50" s="1242"/>
      <c r="E50" s="1242"/>
      <c r="F50" s="1242"/>
      <c r="G50" s="1243"/>
      <c r="H50" s="1244"/>
      <c r="I50" s="1245"/>
      <c r="J50" s="121"/>
    </row>
    <row r="51" spans="1:10" ht="12.75" customHeight="1" thickBot="1" x14ac:dyDescent="0.2">
      <c r="A51" s="119">
        <v>10</v>
      </c>
      <c r="B51" s="1242"/>
      <c r="C51" s="1242"/>
      <c r="D51" s="1242"/>
      <c r="E51" s="1242"/>
      <c r="F51" s="1242"/>
      <c r="G51" s="1243"/>
      <c r="H51" s="1246"/>
      <c r="I51" s="1247"/>
      <c r="J51" s="121"/>
    </row>
    <row r="52" spans="1:10" ht="36.75" customHeight="1" x14ac:dyDescent="0.15">
      <c r="A52" s="1240" t="s">
        <v>249</v>
      </c>
      <c r="B52" s="1240"/>
      <c r="C52" s="1240"/>
      <c r="D52" s="1240"/>
      <c r="E52" s="1240"/>
      <c r="F52" s="1240"/>
      <c r="G52" s="1240"/>
      <c r="H52" s="1240"/>
      <c r="I52" s="1240"/>
      <c r="J52" s="1240"/>
    </row>
    <row r="53" spans="1:10" ht="28.5" customHeight="1" x14ac:dyDescent="0.15">
      <c r="A53" s="1240" t="s">
        <v>277</v>
      </c>
      <c r="B53" s="1240"/>
      <c r="C53" s="1240"/>
      <c r="D53" s="1240"/>
      <c r="E53" s="1240"/>
      <c r="F53" s="1240"/>
      <c r="G53" s="1240"/>
      <c r="H53" s="1240"/>
      <c r="I53" s="1240"/>
      <c r="J53" s="1240"/>
    </row>
    <row r="54" spans="1:10" ht="20.25" customHeight="1" x14ac:dyDescent="0.15">
      <c r="A54" s="1241" t="s">
        <v>251</v>
      </c>
      <c r="B54" s="1241"/>
      <c r="C54" s="1241"/>
      <c r="D54" s="1241"/>
      <c r="E54" s="1241"/>
      <c r="F54" s="1241"/>
      <c r="G54" s="1241"/>
      <c r="H54" s="1241"/>
      <c r="I54" s="1241"/>
      <c r="J54" s="1241"/>
    </row>
    <row r="55" spans="1:10" ht="20.25" customHeight="1" x14ac:dyDescent="0.15">
      <c r="A55" s="1241" t="s">
        <v>252</v>
      </c>
      <c r="B55" s="1241"/>
      <c r="C55" s="1241"/>
      <c r="D55" s="1241"/>
      <c r="E55" s="1241"/>
      <c r="F55" s="1241"/>
      <c r="G55" s="1241"/>
      <c r="H55" s="1241"/>
      <c r="I55" s="1241"/>
      <c r="J55" s="1241"/>
    </row>
    <row r="56" spans="1:10" ht="13.5" customHeight="1" x14ac:dyDescent="0.15"/>
    <row r="57" spans="1:10" ht="13.5" customHeight="1" x14ac:dyDescent="0.15">
      <c r="A57" s="123"/>
      <c r="B57" s="123"/>
      <c r="C57" s="123"/>
      <c r="D57" s="123"/>
      <c r="E57" s="123"/>
      <c r="F57" s="123"/>
      <c r="G57" s="123"/>
      <c r="H57" s="123"/>
      <c r="I57" s="123"/>
      <c r="J57" s="123"/>
    </row>
    <row r="58" spans="1:10" ht="13.5" customHeight="1" x14ac:dyDescent="0.15"/>
  </sheetData>
  <mergeCells count="156">
    <mergeCell ref="G2:J2"/>
    <mergeCell ref="A3:J3"/>
    <mergeCell ref="A5:C5"/>
    <mergeCell ref="D5:E5"/>
    <mergeCell ref="A6:C6"/>
    <mergeCell ref="D6:E6"/>
    <mergeCell ref="B12:E12"/>
    <mergeCell ref="F12:J12"/>
    <mergeCell ref="B13:C13"/>
    <mergeCell ref="D13:E13"/>
    <mergeCell ref="F13:G13"/>
    <mergeCell ref="H13:I13"/>
    <mergeCell ref="A7:C7"/>
    <mergeCell ref="D7:E7"/>
    <mergeCell ref="G7:H9"/>
    <mergeCell ref="I7:J9"/>
    <mergeCell ref="A8:C8"/>
    <mergeCell ref="D8:E8"/>
    <mergeCell ref="A9:C9"/>
    <mergeCell ref="D9:E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6:E26"/>
    <mergeCell ref="F26:J26"/>
    <mergeCell ref="B27:C27"/>
    <mergeCell ref="D27:E27"/>
    <mergeCell ref="F27:G27"/>
    <mergeCell ref="H27:I27"/>
    <mergeCell ref="B22:C22"/>
    <mergeCell ref="D22:E22"/>
    <mergeCell ref="F22:G22"/>
    <mergeCell ref="H22:I22"/>
    <mergeCell ref="B23:C23"/>
    <mergeCell ref="D23:E23"/>
    <mergeCell ref="F23:G23"/>
    <mergeCell ref="H23:I2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40:E40"/>
    <mergeCell ref="F40:J40"/>
    <mergeCell ref="B41:C41"/>
    <mergeCell ref="D41:E41"/>
    <mergeCell ref="F41:G41"/>
    <mergeCell ref="H41:I41"/>
    <mergeCell ref="B36:C36"/>
    <mergeCell ref="D36:E36"/>
    <mergeCell ref="F36:G36"/>
    <mergeCell ref="H36:I36"/>
    <mergeCell ref="B37:C37"/>
    <mergeCell ref="D37:E37"/>
    <mergeCell ref="F37:G37"/>
    <mergeCell ref="H37:I3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8:C48"/>
    <mergeCell ref="D48:E48"/>
    <mergeCell ref="F48:G48"/>
    <mergeCell ref="H48:I48"/>
    <mergeCell ref="B49:C49"/>
    <mergeCell ref="D49:E49"/>
    <mergeCell ref="F49:G49"/>
    <mergeCell ref="H49:I49"/>
    <mergeCell ref="B46:C46"/>
    <mergeCell ref="D46:E46"/>
    <mergeCell ref="F46:G46"/>
    <mergeCell ref="H46:I46"/>
    <mergeCell ref="B47:C47"/>
    <mergeCell ref="D47:E47"/>
    <mergeCell ref="F47:G47"/>
    <mergeCell ref="H47:I47"/>
    <mergeCell ref="A52:J52"/>
    <mergeCell ref="A53:J53"/>
    <mergeCell ref="A54:J54"/>
    <mergeCell ref="A55:J55"/>
    <mergeCell ref="B50:C50"/>
    <mergeCell ref="D50:E50"/>
    <mergeCell ref="F50:G50"/>
    <mergeCell ref="H50:I50"/>
    <mergeCell ref="B51:C51"/>
    <mergeCell ref="D51:E51"/>
    <mergeCell ref="F51:G51"/>
    <mergeCell ref="H51:I51"/>
  </mergeCells>
  <phoneticPr fontId="2"/>
  <printOptions horizont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31"/>
  <sheetViews>
    <sheetView view="pageBreakPreview" topLeftCell="B1" zoomScale="85" zoomScaleNormal="100" zoomScaleSheetLayoutView="85" workbookViewId="0">
      <selection activeCell="F20" sqref="F20"/>
    </sheetView>
  </sheetViews>
  <sheetFormatPr defaultRowHeight="13.5" x14ac:dyDescent="0.15"/>
  <cols>
    <col min="1" max="1" width="3.75" customWidth="1"/>
    <col min="2" max="2" width="24.75" customWidth="1"/>
    <col min="3" max="3" width="18.5" customWidth="1"/>
    <col min="4" max="4" width="17.125" customWidth="1"/>
    <col min="5" max="6" width="20.625" customWidth="1"/>
    <col min="7" max="7" width="19.375" customWidth="1"/>
    <col min="8" max="18" width="20.625" customWidth="1"/>
  </cols>
  <sheetData>
    <row r="1" spans="1:7" ht="17.25" x14ac:dyDescent="0.15">
      <c r="F1" s="1290" t="s">
        <v>599</v>
      </c>
      <c r="G1" s="1290"/>
    </row>
    <row r="2" spans="1:7" ht="30" customHeight="1" x14ac:dyDescent="0.15">
      <c r="G2" s="22" t="s">
        <v>541</v>
      </c>
    </row>
    <row r="3" spans="1:7" ht="45.75" customHeight="1" thickBot="1" x14ac:dyDescent="0.2">
      <c r="A3" s="590" t="s">
        <v>278</v>
      </c>
      <c r="B3" s="590"/>
      <c r="C3" s="590"/>
      <c r="D3" s="590"/>
      <c r="E3" s="590"/>
      <c r="F3" s="590"/>
      <c r="G3" s="590"/>
    </row>
    <row r="4" spans="1:7" ht="30" customHeight="1" x14ac:dyDescent="0.15">
      <c r="A4" s="1301" t="s">
        <v>279</v>
      </c>
      <c r="B4" s="1302"/>
      <c r="C4" s="1303"/>
      <c r="D4" s="1304"/>
    </row>
    <row r="5" spans="1:7" ht="30" customHeight="1" x14ac:dyDescent="0.15">
      <c r="A5" s="37"/>
      <c r="B5" s="37"/>
      <c r="C5" s="37"/>
      <c r="D5" s="37"/>
    </row>
    <row r="6" spans="1:7" ht="30" customHeight="1" thickBot="1" x14ac:dyDescent="0.2">
      <c r="A6" s="1305" t="s">
        <v>280</v>
      </c>
      <c r="B6" s="1305"/>
    </row>
    <row r="7" spans="1:7" ht="30" customHeight="1" x14ac:dyDescent="0.15">
      <c r="A7" s="127"/>
      <c r="B7" s="1306" t="s">
        <v>281</v>
      </c>
      <c r="C7" s="1307"/>
      <c r="D7" s="1308"/>
      <c r="E7" s="1308"/>
      <c r="F7" s="1308"/>
      <c r="G7" s="1309"/>
    </row>
    <row r="8" spans="1:7" ht="30" customHeight="1" x14ac:dyDescent="0.15">
      <c r="A8" s="128"/>
      <c r="B8" s="593" t="s">
        <v>282</v>
      </c>
      <c r="C8" s="593"/>
      <c r="D8" s="593"/>
      <c r="E8" s="593"/>
      <c r="F8" s="593"/>
      <c r="G8" s="1296"/>
    </row>
    <row r="9" spans="1:7" ht="30" customHeight="1" thickBot="1" x14ac:dyDescent="0.2">
      <c r="A9" s="129"/>
      <c r="B9" s="1297" t="s">
        <v>283</v>
      </c>
      <c r="C9" s="1297"/>
      <c r="D9" s="130" t="s">
        <v>284</v>
      </c>
      <c r="E9" s="130" t="s">
        <v>242</v>
      </c>
      <c r="F9" s="1297" t="s">
        <v>285</v>
      </c>
      <c r="G9" s="1298"/>
    </row>
    <row r="10" spans="1:7" ht="30" customHeight="1" thickTop="1" x14ac:dyDescent="0.15">
      <c r="A10" s="131">
        <v>1</v>
      </c>
      <c r="B10" s="1299"/>
      <c r="C10" s="1299"/>
      <c r="D10" s="132" t="s">
        <v>286</v>
      </c>
      <c r="E10" s="96"/>
      <c r="F10" s="1299" t="s">
        <v>287</v>
      </c>
      <c r="G10" s="1300"/>
    </row>
    <row r="11" spans="1:7" ht="30" customHeight="1" x14ac:dyDescent="0.15">
      <c r="A11" s="133">
        <v>2</v>
      </c>
      <c r="B11" s="593"/>
      <c r="C11" s="593"/>
      <c r="D11" s="6" t="s">
        <v>286</v>
      </c>
      <c r="E11" s="134"/>
      <c r="F11" s="1299" t="s">
        <v>287</v>
      </c>
      <c r="G11" s="1300"/>
    </row>
    <row r="12" spans="1:7" ht="30" customHeight="1" x14ac:dyDescent="0.15">
      <c r="A12" s="133">
        <v>3</v>
      </c>
      <c r="B12" s="593"/>
      <c r="C12" s="593"/>
      <c r="D12" s="6" t="s">
        <v>286</v>
      </c>
      <c r="E12" s="134"/>
      <c r="F12" s="1299" t="s">
        <v>287</v>
      </c>
      <c r="G12" s="1300"/>
    </row>
    <row r="13" spans="1:7" ht="30" customHeight="1" x14ac:dyDescent="0.15">
      <c r="A13" s="133">
        <v>4</v>
      </c>
      <c r="B13" s="593"/>
      <c r="C13" s="593"/>
      <c r="D13" s="6" t="s">
        <v>286</v>
      </c>
      <c r="E13" s="134"/>
      <c r="F13" s="1299" t="s">
        <v>287</v>
      </c>
      <c r="G13" s="1300"/>
    </row>
    <row r="14" spans="1:7" ht="30" customHeight="1" x14ac:dyDescent="0.15">
      <c r="A14" s="133">
        <v>5</v>
      </c>
      <c r="B14" s="593"/>
      <c r="C14" s="593"/>
      <c r="D14" s="6" t="s">
        <v>286</v>
      </c>
      <c r="E14" s="134"/>
      <c r="F14" s="1299" t="s">
        <v>287</v>
      </c>
      <c r="G14" s="1300"/>
    </row>
    <row r="15" spans="1:7" ht="30" customHeight="1" x14ac:dyDescent="0.15">
      <c r="A15" s="133">
        <v>6</v>
      </c>
      <c r="B15" s="593"/>
      <c r="C15" s="593"/>
      <c r="D15" s="6" t="s">
        <v>286</v>
      </c>
      <c r="E15" s="134"/>
      <c r="F15" s="1299" t="s">
        <v>287</v>
      </c>
      <c r="G15" s="1300"/>
    </row>
    <row r="16" spans="1:7" ht="30" customHeight="1" x14ac:dyDescent="0.15">
      <c r="A16" s="133">
        <v>7</v>
      </c>
      <c r="B16" s="593"/>
      <c r="C16" s="593"/>
      <c r="D16" s="6" t="s">
        <v>286</v>
      </c>
      <c r="E16" s="134"/>
      <c r="F16" s="1299" t="s">
        <v>287</v>
      </c>
      <c r="G16" s="1300"/>
    </row>
    <row r="17" spans="1:7" ht="30" customHeight="1" thickBot="1" x14ac:dyDescent="0.2">
      <c r="A17" s="135">
        <v>8</v>
      </c>
      <c r="B17" s="1291"/>
      <c r="C17" s="1292"/>
      <c r="D17" s="72" t="s">
        <v>286</v>
      </c>
      <c r="E17" s="136"/>
      <c r="F17" s="1293" t="s">
        <v>287</v>
      </c>
      <c r="G17" s="1294"/>
    </row>
    <row r="18" spans="1:7" ht="30" customHeight="1" x14ac:dyDescent="0.15"/>
    <row r="19" spans="1:7" ht="15.75" customHeight="1" x14ac:dyDescent="0.15"/>
    <row r="20" spans="1:7" ht="40.5" customHeight="1" x14ac:dyDescent="0.15">
      <c r="A20" s="571" t="s">
        <v>288</v>
      </c>
      <c r="B20" s="1295"/>
      <c r="C20" s="1295"/>
      <c r="D20" s="1295"/>
      <c r="E20" s="1295"/>
      <c r="F20" s="1295"/>
      <c r="G20" s="1295"/>
    </row>
    <row r="21" spans="1:7" ht="40.5" customHeight="1" x14ac:dyDescent="0.15">
      <c r="A21" s="571" t="s">
        <v>289</v>
      </c>
      <c r="B21" s="571"/>
      <c r="C21" s="571"/>
      <c r="D21" s="571"/>
      <c r="E21" s="571"/>
      <c r="F21" s="571"/>
      <c r="G21" s="571"/>
    </row>
    <row r="22" spans="1:7" ht="40.5" customHeight="1" x14ac:dyDescent="0.15">
      <c r="A22" s="571" t="s">
        <v>290</v>
      </c>
      <c r="B22" s="571"/>
      <c r="C22" s="571"/>
      <c r="D22" s="571"/>
      <c r="E22" s="571"/>
      <c r="F22" s="571"/>
      <c r="G22" s="571"/>
    </row>
    <row r="23" spans="1:7" ht="40.5" customHeight="1" x14ac:dyDescent="0.15">
      <c r="A23" s="1295" t="s">
        <v>291</v>
      </c>
      <c r="B23" s="1295"/>
      <c r="C23" s="1295"/>
      <c r="D23" s="1295"/>
      <c r="E23" s="1295"/>
      <c r="F23" s="1295"/>
      <c r="G23" s="1295"/>
    </row>
    <row r="24" spans="1:7" ht="30" customHeight="1" x14ac:dyDescent="0.15"/>
    <row r="25" spans="1:7" ht="30" customHeight="1" x14ac:dyDescent="0.15"/>
    <row r="26" spans="1:7" ht="30" customHeight="1" x14ac:dyDescent="0.15"/>
    <row r="27" spans="1:7" ht="30" customHeight="1" x14ac:dyDescent="0.15"/>
    <row r="28" spans="1:7" ht="30" customHeight="1" x14ac:dyDescent="0.15"/>
    <row r="29" spans="1:7" ht="30" customHeight="1" x14ac:dyDescent="0.15"/>
    <row r="30" spans="1:7" ht="30" customHeight="1" x14ac:dyDescent="0.15"/>
    <row r="31" spans="1:7" ht="30" customHeight="1" x14ac:dyDescent="0.15"/>
  </sheetData>
  <mergeCells count="31">
    <mergeCell ref="D7:G7"/>
    <mergeCell ref="A23:G23"/>
    <mergeCell ref="B14:C14"/>
    <mergeCell ref="F14:G14"/>
    <mergeCell ref="B15:C15"/>
    <mergeCell ref="F15:G15"/>
    <mergeCell ref="B16:C16"/>
    <mergeCell ref="F16:G16"/>
    <mergeCell ref="A22:G22"/>
    <mergeCell ref="B11:C11"/>
    <mergeCell ref="F11:G11"/>
    <mergeCell ref="B12:C12"/>
    <mergeCell ref="F12:G12"/>
    <mergeCell ref="B13:C13"/>
    <mergeCell ref="F13:G13"/>
    <mergeCell ref="F1:G1"/>
    <mergeCell ref="B17:C17"/>
    <mergeCell ref="F17:G17"/>
    <mergeCell ref="A20:G20"/>
    <mergeCell ref="A21:G21"/>
    <mergeCell ref="B8:C8"/>
    <mergeCell ref="D8:G8"/>
    <mergeCell ref="B9:C9"/>
    <mergeCell ref="F9:G9"/>
    <mergeCell ref="B10:C10"/>
    <mergeCell ref="F10:G10"/>
    <mergeCell ref="A3:G3"/>
    <mergeCell ref="A4:B4"/>
    <mergeCell ref="C4:D4"/>
    <mergeCell ref="A6:B6"/>
    <mergeCell ref="B7:C7"/>
  </mergeCells>
  <phoneticPr fontId="2"/>
  <printOptions horizontalCentered="1"/>
  <pageMargins left="0.39370078740157483" right="0.39370078740157483" top="0.78740157480314965" bottom="0.59055118110236227" header="0.39370078740157483" footer="0.39370078740157483"/>
  <pageSetup paperSize="9" scale="71"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29"/>
  <sheetViews>
    <sheetView view="pageBreakPreview" topLeftCell="B2" zoomScale="85" zoomScaleNormal="100" zoomScaleSheetLayoutView="85" workbookViewId="0">
      <selection activeCell="A20" sqref="A20:G20"/>
    </sheetView>
  </sheetViews>
  <sheetFormatPr defaultRowHeight="13.5" x14ac:dyDescent="0.15"/>
  <cols>
    <col min="1" max="1" width="3.75" customWidth="1"/>
    <col min="2" max="2" width="24.75" customWidth="1"/>
    <col min="3" max="3" width="18.5" customWidth="1"/>
    <col min="4" max="4" width="17.125" customWidth="1"/>
    <col min="5" max="6" width="20.625" customWidth="1"/>
    <col min="7" max="7" width="19.375" customWidth="1"/>
    <col min="8" max="8" width="20.625" customWidth="1"/>
    <col min="9" max="9" width="5.375" customWidth="1"/>
    <col min="10" max="18" width="20.625" customWidth="1"/>
  </cols>
  <sheetData>
    <row r="1" spans="1:7" ht="17.25" x14ac:dyDescent="0.15">
      <c r="F1" s="1290" t="s">
        <v>599</v>
      </c>
      <c r="G1" s="1290"/>
    </row>
    <row r="2" spans="1:7" ht="45.75" customHeight="1" x14ac:dyDescent="0.15">
      <c r="A2" s="590" t="s">
        <v>278</v>
      </c>
      <c r="B2" s="590"/>
      <c r="C2" s="590"/>
      <c r="D2" s="590"/>
      <c r="E2" s="590"/>
      <c r="F2" s="590"/>
      <c r="G2" s="590"/>
    </row>
    <row r="3" spans="1:7" ht="30" customHeight="1" thickBot="1" x14ac:dyDescent="0.2"/>
    <row r="4" spans="1:7" ht="30" customHeight="1" x14ac:dyDescent="0.15">
      <c r="A4" s="1301" t="s">
        <v>279</v>
      </c>
      <c r="B4" s="1302"/>
      <c r="C4" s="1313">
        <v>0.1</v>
      </c>
      <c r="D4" s="1314"/>
    </row>
    <row r="5" spans="1:7" ht="30" customHeight="1" x14ac:dyDescent="0.15">
      <c r="A5" s="37"/>
      <c r="B5" s="37"/>
      <c r="C5" s="37"/>
      <c r="D5" s="37"/>
    </row>
    <row r="6" spans="1:7" ht="30" customHeight="1" thickBot="1" x14ac:dyDescent="0.2">
      <c r="A6" s="1305" t="s">
        <v>280</v>
      </c>
      <c r="B6" s="1305"/>
    </row>
    <row r="7" spans="1:7" ht="30" customHeight="1" x14ac:dyDescent="0.15">
      <c r="A7" s="127"/>
      <c r="B7" s="1306" t="s">
        <v>281</v>
      </c>
      <c r="C7" s="1307"/>
      <c r="D7" s="1315" t="s">
        <v>292</v>
      </c>
      <c r="E7" s="1316"/>
      <c r="F7" s="1316"/>
      <c r="G7" s="1314"/>
    </row>
    <row r="8" spans="1:7" ht="30" customHeight="1" x14ac:dyDescent="0.15">
      <c r="A8" s="128"/>
      <c r="B8" s="593" t="s">
        <v>282</v>
      </c>
      <c r="C8" s="593"/>
      <c r="D8" s="1310">
        <v>0.1</v>
      </c>
      <c r="E8" s="1311"/>
      <c r="F8" s="1311"/>
      <c r="G8" s="1312"/>
    </row>
    <row r="9" spans="1:7" ht="30" customHeight="1" thickBot="1" x14ac:dyDescent="0.2">
      <c r="A9" s="129"/>
      <c r="B9" s="1297" t="s">
        <v>283</v>
      </c>
      <c r="C9" s="1297"/>
      <c r="D9" s="130" t="s">
        <v>284</v>
      </c>
      <c r="E9" s="130" t="s">
        <v>242</v>
      </c>
      <c r="F9" s="1297" t="s">
        <v>285</v>
      </c>
      <c r="G9" s="1298"/>
    </row>
    <row r="10" spans="1:7" ht="30" customHeight="1" thickTop="1" x14ac:dyDescent="0.15">
      <c r="A10" s="131">
        <v>1</v>
      </c>
      <c r="B10" s="1299" t="s">
        <v>256</v>
      </c>
      <c r="C10" s="1299"/>
      <c r="D10" s="137">
        <v>39479</v>
      </c>
      <c r="E10" s="96" t="s">
        <v>293</v>
      </c>
      <c r="F10" s="1299" t="s">
        <v>287</v>
      </c>
      <c r="G10" s="1300"/>
    </row>
    <row r="11" spans="1:7" ht="30" customHeight="1" x14ac:dyDescent="0.15">
      <c r="A11" s="133">
        <v>2</v>
      </c>
      <c r="B11" s="593" t="s">
        <v>259</v>
      </c>
      <c r="C11" s="593"/>
      <c r="D11" s="138">
        <v>39539</v>
      </c>
      <c r="E11" s="134" t="s">
        <v>294</v>
      </c>
      <c r="F11" s="1299" t="s">
        <v>287</v>
      </c>
      <c r="G11" s="1300"/>
    </row>
    <row r="12" spans="1:7" ht="30" customHeight="1" x14ac:dyDescent="0.15">
      <c r="A12" s="133">
        <v>3</v>
      </c>
      <c r="B12" s="593"/>
      <c r="C12" s="593"/>
      <c r="D12" s="138"/>
      <c r="E12" s="134"/>
      <c r="F12" s="1299"/>
      <c r="G12" s="1300"/>
    </row>
    <row r="13" spans="1:7" ht="30" customHeight="1" x14ac:dyDescent="0.15">
      <c r="A13" s="131">
        <v>4</v>
      </c>
      <c r="B13" s="593"/>
      <c r="C13" s="593"/>
      <c r="D13" s="138"/>
      <c r="E13" s="134"/>
      <c r="F13" s="1299"/>
      <c r="G13" s="1300"/>
    </row>
    <row r="14" spans="1:7" ht="30" customHeight="1" x14ac:dyDescent="0.15">
      <c r="A14" s="133">
        <v>5</v>
      </c>
      <c r="B14" s="593"/>
      <c r="C14" s="593"/>
      <c r="D14" s="138"/>
      <c r="E14" s="134"/>
      <c r="F14" s="1299"/>
      <c r="G14" s="1300"/>
    </row>
    <row r="15" spans="1:7" ht="30" customHeight="1" x14ac:dyDescent="0.15">
      <c r="A15" s="133">
        <v>6</v>
      </c>
      <c r="B15" s="593"/>
      <c r="C15" s="593"/>
      <c r="D15" s="138"/>
      <c r="E15" s="134"/>
      <c r="F15" s="1299"/>
      <c r="G15" s="1300"/>
    </row>
    <row r="16" spans="1:7" ht="30" customHeight="1" thickBot="1" x14ac:dyDescent="0.2">
      <c r="A16" s="131">
        <v>7</v>
      </c>
      <c r="B16" s="1291"/>
      <c r="C16" s="1292"/>
      <c r="D16" s="72"/>
      <c r="E16" s="136"/>
      <c r="F16" s="1293"/>
      <c r="G16" s="1294"/>
    </row>
    <row r="17" spans="1:7" ht="30" customHeight="1" x14ac:dyDescent="0.15"/>
    <row r="18" spans="1:7" ht="30" customHeight="1" x14ac:dyDescent="0.15"/>
    <row r="19" spans="1:7" ht="40.5" customHeight="1" x14ac:dyDescent="0.15">
      <c r="A19" s="571" t="s">
        <v>288</v>
      </c>
      <c r="B19" s="1295"/>
      <c r="C19" s="1295"/>
      <c r="D19" s="1295"/>
      <c r="E19" s="1295"/>
      <c r="F19" s="1295"/>
      <c r="G19" s="1295"/>
    </row>
    <row r="20" spans="1:7" ht="40.5" customHeight="1" x14ac:dyDescent="0.15">
      <c r="A20" s="571" t="s">
        <v>289</v>
      </c>
      <c r="B20" s="571"/>
      <c r="C20" s="571"/>
      <c r="D20" s="571"/>
      <c r="E20" s="571"/>
      <c r="F20" s="571"/>
      <c r="G20" s="571"/>
    </row>
    <row r="21" spans="1:7" ht="40.5" customHeight="1" x14ac:dyDescent="0.15">
      <c r="A21" s="571" t="s">
        <v>290</v>
      </c>
      <c r="B21" s="571"/>
      <c r="C21" s="571"/>
      <c r="D21" s="571"/>
      <c r="E21" s="571"/>
      <c r="F21" s="571"/>
      <c r="G21" s="571"/>
    </row>
    <row r="22" spans="1:7" ht="40.5" customHeight="1" x14ac:dyDescent="0.15">
      <c r="A22" s="1295" t="s">
        <v>291</v>
      </c>
      <c r="B22" s="1295"/>
      <c r="C22" s="1295"/>
      <c r="D22" s="1295"/>
      <c r="E22" s="1295"/>
      <c r="F22" s="1295"/>
      <c r="G22" s="1295"/>
    </row>
    <row r="23" spans="1:7" ht="30" customHeight="1" x14ac:dyDescent="0.15"/>
    <row r="24" spans="1:7" ht="30" customHeight="1" x14ac:dyDescent="0.15"/>
    <row r="25" spans="1:7" ht="30" customHeight="1" x14ac:dyDescent="0.15"/>
    <row r="26" spans="1:7" ht="30" customHeight="1" x14ac:dyDescent="0.15"/>
    <row r="27" spans="1:7" ht="30" customHeight="1" x14ac:dyDescent="0.15"/>
    <row r="28" spans="1:7" ht="30" customHeight="1" x14ac:dyDescent="0.15"/>
    <row r="29" spans="1:7" ht="30" customHeight="1" x14ac:dyDescent="0.15"/>
  </sheetData>
  <mergeCells count="29">
    <mergeCell ref="A2:G2"/>
    <mergeCell ref="A4:B4"/>
    <mergeCell ref="C4:D4"/>
    <mergeCell ref="A6:B6"/>
    <mergeCell ref="B7:C7"/>
    <mergeCell ref="D7:G7"/>
    <mergeCell ref="F13:G13"/>
    <mergeCell ref="B8:C8"/>
    <mergeCell ref="D8:G8"/>
    <mergeCell ref="B9:C9"/>
    <mergeCell ref="F9:G9"/>
    <mergeCell ref="B10:C10"/>
    <mergeCell ref="F10:G10"/>
    <mergeCell ref="A19:G19"/>
    <mergeCell ref="A20:G20"/>
    <mergeCell ref="A21:G21"/>
    <mergeCell ref="A22:G22"/>
    <mergeCell ref="F1:G1"/>
    <mergeCell ref="B14:C14"/>
    <mergeCell ref="F14:G14"/>
    <mergeCell ref="B15:C15"/>
    <mergeCell ref="F15:G15"/>
    <mergeCell ref="B16:C16"/>
    <mergeCell ref="F16:G16"/>
    <mergeCell ref="B11:C11"/>
    <mergeCell ref="F11:G11"/>
    <mergeCell ref="B12:C12"/>
    <mergeCell ref="F12:G12"/>
    <mergeCell ref="B13:C13"/>
  </mergeCells>
  <phoneticPr fontId="2"/>
  <printOptions horizontalCentered="1"/>
  <pageMargins left="0.39370078740157483" right="0.39370078740157483" top="0.78740157480314965" bottom="0.59055118110236227" header="0.39370078740157483" footer="0.39370078740157483"/>
  <pageSetup paperSize="9" scale="62"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J51"/>
  <sheetViews>
    <sheetView view="pageBreakPreview" zoomScaleNormal="100" zoomScaleSheetLayoutView="100" workbookViewId="0">
      <selection activeCell="G6" sqref="G6:H6"/>
    </sheetView>
  </sheetViews>
  <sheetFormatPr defaultRowHeight="18.75" x14ac:dyDescent="0.15"/>
  <cols>
    <col min="1" max="1" width="6.75" style="98" customWidth="1"/>
    <col min="2" max="6" width="14.375" style="98" customWidth="1"/>
    <col min="7" max="7" width="19" style="98" customWidth="1"/>
    <col min="8" max="8" width="8" style="98" customWidth="1"/>
    <col min="9" max="16384" width="9" style="98"/>
  </cols>
  <sheetData>
    <row r="1" spans="1:10" ht="19.5" customHeight="1" x14ac:dyDescent="0.15">
      <c r="G1" s="1290" t="s">
        <v>295</v>
      </c>
      <c r="H1" s="1290"/>
      <c r="I1" s="139"/>
      <c r="J1" s="139"/>
    </row>
    <row r="2" spans="1:10" ht="39" customHeight="1" x14ac:dyDescent="0.15">
      <c r="G2" s="541" t="s">
        <v>286</v>
      </c>
      <c r="H2" s="541"/>
    </row>
    <row r="3" spans="1:10" ht="24" customHeight="1" x14ac:dyDescent="0.15">
      <c r="A3" s="1287" t="s">
        <v>296</v>
      </c>
      <c r="B3" s="1287"/>
      <c r="C3" s="1287"/>
      <c r="D3" s="1287"/>
      <c r="E3" s="1287"/>
      <c r="F3" s="1287"/>
      <c r="G3" s="1287"/>
      <c r="H3" s="1287"/>
      <c r="I3" s="139"/>
    </row>
    <row r="4" spans="1:10" ht="19.5" thickBot="1" x14ac:dyDescent="0.2">
      <c r="G4" s="98" t="s">
        <v>297</v>
      </c>
    </row>
    <row r="5" spans="1:10" ht="27" customHeight="1" thickTop="1" x14ac:dyDescent="0.15">
      <c r="A5" s="1356" t="s">
        <v>298</v>
      </c>
      <c r="B5" s="1357"/>
      <c r="C5" s="1357"/>
      <c r="D5" s="1357"/>
      <c r="E5" s="1357"/>
      <c r="F5" s="1357"/>
      <c r="G5" s="1358"/>
      <c r="H5" s="1359"/>
    </row>
    <row r="6" spans="1:10" ht="27" customHeight="1" x14ac:dyDescent="0.15">
      <c r="A6" s="1360" t="s">
        <v>800</v>
      </c>
      <c r="B6" s="1361"/>
      <c r="C6" s="1361"/>
      <c r="D6" s="1361"/>
      <c r="E6" s="1361"/>
      <c r="F6" s="1361"/>
      <c r="G6" s="1362">
        <f>ROUNDUP($G$5/6,1)</f>
        <v>0</v>
      </c>
      <c r="H6" s="1363"/>
    </row>
    <row r="7" spans="1:10" ht="27" customHeight="1" thickBot="1" x14ac:dyDescent="0.2">
      <c r="A7" s="1364" t="s">
        <v>801</v>
      </c>
      <c r="B7" s="1365"/>
      <c r="C7" s="1365"/>
      <c r="D7" s="1365"/>
      <c r="E7" s="1365"/>
      <c r="F7" s="1365"/>
      <c r="G7" s="1366">
        <f>ROUNDUP($G$5/5,1)</f>
        <v>0</v>
      </c>
      <c r="H7" s="1367"/>
    </row>
    <row r="8" spans="1:10" ht="19.5" customHeight="1" thickTop="1" thickBot="1" x14ac:dyDescent="0.2">
      <c r="A8" s="1368"/>
      <c r="B8" s="1368"/>
      <c r="C8" s="1368"/>
      <c r="D8" s="1368"/>
      <c r="E8" s="1368"/>
      <c r="F8" s="1368"/>
      <c r="G8" s="1368"/>
      <c r="H8" s="1368"/>
    </row>
    <row r="9" spans="1:10" ht="27.75" customHeight="1" thickTop="1" thickBot="1" x14ac:dyDescent="0.2">
      <c r="A9" s="1369" t="s">
        <v>299</v>
      </c>
      <c r="B9" s="1370"/>
      <c r="C9" s="1370"/>
      <c r="D9" s="1370"/>
      <c r="E9" s="1370"/>
      <c r="F9" s="1370"/>
      <c r="G9" s="1370" t="s">
        <v>300</v>
      </c>
      <c r="H9" s="1371"/>
    </row>
    <row r="10" spans="1:10" ht="27.75" customHeight="1" thickTop="1" x14ac:dyDescent="0.15">
      <c r="A10" s="140">
        <v>1</v>
      </c>
      <c r="B10" s="1353"/>
      <c r="C10" s="1353"/>
      <c r="D10" s="1353"/>
      <c r="E10" s="1353"/>
      <c r="F10" s="1353"/>
      <c r="G10" s="1354"/>
      <c r="H10" s="1355"/>
    </row>
    <row r="11" spans="1:10" ht="27.75" customHeight="1" x14ac:dyDescent="0.15">
      <c r="A11" s="141">
        <v>2</v>
      </c>
      <c r="B11" s="1350"/>
      <c r="C11" s="1350"/>
      <c r="D11" s="1350"/>
      <c r="E11" s="1350"/>
      <c r="F11" s="1350"/>
      <c r="G11" s="1351"/>
      <c r="H11" s="1352"/>
    </row>
    <row r="12" spans="1:10" ht="27.75" customHeight="1" x14ac:dyDescent="0.15">
      <c r="A12" s="141">
        <v>3</v>
      </c>
      <c r="B12" s="1350"/>
      <c r="C12" s="1350"/>
      <c r="D12" s="1350"/>
      <c r="E12" s="1350"/>
      <c r="F12" s="1350"/>
      <c r="G12" s="1351"/>
      <c r="H12" s="1352"/>
    </row>
    <row r="13" spans="1:10" ht="27.75" customHeight="1" x14ac:dyDescent="0.15">
      <c r="A13" s="141">
        <v>4</v>
      </c>
      <c r="B13" s="1350"/>
      <c r="C13" s="1350"/>
      <c r="D13" s="1350"/>
      <c r="E13" s="1350"/>
      <c r="F13" s="1350"/>
      <c r="G13" s="1351"/>
      <c r="H13" s="1343"/>
    </row>
    <row r="14" spans="1:10" ht="27.75" customHeight="1" x14ac:dyDescent="0.15">
      <c r="A14" s="141">
        <v>5</v>
      </c>
      <c r="B14" s="1350"/>
      <c r="C14" s="1350"/>
      <c r="D14" s="1350"/>
      <c r="E14" s="1350"/>
      <c r="F14" s="1350"/>
      <c r="G14" s="1351"/>
      <c r="H14" s="1352"/>
    </row>
    <row r="15" spans="1:10" ht="27.75" customHeight="1" x14ac:dyDescent="0.15">
      <c r="A15" s="141">
        <v>6</v>
      </c>
      <c r="B15" s="1344"/>
      <c r="C15" s="1344"/>
      <c r="D15" s="1344"/>
      <c r="E15" s="1344"/>
      <c r="F15" s="1344"/>
      <c r="G15" s="1345"/>
      <c r="H15" s="1346"/>
    </row>
    <row r="16" spans="1:10" ht="27.75" customHeight="1" x14ac:dyDescent="0.15">
      <c r="A16" s="141">
        <v>7</v>
      </c>
      <c r="B16" s="1344"/>
      <c r="C16" s="1344"/>
      <c r="D16" s="1344"/>
      <c r="E16" s="1344"/>
      <c r="F16" s="1344"/>
      <c r="G16" s="1345"/>
      <c r="H16" s="1346"/>
    </row>
    <row r="17" spans="1:8" ht="27.75" customHeight="1" x14ac:dyDescent="0.15">
      <c r="A17" s="141">
        <v>8</v>
      </c>
      <c r="B17" s="1344"/>
      <c r="C17" s="1344"/>
      <c r="D17" s="1344"/>
      <c r="E17" s="1344"/>
      <c r="F17" s="1344"/>
      <c r="G17" s="1345"/>
      <c r="H17" s="1346"/>
    </row>
    <row r="18" spans="1:8" ht="27.75" customHeight="1" x14ac:dyDescent="0.15">
      <c r="A18" s="141">
        <v>9</v>
      </c>
      <c r="B18" s="1344"/>
      <c r="C18" s="1344"/>
      <c r="D18" s="1344"/>
      <c r="E18" s="1344"/>
      <c r="F18" s="1344"/>
      <c r="G18" s="1345"/>
      <c r="H18" s="1346"/>
    </row>
    <row r="19" spans="1:8" ht="27.75" customHeight="1" thickBot="1" x14ac:dyDescent="0.2">
      <c r="A19" s="142">
        <v>10</v>
      </c>
      <c r="B19" s="1347"/>
      <c r="C19" s="1347"/>
      <c r="D19" s="1347"/>
      <c r="E19" s="1347"/>
      <c r="F19" s="1347"/>
      <c r="G19" s="1348"/>
      <c r="H19" s="1349"/>
    </row>
    <row r="20" spans="1:8" ht="27.75" customHeight="1" thickTop="1" thickBot="1" x14ac:dyDescent="0.2">
      <c r="A20" s="143" t="s">
        <v>5</v>
      </c>
      <c r="B20" s="1327" t="s">
        <v>301</v>
      </c>
      <c r="C20" s="1328"/>
      <c r="D20" s="1328"/>
      <c r="E20" s="1328"/>
      <c r="F20" s="1329"/>
      <c r="G20" s="497">
        <f>ROUNDDOWN(SUM($G$10:$H$19),1)</f>
        <v>0</v>
      </c>
      <c r="H20" s="498" t="s">
        <v>15</v>
      </c>
    </row>
    <row r="21" spans="1:8" ht="20.25" thickTop="1" thickBot="1" x14ac:dyDescent="0.2">
      <c r="G21" s="499" t="str">
        <f>IF(AND(G20&gt;0,G6&lt;=G20),"○","×")</f>
        <v>×</v>
      </c>
    </row>
    <row r="22" spans="1:8" ht="27.75" customHeight="1" thickTop="1" x14ac:dyDescent="0.15">
      <c r="A22" s="1335" t="s">
        <v>302</v>
      </c>
      <c r="B22" s="1336"/>
      <c r="C22" s="1336"/>
      <c r="D22" s="1336"/>
      <c r="E22" s="1336"/>
      <c r="F22" s="1336"/>
      <c r="G22" s="1336" t="s">
        <v>300</v>
      </c>
      <c r="H22" s="1337"/>
    </row>
    <row r="23" spans="1:8" ht="27.75" customHeight="1" x14ac:dyDescent="0.15">
      <c r="A23" s="141">
        <v>1</v>
      </c>
      <c r="B23" s="1339"/>
      <c r="C23" s="1340"/>
      <c r="D23" s="1340"/>
      <c r="E23" s="1340"/>
      <c r="F23" s="1341"/>
      <c r="G23" s="1342"/>
      <c r="H23" s="1343"/>
    </row>
    <row r="24" spans="1:8" ht="27.75" customHeight="1" x14ac:dyDescent="0.15">
      <c r="A24" s="141">
        <v>2</v>
      </c>
      <c r="B24" s="1339"/>
      <c r="C24" s="1340"/>
      <c r="D24" s="1340"/>
      <c r="E24" s="1340"/>
      <c r="F24" s="1341"/>
      <c r="G24" s="1342"/>
      <c r="H24" s="1343"/>
    </row>
    <row r="25" spans="1:8" ht="27.75" customHeight="1" x14ac:dyDescent="0.15">
      <c r="A25" s="141">
        <v>3</v>
      </c>
      <c r="B25" s="1317"/>
      <c r="C25" s="1318"/>
      <c r="D25" s="1318"/>
      <c r="E25" s="1318"/>
      <c r="F25" s="1319"/>
      <c r="G25" s="1320"/>
      <c r="H25" s="1321"/>
    </row>
    <row r="26" spans="1:8" ht="27.75" customHeight="1" x14ac:dyDescent="0.15">
      <c r="A26" s="141">
        <v>4</v>
      </c>
      <c r="B26" s="1317"/>
      <c r="C26" s="1318"/>
      <c r="D26" s="1318"/>
      <c r="E26" s="1318"/>
      <c r="F26" s="1319"/>
      <c r="G26" s="1320"/>
      <c r="H26" s="1321"/>
    </row>
    <row r="27" spans="1:8" ht="27.75" customHeight="1" thickBot="1" x14ac:dyDescent="0.2">
      <c r="A27" s="145">
        <v>5</v>
      </c>
      <c r="B27" s="1322"/>
      <c r="C27" s="1323"/>
      <c r="D27" s="1323"/>
      <c r="E27" s="1323"/>
      <c r="F27" s="1324"/>
      <c r="G27" s="1325"/>
      <c r="H27" s="1326"/>
    </row>
    <row r="28" spans="1:8" ht="27.75" customHeight="1" thickTop="1" thickBot="1" x14ac:dyDescent="0.2">
      <c r="A28" s="146" t="s">
        <v>5</v>
      </c>
      <c r="B28" s="1327" t="s">
        <v>303</v>
      </c>
      <c r="C28" s="1328"/>
      <c r="D28" s="1328"/>
      <c r="E28" s="1328"/>
      <c r="F28" s="1329"/>
      <c r="G28" s="497">
        <f>ROUNDDOWN(SUM($G$23:$H$27),1)</f>
        <v>0</v>
      </c>
      <c r="H28" s="144" t="s">
        <v>18</v>
      </c>
    </row>
    <row r="29" spans="1:8" ht="20.25" thickTop="1" thickBot="1" x14ac:dyDescent="0.2">
      <c r="G29" s="499" t="str">
        <f>IF(1&lt;=G28,"○","×")</f>
        <v>×</v>
      </c>
    </row>
    <row r="30" spans="1:8" ht="13.5" customHeight="1" thickTop="1" x14ac:dyDescent="0.15">
      <c r="B30" s="1330" t="s">
        <v>304</v>
      </c>
      <c r="C30" s="1330"/>
      <c r="D30" s="1330"/>
      <c r="E30" s="1330"/>
      <c r="F30" s="1331" t="s">
        <v>305</v>
      </c>
      <c r="G30" s="1333">
        <f>G20+G28</f>
        <v>0</v>
      </c>
      <c r="H30" s="1338" t="s">
        <v>306</v>
      </c>
    </row>
    <row r="31" spans="1:8" ht="13.5" customHeight="1" thickBot="1" x14ac:dyDescent="0.2">
      <c r="B31" s="1330"/>
      <c r="C31" s="1330"/>
      <c r="D31" s="1330"/>
      <c r="E31" s="1330"/>
      <c r="F31" s="1332"/>
      <c r="G31" s="1334"/>
      <c r="H31" s="1334"/>
    </row>
    <row r="32" spans="1:8" ht="19.5" thickTop="1" x14ac:dyDescent="0.15">
      <c r="G32" s="499" t="str">
        <f>IF(AND(G21="○",G29="○",G7&lt;=G30),"算定可","算定不可")</f>
        <v>算定不可</v>
      </c>
    </row>
    <row r="33" spans="1:8" ht="32.25" customHeight="1" x14ac:dyDescent="0.15">
      <c r="A33" s="1240" t="s">
        <v>307</v>
      </c>
      <c r="B33" s="1240"/>
      <c r="C33" s="1240"/>
      <c r="D33" s="1240"/>
      <c r="E33" s="1240"/>
      <c r="F33" s="1240"/>
      <c r="G33" s="1240"/>
      <c r="H33" s="1240"/>
    </row>
    <row r="34" spans="1:8" ht="25.5" customHeight="1" x14ac:dyDescent="0.15">
      <c r="A34" s="1240" t="s">
        <v>802</v>
      </c>
      <c r="B34" s="1240"/>
      <c r="C34" s="1240"/>
      <c r="D34" s="1240"/>
      <c r="E34" s="1240"/>
      <c r="F34" s="1240"/>
      <c r="G34" s="1240"/>
      <c r="H34" s="1240"/>
    </row>
    <row r="35" spans="1:8" ht="27" customHeight="1" x14ac:dyDescent="0.15">
      <c r="A35" s="147" t="s">
        <v>308</v>
      </c>
      <c r="B35" s="147"/>
      <c r="C35" s="147"/>
      <c r="D35" s="147"/>
      <c r="E35" s="147"/>
      <c r="F35" s="147"/>
      <c r="G35" s="147"/>
      <c r="H35" s="147"/>
    </row>
    <row r="36" spans="1:8" x14ac:dyDescent="0.15">
      <c r="A36" s="116"/>
      <c r="B36" s="116"/>
      <c r="C36" s="116"/>
      <c r="D36" s="116"/>
      <c r="E36" s="116"/>
      <c r="F36" s="116"/>
      <c r="G36" s="116"/>
      <c r="H36" s="116"/>
    </row>
    <row r="37" spans="1:8" x14ac:dyDescent="0.15">
      <c r="A37" s="116"/>
      <c r="B37" s="116"/>
      <c r="C37" s="116"/>
      <c r="D37" s="116"/>
      <c r="E37" s="116"/>
      <c r="F37" s="116"/>
      <c r="G37" s="116"/>
      <c r="H37" s="116"/>
    </row>
    <row r="38" spans="1:8" x14ac:dyDescent="0.15">
      <c r="A38" s="116"/>
      <c r="B38" s="116"/>
      <c r="C38" s="116"/>
      <c r="D38" s="116"/>
      <c r="E38" s="116"/>
      <c r="F38" s="116"/>
      <c r="G38" s="116"/>
      <c r="H38" s="116"/>
    </row>
    <row r="39" spans="1:8" x14ac:dyDescent="0.15">
      <c r="A39" s="116"/>
      <c r="B39" s="116"/>
      <c r="C39" s="116"/>
      <c r="D39" s="116"/>
      <c r="E39" s="116"/>
      <c r="F39" s="116"/>
      <c r="G39" s="116"/>
      <c r="H39" s="116"/>
    </row>
    <row r="40" spans="1:8" x14ac:dyDescent="0.15">
      <c r="A40" s="116"/>
      <c r="B40" s="116"/>
      <c r="C40" s="116"/>
      <c r="D40" s="116"/>
      <c r="E40" s="116"/>
      <c r="F40" s="116"/>
      <c r="G40" s="116"/>
      <c r="H40" s="116"/>
    </row>
    <row r="41" spans="1:8" x14ac:dyDescent="0.15">
      <c r="A41" s="116"/>
      <c r="B41" s="116"/>
      <c r="C41" s="116"/>
      <c r="D41" s="116"/>
      <c r="E41" s="116"/>
      <c r="F41" s="116"/>
      <c r="G41" s="116"/>
      <c r="H41" s="116"/>
    </row>
    <row r="42" spans="1:8" x14ac:dyDescent="0.15">
      <c r="A42" s="116"/>
      <c r="B42" s="116"/>
      <c r="C42" s="116"/>
      <c r="D42" s="116"/>
      <c r="E42" s="116"/>
      <c r="F42" s="116"/>
      <c r="G42" s="116"/>
      <c r="H42" s="116"/>
    </row>
    <row r="51" ht="6.75" customHeight="1" x14ac:dyDescent="0.15"/>
  </sheetData>
  <mergeCells count="52">
    <mergeCell ref="B10:F10"/>
    <mergeCell ref="G10:H10"/>
    <mergeCell ref="G1:H1"/>
    <mergeCell ref="G2:H2"/>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17:F17"/>
    <mergeCell ref="G17:H17"/>
    <mergeCell ref="B18:F18"/>
    <mergeCell ref="G18:H18"/>
    <mergeCell ref="B19:F19"/>
    <mergeCell ref="G19:H19"/>
    <mergeCell ref="B20:F20"/>
    <mergeCell ref="A22:F22"/>
    <mergeCell ref="G22:H22"/>
    <mergeCell ref="H30:H31"/>
    <mergeCell ref="B23:F23"/>
    <mergeCell ref="G23:H23"/>
    <mergeCell ref="B24:F24"/>
    <mergeCell ref="G24:H24"/>
    <mergeCell ref="B25:F25"/>
    <mergeCell ref="G25:H25"/>
    <mergeCell ref="A33:H33"/>
    <mergeCell ref="A34:H34"/>
    <mergeCell ref="B26:F26"/>
    <mergeCell ref="G26:H26"/>
    <mergeCell ref="B27:F27"/>
    <mergeCell ref="G27:H27"/>
    <mergeCell ref="B28:F28"/>
    <mergeCell ref="B30:E31"/>
    <mergeCell ref="F30:F31"/>
    <mergeCell ref="G30:G31"/>
  </mergeCells>
  <phoneticPr fontId="2"/>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26"/>
  <sheetViews>
    <sheetView view="pageBreakPreview" topLeftCell="A16" zoomScale="85" zoomScaleNormal="85" zoomScaleSheetLayoutView="85" workbookViewId="0">
      <selection activeCell="M44" sqref="M44"/>
    </sheetView>
  </sheetViews>
  <sheetFormatPr defaultRowHeight="18.75" x14ac:dyDescent="0.15"/>
  <cols>
    <col min="1" max="1" width="9" style="148"/>
    <col min="2" max="8" width="10.625" style="148" customWidth="1"/>
    <col min="9" max="16384" width="9" style="148"/>
  </cols>
  <sheetData>
    <row r="1" spans="1:10" ht="25.5" x14ac:dyDescent="0.15">
      <c r="G1" s="1383" t="s">
        <v>437</v>
      </c>
      <c r="H1" s="1383"/>
    </row>
    <row r="2" spans="1:10" ht="30.95" customHeight="1" x14ac:dyDescent="0.15">
      <c r="G2" s="541" t="s">
        <v>286</v>
      </c>
      <c r="H2" s="541"/>
    </row>
    <row r="3" spans="1:10" ht="30.95" customHeight="1" x14ac:dyDescent="0.15">
      <c r="A3" s="1384" t="s">
        <v>310</v>
      </c>
      <c r="B3" s="1384"/>
      <c r="C3" s="1384"/>
      <c r="D3" s="1384"/>
      <c r="E3" s="1384"/>
      <c r="F3" s="1384"/>
      <c r="G3" s="1384"/>
      <c r="H3" s="1384"/>
      <c r="I3" s="149"/>
      <c r="J3" s="149"/>
    </row>
    <row r="4" spans="1:10" ht="30.95" customHeight="1" x14ac:dyDescent="0.15">
      <c r="A4" s="149"/>
      <c r="B4" s="149"/>
      <c r="C4" s="149"/>
      <c r="D4" s="149"/>
      <c r="E4" s="149"/>
      <c r="F4" s="149"/>
      <c r="G4" s="149"/>
      <c r="H4" s="149"/>
      <c r="I4" s="149"/>
      <c r="J4" s="149"/>
    </row>
    <row r="5" spans="1:10" ht="30.95" customHeight="1" x14ac:dyDescent="0.15">
      <c r="A5" s="1374" t="s">
        <v>311</v>
      </c>
      <c r="B5" s="1374"/>
      <c r="C5" s="1375"/>
      <c r="D5" s="1376"/>
      <c r="E5" s="1376"/>
      <c r="F5" s="1376"/>
      <c r="G5" s="1376"/>
      <c r="H5" s="1377"/>
    </row>
    <row r="6" spans="1:10" ht="30.95" customHeight="1" x14ac:dyDescent="0.15">
      <c r="A6" s="1374" t="s">
        <v>312</v>
      </c>
      <c r="B6" s="1374"/>
      <c r="C6" s="1375"/>
      <c r="D6" s="1376"/>
      <c r="E6" s="1376"/>
      <c r="F6" s="1376"/>
      <c r="G6" s="1376"/>
      <c r="H6" s="1377"/>
    </row>
    <row r="7" spans="1:10" ht="30.95" customHeight="1" x14ac:dyDescent="0.15">
      <c r="A7" s="1374" t="s">
        <v>171</v>
      </c>
      <c r="B7" s="1374"/>
      <c r="C7" s="1375"/>
      <c r="D7" s="1376"/>
      <c r="E7" s="1376"/>
      <c r="F7" s="1376"/>
      <c r="G7" s="1376"/>
      <c r="H7" s="1377"/>
    </row>
    <row r="8" spans="1:10" ht="36.75" customHeight="1" x14ac:dyDescent="0.15">
      <c r="A8" s="1378" t="s">
        <v>313</v>
      </c>
      <c r="B8" s="1379"/>
      <c r="C8" s="1380"/>
      <c r="D8" s="1381"/>
      <c r="E8" s="1381"/>
      <c r="F8" s="1381"/>
      <c r="G8" s="1381"/>
      <c r="H8" s="1382"/>
    </row>
    <row r="9" spans="1:10" ht="30.95" customHeight="1" x14ac:dyDescent="0.15"/>
    <row r="10" spans="1:10" ht="30.95" customHeight="1" x14ac:dyDescent="0.15">
      <c r="A10" s="1374" t="s">
        <v>86</v>
      </c>
      <c r="B10" s="1374"/>
      <c r="C10" s="1374"/>
      <c r="D10" s="150" t="s">
        <v>314</v>
      </c>
      <c r="E10" s="1374" t="s">
        <v>315</v>
      </c>
      <c r="F10" s="1374"/>
      <c r="G10" s="1374" t="s">
        <v>316</v>
      </c>
      <c r="H10" s="1374"/>
    </row>
    <row r="11" spans="1:10" ht="30.95" customHeight="1" x14ac:dyDescent="0.15">
      <c r="A11" s="150">
        <v>1</v>
      </c>
      <c r="B11" s="1374"/>
      <c r="C11" s="1374"/>
      <c r="D11" s="150"/>
      <c r="E11" s="1374"/>
      <c r="F11" s="1374"/>
      <c r="G11" s="1374"/>
      <c r="H11" s="1374"/>
    </row>
    <row r="12" spans="1:10" ht="30.95" customHeight="1" x14ac:dyDescent="0.15">
      <c r="A12" s="150">
        <v>2</v>
      </c>
      <c r="B12" s="1374"/>
      <c r="C12" s="1374"/>
      <c r="D12" s="150"/>
      <c r="E12" s="1374"/>
      <c r="F12" s="1374"/>
      <c r="G12" s="1374"/>
      <c r="H12" s="1374"/>
    </row>
    <row r="13" spans="1:10" ht="30.95" customHeight="1" x14ac:dyDescent="0.15">
      <c r="A13" s="150">
        <v>3</v>
      </c>
      <c r="B13" s="1374"/>
      <c r="C13" s="1374"/>
      <c r="D13" s="150"/>
      <c r="E13" s="1374"/>
      <c r="F13" s="1374"/>
      <c r="G13" s="1374"/>
      <c r="H13" s="1374"/>
    </row>
    <row r="14" spans="1:10" ht="30.95" customHeight="1" x14ac:dyDescent="0.15">
      <c r="A14" s="150">
        <v>4</v>
      </c>
      <c r="B14" s="1374"/>
      <c r="C14" s="1374"/>
      <c r="D14" s="150"/>
      <c r="E14" s="1374"/>
      <c r="F14" s="1374"/>
      <c r="G14" s="1374"/>
      <c r="H14" s="1374"/>
    </row>
    <row r="15" spans="1:10" ht="30.95" customHeight="1" x14ac:dyDescent="0.15">
      <c r="A15" s="150">
        <v>5</v>
      </c>
      <c r="B15" s="1374"/>
      <c r="C15" s="1374"/>
      <c r="D15" s="150"/>
      <c r="E15" s="1374"/>
      <c r="F15" s="1374"/>
      <c r="G15" s="1374"/>
      <c r="H15" s="1374"/>
    </row>
    <row r="16" spans="1:10" ht="30.95" customHeight="1" x14ac:dyDescent="0.15">
      <c r="A16" s="150">
        <v>6</v>
      </c>
      <c r="B16" s="1374"/>
      <c r="C16" s="1374"/>
      <c r="D16" s="150"/>
      <c r="E16" s="1374"/>
      <c r="F16" s="1374"/>
      <c r="G16" s="1374"/>
      <c r="H16" s="1374"/>
    </row>
    <row r="17" spans="1:8" ht="30.95" customHeight="1" x14ac:dyDescent="0.15">
      <c r="A17" s="150">
        <v>7</v>
      </c>
      <c r="B17" s="1374"/>
      <c r="C17" s="1374"/>
      <c r="D17" s="150"/>
      <c r="E17" s="1374"/>
      <c r="F17" s="1374"/>
      <c r="G17" s="1374"/>
      <c r="H17" s="1374"/>
    </row>
    <row r="18" spans="1:8" ht="30.95" customHeight="1" x14ac:dyDescent="0.15">
      <c r="A18" s="150">
        <v>8</v>
      </c>
      <c r="B18" s="1374"/>
      <c r="C18" s="1374"/>
      <c r="D18" s="150"/>
      <c r="E18" s="1374"/>
      <c r="F18" s="1374"/>
      <c r="G18" s="1374"/>
      <c r="H18" s="1374"/>
    </row>
    <row r="19" spans="1:8" ht="30.95" customHeight="1" x14ac:dyDescent="0.15">
      <c r="A19" s="150">
        <v>9</v>
      </c>
      <c r="B19" s="1374"/>
      <c r="C19" s="1374"/>
      <c r="D19" s="150"/>
      <c r="E19" s="1374"/>
      <c r="F19" s="1374"/>
      <c r="G19" s="1374"/>
      <c r="H19" s="1374"/>
    </row>
    <row r="20" spans="1:8" ht="30.95" customHeight="1" x14ac:dyDescent="0.15">
      <c r="A20" s="150">
        <v>10</v>
      </c>
      <c r="B20" s="1374"/>
      <c r="C20" s="1374"/>
      <c r="D20" s="150"/>
      <c r="E20" s="1374"/>
      <c r="F20" s="1374"/>
      <c r="G20" s="1374"/>
      <c r="H20" s="1374"/>
    </row>
    <row r="21" spans="1:8" ht="12.75" customHeight="1" x14ac:dyDescent="0.15"/>
    <row r="22" spans="1:8" ht="30.95" customHeight="1" x14ac:dyDescent="0.15">
      <c r="A22" s="1372" t="s">
        <v>317</v>
      </c>
      <c r="B22" s="1372"/>
      <c r="C22" s="1372"/>
      <c r="D22" s="1372"/>
      <c r="E22" s="1372"/>
      <c r="F22" s="1372"/>
      <c r="G22" s="1372"/>
      <c r="H22" s="1372"/>
    </row>
    <row r="23" spans="1:8" ht="30.75" customHeight="1" x14ac:dyDescent="0.15">
      <c r="A23" s="1372" t="s">
        <v>318</v>
      </c>
      <c r="B23" s="1373"/>
      <c r="C23" s="1373"/>
      <c r="D23" s="1373"/>
      <c r="E23" s="1373"/>
      <c r="F23" s="1373"/>
      <c r="G23" s="1373"/>
      <c r="H23" s="1373"/>
    </row>
    <row r="24" spans="1:8" ht="49.5" customHeight="1" x14ac:dyDescent="0.15">
      <c r="A24" s="151"/>
    </row>
    <row r="25" spans="1:8" ht="24.95" customHeight="1" x14ac:dyDescent="0.15"/>
    <row r="26" spans="1:8" ht="24.95" customHeight="1" x14ac:dyDescent="0.15"/>
  </sheetData>
  <mergeCells count="46">
    <mergeCell ref="A6:B6"/>
    <mergeCell ref="C6:H6"/>
    <mergeCell ref="G1:H1"/>
    <mergeCell ref="G2:H2"/>
    <mergeCell ref="A3:H3"/>
    <mergeCell ref="A5:B5"/>
    <mergeCell ref="C5:H5"/>
    <mergeCell ref="A7:B7"/>
    <mergeCell ref="C7:H7"/>
    <mergeCell ref="A8:B8"/>
    <mergeCell ref="C8:H8"/>
    <mergeCell ref="A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A22:H22"/>
    <mergeCell ref="A23:H23"/>
    <mergeCell ref="B19:C19"/>
    <mergeCell ref="E19:F19"/>
    <mergeCell ref="G19:H19"/>
    <mergeCell ref="B20:C20"/>
    <mergeCell ref="E20:F20"/>
    <mergeCell ref="G20:H20"/>
  </mergeCells>
  <phoneticPr fontId="2"/>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17"/>
  <sheetViews>
    <sheetView showGridLines="0" view="pageBreakPreview" topLeftCell="A7" zoomScaleNormal="100" zoomScaleSheetLayoutView="100" workbookViewId="0">
      <selection activeCell="F20" sqref="F20"/>
    </sheetView>
  </sheetViews>
  <sheetFormatPr defaultRowHeight="18.75" x14ac:dyDescent="0.15"/>
  <cols>
    <col min="1" max="1" width="1.375" style="98" customWidth="1"/>
    <col min="2" max="2" width="24.25" style="98" customWidth="1"/>
    <col min="3" max="3" width="6.75" style="98" customWidth="1"/>
    <col min="4" max="5" width="21.25" style="98" customWidth="1"/>
    <col min="6" max="6" width="3.125" style="98" customWidth="1"/>
    <col min="7" max="16384" width="9" style="98"/>
  </cols>
  <sheetData>
    <row r="1" spans="1:6" ht="18" customHeight="1" x14ac:dyDescent="0.15">
      <c r="A1" s="39"/>
      <c r="B1" s="40"/>
      <c r="C1" s="40"/>
      <c r="D1" s="40"/>
      <c r="E1" s="1390" t="s">
        <v>438</v>
      </c>
      <c r="F1" s="1390"/>
    </row>
    <row r="2" spans="1:6" ht="27.75" customHeight="1" x14ac:dyDescent="0.15">
      <c r="A2" s="39"/>
      <c r="B2" s="40"/>
      <c r="C2" s="40"/>
      <c r="D2" s="40"/>
      <c r="E2" s="731" t="s">
        <v>537</v>
      </c>
      <c r="F2" s="732"/>
    </row>
    <row r="3" spans="1:6" ht="18.75" customHeight="1" x14ac:dyDescent="0.15">
      <c r="A3" s="39"/>
      <c r="B3" s="40"/>
      <c r="C3" s="40"/>
      <c r="D3" s="40"/>
      <c r="E3" s="41"/>
      <c r="F3" s="41"/>
    </row>
    <row r="4" spans="1:6" ht="36" customHeight="1" x14ac:dyDescent="0.15">
      <c r="A4" s="733" t="s">
        <v>467</v>
      </c>
      <c r="B4" s="733"/>
      <c r="C4" s="733"/>
      <c r="D4" s="733"/>
      <c r="E4" s="733"/>
      <c r="F4" s="733"/>
    </row>
    <row r="5" spans="1:6" ht="25.5" customHeight="1" x14ac:dyDescent="0.15">
      <c r="A5" s="42"/>
      <c r="B5" s="42"/>
      <c r="C5" s="42"/>
      <c r="D5" s="42"/>
      <c r="E5" s="42"/>
      <c r="F5" s="42"/>
    </row>
    <row r="6" spans="1:6" ht="42" customHeight="1" x14ac:dyDescent="0.15">
      <c r="A6" s="42"/>
      <c r="B6" s="152" t="s">
        <v>4</v>
      </c>
      <c r="C6" s="1393"/>
      <c r="D6" s="1394"/>
      <c r="E6" s="1394"/>
      <c r="F6" s="1395"/>
    </row>
    <row r="7" spans="1:6" ht="42" customHeight="1" x14ac:dyDescent="0.15">
      <c r="A7" s="40"/>
      <c r="B7" s="153" t="s">
        <v>0</v>
      </c>
      <c r="C7" s="734" t="s">
        <v>192</v>
      </c>
      <c r="D7" s="734"/>
      <c r="E7" s="734"/>
      <c r="F7" s="735"/>
    </row>
    <row r="8" spans="1:6" ht="71.25" customHeight="1" x14ac:dyDescent="0.15">
      <c r="A8" s="40"/>
      <c r="B8" s="247" t="s">
        <v>319</v>
      </c>
      <c r="C8" s="246">
        <v>1</v>
      </c>
      <c r="D8" s="1388" t="s">
        <v>320</v>
      </c>
      <c r="E8" s="1388"/>
      <c r="F8" s="1389"/>
    </row>
    <row r="9" spans="1:6" ht="71.25" customHeight="1" x14ac:dyDescent="0.15">
      <c r="A9" s="40"/>
      <c r="B9" s="1386" t="s">
        <v>466</v>
      </c>
      <c r="C9" s="152">
        <v>1</v>
      </c>
      <c r="D9" s="1388" t="s">
        <v>321</v>
      </c>
      <c r="E9" s="1388"/>
      <c r="F9" s="1389"/>
    </row>
    <row r="10" spans="1:6" ht="71.25" customHeight="1" x14ac:dyDescent="0.15">
      <c r="A10" s="40"/>
      <c r="B10" s="1387"/>
      <c r="C10" s="152">
        <v>2</v>
      </c>
      <c r="D10" s="1388" t="s">
        <v>322</v>
      </c>
      <c r="E10" s="1388"/>
      <c r="F10" s="1389"/>
    </row>
    <row r="11" spans="1:6" ht="71.25" customHeight="1" x14ac:dyDescent="0.15">
      <c r="A11" s="40"/>
      <c r="B11" s="1391" t="s">
        <v>323</v>
      </c>
      <c r="C11" s="152">
        <v>1</v>
      </c>
      <c r="D11" s="1388" t="s">
        <v>324</v>
      </c>
      <c r="E11" s="1388"/>
      <c r="F11" s="1389"/>
    </row>
    <row r="12" spans="1:6" ht="71.25" customHeight="1" x14ac:dyDescent="0.15">
      <c r="A12" s="40"/>
      <c r="B12" s="1392"/>
      <c r="C12" s="54">
        <v>2</v>
      </c>
      <c r="D12" s="248" t="s">
        <v>325</v>
      </c>
      <c r="E12" s="248"/>
      <c r="F12" s="59"/>
    </row>
    <row r="13" spans="1:6" ht="7.5" customHeight="1" x14ac:dyDescent="0.15">
      <c r="A13" s="40"/>
      <c r="B13" s="40"/>
      <c r="C13" s="40"/>
      <c r="D13" s="40"/>
      <c r="E13" s="40"/>
      <c r="F13" s="40"/>
    </row>
    <row r="14" spans="1:6" x14ac:dyDescent="0.15">
      <c r="A14" s="40"/>
      <c r="B14" s="40" t="s">
        <v>465</v>
      </c>
      <c r="C14" s="40"/>
      <c r="D14" s="40"/>
      <c r="E14" s="40"/>
      <c r="F14" s="40"/>
    </row>
    <row r="15" spans="1:6" ht="18.75" customHeight="1" x14ac:dyDescent="0.15">
      <c r="B15" s="221" t="s">
        <v>443</v>
      </c>
      <c r="C15" s="221"/>
      <c r="D15" s="221"/>
      <c r="E15" s="221"/>
      <c r="F15" s="221"/>
    </row>
    <row r="16" spans="1:6" x14ac:dyDescent="0.15">
      <c r="B16" s="221" t="s">
        <v>468</v>
      </c>
    </row>
    <row r="17" spans="2:6" x14ac:dyDescent="0.15">
      <c r="B17" s="1385" t="s">
        <v>538</v>
      </c>
      <c r="C17" s="1385"/>
      <c r="D17" s="1385"/>
      <c r="E17" s="1385"/>
      <c r="F17" s="1385"/>
    </row>
  </sheetData>
  <mergeCells count="12">
    <mergeCell ref="B17:F17"/>
    <mergeCell ref="B9:B10"/>
    <mergeCell ref="D9:F9"/>
    <mergeCell ref="D10:F10"/>
    <mergeCell ref="E1:F1"/>
    <mergeCell ref="B11:B12"/>
    <mergeCell ref="D11:F11"/>
    <mergeCell ref="E2:F2"/>
    <mergeCell ref="A4:F4"/>
    <mergeCell ref="C6:F6"/>
    <mergeCell ref="C7:F7"/>
    <mergeCell ref="D8:F8"/>
  </mergeCells>
  <phoneticPr fontId="2"/>
  <pageMargins left="0.76" right="0.70866141732283472" top="0.74803149606299213" bottom="0.74803149606299213" header="0.31496062992125984" footer="0.31496062992125984"/>
  <pageSetup paperSize="9" scale="11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M59"/>
  <sheetViews>
    <sheetView view="pageBreakPreview" topLeftCell="B1" zoomScale="60" zoomScaleNormal="85" workbookViewId="0">
      <selection activeCell="F20" sqref="F20:M20"/>
    </sheetView>
  </sheetViews>
  <sheetFormatPr defaultRowHeight="13.5" x14ac:dyDescent="0.15"/>
  <cols>
    <col min="1" max="1" width="3.75" style="154" customWidth="1"/>
    <col min="2" max="2" width="9.125" style="154" customWidth="1"/>
    <col min="3" max="3" width="2.375" style="154" customWidth="1"/>
    <col min="4" max="4" width="18" style="154" customWidth="1"/>
    <col min="5" max="5" width="13.625" style="154" customWidth="1"/>
    <col min="6" max="6" width="13.5" style="154" customWidth="1"/>
    <col min="7" max="8" width="13.625" style="154" customWidth="1"/>
    <col min="9" max="10" width="13.5" style="154" customWidth="1"/>
    <col min="11" max="11" width="13.625" style="154" customWidth="1"/>
    <col min="12" max="12" width="13.5" style="154" customWidth="1"/>
    <col min="13" max="13" width="13" style="154" customWidth="1"/>
    <col min="14" max="15" width="9" style="154"/>
    <col min="16" max="16" width="9" style="154" customWidth="1"/>
    <col min="17" max="16384" width="9" style="154"/>
  </cols>
  <sheetData>
    <row r="1" spans="1:13" ht="29.25" customHeight="1" x14ac:dyDescent="0.15">
      <c r="M1" s="304" t="s">
        <v>326</v>
      </c>
    </row>
    <row r="2" spans="1:13" ht="28.5" customHeight="1" x14ac:dyDescent="0.15">
      <c r="B2" s="1473" t="s">
        <v>541</v>
      </c>
      <c r="C2" s="1473"/>
      <c r="D2" s="1473"/>
      <c r="E2" s="1473"/>
      <c r="F2" s="1473"/>
      <c r="G2" s="1473"/>
      <c r="H2" s="1473"/>
      <c r="I2" s="1473"/>
      <c r="J2" s="1473"/>
      <c r="K2" s="1473"/>
      <c r="L2" s="1473"/>
      <c r="M2" s="1473"/>
    </row>
    <row r="3" spans="1:13" ht="19.5" thickBot="1" x14ac:dyDescent="0.2">
      <c r="B3" s="1474" t="s">
        <v>327</v>
      </c>
      <c r="C3" s="1474"/>
      <c r="D3" s="1474"/>
      <c r="E3" s="1474"/>
      <c r="F3" s="1474"/>
      <c r="G3" s="1474"/>
      <c r="H3" s="1474"/>
      <c r="I3" s="1474"/>
      <c r="J3" s="1474"/>
      <c r="K3" s="1474"/>
      <c r="L3" s="1474"/>
      <c r="M3" s="1474"/>
    </row>
    <row r="4" spans="1:13" ht="14.25" thickBot="1" x14ac:dyDescent="0.2">
      <c r="A4" s="305"/>
      <c r="B4" s="1475" t="s">
        <v>328</v>
      </c>
      <c r="C4" s="1475"/>
      <c r="D4" s="1476"/>
      <c r="E4" s="1477"/>
      <c r="F4" s="1478"/>
      <c r="G4" s="1478"/>
      <c r="H4" s="1478"/>
      <c r="I4" s="1478"/>
      <c r="J4" s="1478"/>
      <c r="K4" s="1478"/>
      <c r="L4" s="1478"/>
      <c r="M4" s="1479"/>
    </row>
    <row r="5" spans="1:13" ht="30" customHeight="1" x14ac:dyDescent="0.15">
      <c r="A5" s="305"/>
      <c r="B5" s="1480" t="s">
        <v>329</v>
      </c>
      <c r="C5" s="1480"/>
      <c r="D5" s="1481"/>
      <c r="E5" s="1482"/>
      <c r="F5" s="1483"/>
      <c r="G5" s="1483"/>
      <c r="H5" s="1483"/>
      <c r="I5" s="1483"/>
      <c r="J5" s="1483"/>
      <c r="K5" s="1483"/>
      <c r="L5" s="1483"/>
      <c r="M5" s="1484"/>
    </row>
    <row r="6" spans="1:13" ht="30" customHeight="1" x14ac:dyDescent="0.15">
      <c r="A6" s="305"/>
      <c r="B6" s="1502" t="s">
        <v>113</v>
      </c>
      <c r="C6" s="1502"/>
      <c r="D6" s="1503"/>
      <c r="E6" s="1482"/>
      <c r="F6" s="1483"/>
      <c r="G6" s="1483"/>
      <c r="H6" s="1483"/>
      <c r="I6" s="1483"/>
      <c r="J6" s="1483"/>
      <c r="K6" s="1483"/>
      <c r="L6" s="1483"/>
      <c r="M6" s="1484"/>
    </row>
    <row r="7" spans="1:13" ht="30" customHeight="1" x14ac:dyDescent="0.15">
      <c r="A7" s="305"/>
      <c r="B7" s="1504" t="s">
        <v>78</v>
      </c>
      <c r="C7" s="1505"/>
      <c r="D7" s="157" t="s">
        <v>42</v>
      </c>
      <c r="E7" s="1485"/>
      <c r="F7" s="1486"/>
      <c r="G7" s="1486"/>
      <c r="H7" s="1487"/>
      <c r="I7" s="1513" t="s">
        <v>79</v>
      </c>
      <c r="J7" s="1459"/>
      <c r="K7" s="1460"/>
      <c r="L7" s="1460"/>
      <c r="M7" s="1461"/>
    </row>
    <row r="8" spans="1:13" ht="30" customHeight="1" thickBot="1" x14ac:dyDescent="0.2">
      <c r="A8" s="305"/>
      <c r="B8" s="1506"/>
      <c r="C8" s="1507"/>
      <c r="D8" s="275" t="s">
        <v>80</v>
      </c>
      <c r="E8" s="1462"/>
      <c r="F8" s="1463"/>
      <c r="G8" s="1463"/>
      <c r="H8" s="1464"/>
      <c r="I8" s="1514"/>
      <c r="J8" s="1459"/>
      <c r="K8" s="1460"/>
      <c r="L8" s="1460"/>
      <c r="M8" s="1461"/>
    </row>
    <row r="9" spans="1:13" ht="30" customHeight="1" thickTop="1" thickBot="1" x14ac:dyDescent="0.2">
      <c r="A9" s="305"/>
      <c r="B9" s="1488" t="s">
        <v>330</v>
      </c>
      <c r="C9" s="158">
        <v>1</v>
      </c>
      <c r="D9" s="276" t="s">
        <v>331</v>
      </c>
      <c r="E9" s="1489"/>
      <c r="F9" s="1490"/>
      <c r="G9" s="1490"/>
      <c r="H9" s="1490"/>
      <c r="I9" s="1490"/>
      <c r="J9" s="1490"/>
      <c r="K9" s="1490"/>
      <c r="L9" s="1490"/>
      <c r="M9" s="1491"/>
    </row>
    <row r="10" spans="1:13" ht="30" customHeight="1" x14ac:dyDescent="0.15">
      <c r="A10" s="305"/>
      <c r="B10" s="1426"/>
      <c r="C10" s="1419">
        <v>2</v>
      </c>
      <c r="D10" s="1492" t="s">
        <v>332</v>
      </c>
      <c r="E10" s="1493" t="s">
        <v>333</v>
      </c>
      <c r="F10" s="1494"/>
      <c r="G10" s="1497" t="s">
        <v>542</v>
      </c>
      <c r="H10" s="1499" t="s">
        <v>335</v>
      </c>
      <c r="I10" s="1500"/>
      <c r="J10" s="1500"/>
      <c r="K10" s="1500"/>
      <c r="L10" s="1501"/>
      <c r="M10" s="1508" t="s">
        <v>543</v>
      </c>
    </row>
    <row r="11" spans="1:13" ht="30" customHeight="1" x14ac:dyDescent="0.15">
      <c r="A11" s="305"/>
      <c r="B11" s="1426"/>
      <c r="C11" s="1419"/>
      <c r="D11" s="1492"/>
      <c r="E11" s="1495"/>
      <c r="F11" s="1496"/>
      <c r="G11" s="1498"/>
      <c r="H11" s="306" t="s">
        <v>336</v>
      </c>
      <c r="I11" s="312" t="s">
        <v>337</v>
      </c>
      <c r="J11" s="312" t="s">
        <v>338</v>
      </c>
      <c r="K11" s="278" t="s">
        <v>544</v>
      </c>
      <c r="L11" s="279" t="s">
        <v>545</v>
      </c>
      <c r="M11" s="1509"/>
    </row>
    <row r="12" spans="1:13" ht="30" customHeight="1" x14ac:dyDescent="0.15">
      <c r="A12" s="305"/>
      <c r="B12" s="1426"/>
      <c r="C12" s="1419"/>
      <c r="D12" s="1492"/>
      <c r="E12" s="1510"/>
      <c r="F12" s="1511"/>
      <c r="G12" s="170"/>
      <c r="H12" s="307"/>
      <c r="I12" s="313"/>
      <c r="J12" s="313"/>
      <c r="K12" s="281"/>
      <c r="L12" s="282"/>
      <c r="M12" s="283"/>
    </row>
    <row r="13" spans="1:13" ht="30" customHeight="1" x14ac:dyDescent="0.15">
      <c r="A13" s="305"/>
      <c r="B13" s="1426"/>
      <c r="C13" s="1419"/>
      <c r="D13" s="1492"/>
      <c r="E13" s="1510"/>
      <c r="F13" s="1511"/>
      <c r="G13" s="170"/>
      <c r="H13" s="307"/>
      <c r="I13" s="313"/>
      <c r="J13" s="313"/>
      <c r="K13" s="281"/>
      <c r="L13" s="282"/>
      <c r="M13" s="283"/>
    </row>
    <row r="14" spans="1:13" ht="30" customHeight="1" x14ac:dyDescent="0.15">
      <c r="A14" s="305"/>
      <c r="B14" s="1426"/>
      <c r="C14" s="1419"/>
      <c r="D14" s="1492"/>
      <c r="E14" s="1510"/>
      <c r="F14" s="1511"/>
      <c r="G14" s="170"/>
      <c r="H14" s="307"/>
      <c r="I14" s="313"/>
      <c r="J14" s="313"/>
      <c r="K14" s="281"/>
      <c r="L14" s="282"/>
      <c r="M14" s="283"/>
    </row>
    <row r="15" spans="1:13" ht="30" customHeight="1" x14ac:dyDescent="0.15">
      <c r="A15" s="305"/>
      <c r="B15" s="1426"/>
      <c r="C15" s="1419"/>
      <c r="D15" s="1492"/>
      <c r="E15" s="1510"/>
      <c r="F15" s="1512"/>
      <c r="G15" s="284"/>
      <c r="H15" s="308"/>
      <c r="I15" s="314"/>
      <c r="J15" s="313"/>
      <c r="K15" s="288"/>
      <c r="L15" s="282"/>
      <c r="M15" s="283"/>
    </row>
    <row r="16" spans="1:13" ht="30" customHeight="1" x14ac:dyDescent="0.15">
      <c r="A16" s="305"/>
      <c r="B16" s="1426"/>
      <c r="C16" s="1419"/>
      <c r="D16" s="1492"/>
      <c r="E16" s="1510"/>
      <c r="F16" s="1512"/>
      <c r="G16" s="284"/>
      <c r="H16" s="308"/>
      <c r="I16" s="314"/>
      <c r="J16" s="310"/>
      <c r="K16" s="288"/>
      <c r="L16" s="289"/>
      <c r="M16" s="283"/>
    </row>
    <row r="17" spans="1:13" ht="30" customHeight="1" thickBot="1" x14ac:dyDescent="0.2">
      <c r="A17" s="305"/>
      <c r="B17" s="1426"/>
      <c r="C17" s="1419"/>
      <c r="D17" s="1492"/>
      <c r="E17" s="1465" t="s">
        <v>5</v>
      </c>
      <c r="F17" s="1466"/>
      <c r="G17" s="290"/>
      <c r="H17" s="309"/>
      <c r="I17" s="294"/>
      <c r="J17" s="311"/>
      <c r="K17" s="294"/>
      <c r="L17" s="295"/>
      <c r="M17" s="296"/>
    </row>
    <row r="18" spans="1:13" ht="30" customHeight="1" x14ac:dyDescent="0.15">
      <c r="A18" s="305"/>
      <c r="B18" s="1426"/>
      <c r="C18" s="1413">
        <v>3</v>
      </c>
      <c r="D18" s="1467" t="s">
        <v>546</v>
      </c>
      <c r="E18" s="163" t="s">
        <v>339</v>
      </c>
      <c r="F18" s="1470"/>
      <c r="G18" s="1471"/>
      <c r="H18" s="1471"/>
      <c r="I18" s="1471"/>
      <c r="J18" s="1471"/>
      <c r="K18" s="1471"/>
      <c r="L18" s="1471"/>
      <c r="M18" s="1472"/>
    </row>
    <row r="19" spans="1:13" ht="30" customHeight="1" x14ac:dyDescent="0.15">
      <c r="A19" s="305"/>
      <c r="B19" s="1426"/>
      <c r="C19" s="1455"/>
      <c r="D19" s="1468"/>
      <c r="E19" s="163" t="s">
        <v>340</v>
      </c>
      <c r="F19" s="1403"/>
      <c r="G19" s="1404"/>
      <c r="H19" s="1404"/>
      <c r="I19" s="1404"/>
      <c r="J19" s="1404"/>
      <c r="K19" s="1404"/>
      <c r="L19" s="1404"/>
      <c r="M19" s="1405"/>
    </row>
    <row r="20" spans="1:13" ht="30" customHeight="1" x14ac:dyDescent="0.15">
      <c r="A20" s="305"/>
      <c r="B20" s="1426"/>
      <c r="C20" s="1455"/>
      <c r="D20" s="1468"/>
      <c r="E20" s="163" t="s">
        <v>341</v>
      </c>
      <c r="F20" s="1403"/>
      <c r="G20" s="1404"/>
      <c r="H20" s="1404"/>
      <c r="I20" s="1404"/>
      <c r="J20" s="1404"/>
      <c r="K20" s="1404"/>
      <c r="L20" s="1404"/>
      <c r="M20" s="1405"/>
    </row>
    <row r="21" spans="1:13" ht="30" customHeight="1" x14ac:dyDescent="0.15">
      <c r="A21" s="305"/>
      <c r="B21" s="1426"/>
      <c r="C21" s="1455"/>
      <c r="D21" s="1468"/>
      <c r="E21" s="163" t="s">
        <v>547</v>
      </c>
      <c r="F21" s="1403"/>
      <c r="G21" s="1404"/>
      <c r="H21" s="1404"/>
      <c r="I21" s="1404"/>
      <c r="J21" s="1404"/>
      <c r="K21" s="1404"/>
      <c r="L21" s="1404"/>
      <c r="M21" s="1405"/>
    </row>
    <row r="22" spans="1:13" ht="30" customHeight="1" x14ac:dyDescent="0.15">
      <c r="A22" s="305"/>
      <c r="B22" s="1426"/>
      <c r="C22" s="1414"/>
      <c r="D22" s="1469"/>
      <c r="E22" s="163" t="s">
        <v>548</v>
      </c>
      <c r="F22" s="1403"/>
      <c r="G22" s="1404"/>
      <c r="H22" s="1404"/>
      <c r="I22" s="1404"/>
      <c r="J22" s="1404"/>
      <c r="K22" s="1404"/>
      <c r="L22" s="1404"/>
      <c r="M22" s="1405"/>
    </row>
    <row r="23" spans="1:13" ht="30" customHeight="1" x14ac:dyDescent="0.15">
      <c r="A23" s="305"/>
      <c r="B23" s="1426"/>
      <c r="C23" s="1413">
        <v>4</v>
      </c>
      <c r="D23" s="1456" t="s">
        <v>342</v>
      </c>
      <c r="E23" s="163" t="s">
        <v>339</v>
      </c>
      <c r="F23" s="1403"/>
      <c r="G23" s="1404"/>
      <c r="H23" s="1404"/>
      <c r="I23" s="1404"/>
      <c r="J23" s="1404"/>
      <c r="K23" s="1404"/>
      <c r="L23" s="1404"/>
      <c r="M23" s="1405"/>
    </row>
    <row r="24" spans="1:13" ht="30" customHeight="1" x14ac:dyDescent="0.15">
      <c r="A24" s="305"/>
      <c r="B24" s="1426"/>
      <c r="C24" s="1455"/>
      <c r="D24" s="1457"/>
      <c r="E24" s="163" t="s">
        <v>340</v>
      </c>
      <c r="F24" s="1403"/>
      <c r="G24" s="1404"/>
      <c r="H24" s="1404"/>
      <c r="I24" s="1404"/>
      <c r="J24" s="1404"/>
      <c r="K24" s="1404"/>
      <c r="L24" s="1404"/>
      <c r="M24" s="1405"/>
    </row>
    <row r="25" spans="1:13" ht="30" customHeight="1" x14ac:dyDescent="0.15">
      <c r="A25" s="305"/>
      <c r="B25" s="1426"/>
      <c r="C25" s="1455"/>
      <c r="D25" s="1457"/>
      <c r="E25" s="163" t="s">
        <v>341</v>
      </c>
      <c r="F25" s="1403"/>
      <c r="G25" s="1404"/>
      <c r="H25" s="1404"/>
      <c r="I25" s="1404"/>
      <c r="J25" s="1404"/>
      <c r="K25" s="1404"/>
      <c r="L25" s="1404"/>
      <c r="M25" s="1405"/>
    </row>
    <row r="26" spans="1:13" ht="19.5" customHeight="1" x14ac:dyDescent="0.15">
      <c r="A26" s="305"/>
      <c r="B26" s="1426"/>
      <c r="C26" s="1455"/>
      <c r="D26" s="1457"/>
      <c r="E26" s="163" t="s">
        <v>547</v>
      </c>
      <c r="F26" s="1403"/>
      <c r="G26" s="1404"/>
      <c r="H26" s="1404"/>
      <c r="I26" s="1404"/>
      <c r="J26" s="1404"/>
      <c r="K26" s="1404"/>
      <c r="L26" s="1404"/>
      <c r="M26" s="1405"/>
    </row>
    <row r="27" spans="1:13" ht="19.5" customHeight="1" x14ac:dyDescent="0.15">
      <c r="A27" s="305"/>
      <c r="B27" s="1426"/>
      <c r="C27" s="1414"/>
      <c r="D27" s="1458"/>
      <c r="E27" s="163" t="s">
        <v>548</v>
      </c>
      <c r="F27" s="1403"/>
      <c r="G27" s="1404"/>
      <c r="H27" s="1404"/>
      <c r="I27" s="1404"/>
      <c r="J27" s="1404"/>
      <c r="K27" s="1404"/>
      <c r="L27" s="1404"/>
      <c r="M27" s="1405"/>
    </row>
    <row r="28" spans="1:13" ht="19.5" customHeight="1" x14ac:dyDescent="0.15">
      <c r="A28" s="305"/>
      <c r="B28" s="1426"/>
      <c r="C28" s="1413">
        <v>5</v>
      </c>
      <c r="D28" s="1456" t="s">
        <v>343</v>
      </c>
      <c r="E28" s="163" t="s">
        <v>339</v>
      </c>
      <c r="F28" s="1403"/>
      <c r="G28" s="1404"/>
      <c r="H28" s="1404"/>
      <c r="I28" s="1404"/>
      <c r="J28" s="1404"/>
      <c r="K28" s="1404"/>
      <c r="L28" s="1404"/>
      <c r="M28" s="1405"/>
    </row>
    <row r="29" spans="1:13" ht="19.5" customHeight="1" x14ac:dyDescent="0.15">
      <c r="A29" s="305"/>
      <c r="B29" s="1426"/>
      <c r="C29" s="1455"/>
      <c r="D29" s="1457"/>
      <c r="E29" s="163" t="s">
        <v>340</v>
      </c>
      <c r="F29" s="1403"/>
      <c r="G29" s="1404"/>
      <c r="H29" s="1404"/>
      <c r="I29" s="1404"/>
      <c r="J29" s="1404"/>
      <c r="K29" s="1404"/>
      <c r="L29" s="1404"/>
      <c r="M29" s="1405"/>
    </row>
    <row r="30" spans="1:13" ht="36" customHeight="1" x14ac:dyDescent="0.15">
      <c r="A30" s="305"/>
      <c r="B30" s="1426"/>
      <c r="C30" s="1455"/>
      <c r="D30" s="1457"/>
      <c r="E30" s="163" t="s">
        <v>341</v>
      </c>
      <c r="F30" s="1403"/>
      <c r="G30" s="1404"/>
      <c r="H30" s="1404"/>
      <c r="I30" s="1404"/>
      <c r="J30" s="1404"/>
      <c r="K30" s="1404"/>
      <c r="L30" s="1404"/>
      <c r="M30" s="1405"/>
    </row>
    <row r="31" spans="1:13" ht="36" customHeight="1" x14ac:dyDescent="0.15">
      <c r="A31" s="305"/>
      <c r="B31" s="1426"/>
      <c r="C31" s="1455"/>
      <c r="D31" s="1457"/>
      <c r="E31" s="163" t="s">
        <v>547</v>
      </c>
      <c r="F31" s="1403"/>
      <c r="G31" s="1404"/>
      <c r="H31" s="1404"/>
      <c r="I31" s="1404"/>
      <c r="J31" s="1404"/>
      <c r="K31" s="1404"/>
      <c r="L31" s="1404"/>
      <c r="M31" s="1405"/>
    </row>
    <row r="32" spans="1:13" ht="36" customHeight="1" x14ac:dyDescent="0.15">
      <c r="A32" s="305"/>
      <c r="B32" s="1426"/>
      <c r="C32" s="1414"/>
      <c r="D32" s="1458"/>
      <c r="E32" s="163" t="s">
        <v>548</v>
      </c>
      <c r="F32" s="1403"/>
      <c r="G32" s="1404"/>
      <c r="H32" s="1404"/>
      <c r="I32" s="1404"/>
      <c r="J32" s="1404"/>
      <c r="K32" s="1404"/>
      <c r="L32" s="1404"/>
      <c r="M32" s="1405"/>
    </row>
    <row r="33" spans="1:13" ht="36" customHeight="1" x14ac:dyDescent="0.15">
      <c r="A33" s="305"/>
      <c r="B33" s="1426"/>
      <c r="C33" s="1419">
        <v>6</v>
      </c>
      <c r="D33" s="1445" t="s">
        <v>344</v>
      </c>
      <c r="E33" s="1442"/>
      <c r="F33" s="1443"/>
      <c r="G33" s="1443"/>
      <c r="H33" s="1443"/>
      <c r="I33" s="1443"/>
      <c r="J33" s="1443"/>
      <c r="K33" s="1443"/>
      <c r="L33" s="1443"/>
      <c r="M33" s="1444"/>
    </row>
    <row r="34" spans="1:13" ht="24.75" customHeight="1" x14ac:dyDescent="0.15">
      <c r="A34" s="305"/>
      <c r="B34" s="1426"/>
      <c r="C34" s="1419"/>
      <c r="D34" s="1445"/>
      <c r="E34" s="1446"/>
      <c r="F34" s="1447"/>
      <c r="G34" s="1447"/>
      <c r="H34" s="1447"/>
      <c r="I34" s="1447"/>
      <c r="J34" s="1447"/>
      <c r="K34" s="1447"/>
      <c r="L34" s="1447"/>
      <c r="M34" s="1448"/>
    </row>
    <row r="35" spans="1:13" ht="39.75" customHeight="1" x14ac:dyDescent="0.15">
      <c r="A35" s="305"/>
      <c r="B35" s="1426"/>
      <c r="C35" s="1449">
        <v>7</v>
      </c>
      <c r="D35" s="1450" t="s">
        <v>316</v>
      </c>
      <c r="E35" s="1452"/>
      <c r="F35" s="1453"/>
      <c r="G35" s="1453"/>
      <c r="H35" s="1453"/>
      <c r="I35" s="1453"/>
      <c r="J35" s="1453"/>
      <c r="K35" s="1453"/>
      <c r="L35" s="1453"/>
      <c r="M35" s="1454"/>
    </row>
    <row r="36" spans="1:13" ht="48" customHeight="1" thickBot="1" x14ac:dyDescent="0.2">
      <c r="A36" s="305"/>
      <c r="B36" s="1427"/>
      <c r="C36" s="1449"/>
      <c r="D36" s="1451"/>
      <c r="E36" s="1452"/>
      <c r="F36" s="1453"/>
      <c r="G36" s="1453"/>
      <c r="H36" s="1453"/>
      <c r="I36" s="1453"/>
      <c r="J36" s="1453"/>
      <c r="K36" s="1453"/>
      <c r="L36" s="1453"/>
      <c r="M36" s="1454"/>
    </row>
    <row r="37" spans="1:13" ht="39.75" customHeight="1" x14ac:dyDescent="0.15">
      <c r="A37" s="305"/>
      <c r="B37" s="1435" t="s">
        <v>345</v>
      </c>
      <c r="C37" s="164">
        <v>1</v>
      </c>
      <c r="D37" s="165" t="s">
        <v>346</v>
      </c>
      <c r="E37" s="1437"/>
      <c r="F37" s="1437"/>
      <c r="G37" s="1437"/>
      <c r="H37" s="1437"/>
      <c r="I37" s="1437"/>
      <c r="J37" s="1437"/>
      <c r="K37" s="1438"/>
      <c r="L37" s="1438"/>
      <c r="M37" s="1439"/>
    </row>
    <row r="38" spans="1:13" ht="39.75" customHeight="1" x14ac:dyDescent="0.15">
      <c r="A38" s="305"/>
      <c r="B38" s="1419"/>
      <c r="C38" s="166">
        <v>2</v>
      </c>
      <c r="D38" s="166" t="s">
        <v>347</v>
      </c>
      <c r="E38" s="1403"/>
      <c r="F38" s="1415"/>
      <c r="G38" s="1403"/>
      <c r="H38" s="1415"/>
      <c r="I38" s="1418"/>
      <c r="J38" s="1419"/>
      <c r="K38" s="1418"/>
      <c r="L38" s="1419"/>
      <c r="M38" s="1440"/>
    </row>
    <row r="39" spans="1:13" ht="24.75" customHeight="1" x14ac:dyDescent="0.15">
      <c r="A39" s="305"/>
      <c r="B39" s="1419"/>
      <c r="C39" s="166">
        <v>3</v>
      </c>
      <c r="D39" s="167" t="s">
        <v>348</v>
      </c>
      <c r="E39" s="1418"/>
      <c r="F39" s="1419"/>
      <c r="G39" s="1418"/>
      <c r="H39" s="1419"/>
      <c r="I39" s="1403"/>
      <c r="J39" s="1415"/>
      <c r="K39" s="1418"/>
      <c r="L39" s="1419"/>
      <c r="M39" s="1441"/>
    </row>
    <row r="40" spans="1:13" ht="24.75" customHeight="1" thickBot="1" x14ac:dyDescent="0.2">
      <c r="A40" s="305"/>
      <c r="B40" s="1436"/>
      <c r="C40" s="168">
        <v>4</v>
      </c>
      <c r="D40" s="168" t="s">
        <v>316</v>
      </c>
      <c r="E40" s="1422"/>
      <c r="F40" s="1423"/>
      <c r="G40" s="1423"/>
      <c r="H40" s="1423"/>
      <c r="I40" s="1423"/>
      <c r="J40" s="1423"/>
      <c r="K40" s="1423"/>
      <c r="L40" s="1423"/>
      <c r="M40" s="1424"/>
    </row>
    <row r="41" spans="1:13" ht="22.5" x14ac:dyDescent="0.15">
      <c r="A41" s="305"/>
      <c r="B41" s="1425" t="s">
        <v>549</v>
      </c>
      <c r="C41" s="1428">
        <v>1</v>
      </c>
      <c r="D41" s="1431" t="s">
        <v>550</v>
      </c>
      <c r="E41" s="297"/>
      <c r="F41" s="1434" t="s">
        <v>346</v>
      </c>
      <c r="G41" s="1435"/>
      <c r="H41" s="185" t="s">
        <v>551</v>
      </c>
      <c r="I41" s="1434" t="s">
        <v>346</v>
      </c>
      <c r="J41" s="1435"/>
      <c r="K41" s="298" t="s">
        <v>552</v>
      </c>
      <c r="L41" s="299" t="s">
        <v>553</v>
      </c>
      <c r="M41" s="1410"/>
    </row>
    <row r="42" spans="1:13" x14ac:dyDescent="0.15">
      <c r="A42" s="305"/>
      <c r="B42" s="1426"/>
      <c r="C42" s="1429"/>
      <c r="D42" s="1432"/>
      <c r="E42" s="1413" t="s">
        <v>554</v>
      </c>
      <c r="F42" s="1403"/>
      <c r="G42" s="1415"/>
      <c r="H42" s="273"/>
      <c r="I42" s="1403"/>
      <c r="J42" s="1415"/>
      <c r="K42" s="274"/>
      <c r="L42" s="1416"/>
      <c r="M42" s="1411"/>
    </row>
    <row r="43" spans="1:13" x14ac:dyDescent="0.15">
      <c r="A43" s="305"/>
      <c r="B43" s="1426"/>
      <c r="C43" s="1429"/>
      <c r="D43" s="1432"/>
      <c r="E43" s="1414"/>
      <c r="F43" s="1403"/>
      <c r="G43" s="1415"/>
      <c r="H43" s="273"/>
      <c r="I43" s="1418"/>
      <c r="J43" s="1419"/>
      <c r="K43" s="300"/>
      <c r="L43" s="1417"/>
      <c r="M43" s="1411"/>
    </row>
    <row r="44" spans="1:13" x14ac:dyDescent="0.15">
      <c r="A44" s="305"/>
      <c r="B44" s="1426"/>
      <c r="C44" s="1429"/>
      <c r="D44" s="1432"/>
      <c r="E44" s="1413" t="s">
        <v>555</v>
      </c>
      <c r="F44" s="1403"/>
      <c r="G44" s="1415"/>
      <c r="H44" s="273"/>
      <c r="I44" s="1418"/>
      <c r="J44" s="1419"/>
      <c r="K44" s="300"/>
      <c r="L44" s="1420"/>
      <c r="M44" s="1411"/>
    </row>
    <row r="45" spans="1:13" x14ac:dyDescent="0.15">
      <c r="A45" s="305"/>
      <c r="B45" s="1426"/>
      <c r="C45" s="1430"/>
      <c r="D45" s="1433"/>
      <c r="E45" s="1414"/>
      <c r="F45" s="1418"/>
      <c r="G45" s="1419"/>
      <c r="H45" s="163"/>
      <c r="I45" s="1418"/>
      <c r="J45" s="1419"/>
      <c r="K45" s="300"/>
      <c r="L45" s="1421"/>
      <c r="M45" s="1412"/>
    </row>
    <row r="46" spans="1:13" x14ac:dyDescent="0.15">
      <c r="A46" s="305"/>
      <c r="B46" s="1426"/>
      <c r="C46" s="1399">
        <v>2</v>
      </c>
      <c r="D46" s="1401" t="s">
        <v>556</v>
      </c>
      <c r="E46" s="301" t="s">
        <v>557</v>
      </c>
      <c r="F46" s="1403"/>
      <c r="G46" s="1404"/>
      <c r="H46" s="1404"/>
      <c r="I46" s="1404"/>
      <c r="J46" s="1404"/>
      <c r="K46" s="1404"/>
      <c r="L46" s="1404"/>
      <c r="M46" s="1405"/>
    </row>
    <row r="47" spans="1:13" x14ac:dyDescent="0.15">
      <c r="A47" s="305"/>
      <c r="B47" s="1426"/>
      <c r="C47" s="1429"/>
      <c r="D47" s="1432"/>
      <c r="E47" s="302" t="s">
        <v>558</v>
      </c>
      <c r="F47" s="1442"/>
      <c r="G47" s="1443"/>
      <c r="H47" s="1443"/>
      <c r="I47" s="1443"/>
      <c r="J47" s="1443"/>
      <c r="K47" s="1443"/>
      <c r="L47" s="1443"/>
      <c r="M47" s="1444"/>
    </row>
    <row r="48" spans="1:13" x14ac:dyDescent="0.15">
      <c r="A48" s="305"/>
      <c r="B48" s="1426"/>
      <c r="C48" s="1399">
        <v>3</v>
      </c>
      <c r="D48" s="1401" t="s">
        <v>559</v>
      </c>
      <c r="E48" s="163" t="s">
        <v>557</v>
      </c>
      <c r="F48" s="1403"/>
      <c r="G48" s="1404"/>
      <c r="H48" s="1404"/>
      <c r="I48" s="1404"/>
      <c r="J48" s="1404"/>
      <c r="K48" s="1404"/>
      <c r="L48" s="1404"/>
      <c r="M48" s="1405"/>
    </row>
    <row r="49" spans="1:13" ht="14.25" thickBot="1" x14ac:dyDescent="0.2">
      <c r="A49" s="305"/>
      <c r="B49" s="1427"/>
      <c r="C49" s="1400"/>
      <c r="D49" s="1402"/>
      <c r="E49" s="186" t="s">
        <v>558</v>
      </c>
      <c r="F49" s="1406"/>
      <c r="G49" s="1407"/>
      <c r="H49" s="1407"/>
      <c r="I49" s="1407"/>
      <c r="J49" s="1407"/>
      <c r="K49" s="1407"/>
      <c r="L49" s="1407"/>
      <c r="M49" s="1408"/>
    </row>
    <row r="50" spans="1:13" ht="16.5" x14ac:dyDescent="0.15">
      <c r="B50" s="1409" t="s">
        <v>349</v>
      </c>
      <c r="C50" s="1409"/>
      <c r="D50" s="1409"/>
      <c r="E50" s="1409"/>
      <c r="F50" s="1409"/>
      <c r="G50" s="1409"/>
      <c r="H50" s="1409"/>
      <c r="I50" s="1409"/>
      <c r="J50" s="1409"/>
      <c r="K50" s="1409"/>
      <c r="L50" s="1409"/>
      <c r="M50" s="1409"/>
    </row>
    <row r="51" spans="1:13" ht="16.5" x14ac:dyDescent="0.15">
      <c r="B51" s="1398" t="s">
        <v>560</v>
      </c>
      <c r="C51" s="1398"/>
      <c r="D51" s="1398"/>
      <c r="E51" s="1398"/>
      <c r="F51" s="1398"/>
      <c r="G51" s="1398"/>
      <c r="H51" s="1398"/>
      <c r="I51" s="1398"/>
      <c r="J51" s="1398"/>
      <c r="K51" s="1398"/>
      <c r="L51" s="1398"/>
      <c r="M51" s="1398"/>
    </row>
    <row r="52" spans="1:13" ht="16.5" x14ac:dyDescent="0.15">
      <c r="B52" s="1398" t="s">
        <v>561</v>
      </c>
      <c r="C52" s="1398"/>
      <c r="D52" s="1398"/>
      <c r="E52" s="1398"/>
      <c r="F52" s="1398"/>
      <c r="G52" s="1398"/>
      <c r="H52" s="1398"/>
      <c r="I52" s="1398"/>
      <c r="J52" s="1398"/>
      <c r="K52" s="1398"/>
      <c r="L52" s="1398"/>
      <c r="M52" s="1398"/>
    </row>
    <row r="53" spans="1:13" ht="16.5" x14ac:dyDescent="0.15">
      <c r="B53" s="1398" t="s">
        <v>562</v>
      </c>
      <c r="C53" s="1398"/>
      <c r="D53" s="1398"/>
      <c r="E53" s="1398"/>
      <c r="F53" s="1398"/>
      <c r="G53" s="1398"/>
      <c r="H53" s="1398"/>
      <c r="I53" s="1398"/>
      <c r="J53" s="1398"/>
      <c r="K53" s="1398"/>
      <c r="L53" s="1398"/>
      <c r="M53" s="1398"/>
    </row>
    <row r="54" spans="1:13" ht="16.5" x14ac:dyDescent="0.15">
      <c r="B54" s="1398" t="s">
        <v>563</v>
      </c>
      <c r="C54" s="1398"/>
      <c r="D54" s="1398"/>
      <c r="E54" s="1398"/>
      <c r="F54" s="1398"/>
      <c r="G54" s="1398"/>
      <c r="H54" s="1398"/>
      <c r="I54" s="1398"/>
      <c r="J54" s="1398"/>
      <c r="K54" s="1398"/>
      <c r="L54" s="1398"/>
      <c r="M54" s="1398"/>
    </row>
    <row r="55" spans="1:13" x14ac:dyDescent="0.15">
      <c r="B55" s="1396" t="s">
        <v>350</v>
      </c>
      <c r="C55" s="1396"/>
      <c r="D55" s="1396"/>
      <c r="E55" s="1396"/>
      <c r="F55" s="1396"/>
      <c r="G55" s="1396"/>
      <c r="H55" s="1396"/>
      <c r="I55" s="1396"/>
      <c r="J55" s="1396"/>
      <c r="K55" s="1396"/>
      <c r="L55" s="1396"/>
      <c r="M55" s="1396"/>
    </row>
    <row r="56" spans="1:13" x14ac:dyDescent="0.15">
      <c r="B56" s="1396" t="s">
        <v>351</v>
      </c>
      <c r="C56" s="1396"/>
      <c r="D56" s="1396"/>
      <c r="E56" s="1396"/>
      <c r="F56" s="1396"/>
      <c r="G56" s="1396"/>
      <c r="H56" s="1396"/>
      <c r="I56" s="1396"/>
      <c r="J56" s="1396"/>
      <c r="K56" s="1396"/>
      <c r="L56" s="1396"/>
      <c r="M56" s="1396"/>
    </row>
    <row r="57" spans="1:13" x14ac:dyDescent="0.15">
      <c r="B57" s="1397" t="s">
        <v>564</v>
      </c>
      <c r="C57" s="1397"/>
      <c r="D57" s="1397"/>
      <c r="E57" s="1397"/>
      <c r="F57" s="1397"/>
      <c r="G57" s="1397"/>
      <c r="H57" s="1397"/>
      <c r="I57" s="1397"/>
      <c r="J57" s="1397"/>
      <c r="K57" s="1397"/>
      <c r="L57" s="1397"/>
      <c r="M57" s="1397"/>
    </row>
    <row r="58" spans="1:13" x14ac:dyDescent="0.15">
      <c r="B58" s="1396" t="s">
        <v>565</v>
      </c>
      <c r="C58" s="1397"/>
      <c r="D58" s="1397"/>
      <c r="E58" s="1397"/>
      <c r="F58" s="1397"/>
      <c r="G58" s="1397"/>
      <c r="H58" s="1397"/>
      <c r="I58" s="1397"/>
      <c r="J58" s="1397"/>
      <c r="K58" s="1397"/>
      <c r="L58" s="1397"/>
      <c r="M58" s="1397"/>
    </row>
    <row r="59" spans="1:13" x14ac:dyDescent="0.15">
      <c r="B59" s="303" t="s">
        <v>566</v>
      </c>
    </row>
  </sheetData>
  <mergeCells count="104">
    <mergeCell ref="B2:M2"/>
    <mergeCell ref="B3:M3"/>
    <mergeCell ref="B4:D4"/>
    <mergeCell ref="E4:M4"/>
    <mergeCell ref="B5:D5"/>
    <mergeCell ref="E5:M5"/>
    <mergeCell ref="E7:H7"/>
    <mergeCell ref="B9:B36"/>
    <mergeCell ref="E9:M9"/>
    <mergeCell ref="C10:C17"/>
    <mergeCell ref="D10:D17"/>
    <mergeCell ref="E10:F11"/>
    <mergeCell ref="G10:G11"/>
    <mergeCell ref="H10:L10"/>
    <mergeCell ref="B6:D6"/>
    <mergeCell ref="E6:M6"/>
    <mergeCell ref="B7:C8"/>
    <mergeCell ref="M10:M11"/>
    <mergeCell ref="E12:F12"/>
    <mergeCell ref="E13:F13"/>
    <mergeCell ref="E14:F14"/>
    <mergeCell ref="E15:F15"/>
    <mergeCell ref="E16:F16"/>
    <mergeCell ref="I7:I8"/>
    <mergeCell ref="J7:M8"/>
    <mergeCell ref="E8:H8"/>
    <mergeCell ref="C23:C27"/>
    <mergeCell ref="D23:D27"/>
    <mergeCell ref="F23:M23"/>
    <mergeCell ref="F24:M24"/>
    <mergeCell ref="F25:M25"/>
    <mergeCell ref="F26:M26"/>
    <mergeCell ref="F27:M27"/>
    <mergeCell ref="E17:F17"/>
    <mergeCell ref="C18:C22"/>
    <mergeCell ref="D18:D22"/>
    <mergeCell ref="F18:M18"/>
    <mergeCell ref="F19:M19"/>
    <mergeCell ref="F20:M20"/>
    <mergeCell ref="F21:M21"/>
    <mergeCell ref="F22:M22"/>
    <mergeCell ref="C33:C34"/>
    <mergeCell ref="D33:D34"/>
    <mergeCell ref="E33:M34"/>
    <mergeCell ref="C35:C36"/>
    <mergeCell ref="D35:D36"/>
    <mergeCell ref="E35:M36"/>
    <mergeCell ref="C28:C32"/>
    <mergeCell ref="D28:D32"/>
    <mergeCell ref="F28:M28"/>
    <mergeCell ref="F29:M29"/>
    <mergeCell ref="F30:M30"/>
    <mergeCell ref="F31:M31"/>
    <mergeCell ref="F32:M32"/>
    <mergeCell ref="E39:F39"/>
    <mergeCell ref="G39:H39"/>
    <mergeCell ref="I39:J39"/>
    <mergeCell ref="K39:L39"/>
    <mergeCell ref="E40:M40"/>
    <mergeCell ref="B41:B49"/>
    <mergeCell ref="C41:C45"/>
    <mergeCell ref="D41:D45"/>
    <mergeCell ref="F41:G41"/>
    <mergeCell ref="I41:J41"/>
    <mergeCell ref="B37:B40"/>
    <mergeCell ref="E37:F37"/>
    <mergeCell ref="G37:H37"/>
    <mergeCell ref="I37:J37"/>
    <mergeCell ref="K37:L37"/>
    <mergeCell ref="M37:M39"/>
    <mergeCell ref="E38:F38"/>
    <mergeCell ref="G38:H38"/>
    <mergeCell ref="I38:J38"/>
    <mergeCell ref="K38:L38"/>
    <mergeCell ref="C46:C47"/>
    <mergeCell ref="D46:D47"/>
    <mergeCell ref="F46:M46"/>
    <mergeCell ref="F47:M47"/>
    <mergeCell ref="M41:M45"/>
    <mergeCell ref="E42:E43"/>
    <mergeCell ref="F42:G42"/>
    <mergeCell ref="I42:J42"/>
    <mergeCell ref="L42:L43"/>
    <mergeCell ref="F43:G43"/>
    <mergeCell ref="I43:J43"/>
    <mergeCell ref="E44:E45"/>
    <mergeCell ref="F44:G44"/>
    <mergeCell ref="I44:J44"/>
    <mergeCell ref="L44:L45"/>
    <mergeCell ref="F45:G45"/>
    <mergeCell ref="I45:J45"/>
    <mergeCell ref="B58:M58"/>
    <mergeCell ref="B52:M52"/>
    <mergeCell ref="B53:M53"/>
    <mergeCell ref="B54:M54"/>
    <mergeCell ref="B55:M55"/>
    <mergeCell ref="B56:M56"/>
    <mergeCell ref="B57:M57"/>
    <mergeCell ref="C48:C49"/>
    <mergeCell ref="D48:D49"/>
    <mergeCell ref="F48:M48"/>
    <mergeCell ref="F49:M49"/>
    <mergeCell ref="B50:M50"/>
    <mergeCell ref="B51:M51"/>
  </mergeCells>
  <phoneticPr fontId="2"/>
  <pageMargins left="0.7" right="0.7" top="0.75" bottom="0.75" header="0.3" footer="0.3"/>
  <pageSetup paperSize="9" scale="5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M59"/>
  <sheetViews>
    <sheetView view="pageBreakPreview" zoomScale="115" zoomScaleNormal="85" zoomScaleSheetLayoutView="115" workbookViewId="0">
      <selection activeCell="F20" sqref="F20"/>
    </sheetView>
  </sheetViews>
  <sheetFormatPr defaultRowHeight="13.5" x14ac:dyDescent="0.15"/>
  <cols>
    <col min="1" max="1" width="5.625" style="169" customWidth="1"/>
    <col min="2" max="2" width="9.125" style="154" customWidth="1"/>
    <col min="3" max="3" width="2.375" style="154" customWidth="1"/>
    <col min="4" max="4" width="18" style="154" customWidth="1"/>
    <col min="5" max="5" width="13.625" style="154" customWidth="1"/>
    <col min="6" max="6" width="13.5" style="154" customWidth="1"/>
    <col min="7" max="8" width="13.625" style="154" customWidth="1"/>
    <col min="9" max="10" width="13.5" style="154" customWidth="1"/>
    <col min="11" max="11" width="13.625" style="154" customWidth="1"/>
    <col min="12" max="12" width="13.5" style="154" customWidth="1"/>
    <col min="13" max="13" width="13" style="154" customWidth="1"/>
    <col min="14" max="15" width="9" style="154"/>
    <col min="16" max="16" width="9" style="154" customWidth="1"/>
    <col min="17" max="16384" width="9" style="154"/>
  </cols>
  <sheetData>
    <row r="1" spans="2:13" ht="31.5" customHeight="1" x14ac:dyDescent="0.15">
      <c r="M1" s="304" t="s">
        <v>326</v>
      </c>
    </row>
    <row r="2" spans="2:13" ht="14.25" x14ac:dyDescent="0.15">
      <c r="B2" s="1473" t="s">
        <v>541</v>
      </c>
      <c r="C2" s="1473"/>
      <c r="D2" s="1473"/>
      <c r="E2" s="1473"/>
      <c r="F2" s="1473"/>
      <c r="G2" s="1473"/>
      <c r="H2" s="1473"/>
      <c r="I2" s="1473"/>
      <c r="J2" s="1473"/>
      <c r="K2" s="1473"/>
      <c r="L2" s="1473"/>
      <c r="M2" s="1473"/>
    </row>
    <row r="3" spans="2:13" ht="19.5" thickBot="1" x14ac:dyDescent="0.2">
      <c r="B3" s="1474" t="s">
        <v>327</v>
      </c>
      <c r="C3" s="1474"/>
      <c r="D3" s="1474"/>
      <c r="E3" s="1474"/>
      <c r="F3" s="1474"/>
      <c r="G3" s="1474"/>
      <c r="H3" s="1474"/>
      <c r="I3" s="1474"/>
      <c r="J3" s="1474"/>
      <c r="K3" s="1474"/>
      <c r="L3" s="1474"/>
      <c r="M3" s="1474"/>
    </row>
    <row r="4" spans="2:13" ht="31.5" customHeight="1" thickBot="1" x14ac:dyDescent="0.2">
      <c r="B4" s="1521" t="s">
        <v>328</v>
      </c>
      <c r="C4" s="1475"/>
      <c r="D4" s="1476"/>
      <c r="E4" s="1477" t="s">
        <v>352</v>
      </c>
      <c r="F4" s="1478"/>
      <c r="G4" s="1478"/>
      <c r="H4" s="1478"/>
      <c r="I4" s="1478"/>
      <c r="J4" s="1478"/>
      <c r="K4" s="1478"/>
      <c r="L4" s="1478"/>
      <c r="M4" s="1479"/>
    </row>
    <row r="5" spans="2:13" ht="31.5" customHeight="1" x14ac:dyDescent="0.15">
      <c r="B5" s="1522" t="s">
        <v>329</v>
      </c>
      <c r="C5" s="1480"/>
      <c r="D5" s="1481"/>
      <c r="E5" s="1482" t="s">
        <v>382</v>
      </c>
      <c r="F5" s="1483"/>
      <c r="G5" s="1483"/>
      <c r="H5" s="1483"/>
      <c r="I5" s="1483"/>
      <c r="J5" s="1483"/>
      <c r="K5" s="1483"/>
      <c r="L5" s="1483"/>
      <c r="M5" s="1484"/>
    </row>
    <row r="6" spans="2:13" ht="30" customHeight="1" x14ac:dyDescent="0.15">
      <c r="B6" s="1524" t="s">
        <v>113</v>
      </c>
      <c r="C6" s="1502"/>
      <c r="D6" s="1503"/>
      <c r="E6" s="1482" t="s">
        <v>353</v>
      </c>
      <c r="F6" s="1483"/>
      <c r="G6" s="1483"/>
      <c r="H6" s="1483"/>
      <c r="I6" s="1483"/>
      <c r="J6" s="1483"/>
      <c r="K6" s="1483"/>
      <c r="L6" s="1483"/>
      <c r="M6" s="1484"/>
    </row>
    <row r="7" spans="2:13" ht="30" customHeight="1" x14ac:dyDescent="0.15">
      <c r="B7" s="1525" t="s">
        <v>78</v>
      </c>
      <c r="C7" s="1505"/>
      <c r="D7" s="157" t="s">
        <v>42</v>
      </c>
      <c r="E7" s="1485" t="s">
        <v>354</v>
      </c>
      <c r="F7" s="1486"/>
      <c r="G7" s="1486"/>
      <c r="H7" s="1487"/>
      <c r="I7" s="1513" t="s">
        <v>79</v>
      </c>
      <c r="J7" s="1459" t="s">
        <v>355</v>
      </c>
      <c r="K7" s="1460"/>
      <c r="L7" s="1460"/>
      <c r="M7" s="1461"/>
    </row>
    <row r="8" spans="2:13" ht="30" customHeight="1" thickBot="1" x14ac:dyDescent="0.2">
      <c r="B8" s="1526"/>
      <c r="C8" s="1507"/>
      <c r="D8" s="275" t="s">
        <v>80</v>
      </c>
      <c r="E8" s="1462" t="s">
        <v>354</v>
      </c>
      <c r="F8" s="1463"/>
      <c r="G8" s="1463"/>
      <c r="H8" s="1464"/>
      <c r="I8" s="1514"/>
      <c r="J8" s="1459"/>
      <c r="K8" s="1460"/>
      <c r="L8" s="1460"/>
      <c r="M8" s="1461"/>
    </row>
    <row r="9" spans="2:13" ht="30" customHeight="1" thickTop="1" thickBot="1" x14ac:dyDescent="0.2">
      <c r="B9" s="1523" t="s">
        <v>330</v>
      </c>
      <c r="C9" s="158">
        <v>1</v>
      </c>
      <c r="D9" s="276" t="s">
        <v>331</v>
      </c>
      <c r="E9" s="1489" t="s">
        <v>374</v>
      </c>
      <c r="F9" s="1490"/>
      <c r="G9" s="1490"/>
      <c r="H9" s="1490"/>
      <c r="I9" s="1490"/>
      <c r="J9" s="1490"/>
      <c r="K9" s="1490"/>
      <c r="L9" s="1490"/>
      <c r="M9" s="1491"/>
    </row>
    <row r="10" spans="2:13" ht="30" customHeight="1" x14ac:dyDescent="0.15">
      <c r="B10" s="1516"/>
      <c r="C10" s="1419">
        <v>2</v>
      </c>
      <c r="D10" s="1492" t="s">
        <v>332</v>
      </c>
      <c r="E10" s="1493" t="s">
        <v>333</v>
      </c>
      <c r="F10" s="1494"/>
      <c r="G10" s="1497" t="s">
        <v>542</v>
      </c>
      <c r="H10" s="1499" t="s">
        <v>335</v>
      </c>
      <c r="I10" s="1500"/>
      <c r="J10" s="1500"/>
      <c r="K10" s="1500"/>
      <c r="L10" s="1501"/>
      <c r="M10" s="1508" t="s">
        <v>543</v>
      </c>
    </row>
    <row r="11" spans="2:13" ht="30" customHeight="1" x14ac:dyDescent="0.15">
      <c r="B11" s="1516"/>
      <c r="C11" s="1419"/>
      <c r="D11" s="1492"/>
      <c r="E11" s="1495"/>
      <c r="F11" s="1496"/>
      <c r="G11" s="1498"/>
      <c r="H11" s="160" t="s">
        <v>336</v>
      </c>
      <c r="I11" s="161" t="s">
        <v>337</v>
      </c>
      <c r="J11" s="277" t="s">
        <v>338</v>
      </c>
      <c r="K11" s="278" t="s">
        <v>544</v>
      </c>
      <c r="L11" s="279" t="s">
        <v>545</v>
      </c>
      <c r="M11" s="1509"/>
    </row>
    <row r="12" spans="2:13" ht="30" customHeight="1" x14ac:dyDescent="0.15">
      <c r="B12" s="1516"/>
      <c r="C12" s="1419"/>
      <c r="D12" s="1492"/>
      <c r="E12" s="1510" t="s">
        <v>567</v>
      </c>
      <c r="F12" s="1511"/>
      <c r="G12" s="170">
        <v>5</v>
      </c>
      <c r="H12" s="171">
        <v>5</v>
      </c>
      <c r="I12" s="172"/>
      <c r="J12" s="280"/>
      <c r="K12" s="281"/>
      <c r="L12" s="282"/>
      <c r="M12" s="283" t="s">
        <v>357</v>
      </c>
    </row>
    <row r="13" spans="2:13" ht="30" customHeight="1" x14ac:dyDescent="0.15">
      <c r="B13" s="1516"/>
      <c r="C13" s="1419"/>
      <c r="D13" s="1492"/>
      <c r="E13" s="1510" t="s">
        <v>568</v>
      </c>
      <c r="F13" s="1511"/>
      <c r="G13" s="170">
        <v>6</v>
      </c>
      <c r="H13" s="171"/>
      <c r="I13" s="172">
        <v>6</v>
      </c>
      <c r="J13" s="280"/>
      <c r="K13" s="281"/>
      <c r="L13" s="282"/>
      <c r="M13" s="283" t="s">
        <v>358</v>
      </c>
    </row>
    <row r="14" spans="2:13" ht="30" customHeight="1" x14ac:dyDescent="0.15">
      <c r="B14" s="1516"/>
      <c r="C14" s="1419"/>
      <c r="D14" s="1492"/>
      <c r="E14" s="1510" t="s">
        <v>569</v>
      </c>
      <c r="F14" s="1511"/>
      <c r="G14" s="170">
        <v>4</v>
      </c>
      <c r="H14" s="171"/>
      <c r="I14" s="172"/>
      <c r="J14" s="280">
        <v>4</v>
      </c>
      <c r="K14" s="281"/>
      <c r="L14" s="282"/>
      <c r="M14" s="283" t="s">
        <v>358</v>
      </c>
    </row>
    <row r="15" spans="2:13" ht="30" customHeight="1" x14ac:dyDescent="0.15">
      <c r="B15" s="1516"/>
      <c r="C15" s="1419"/>
      <c r="D15" s="1492"/>
      <c r="E15" s="1510" t="s">
        <v>570</v>
      </c>
      <c r="F15" s="1512"/>
      <c r="G15" s="284">
        <v>5</v>
      </c>
      <c r="H15" s="285"/>
      <c r="I15" s="286"/>
      <c r="J15" s="287"/>
      <c r="K15" s="288">
        <v>5</v>
      </c>
      <c r="L15" s="282"/>
      <c r="M15" s="283" t="s">
        <v>358</v>
      </c>
    </row>
    <row r="16" spans="2:13" ht="30" customHeight="1" x14ac:dyDescent="0.15">
      <c r="B16" s="1516"/>
      <c r="C16" s="1419"/>
      <c r="D16" s="1492"/>
      <c r="E16" s="1510" t="s">
        <v>571</v>
      </c>
      <c r="F16" s="1512"/>
      <c r="G16" s="284">
        <v>4</v>
      </c>
      <c r="H16" s="285"/>
      <c r="I16" s="286"/>
      <c r="J16" s="287"/>
      <c r="K16" s="288">
        <v>1</v>
      </c>
      <c r="L16" s="289">
        <v>3</v>
      </c>
      <c r="M16" s="283" t="s">
        <v>358</v>
      </c>
    </row>
    <row r="17" spans="2:13" ht="30" customHeight="1" thickBot="1" x14ac:dyDescent="0.2">
      <c r="B17" s="1516"/>
      <c r="C17" s="1419"/>
      <c r="D17" s="1492"/>
      <c r="E17" s="1465" t="s">
        <v>5</v>
      </c>
      <c r="F17" s="1466"/>
      <c r="G17" s="290">
        <v>15</v>
      </c>
      <c r="H17" s="291">
        <v>5</v>
      </c>
      <c r="I17" s="292">
        <v>5</v>
      </c>
      <c r="J17" s="293">
        <v>5</v>
      </c>
      <c r="K17" s="294">
        <v>5</v>
      </c>
      <c r="L17" s="295">
        <v>4</v>
      </c>
      <c r="M17" s="296"/>
    </row>
    <row r="18" spans="2:13" ht="30" customHeight="1" x14ac:dyDescent="0.15">
      <c r="B18" s="1516"/>
      <c r="C18" s="1413">
        <v>3</v>
      </c>
      <c r="D18" s="1467" t="s">
        <v>546</v>
      </c>
      <c r="E18" s="163" t="s">
        <v>339</v>
      </c>
      <c r="F18" s="1470" t="s">
        <v>567</v>
      </c>
      <c r="G18" s="1471"/>
      <c r="H18" s="1471"/>
      <c r="I18" s="1471"/>
      <c r="J18" s="1471"/>
      <c r="K18" s="1471"/>
      <c r="L18" s="1471"/>
      <c r="M18" s="1472"/>
    </row>
    <row r="19" spans="2:13" ht="30" customHeight="1" x14ac:dyDescent="0.15">
      <c r="B19" s="1516"/>
      <c r="C19" s="1455"/>
      <c r="D19" s="1468"/>
      <c r="E19" s="163" t="s">
        <v>340</v>
      </c>
      <c r="F19" s="1403" t="s">
        <v>568</v>
      </c>
      <c r="G19" s="1404"/>
      <c r="H19" s="1404"/>
      <c r="I19" s="1404"/>
      <c r="J19" s="1404"/>
      <c r="K19" s="1404"/>
      <c r="L19" s="1404"/>
      <c r="M19" s="1405"/>
    </row>
    <row r="20" spans="2:13" ht="30" customHeight="1" x14ac:dyDescent="0.15">
      <c r="B20" s="1516"/>
      <c r="C20" s="1455"/>
      <c r="D20" s="1468"/>
      <c r="E20" s="163" t="s">
        <v>341</v>
      </c>
      <c r="F20" s="1403" t="s">
        <v>569</v>
      </c>
      <c r="G20" s="1404"/>
      <c r="H20" s="1404"/>
      <c r="I20" s="1404"/>
      <c r="J20" s="1404"/>
      <c r="K20" s="1404"/>
      <c r="L20" s="1404"/>
      <c r="M20" s="1405"/>
    </row>
    <row r="21" spans="2:13" ht="30" customHeight="1" x14ac:dyDescent="0.15">
      <c r="B21" s="1516"/>
      <c r="C21" s="1455"/>
      <c r="D21" s="1468"/>
      <c r="E21" s="163" t="s">
        <v>547</v>
      </c>
      <c r="F21" s="1403" t="s">
        <v>570</v>
      </c>
      <c r="G21" s="1404"/>
      <c r="H21" s="1404"/>
      <c r="I21" s="1404"/>
      <c r="J21" s="1404"/>
      <c r="K21" s="1404"/>
      <c r="L21" s="1404"/>
      <c r="M21" s="1405"/>
    </row>
    <row r="22" spans="2:13" ht="30" customHeight="1" x14ac:dyDescent="0.15">
      <c r="B22" s="1516"/>
      <c r="C22" s="1414"/>
      <c r="D22" s="1469"/>
      <c r="E22" s="163" t="s">
        <v>548</v>
      </c>
      <c r="F22" s="1403" t="s">
        <v>571</v>
      </c>
      <c r="G22" s="1404"/>
      <c r="H22" s="1404"/>
      <c r="I22" s="1404"/>
      <c r="J22" s="1404"/>
      <c r="K22" s="1404"/>
      <c r="L22" s="1404"/>
      <c r="M22" s="1405"/>
    </row>
    <row r="23" spans="2:13" ht="30" customHeight="1" x14ac:dyDescent="0.15">
      <c r="B23" s="1516"/>
      <c r="C23" s="1413">
        <v>4</v>
      </c>
      <c r="D23" s="1456" t="s">
        <v>342</v>
      </c>
      <c r="E23" s="163" t="s">
        <v>339</v>
      </c>
      <c r="F23" s="1403" t="s">
        <v>572</v>
      </c>
      <c r="G23" s="1404"/>
      <c r="H23" s="1404"/>
      <c r="I23" s="1404"/>
      <c r="J23" s="1404"/>
      <c r="K23" s="1404"/>
      <c r="L23" s="1404"/>
      <c r="M23" s="1405"/>
    </row>
    <row r="24" spans="2:13" ht="30" customHeight="1" x14ac:dyDescent="0.15">
      <c r="B24" s="1516"/>
      <c r="C24" s="1455"/>
      <c r="D24" s="1457"/>
      <c r="E24" s="163" t="s">
        <v>340</v>
      </c>
      <c r="F24" s="1403" t="s">
        <v>572</v>
      </c>
      <c r="G24" s="1404"/>
      <c r="H24" s="1404"/>
      <c r="I24" s="1404"/>
      <c r="J24" s="1404"/>
      <c r="K24" s="1404"/>
      <c r="L24" s="1404"/>
      <c r="M24" s="1405"/>
    </row>
    <row r="25" spans="2:13" ht="30" customHeight="1" x14ac:dyDescent="0.15">
      <c r="B25" s="1516"/>
      <c r="C25" s="1455"/>
      <c r="D25" s="1457"/>
      <c r="E25" s="163" t="s">
        <v>341</v>
      </c>
      <c r="F25" s="1403" t="s">
        <v>572</v>
      </c>
      <c r="G25" s="1404"/>
      <c r="H25" s="1404"/>
      <c r="I25" s="1404"/>
      <c r="J25" s="1404"/>
      <c r="K25" s="1404"/>
      <c r="L25" s="1404"/>
      <c r="M25" s="1405"/>
    </row>
    <row r="26" spans="2:13" s="154" customFormat="1" ht="19.5" customHeight="1" x14ac:dyDescent="0.15">
      <c r="B26" s="1516"/>
      <c r="C26" s="1455"/>
      <c r="D26" s="1457"/>
      <c r="E26" s="163" t="s">
        <v>547</v>
      </c>
      <c r="F26" s="1403" t="s">
        <v>573</v>
      </c>
      <c r="G26" s="1404"/>
      <c r="H26" s="1404"/>
      <c r="I26" s="1404"/>
      <c r="J26" s="1404"/>
      <c r="K26" s="1404"/>
      <c r="L26" s="1404"/>
      <c r="M26" s="1405"/>
    </row>
    <row r="27" spans="2:13" s="154" customFormat="1" ht="19.5" customHeight="1" x14ac:dyDescent="0.15">
      <c r="B27" s="1516"/>
      <c r="C27" s="1414"/>
      <c r="D27" s="1458"/>
      <c r="E27" s="163" t="s">
        <v>548</v>
      </c>
      <c r="F27" s="1403" t="s">
        <v>572</v>
      </c>
      <c r="G27" s="1404"/>
      <c r="H27" s="1404"/>
      <c r="I27" s="1404"/>
      <c r="J27" s="1404"/>
      <c r="K27" s="1404"/>
      <c r="L27" s="1404"/>
      <c r="M27" s="1405"/>
    </row>
    <row r="28" spans="2:13" s="154" customFormat="1" ht="19.5" customHeight="1" x14ac:dyDescent="0.15">
      <c r="B28" s="1516"/>
      <c r="C28" s="1413">
        <v>5</v>
      </c>
      <c r="D28" s="1456" t="s">
        <v>343</v>
      </c>
      <c r="E28" s="163" t="s">
        <v>339</v>
      </c>
      <c r="F28" s="1403" t="s">
        <v>572</v>
      </c>
      <c r="G28" s="1404"/>
      <c r="H28" s="1404"/>
      <c r="I28" s="1404"/>
      <c r="J28" s="1404"/>
      <c r="K28" s="1404"/>
      <c r="L28" s="1404"/>
      <c r="M28" s="1405"/>
    </row>
    <row r="29" spans="2:13" s="154" customFormat="1" ht="19.5" customHeight="1" x14ac:dyDescent="0.15">
      <c r="B29" s="1516"/>
      <c r="C29" s="1455"/>
      <c r="D29" s="1457"/>
      <c r="E29" s="163" t="s">
        <v>340</v>
      </c>
      <c r="F29" s="1403" t="s">
        <v>572</v>
      </c>
      <c r="G29" s="1404"/>
      <c r="H29" s="1404"/>
      <c r="I29" s="1404"/>
      <c r="J29" s="1404"/>
      <c r="K29" s="1404"/>
      <c r="L29" s="1404"/>
      <c r="M29" s="1405"/>
    </row>
    <row r="30" spans="2:13" s="154" customFormat="1" ht="36" customHeight="1" x14ac:dyDescent="0.15">
      <c r="B30" s="1516"/>
      <c r="C30" s="1455"/>
      <c r="D30" s="1457"/>
      <c r="E30" s="163" t="s">
        <v>341</v>
      </c>
      <c r="F30" s="1403" t="s">
        <v>572</v>
      </c>
      <c r="G30" s="1404"/>
      <c r="H30" s="1404"/>
      <c r="I30" s="1404"/>
      <c r="J30" s="1404"/>
      <c r="K30" s="1404"/>
      <c r="L30" s="1404"/>
      <c r="M30" s="1405"/>
    </row>
    <row r="31" spans="2:13" s="154" customFormat="1" ht="36" customHeight="1" x14ac:dyDescent="0.15">
      <c r="B31" s="1516"/>
      <c r="C31" s="1455"/>
      <c r="D31" s="1457"/>
      <c r="E31" s="163" t="s">
        <v>547</v>
      </c>
      <c r="F31" s="1403" t="s">
        <v>574</v>
      </c>
      <c r="G31" s="1404"/>
      <c r="H31" s="1404"/>
      <c r="I31" s="1404"/>
      <c r="J31" s="1404"/>
      <c r="K31" s="1404"/>
      <c r="L31" s="1404"/>
      <c r="M31" s="1405"/>
    </row>
    <row r="32" spans="2:13" s="154" customFormat="1" ht="36" customHeight="1" x14ac:dyDescent="0.15">
      <c r="B32" s="1516"/>
      <c r="C32" s="1414"/>
      <c r="D32" s="1458"/>
      <c r="E32" s="163" t="s">
        <v>548</v>
      </c>
      <c r="F32" s="1403" t="s">
        <v>572</v>
      </c>
      <c r="G32" s="1404"/>
      <c r="H32" s="1404"/>
      <c r="I32" s="1404"/>
      <c r="J32" s="1404"/>
      <c r="K32" s="1404"/>
      <c r="L32" s="1404"/>
      <c r="M32" s="1405"/>
    </row>
    <row r="33" spans="2:13" s="154" customFormat="1" ht="36" customHeight="1" x14ac:dyDescent="0.15">
      <c r="B33" s="1516"/>
      <c r="C33" s="1419">
        <v>6</v>
      </c>
      <c r="D33" s="1445" t="s">
        <v>344</v>
      </c>
      <c r="E33" s="1442" t="s">
        <v>386</v>
      </c>
      <c r="F33" s="1443"/>
      <c r="G33" s="1443"/>
      <c r="H33" s="1443"/>
      <c r="I33" s="1443"/>
      <c r="J33" s="1443"/>
      <c r="K33" s="1443"/>
      <c r="L33" s="1443"/>
      <c r="M33" s="1444"/>
    </row>
    <row r="34" spans="2:13" s="154" customFormat="1" ht="24.75" customHeight="1" x14ac:dyDescent="0.15">
      <c r="B34" s="1516"/>
      <c r="C34" s="1419"/>
      <c r="D34" s="1445"/>
      <c r="E34" s="1446"/>
      <c r="F34" s="1447"/>
      <c r="G34" s="1447"/>
      <c r="H34" s="1447"/>
      <c r="I34" s="1447"/>
      <c r="J34" s="1447"/>
      <c r="K34" s="1447"/>
      <c r="L34" s="1447"/>
      <c r="M34" s="1448"/>
    </row>
    <row r="35" spans="2:13" s="154" customFormat="1" ht="39.75" customHeight="1" x14ac:dyDescent="0.15">
      <c r="B35" s="1516"/>
      <c r="C35" s="1449">
        <v>7</v>
      </c>
      <c r="D35" s="1450" t="s">
        <v>316</v>
      </c>
      <c r="E35" s="1452"/>
      <c r="F35" s="1453"/>
      <c r="G35" s="1453"/>
      <c r="H35" s="1453"/>
      <c r="I35" s="1453"/>
      <c r="J35" s="1453"/>
      <c r="K35" s="1453"/>
      <c r="L35" s="1453"/>
      <c r="M35" s="1454"/>
    </row>
    <row r="36" spans="2:13" s="154" customFormat="1" ht="48" customHeight="1" thickBot="1" x14ac:dyDescent="0.2">
      <c r="B36" s="1517"/>
      <c r="C36" s="1449"/>
      <c r="D36" s="1451"/>
      <c r="E36" s="1452"/>
      <c r="F36" s="1453"/>
      <c r="G36" s="1453"/>
      <c r="H36" s="1453"/>
      <c r="I36" s="1453"/>
      <c r="J36" s="1453"/>
      <c r="K36" s="1453"/>
      <c r="L36" s="1453"/>
      <c r="M36" s="1454"/>
    </row>
    <row r="37" spans="2:13" s="154" customFormat="1" ht="39.75" customHeight="1" x14ac:dyDescent="0.15">
      <c r="B37" s="1518" t="s">
        <v>345</v>
      </c>
      <c r="C37" s="164">
        <v>1</v>
      </c>
      <c r="D37" s="165" t="s">
        <v>346</v>
      </c>
      <c r="E37" s="1437" t="s">
        <v>575</v>
      </c>
      <c r="F37" s="1437"/>
      <c r="G37" s="1437" t="s">
        <v>576</v>
      </c>
      <c r="H37" s="1437"/>
      <c r="I37" s="1437" t="s">
        <v>577</v>
      </c>
      <c r="J37" s="1437"/>
      <c r="K37" s="1438"/>
      <c r="L37" s="1438"/>
      <c r="M37" s="1439"/>
    </row>
    <row r="38" spans="2:13" s="154" customFormat="1" ht="39.75" customHeight="1" x14ac:dyDescent="0.15">
      <c r="B38" s="1519"/>
      <c r="C38" s="166">
        <v>2</v>
      </c>
      <c r="D38" s="166" t="s">
        <v>347</v>
      </c>
      <c r="E38" s="1403" t="s">
        <v>388</v>
      </c>
      <c r="F38" s="1415"/>
      <c r="G38" s="1403" t="s">
        <v>578</v>
      </c>
      <c r="H38" s="1415"/>
      <c r="I38" s="1418"/>
      <c r="J38" s="1419"/>
      <c r="K38" s="1418"/>
      <c r="L38" s="1419"/>
      <c r="M38" s="1440"/>
    </row>
    <row r="39" spans="2:13" s="154" customFormat="1" ht="24.75" customHeight="1" x14ac:dyDescent="0.15">
      <c r="B39" s="1519"/>
      <c r="C39" s="166">
        <v>3</v>
      </c>
      <c r="D39" s="167" t="s">
        <v>348</v>
      </c>
      <c r="E39" s="1418"/>
      <c r="F39" s="1419"/>
      <c r="G39" s="1418"/>
      <c r="H39" s="1419"/>
      <c r="I39" s="1403" t="s">
        <v>579</v>
      </c>
      <c r="J39" s="1415"/>
      <c r="K39" s="1418"/>
      <c r="L39" s="1419"/>
      <c r="M39" s="1441"/>
    </row>
    <row r="40" spans="2:13" s="154" customFormat="1" ht="24.75" customHeight="1" thickBot="1" x14ac:dyDescent="0.2">
      <c r="B40" s="1520"/>
      <c r="C40" s="168">
        <v>4</v>
      </c>
      <c r="D40" s="168" t="s">
        <v>316</v>
      </c>
      <c r="E40" s="1422"/>
      <c r="F40" s="1423"/>
      <c r="G40" s="1423"/>
      <c r="H40" s="1423"/>
      <c r="I40" s="1423"/>
      <c r="J40" s="1423"/>
      <c r="K40" s="1423"/>
      <c r="L40" s="1423"/>
      <c r="M40" s="1424"/>
    </row>
    <row r="41" spans="2:13" ht="22.5" x14ac:dyDescent="0.15">
      <c r="B41" s="1515" t="s">
        <v>549</v>
      </c>
      <c r="C41" s="1428">
        <v>1</v>
      </c>
      <c r="D41" s="1431" t="s">
        <v>550</v>
      </c>
      <c r="E41" s="297"/>
      <c r="F41" s="1434" t="s">
        <v>346</v>
      </c>
      <c r="G41" s="1435"/>
      <c r="H41" s="185" t="s">
        <v>551</v>
      </c>
      <c r="I41" s="1434" t="s">
        <v>346</v>
      </c>
      <c r="J41" s="1435"/>
      <c r="K41" s="298" t="s">
        <v>552</v>
      </c>
      <c r="L41" s="299" t="s">
        <v>553</v>
      </c>
      <c r="M41" s="1410"/>
    </row>
    <row r="42" spans="2:13" x14ac:dyDescent="0.15">
      <c r="B42" s="1516"/>
      <c r="C42" s="1429"/>
      <c r="D42" s="1432"/>
      <c r="E42" s="1413" t="s">
        <v>554</v>
      </c>
      <c r="F42" s="1403" t="s">
        <v>568</v>
      </c>
      <c r="G42" s="1415"/>
      <c r="H42" s="273" t="s">
        <v>580</v>
      </c>
      <c r="I42" s="1403" t="s">
        <v>569</v>
      </c>
      <c r="J42" s="1415"/>
      <c r="K42" s="274" t="s">
        <v>581</v>
      </c>
      <c r="L42" s="1416" t="s">
        <v>582</v>
      </c>
      <c r="M42" s="1411"/>
    </row>
    <row r="43" spans="2:13" x14ac:dyDescent="0.15">
      <c r="B43" s="1516"/>
      <c r="C43" s="1429"/>
      <c r="D43" s="1432"/>
      <c r="E43" s="1414"/>
      <c r="F43" s="1403" t="s">
        <v>570</v>
      </c>
      <c r="G43" s="1415"/>
      <c r="H43" s="273" t="s">
        <v>583</v>
      </c>
      <c r="I43" s="1418"/>
      <c r="J43" s="1419"/>
      <c r="K43" s="300"/>
      <c r="L43" s="1417"/>
      <c r="M43" s="1411"/>
    </row>
    <row r="44" spans="2:13" x14ac:dyDescent="0.15">
      <c r="B44" s="1516"/>
      <c r="C44" s="1429"/>
      <c r="D44" s="1432"/>
      <c r="E44" s="1413" t="s">
        <v>555</v>
      </c>
      <c r="F44" s="1403" t="s">
        <v>571</v>
      </c>
      <c r="G44" s="1415"/>
      <c r="H44" s="273" t="s">
        <v>584</v>
      </c>
      <c r="I44" s="1418"/>
      <c r="J44" s="1419"/>
      <c r="K44" s="300"/>
      <c r="L44" s="1416" t="s">
        <v>585</v>
      </c>
      <c r="M44" s="1411"/>
    </row>
    <row r="45" spans="2:13" x14ac:dyDescent="0.15">
      <c r="B45" s="1516"/>
      <c r="C45" s="1430"/>
      <c r="D45" s="1433"/>
      <c r="E45" s="1414"/>
      <c r="F45" s="1418"/>
      <c r="G45" s="1419"/>
      <c r="H45" s="163"/>
      <c r="I45" s="1418"/>
      <c r="J45" s="1419"/>
      <c r="K45" s="300"/>
      <c r="L45" s="1417"/>
      <c r="M45" s="1412"/>
    </row>
    <row r="46" spans="2:13" x14ac:dyDescent="0.15">
      <c r="B46" s="1516"/>
      <c r="C46" s="1399">
        <v>2</v>
      </c>
      <c r="D46" s="1401" t="s">
        <v>556</v>
      </c>
      <c r="E46" s="301" t="s">
        <v>557</v>
      </c>
      <c r="F46" s="1403" t="s">
        <v>569</v>
      </c>
      <c r="G46" s="1404"/>
      <c r="H46" s="1404"/>
      <c r="I46" s="1404"/>
      <c r="J46" s="1404"/>
      <c r="K46" s="1404"/>
      <c r="L46" s="1404"/>
      <c r="M46" s="1405"/>
    </row>
    <row r="47" spans="2:13" x14ac:dyDescent="0.15">
      <c r="B47" s="1516"/>
      <c r="C47" s="1429"/>
      <c r="D47" s="1432"/>
      <c r="E47" s="302" t="s">
        <v>558</v>
      </c>
      <c r="F47" s="1442" t="s">
        <v>571</v>
      </c>
      <c r="G47" s="1443"/>
      <c r="H47" s="1443"/>
      <c r="I47" s="1443"/>
      <c r="J47" s="1443"/>
      <c r="K47" s="1443"/>
      <c r="L47" s="1443"/>
      <c r="M47" s="1444"/>
    </row>
    <row r="48" spans="2:13" x14ac:dyDescent="0.15">
      <c r="B48" s="1516"/>
      <c r="C48" s="1399">
        <v>3</v>
      </c>
      <c r="D48" s="1401" t="s">
        <v>559</v>
      </c>
      <c r="E48" s="163" t="s">
        <v>557</v>
      </c>
      <c r="F48" s="1403" t="s">
        <v>386</v>
      </c>
      <c r="G48" s="1404"/>
      <c r="H48" s="1404"/>
      <c r="I48" s="1404"/>
      <c r="J48" s="1404"/>
      <c r="K48" s="1404"/>
      <c r="L48" s="1404"/>
      <c r="M48" s="1405"/>
    </row>
    <row r="49" spans="2:13" ht="14.25" thickBot="1" x14ac:dyDescent="0.2">
      <c r="B49" s="1517"/>
      <c r="C49" s="1400"/>
      <c r="D49" s="1402"/>
      <c r="E49" s="186" t="s">
        <v>558</v>
      </c>
      <c r="F49" s="1406" t="s">
        <v>584</v>
      </c>
      <c r="G49" s="1407"/>
      <c r="H49" s="1407"/>
      <c r="I49" s="1407"/>
      <c r="J49" s="1407"/>
      <c r="K49" s="1407"/>
      <c r="L49" s="1407"/>
      <c r="M49" s="1408"/>
    </row>
    <row r="50" spans="2:13" ht="16.5" x14ac:dyDescent="0.15">
      <c r="B50" s="1409" t="s">
        <v>349</v>
      </c>
      <c r="C50" s="1409"/>
      <c r="D50" s="1409"/>
      <c r="E50" s="1409"/>
      <c r="F50" s="1409"/>
      <c r="G50" s="1409"/>
      <c r="H50" s="1409"/>
      <c r="I50" s="1409"/>
      <c r="J50" s="1409"/>
      <c r="K50" s="1409"/>
      <c r="L50" s="1409"/>
      <c r="M50" s="1409"/>
    </row>
    <row r="51" spans="2:13" ht="16.5" x14ac:dyDescent="0.15">
      <c r="B51" s="1398" t="s">
        <v>560</v>
      </c>
      <c r="C51" s="1398"/>
      <c r="D51" s="1398"/>
      <c r="E51" s="1398"/>
      <c r="F51" s="1398"/>
      <c r="G51" s="1398"/>
      <c r="H51" s="1398"/>
      <c r="I51" s="1398"/>
      <c r="J51" s="1398"/>
      <c r="K51" s="1398"/>
      <c r="L51" s="1398"/>
      <c r="M51" s="1398"/>
    </row>
    <row r="52" spans="2:13" ht="16.5" x14ac:dyDescent="0.15">
      <c r="B52" s="1398" t="s">
        <v>561</v>
      </c>
      <c r="C52" s="1398"/>
      <c r="D52" s="1398"/>
      <c r="E52" s="1398"/>
      <c r="F52" s="1398"/>
      <c r="G52" s="1398"/>
      <c r="H52" s="1398"/>
      <c r="I52" s="1398"/>
      <c r="J52" s="1398"/>
      <c r="K52" s="1398"/>
      <c r="L52" s="1398"/>
      <c r="M52" s="1398"/>
    </row>
    <row r="53" spans="2:13" ht="16.5" x14ac:dyDescent="0.15">
      <c r="B53" s="1398" t="s">
        <v>562</v>
      </c>
      <c r="C53" s="1398"/>
      <c r="D53" s="1398"/>
      <c r="E53" s="1398"/>
      <c r="F53" s="1398"/>
      <c r="G53" s="1398"/>
      <c r="H53" s="1398"/>
      <c r="I53" s="1398"/>
      <c r="J53" s="1398"/>
      <c r="K53" s="1398"/>
      <c r="L53" s="1398"/>
      <c r="M53" s="1398"/>
    </row>
    <row r="54" spans="2:13" ht="16.5" x14ac:dyDescent="0.15">
      <c r="B54" s="1398" t="s">
        <v>563</v>
      </c>
      <c r="C54" s="1398"/>
      <c r="D54" s="1398"/>
      <c r="E54" s="1398"/>
      <c r="F54" s="1398"/>
      <c r="G54" s="1398"/>
      <c r="H54" s="1398"/>
      <c r="I54" s="1398"/>
      <c r="J54" s="1398"/>
      <c r="K54" s="1398"/>
      <c r="L54" s="1398"/>
      <c r="M54" s="1398"/>
    </row>
    <row r="55" spans="2:13" x14ac:dyDescent="0.15">
      <c r="B55" s="1396" t="s">
        <v>350</v>
      </c>
      <c r="C55" s="1396"/>
      <c r="D55" s="1396"/>
      <c r="E55" s="1396"/>
      <c r="F55" s="1396"/>
      <c r="G55" s="1396"/>
      <c r="H55" s="1396"/>
      <c r="I55" s="1396"/>
      <c r="J55" s="1396"/>
      <c r="K55" s="1396"/>
      <c r="L55" s="1396"/>
      <c r="M55" s="1396"/>
    </row>
    <row r="56" spans="2:13" x14ac:dyDescent="0.15">
      <c r="B56" s="1396" t="s">
        <v>351</v>
      </c>
      <c r="C56" s="1396"/>
      <c r="D56" s="1396"/>
      <c r="E56" s="1396"/>
      <c r="F56" s="1396"/>
      <c r="G56" s="1396"/>
      <c r="H56" s="1396"/>
      <c r="I56" s="1396"/>
      <c r="J56" s="1396"/>
      <c r="K56" s="1396"/>
      <c r="L56" s="1396"/>
      <c r="M56" s="1396"/>
    </row>
    <row r="57" spans="2:13" x14ac:dyDescent="0.15">
      <c r="B57" s="1397" t="s">
        <v>564</v>
      </c>
      <c r="C57" s="1397"/>
      <c r="D57" s="1397"/>
      <c r="E57" s="1397"/>
      <c r="F57" s="1397"/>
      <c r="G57" s="1397"/>
      <c r="H57" s="1397"/>
      <c r="I57" s="1397"/>
      <c r="J57" s="1397"/>
      <c r="K57" s="1397"/>
      <c r="L57" s="1397"/>
      <c r="M57" s="1397"/>
    </row>
    <row r="58" spans="2:13" x14ac:dyDescent="0.15">
      <c r="B58" s="1396" t="s">
        <v>565</v>
      </c>
      <c r="C58" s="1397"/>
      <c r="D58" s="1397"/>
      <c r="E58" s="1397"/>
      <c r="F58" s="1397"/>
      <c r="G58" s="1397"/>
      <c r="H58" s="1397"/>
      <c r="I58" s="1397"/>
      <c r="J58" s="1397"/>
      <c r="K58" s="1397"/>
      <c r="L58" s="1397"/>
      <c r="M58" s="1397"/>
    </row>
    <row r="59" spans="2:13" x14ac:dyDescent="0.15">
      <c r="B59" s="303" t="s">
        <v>566</v>
      </c>
    </row>
  </sheetData>
  <mergeCells count="104">
    <mergeCell ref="B2:M2"/>
    <mergeCell ref="B3:M3"/>
    <mergeCell ref="B4:D4"/>
    <mergeCell ref="E4:M4"/>
    <mergeCell ref="B5:D5"/>
    <mergeCell ref="E5:M5"/>
    <mergeCell ref="E7:H7"/>
    <mergeCell ref="B9:B36"/>
    <mergeCell ref="E9:M9"/>
    <mergeCell ref="C10:C17"/>
    <mergeCell ref="D10:D17"/>
    <mergeCell ref="E10:F11"/>
    <mergeCell ref="G10:G11"/>
    <mergeCell ref="H10:L10"/>
    <mergeCell ref="B6:D6"/>
    <mergeCell ref="E6:M6"/>
    <mergeCell ref="B7:C8"/>
    <mergeCell ref="M10:M11"/>
    <mergeCell ref="E12:F12"/>
    <mergeCell ref="E13:F13"/>
    <mergeCell ref="E14:F14"/>
    <mergeCell ref="E15:F15"/>
    <mergeCell ref="E16:F16"/>
    <mergeCell ref="I7:I8"/>
    <mergeCell ref="J7:M8"/>
    <mergeCell ref="E8:H8"/>
    <mergeCell ref="C23:C27"/>
    <mergeCell ref="D23:D27"/>
    <mergeCell ref="F23:M23"/>
    <mergeCell ref="F24:M24"/>
    <mergeCell ref="F25:M25"/>
    <mergeCell ref="F26:M26"/>
    <mergeCell ref="F27:M27"/>
    <mergeCell ref="E17:F17"/>
    <mergeCell ref="C18:C22"/>
    <mergeCell ref="D18:D22"/>
    <mergeCell ref="F18:M18"/>
    <mergeCell ref="F19:M19"/>
    <mergeCell ref="F20:M20"/>
    <mergeCell ref="F21:M21"/>
    <mergeCell ref="F22:M22"/>
    <mergeCell ref="C33:C34"/>
    <mergeCell ref="D33:D34"/>
    <mergeCell ref="E33:M34"/>
    <mergeCell ref="C35:C36"/>
    <mergeCell ref="D35:D36"/>
    <mergeCell ref="E35:M36"/>
    <mergeCell ref="C28:C32"/>
    <mergeCell ref="D28:D32"/>
    <mergeCell ref="F28:M28"/>
    <mergeCell ref="F29:M29"/>
    <mergeCell ref="F30:M30"/>
    <mergeCell ref="F31:M31"/>
    <mergeCell ref="F32:M32"/>
    <mergeCell ref="E39:F39"/>
    <mergeCell ref="G39:H39"/>
    <mergeCell ref="I39:J39"/>
    <mergeCell ref="K39:L39"/>
    <mergeCell ref="E40:M40"/>
    <mergeCell ref="B41:B49"/>
    <mergeCell ref="C41:C45"/>
    <mergeCell ref="D41:D45"/>
    <mergeCell ref="F41:G41"/>
    <mergeCell ref="I41:J41"/>
    <mergeCell ref="B37:B40"/>
    <mergeCell ref="E37:F37"/>
    <mergeCell ref="G37:H37"/>
    <mergeCell ref="I37:J37"/>
    <mergeCell ref="K37:L37"/>
    <mergeCell ref="M37:M39"/>
    <mergeCell ref="E38:F38"/>
    <mergeCell ref="G38:H38"/>
    <mergeCell ref="I38:J38"/>
    <mergeCell ref="K38:L38"/>
    <mergeCell ref="C46:C47"/>
    <mergeCell ref="D46:D47"/>
    <mergeCell ref="F46:M46"/>
    <mergeCell ref="F47:M47"/>
    <mergeCell ref="M41:M45"/>
    <mergeCell ref="E42:E43"/>
    <mergeCell ref="F42:G42"/>
    <mergeCell ref="I42:J42"/>
    <mergeCell ref="L42:L43"/>
    <mergeCell ref="F43:G43"/>
    <mergeCell ref="I43:J43"/>
    <mergeCell ref="E44:E45"/>
    <mergeCell ref="F44:G44"/>
    <mergeCell ref="I44:J44"/>
    <mergeCell ref="L44:L45"/>
    <mergeCell ref="F45:G45"/>
    <mergeCell ref="I45:J45"/>
    <mergeCell ref="B58:M58"/>
    <mergeCell ref="B52:M52"/>
    <mergeCell ref="B53:M53"/>
    <mergeCell ref="B54:M54"/>
    <mergeCell ref="B55:M55"/>
    <mergeCell ref="B56:M56"/>
    <mergeCell ref="B57:M57"/>
    <mergeCell ref="C48:C49"/>
    <mergeCell ref="D48:D49"/>
    <mergeCell ref="F48:M48"/>
    <mergeCell ref="F49:M49"/>
    <mergeCell ref="B50:M50"/>
    <mergeCell ref="B51:M51"/>
  </mergeCells>
  <phoneticPr fontId="2"/>
  <printOptions horizontalCentered="1"/>
  <pageMargins left="0.70866141732283472" right="0.70866141732283472" top="0.74803149606299213" bottom="0.74803149606299213"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1"/>
  <sheetViews>
    <sheetView showGridLines="0" view="pageBreakPreview" zoomScaleNormal="100" zoomScaleSheetLayoutView="100" workbookViewId="0">
      <selection activeCell="F20" sqref="F20"/>
    </sheetView>
  </sheetViews>
  <sheetFormatPr defaultRowHeight="13.5" x14ac:dyDescent="0.15"/>
  <cols>
    <col min="1" max="1" width="28.625" style="222" customWidth="1"/>
    <col min="2" max="3" width="3.125" style="222" customWidth="1"/>
    <col min="4" max="4" width="23.625" style="222" customWidth="1"/>
    <col min="5" max="5" width="10.375" style="222" customWidth="1"/>
    <col min="6" max="6" width="7.5" style="222" customWidth="1"/>
    <col min="7" max="7" width="23.875" style="222" customWidth="1"/>
    <col min="8" max="8" width="13.75" style="222" customWidth="1"/>
    <col min="9" max="16384" width="9" style="222"/>
  </cols>
  <sheetData>
    <row r="1" spans="1:8" ht="17.25" x14ac:dyDescent="0.15">
      <c r="A1" s="244"/>
      <c r="H1" s="218" t="s">
        <v>435</v>
      </c>
    </row>
    <row r="2" spans="1:8" ht="27.75" customHeight="1" x14ac:dyDescent="0.15">
      <c r="A2" s="244"/>
      <c r="G2" s="541" t="s">
        <v>537</v>
      </c>
      <c r="H2" s="541"/>
    </row>
    <row r="3" spans="1:8" ht="81" customHeight="1" x14ac:dyDescent="0.15">
      <c r="A3" s="542" t="s">
        <v>464</v>
      </c>
      <c r="B3" s="543"/>
      <c r="C3" s="543"/>
      <c r="D3" s="543"/>
      <c r="E3" s="543"/>
      <c r="F3" s="543"/>
      <c r="G3" s="543"/>
      <c r="H3" s="543"/>
    </row>
    <row r="4" spans="1:8" ht="12" customHeight="1" x14ac:dyDescent="0.15">
      <c r="A4" s="243"/>
      <c r="B4" s="243"/>
      <c r="C4" s="243"/>
      <c r="D4" s="243"/>
      <c r="E4" s="243"/>
      <c r="F4" s="243"/>
      <c r="G4" s="243"/>
      <c r="H4" s="243"/>
    </row>
    <row r="5" spans="1:8" ht="36" customHeight="1" x14ac:dyDescent="0.15">
      <c r="A5" s="241" t="s">
        <v>9</v>
      </c>
      <c r="B5" s="544"/>
      <c r="C5" s="545"/>
      <c r="D5" s="545"/>
      <c r="E5" s="545"/>
      <c r="F5" s="545"/>
      <c r="G5" s="545"/>
      <c r="H5" s="546"/>
    </row>
    <row r="6" spans="1:8" ht="46.5" customHeight="1" x14ac:dyDescent="0.15">
      <c r="A6" s="242" t="s">
        <v>10</v>
      </c>
      <c r="B6" s="547" t="s">
        <v>11</v>
      </c>
      <c r="C6" s="548"/>
      <c r="D6" s="548"/>
      <c r="E6" s="548"/>
      <c r="F6" s="548"/>
      <c r="G6" s="548"/>
      <c r="H6" s="549"/>
    </row>
    <row r="7" spans="1:8" ht="84" customHeight="1" x14ac:dyDescent="0.15">
      <c r="A7" s="240" t="s">
        <v>12</v>
      </c>
      <c r="B7" s="550" t="s">
        <v>463</v>
      </c>
      <c r="C7" s="551"/>
      <c r="D7" s="551"/>
      <c r="E7" s="551"/>
      <c r="F7" s="551"/>
      <c r="G7" s="551"/>
      <c r="H7" s="552"/>
    </row>
    <row r="8" spans="1:8" ht="23.25" customHeight="1" x14ac:dyDescent="0.15">
      <c r="A8" s="239"/>
      <c r="B8" s="225"/>
      <c r="C8" s="225"/>
      <c r="D8" s="225"/>
      <c r="E8" s="225"/>
      <c r="F8" s="225"/>
      <c r="G8" s="225"/>
    </row>
    <row r="9" spans="1:8" x14ac:dyDescent="0.15">
      <c r="A9" s="553" t="s">
        <v>13</v>
      </c>
      <c r="B9" s="238"/>
      <c r="C9" s="237"/>
      <c r="D9" s="237"/>
      <c r="E9" s="237"/>
      <c r="F9" s="237"/>
      <c r="G9" s="237"/>
      <c r="H9" s="556" t="s">
        <v>14</v>
      </c>
    </row>
    <row r="10" spans="1:8" x14ac:dyDescent="0.15">
      <c r="A10" s="554"/>
      <c r="B10" s="227"/>
      <c r="H10" s="557"/>
    </row>
    <row r="11" spans="1:8" ht="42" customHeight="1" x14ac:dyDescent="0.15">
      <c r="A11" s="554"/>
      <c r="B11" s="227"/>
      <c r="C11" s="232" t="s">
        <v>461</v>
      </c>
      <c r="D11" s="231" t="s">
        <v>16</v>
      </c>
      <c r="E11" s="230" t="s">
        <v>17</v>
      </c>
      <c r="F11" s="229"/>
      <c r="H11" s="557"/>
    </row>
    <row r="12" spans="1:8" ht="42" customHeight="1" x14ac:dyDescent="0.15">
      <c r="A12" s="554"/>
      <c r="B12" s="227"/>
      <c r="C12" s="232" t="s">
        <v>18</v>
      </c>
      <c r="D12" s="231" t="s">
        <v>19</v>
      </c>
      <c r="E12" s="230" t="s">
        <v>17</v>
      </c>
      <c r="F12" s="229"/>
      <c r="G12" s="228" t="s">
        <v>20</v>
      </c>
      <c r="H12" s="557"/>
    </row>
    <row r="13" spans="1:8" ht="13.5" customHeight="1" x14ac:dyDescent="0.15">
      <c r="A13" s="554"/>
      <c r="B13" s="227"/>
      <c r="H13" s="557"/>
    </row>
    <row r="14" spans="1:8" ht="13.5" customHeight="1" x14ac:dyDescent="0.15">
      <c r="A14" s="555"/>
      <c r="B14" s="226"/>
      <c r="C14" s="225"/>
      <c r="D14" s="225"/>
      <c r="E14" s="225"/>
      <c r="F14" s="225"/>
      <c r="G14" s="225"/>
      <c r="H14" s="558"/>
    </row>
    <row r="15" spans="1:8" x14ac:dyDescent="0.15">
      <c r="A15" s="559" t="s">
        <v>21</v>
      </c>
      <c r="B15" s="238"/>
      <c r="C15" s="237"/>
      <c r="D15" s="237"/>
      <c r="E15" s="237"/>
      <c r="F15" s="237"/>
      <c r="G15" s="236"/>
      <c r="H15" s="562" t="s">
        <v>14</v>
      </c>
    </row>
    <row r="16" spans="1:8" x14ac:dyDescent="0.15">
      <c r="A16" s="560"/>
      <c r="B16" s="227"/>
      <c r="G16" s="234"/>
      <c r="H16" s="563"/>
    </row>
    <row r="17" spans="1:8" ht="36.75" customHeight="1" x14ac:dyDescent="0.15">
      <c r="A17" s="560"/>
      <c r="B17" s="227"/>
      <c r="C17" s="232" t="s">
        <v>462</v>
      </c>
      <c r="D17" s="231" t="s">
        <v>22</v>
      </c>
      <c r="E17" s="230" t="s">
        <v>17</v>
      </c>
      <c r="F17" s="229"/>
      <c r="G17" s="234"/>
      <c r="H17" s="563"/>
    </row>
    <row r="18" spans="1:8" ht="36.75" customHeight="1" x14ac:dyDescent="0.15">
      <c r="A18" s="560"/>
      <c r="B18" s="227"/>
      <c r="C18" s="232" t="s">
        <v>18</v>
      </c>
      <c r="D18" s="231" t="s">
        <v>23</v>
      </c>
      <c r="E18" s="230" t="s">
        <v>17</v>
      </c>
      <c r="F18" s="229"/>
      <c r="G18" s="235" t="s">
        <v>24</v>
      </c>
      <c r="H18" s="563"/>
    </row>
    <row r="19" spans="1:8" x14ac:dyDescent="0.15">
      <c r="A19" s="560"/>
      <c r="B19" s="227"/>
      <c r="G19" s="234"/>
      <c r="H19" s="563"/>
    </row>
    <row r="20" spans="1:8" x14ac:dyDescent="0.15">
      <c r="A20" s="561"/>
      <c r="B20" s="226"/>
      <c r="C20" s="225"/>
      <c r="D20" s="225"/>
      <c r="E20" s="225"/>
      <c r="F20" s="225"/>
      <c r="G20" s="233"/>
      <c r="H20" s="563"/>
    </row>
    <row r="21" spans="1:8" x14ac:dyDescent="0.15">
      <c r="A21" s="560" t="s">
        <v>25</v>
      </c>
      <c r="B21" s="227"/>
      <c r="H21" s="563"/>
    </row>
    <row r="22" spans="1:8" x14ac:dyDescent="0.15">
      <c r="A22" s="560"/>
      <c r="B22" s="227"/>
      <c r="H22" s="563"/>
    </row>
    <row r="23" spans="1:8" ht="39.75" customHeight="1" x14ac:dyDescent="0.15">
      <c r="A23" s="560"/>
      <c r="B23" s="227"/>
      <c r="C23" s="232" t="s">
        <v>461</v>
      </c>
      <c r="D23" s="231" t="s">
        <v>16</v>
      </c>
      <c r="E23" s="230" t="s">
        <v>17</v>
      </c>
      <c r="F23" s="229"/>
      <c r="H23" s="563"/>
    </row>
    <row r="24" spans="1:8" ht="39.75" customHeight="1" x14ac:dyDescent="0.15">
      <c r="A24" s="560"/>
      <c r="B24" s="227"/>
      <c r="C24" s="232" t="s">
        <v>460</v>
      </c>
      <c r="D24" s="231" t="s">
        <v>26</v>
      </c>
      <c r="E24" s="230" t="s">
        <v>17</v>
      </c>
      <c r="F24" s="229"/>
      <c r="G24" s="228" t="s">
        <v>27</v>
      </c>
      <c r="H24" s="563"/>
    </row>
    <row r="25" spans="1:8" x14ac:dyDescent="0.15">
      <c r="A25" s="560"/>
      <c r="B25" s="227"/>
      <c r="H25" s="563"/>
    </row>
    <row r="26" spans="1:8" x14ac:dyDescent="0.15">
      <c r="A26" s="561"/>
      <c r="B26" s="566" t="s">
        <v>536</v>
      </c>
      <c r="C26" s="567"/>
      <c r="D26" s="567"/>
      <c r="E26" s="567"/>
      <c r="F26" s="567"/>
      <c r="G26" s="568"/>
      <c r="H26" s="564"/>
    </row>
    <row r="28" spans="1:8" ht="17.25" customHeight="1" x14ac:dyDescent="0.15">
      <c r="A28" s="565" t="s">
        <v>28</v>
      </c>
      <c r="B28" s="565"/>
      <c r="C28" s="565"/>
      <c r="D28" s="565"/>
      <c r="E28" s="565"/>
      <c r="F28" s="565"/>
      <c r="G28" s="565"/>
      <c r="H28" s="565"/>
    </row>
    <row r="29" spans="1:8" ht="17.25" customHeight="1" x14ac:dyDescent="0.15">
      <c r="A29" s="565" t="s">
        <v>29</v>
      </c>
      <c r="B29" s="565"/>
      <c r="C29" s="565"/>
      <c r="D29" s="565"/>
      <c r="E29" s="565"/>
      <c r="F29" s="565"/>
      <c r="G29" s="565"/>
      <c r="H29" s="565"/>
    </row>
    <row r="30" spans="1:8" ht="17.25" customHeight="1" x14ac:dyDescent="0.15">
      <c r="A30" s="565" t="s">
        <v>459</v>
      </c>
      <c r="B30" s="565"/>
      <c r="C30" s="565"/>
      <c r="D30" s="565"/>
      <c r="E30" s="565"/>
      <c r="F30" s="565"/>
      <c r="G30" s="565"/>
      <c r="H30" s="565"/>
    </row>
    <row r="31" spans="1:8" ht="17.25" customHeight="1" x14ac:dyDescent="0.15">
      <c r="A31" s="565" t="s">
        <v>458</v>
      </c>
      <c r="B31" s="565"/>
      <c r="C31" s="565"/>
      <c r="D31" s="565"/>
      <c r="E31" s="565"/>
      <c r="F31" s="565"/>
      <c r="G31" s="565"/>
      <c r="H31" s="565"/>
    </row>
    <row r="32" spans="1:8" ht="17.25" customHeight="1" x14ac:dyDescent="0.15">
      <c r="A32" s="565" t="s">
        <v>30</v>
      </c>
      <c r="B32" s="565"/>
      <c r="C32" s="565"/>
      <c r="D32" s="565"/>
      <c r="E32" s="565"/>
      <c r="F32" s="565"/>
      <c r="G32" s="565"/>
      <c r="H32" s="565"/>
    </row>
    <row r="33" spans="1:8" ht="17.25" customHeight="1" x14ac:dyDescent="0.15">
      <c r="A33" s="565" t="s">
        <v>457</v>
      </c>
      <c r="B33" s="565"/>
      <c r="C33" s="565"/>
      <c r="D33" s="565"/>
      <c r="E33" s="565"/>
      <c r="F33" s="565"/>
      <c r="G33" s="565"/>
      <c r="H33" s="565"/>
    </row>
    <row r="34" spans="1:8" ht="17.25" customHeight="1" x14ac:dyDescent="0.15">
      <c r="A34" s="570" t="s">
        <v>456</v>
      </c>
      <c r="B34" s="570"/>
      <c r="C34" s="570"/>
      <c r="D34" s="570"/>
      <c r="E34" s="570"/>
      <c r="F34" s="570"/>
      <c r="G34" s="570"/>
      <c r="H34" s="570"/>
    </row>
    <row r="35" spans="1:8" ht="17.25" customHeight="1" x14ac:dyDescent="0.15">
      <c r="A35" s="570" t="s">
        <v>455</v>
      </c>
      <c r="B35" s="570"/>
      <c r="C35" s="570"/>
      <c r="D35" s="570"/>
      <c r="E35" s="570"/>
      <c r="F35" s="570"/>
      <c r="G35" s="570"/>
      <c r="H35" s="570"/>
    </row>
    <row r="36" spans="1:8" ht="17.25" customHeight="1" x14ac:dyDescent="0.15">
      <c r="A36" s="565" t="s">
        <v>454</v>
      </c>
      <c r="B36" s="565"/>
      <c r="C36" s="565"/>
      <c r="D36" s="565"/>
      <c r="E36" s="565"/>
      <c r="F36" s="565"/>
      <c r="G36" s="565"/>
      <c r="H36" s="565"/>
    </row>
    <row r="37" spans="1:8" ht="17.25" customHeight="1" x14ac:dyDescent="0.15">
      <c r="A37" s="565" t="s">
        <v>31</v>
      </c>
      <c r="B37" s="565"/>
      <c r="C37" s="565"/>
      <c r="D37" s="565"/>
      <c r="E37" s="565"/>
      <c r="F37" s="565"/>
      <c r="G37" s="565"/>
      <c r="H37" s="565"/>
    </row>
    <row r="38" spans="1:8" ht="17.25" customHeight="1" x14ac:dyDescent="0.15">
      <c r="A38" s="565" t="s">
        <v>32</v>
      </c>
      <c r="B38" s="565"/>
      <c r="C38" s="565"/>
      <c r="D38" s="565"/>
      <c r="E38" s="565"/>
      <c r="F38" s="565"/>
      <c r="G38" s="565"/>
      <c r="H38" s="565"/>
    </row>
    <row r="39" spans="1:8" ht="17.25" customHeight="1" x14ac:dyDescent="0.15">
      <c r="A39" s="224" t="s">
        <v>453</v>
      </c>
      <c r="B39" s="223"/>
      <c r="C39" s="223"/>
      <c r="D39" s="223"/>
      <c r="E39" s="223"/>
      <c r="F39" s="223"/>
      <c r="G39" s="223"/>
      <c r="H39" s="223"/>
    </row>
    <row r="40" spans="1:8" ht="17.25" customHeight="1" x14ac:dyDescent="0.15">
      <c r="A40" s="565" t="s">
        <v>33</v>
      </c>
      <c r="B40" s="565"/>
      <c r="C40" s="565"/>
      <c r="D40" s="565"/>
      <c r="E40" s="565"/>
      <c r="F40" s="565"/>
      <c r="G40" s="565"/>
      <c r="H40" s="565"/>
    </row>
    <row r="41" spans="1:8" ht="17.25" customHeight="1" x14ac:dyDescent="0.15">
      <c r="A41" s="569" t="s">
        <v>452</v>
      </c>
      <c r="B41" s="570"/>
      <c r="C41" s="570"/>
      <c r="D41" s="570"/>
      <c r="E41" s="570"/>
      <c r="F41" s="570"/>
      <c r="G41" s="570"/>
      <c r="H41" s="570"/>
    </row>
    <row r="42" spans="1:8" ht="17.25" customHeight="1" x14ac:dyDescent="0.15">
      <c r="A42" s="570" t="s">
        <v>451</v>
      </c>
      <c r="B42" s="570"/>
      <c r="C42" s="570"/>
      <c r="D42" s="570"/>
      <c r="E42" s="570"/>
      <c r="F42" s="570"/>
      <c r="G42" s="570"/>
      <c r="H42" s="570"/>
    </row>
    <row r="43" spans="1:8" ht="17.25" customHeight="1" x14ac:dyDescent="0.15">
      <c r="A43" s="224" t="s">
        <v>450</v>
      </c>
      <c r="B43" s="224"/>
      <c r="C43" s="224"/>
      <c r="D43" s="224"/>
      <c r="E43" s="224"/>
      <c r="F43" s="224"/>
      <c r="G43" s="224"/>
      <c r="H43" s="224"/>
    </row>
    <row r="44" spans="1:8" ht="17.25" customHeight="1" x14ac:dyDescent="0.15">
      <c r="A44" s="224" t="s">
        <v>449</v>
      </c>
      <c r="B44" s="224"/>
      <c r="C44" s="224"/>
      <c r="D44" s="224"/>
      <c r="E44" s="224"/>
      <c r="F44" s="224"/>
      <c r="G44" s="224"/>
      <c r="H44" s="224"/>
    </row>
    <row r="45" spans="1:8" ht="17.25" customHeight="1" x14ac:dyDescent="0.15">
      <c r="A45" s="224" t="s">
        <v>448</v>
      </c>
      <c r="B45" s="224"/>
      <c r="C45" s="224"/>
      <c r="D45" s="224"/>
      <c r="E45" s="224"/>
      <c r="F45" s="224"/>
      <c r="G45" s="224"/>
      <c r="H45" s="224"/>
    </row>
    <row r="46" spans="1:8" ht="17.25" customHeight="1" x14ac:dyDescent="0.15">
      <c r="A46" s="569" t="s">
        <v>447</v>
      </c>
      <c r="B46" s="570"/>
      <c r="C46" s="570"/>
      <c r="D46" s="570"/>
      <c r="E46" s="570"/>
      <c r="F46" s="570"/>
      <c r="G46" s="570"/>
      <c r="H46" s="570"/>
    </row>
    <row r="47" spans="1:8" ht="17.25" customHeight="1" x14ac:dyDescent="0.15">
      <c r="A47" s="570" t="s">
        <v>446</v>
      </c>
      <c r="B47" s="570"/>
      <c r="C47" s="570"/>
      <c r="D47" s="570"/>
      <c r="E47" s="570"/>
      <c r="F47" s="570"/>
      <c r="G47" s="570"/>
      <c r="H47" s="570"/>
    </row>
    <row r="48" spans="1:8" ht="17.25" customHeight="1" x14ac:dyDescent="0.15">
      <c r="A48" s="565" t="s">
        <v>445</v>
      </c>
      <c r="B48" s="565"/>
      <c r="C48" s="565"/>
      <c r="D48" s="565"/>
      <c r="E48" s="565"/>
      <c r="F48" s="565"/>
      <c r="G48" s="565"/>
      <c r="H48" s="565"/>
    </row>
    <row r="49" spans="1:8" x14ac:dyDescent="0.15">
      <c r="A49" s="565" t="s">
        <v>444</v>
      </c>
      <c r="B49" s="565"/>
      <c r="C49" s="565"/>
      <c r="D49" s="565"/>
      <c r="E49" s="565"/>
      <c r="F49" s="565"/>
      <c r="G49" s="565"/>
      <c r="H49" s="565"/>
    </row>
    <row r="50" spans="1:8" x14ac:dyDescent="0.15">
      <c r="A50" s="565"/>
      <c r="B50" s="565"/>
      <c r="C50" s="565"/>
      <c r="D50" s="565"/>
      <c r="E50" s="565"/>
      <c r="F50" s="565"/>
      <c r="G50" s="565"/>
      <c r="H50" s="565"/>
    </row>
    <row r="51" spans="1:8" x14ac:dyDescent="0.15">
      <c r="A51" s="565"/>
      <c r="B51" s="565"/>
      <c r="C51" s="565"/>
      <c r="D51" s="565"/>
      <c r="E51" s="565"/>
      <c r="F51" s="565"/>
      <c r="G51" s="565"/>
      <c r="H51" s="565"/>
    </row>
  </sheetData>
  <mergeCells count="31">
    <mergeCell ref="A47:H47"/>
    <mergeCell ref="A48:H48"/>
    <mergeCell ref="A49:H49"/>
    <mergeCell ref="A50:H50"/>
    <mergeCell ref="A51:H51"/>
    <mergeCell ref="A28:H28"/>
    <mergeCell ref="A29:H29"/>
    <mergeCell ref="A30:H30"/>
    <mergeCell ref="B26:G26"/>
    <mergeCell ref="A46:H46"/>
    <mergeCell ref="A31:H31"/>
    <mergeCell ref="A32:H32"/>
    <mergeCell ref="A33:H33"/>
    <mergeCell ref="A34:H34"/>
    <mergeCell ref="A35:H35"/>
    <mergeCell ref="A36:H36"/>
    <mergeCell ref="A37:H37"/>
    <mergeCell ref="A38:H38"/>
    <mergeCell ref="A40:H40"/>
    <mergeCell ref="A41:H41"/>
    <mergeCell ref="A42:H42"/>
    <mergeCell ref="A9:A14"/>
    <mergeCell ref="H9:H14"/>
    <mergeCell ref="A15:A20"/>
    <mergeCell ref="H15:H26"/>
    <mergeCell ref="A21:A26"/>
    <mergeCell ref="G2:H2"/>
    <mergeCell ref="A3:H3"/>
    <mergeCell ref="B5:H5"/>
    <mergeCell ref="B6:H6"/>
    <mergeCell ref="B7:H7"/>
  </mergeCells>
  <phoneticPr fontId="2"/>
  <pageMargins left="0.7" right="0.7" top="0.75" bottom="0.75" header="0.3" footer="0.3"/>
  <pageSetup paperSize="9" scale="72" orientation="portrait" r:id="rId1"/>
  <rowBreaks count="1" manualBreakCount="1">
    <brk id="49"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M59"/>
  <sheetViews>
    <sheetView view="pageBreakPreview" topLeftCell="B21" zoomScale="60" zoomScaleNormal="100" workbookViewId="0">
      <selection activeCell="F20" sqref="F20"/>
    </sheetView>
  </sheetViews>
  <sheetFormatPr defaultRowHeight="13.5" x14ac:dyDescent="0.15"/>
  <cols>
    <col min="1" max="1" width="4.75" style="169" customWidth="1"/>
    <col min="2" max="2" width="9.125" style="154" customWidth="1"/>
    <col min="3" max="3" width="2.375" style="154" customWidth="1"/>
    <col min="4" max="4" width="18" style="154" customWidth="1"/>
    <col min="5" max="5" width="13.625" style="154" customWidth="1"/>
    <col min="6" max="6" width="13.5" style="154" customWidth="1"/>
    <col min="7" max="8" width="13.625" style="154" customWidth="1"/>
    <col min="9" max="10" width="13.5" style="154" customWidth="1"/>
    <col min="11" max="11" width="13.625" style="154" customWidth="1"/>
    <col min="12" max="12" width="13.5" style="154" customWidth="1"/>
    <col min="13" max="13" width="13" style="154" customWidth="1"/>
    <col min="14" max="15" width="9" style="154"/>
    <col min="16" max="16" width="9" style="154" customWidth="1"/>
    <col min="17" max="16384" width="9" style="154"/>
  </cols>
  <sheetData>
    <row r="1" spans="2:13" ht="33.75" customHeight="1" x14ac:dyDescent="0.15">
      <c r="M1" s="304" t="s">
        <v>326</v>
      </c>
    </row>
    <row r="2" spans="2:13" ht="14.25" x14ac:dyDescent="0.15">
      <c r="B2" s="1473" t="s">
        <v>541</v>
      </c>
      <c r="C2" s="1473"/>
      <c r="D2" s="1473"/>
      <c r="E2" s="1473"/>
      <c r="F2" s="1473"/>
      <c r="G2" s="1473"/>
      <c r="H2" s="1473"/>
      <c r="I2" s="1473"/>
      <c r="J2" s="1473"/>
      <c r="K2" s="1473"/>
      <c r="L2" s="1473"/>
      <c r="M2" s="1473"/>
    </row>
    <row r="3" spans="2:13" ht="19.5" thickBot="1" x14ac:dyDescent="0.2">
      <c r="B3" s="1474" t="s">
        <v>327</v>
      </c>
      <c r="C3" s="1474"/>
      <c r="D3" s="1474"/>
      <c r="E3" s="1474"/>
      <c r="F3" s="1474"/>
      <c r="G3" s="1474"/>
      <c r="H3" s="1474"/>
      <c r="I3" s="1474"/>
      <c r="J3" s="1474"/>
      <c r="K3" s="1474"/>
      <c r="L3" s="1474"/>
      <c r="M3" s="1474"/>
    </row>
    <row r="4" spans="2:13" ht="14.25" thickBot="1" x14ac:dyDescent="0.2">
      <c r="B4" s="1521" t="s">
        <v>328</v>
      </c>
      <c r="C4" s="1475"/>
      <c r="D4" s="1476"/>
      <c r="E4" s="1477" t="s">
        <v>352</v>
      </c>
      <c r="F4" s="1478"/>
      <c r="G4" s="1478"/>
      <c r="H4" s="1478"/>
      <c r="I4" s="1478"/>
      <c r="J4" s="1478"/>
      <c r="K4" s="1478"/>
      <c r="L4" s="1478"/>
      <c r="M4" s="1479"/>
    </row>
    <row r="5" spans="2:13" ht="30" customHeight="1" x14ac:dyDescent="0.15">
      <c r="B5" s="1522" t="s">
        <v>329</v>
      </c>
      <c r="C5" s="1480"/>
      <c r="D5" s="1481"/>
      <c r="E5" s="1482" t="s">
        <v>382</v>
      </c>
      <c r="F5" s="1483"/>
      <c r="G5" s="1483"/>
      <c r="H5" s="1483"/>
      <c r="I5" s="1483"/>
      <c r="J5" s="1483"/>
      <c r="K5" s="1483"/>
      <c r="L5" s="1483"/>
      <c r="M5" s="1484"/>
    </row>
    <row r="6" spans="2:13" ht="30" customHeight="1" x14ac:dyDescent="0.15">
      <c r="B6" s="1524" t="s">
        <v>113</v>
      </c>
      <c r="C6" s="1502"/>
      <c r="D6" s="1503"/>
      <c r="E6" s="1482" t="s">
        <v>353</v>
      </c>
      <c r="F6" s="1483"/>
      <c r="G6" s="1483"/>
      <c r="H6" s="1483"/>
      <c r="I6" s="1483"/>
      <c r="J6" s="1483"/>
      <c r="K6" s="1483"/>
      <c r="L6" s="1483"/>
      <c r="M6" s="1484"/>
    </row>
    <row r="7" spans="2:13" ht="30" customHeight="1" x14ac:dyDescent="0.15">
      <c r="B7" s="1525" t="s">
        <v>78</v>
      </c>
      <c r="C7" s="1505"/>
      <c r="D7" s="157" t="s">
        <v>42</v>
      </c>
      <c r="E7" s="1485" t="s">
        <v>354</v>
      </c>
      <c r="F7" s="1486"/>
      <c r="G7" s="1486"/>
      <c r="H7" s="1487"/>
      <c r="I7" s="1513" t="s">
        <v>79</v>
      </c>
      <c r="J7" s="1459" t="s">
        <v>355</v>
      </c>
      <c r="K7" s="1460"/>
      <c r="L7" s="1460"/>
      <c r="M7" s="1461"/>
    </row>
    <row r="8" spans="2:13" ht="30" customHeight="1" thickBot="1" x14ac:dyDescent="0.2">
      <c r="B8" s="1526"/>
      <c r="C8" s="1507"/>
      <c r="D8" s="275" t="s">
        <v>80</v>
      </c>
      <c r="E8" s="1462" t="s">
        <v>354</v>
      </c>
      <c r="F8" s="1463"/>
      <c r="G8" s="1463"/>
      <c r="H8" s="1464"/>
      <c r="I8" s="1514"/>
      <c r="J8" s="1459"/>
      <c r="K8" s="1460"/>
      <c r="L8" s="1460"/>
      <c r="M8" s="1461"/>
    </row>
    <row r="9" spans="2:13" ht="30" customHeight="1" thickTop="1" thickBot="1" x14ac:dyDescent="0.2">
      <c r="B9" s="1523" t="s">
        <v>330</v>
      </c>
      <c r="C9" s="158">
        <v>1</v>
      </c>
      <c r="D9" s="276" t="s">
        <v>331</v>
      </c>
      <c r="E9" s="1489" t="s">
        <v>374</v>
      </c>
      <c r="F9" s="1490"/>
      <c r="G9" s="1490"/>
      <c r="H9" s="1490"/>
      <c r="I9" s="1490"/>
      <c r="J9" s="1490"/>
      <c r="K9" s="1490"/>
      <c r="L9" s="1490"/>
      <c r="M9" s="1491"/>
    </row>
    <row r="10" spans="2:13" ht="30" customHeight="1" x14ac:dyDescent="0.15">
      <c r="B10" s="1516"/>
      <c r="C10" s="1419">
        <v>2</v>
      </c>
      <c r="D10" s="1492" t="s">
        <v>332</v>
      </c>
      <c r="E10" s="1493" t="s">
        <v>333</v>
      </c>
      <c r="F10" s="1494"/>
      <c r="G10" s="1497" t="s">
        <v>542</v>
      </c>
      <c r="H10" s="1499" t="s">
        <v>335</v>
      </c>
      <c r="I10" s="1500"/>
      <c r="J10" s="1500"/>
      <c r="K10" s="1500"/>
      <c r="L10" s="1501"/>
      <c r="M10" s="1508" t="s">
        <v>543</v>
      </c>
    </row>
    <row r="11" spans="2:13" ht="30" customHeight="1" x14ac:dyDescent="0.15">
      <c r="B11" s="1516"/>
      <c r="C11" s="1419"/>
      <c r="D11" s="1492"/>
      <c r="E11" s="1495"/>
      <c r="F11" s="1496"/>
      <c r="G11" s="1498"/>
      <c r="H11" s="160" t="s">
        <v>336</v>
      </c>
      <c r="I11" s="161" t="s">
        <v>337</v>
      </c>
      <c r="J11" s="277" t="s">
        <v>338</v>
      </c>
      <c r="K11" s="278" t="s">
        <v>544</v>
      </c>
      <c r="L11" s="279" t="s">
        <v>545</v>
      </c>
      <c r="M11" s="1509"/>
    </row>
    <row r="12" spans="2:13" ht="30" customHeight="1" x14ac:dyDescent="0.15">
      <c r="B12" s="1516"/>
      <c r="C12" s="1419"/>
      <c r="D12" s="1492"/>
      <c r="E12" s="1510" t="s">
        <v>567</v>
      </c>
      <c r="F12" s="1511"/>
      <c r="G12" s="170">
        <v>5</v>
      </c>
      <c r="H12" s="171">
        <v>5</v>
      </c>
      <c r="I12" s="172"/>
      <c r="J12" s="280"/>
      <c r="K12" s="281"/>
      <c r="L12" s="282"/>
      <c r="M12" s="283" t="s">
        <v>357</v>
      </c>
    </row>
    <row r="13" spans="2:13" ht="30" customHeight="1" x14ac:dyDescent="0.15">
      <c r="B13" s="1516"/>
      <c r="C13" s="1419"/>
      <c r="D13" s="1492"/>
      <c r="E13" s="1510" t="s">
        <v>568</v>
      </c>
      <c r="F13" s="1511"/>
      <c r="G13" s="170">
        <v>6</v>
      </c>
      <c r="H13" s="171"/>
      <c r="I13" s="172">
        <v>6</v>
      </c>
      <c r="J13" s="280"/>
      <c r="K13" s="281"/>
      <c r="L13" s="282"/>
      <c r="M13" s="283" t="s">
        <v>358</v>
      </c>
    </row>
    <row r="14" spans="2:13" ht="30" customHeight="1" x14ac:dyDescent="0.15">
      <c r="B14" s="1516"/>
      <c r="C14" s="1419"/>
      <c r="D14" s="1492"/>
      <c r="E14" s="1510" t="s">
        <v>569</v>
      </c>
      <c r="F14" s="1511"/>
      <c r="G14" s="170">
        <v>4</v>
      </c>
      <c r="H14" s="171"/>
      <c r="I14" s="172"/>
      <c r="J14" s="280">
        <v>4</v>
      </c>
      <c r="K14" s="281"/>
      <c r="L14" s="282"/>
      <c r="M14" s="283" t="s">
        <v>358</v>
      </c>
    </row>
    <row r="15" spans="2:13" ht="30" customHeight="1" x14ac:dyDescent="0.15">
      <c r="B15" s="1516"/>
      <c r="C15" s="1419"/>
      <c r="D15" s="1492"/>
      <c r="E15" s="1510" t="s">
        <v>570</v>
      </c>
      <c r="F15" s="1512"/>
      <c r="G15" s="284">
        <v>5</v>
      </c>
      <c r="H15" s="285"/>
      <c r="I15" s="286"/>
      <c r="J15" s="287"/>
      <c r="K15" s="288">
        <v>5</v>
      </c>
      <c r="L15" s="282"/>
      <c r="M15" s="283" t="s">
        <v>358</v>
      </c>
    </row>
    <row r="16" spans="2:13" ht="30" customHeight="1" x14ac:dyDescent="0.15">
      <c r="B16" s="1516"/>
      <c r="C16" s="1419"/>
      <c r="D16" s="1492"/>
      <c r="E16" s="1510" t="s">
        <v>571</v>
      </c>
      <c r="F16" s="1512"/>
      <c r="G16" s="284">
        <v>4</v>
      </c>
      <c r="H16" s="285"/>
      <c r="I16" s="286"/>
      <c r="J16" s="287"/>
      <c r="K16" s="288">
        <v>1</v>
      </c>
      <c r="L16" s="289">
        <v>3</v>
      </c>
      <c r="M16" s="283" t="s">
        <v>358</v>
      </c>
    </row>
    <row r="17" spans="2:13" ht="30" customHeight="1" thickBot="1" x14ac:dyDescent="0.2">
      <c r="B17" s="1516"/>
      <c r="C17" s="1419"/>
      <c r="D17" s="1492"/>
      <c r="E17" s="1465" t="s">
        <v>5</v>
      </c>
      <c r="F17" s="1466"/>
      <c r="G17" s="290">
        <v>15</v>
      </c>
      <c r="H17" s="291">
        <v>5</v>
      </c>
      <c r="I17" s="292">
        <v>5</v>
      </c>
      <c r="J17" s="293">
        <v>5</v>
      </c>
      <c r="K17" s="294">
        <v>5</v>
      </c>
      <c r="L17" s="295">
        <v>4</v>
      </c>
      <c r="M17" s="296"/>
    </row>
    <row r="18" spans="2:13" ht="30" customHeight="1" x14ac:dyDescent="0.15">
      <c r="B18" s="1516"/>
      <c r="C18" s="1413">
        <v>3</v>
      </c>
      <c r="D18" s="1467" t="s">
        <v>546</v>
      </c>
      <c r="E18" s="163" t="s">
        <v>339</v>
      </c>
      <c r="F18" s="1470" t="s">
        <v>567</v>
      </c>
      <c r="G18" s="1471"/>
      <c r="H18" s="1471"/>
      <c r="I18" s="1471"/>
      <c r="J18" s="1471"/>
      <c r="K18" s="1471"/>
      <c r="L18" s="1471"/>
      <c r="M18" s="1472"/>
    </row>
    <row r="19" spans="2:13" ht="30" customHeight="1" x14ac:dyDescent="0.15">
      <c r="B19" s="1516"/>
      <c r="C19" s="1455"/>
      <c r="D19" s="1468"/>
      <c r="E19" s="163" t="s">
        <v>340</v>
      </c>
      <c r="F19" s="1403" t="s">
        <v>568</v>
      </c>
      <c r="G19" s="1404"/>
      <c r="H19" s="1404"/>
      <c r="I19" s="1404"/>
      <c r="J19" s="1404"/>
      <c r="K19" s="1404"/>
      <c r="L19" s="1404"/>
      <c r="M19" s="1405"/>
    </row>
    <row r="20" spans="2:13" ht="30" customHeight="1" x14ac:dyDescent="0.15">
      <c r="B20" s="1516"/>
      <c r="C20" s="1455"/>
      <c r="D20" s="1468"/>
      <c r="E20" s="163" t="s">
        <v>341</v>
      </c>
      <c r="F20" s="1403" t="s">
        <v>569</v>
      </c>
      <c r="G20" s="1404"/>
      <c r="H20" s="1404"/>
      <c r="I20" s="1404"/>
      <c r="J20" s="1404"/>
      <c r="K20" s="1404"/>
      <c r="L20" s="1404"/>
      <c r="M20" s="1405"/>
    </row>
    <row r="21" spans="2:13" ht="30" customHeight="1" x14ac:dyDescent="0.15">
      <c r="B21" s="1516"/>
      <c r="C21" s="1455"/>
      <c r="D21" s="1468"/>
      <c r="E21" s="163" t="s">
        <v>547</v>
      </c>
      <c r="F21" s="1403" t="s">
        <v>570</v>
      </c>
      <c r="G21" s="1404"/>
      <c r="H21" s="1404"/>
      <c r="I21" s="1404"/>
      <c r="J21" s="1404"/>
      <c r="K21" s="1404"/>
      <c r="L21" s="1404"/>
      <c r="M21" s="1405"/>
    </row>
    <row r="22" spans="2:13" ht="30" customHeight="1" x14ac:dyDescent="0.15">
      <c r="B22" s="1516"/>
      <c r="C22" s="1414"/>
      <c r="D22" s="1469"/>
      <c r="E22" s="163" t="s">
        <v>548</v>
      </c>
      <c r="F22" s="1403" t="s">
        <v>571</v>
      </c>
      <c r="G22" s="1404"/>
      <c r="H22" s="1404"/>
      <c r="I22" s="1404"/>
      <c r="J22" s="1404"/>
      <c r="K22" s="1404"/>
      <c r="L22" s="1404"/>
      <c r="M22" s="1405"/>
    </row>
    <row r="23" spans="2:13" ht="30" customHeight="1" x14ac:dyDescent="0.15">
      <c r="B23" s="1516"/>
      <c r="C23" s="1413">
        <v>4</v>
      </c>
      <c r="D23" s="1456" t="s">
        <v>342</v>
      </c>
      <c r="E23" s="163" t="s">
        <v>339</v>
      </c>
      <c r="F23" s="1403" t="s">
        <v>572</v>
      </c>
      <c r="G23" s="1404"/>
      <c r="H23" s="1404"/>
      <c r="I23" s="1404"/>
      <c r="J23" s="1404"/>
      <c r="K23" s="1404"/>
      <c r="L23" s="1404"/>
      <c r="M23" s="1405"/>
    </row>
    <row r="24" spans="2:13" ht="30" customHeight="1" x14ac:dyDescent="0.15">
      <c r="B24" s="1516"/>
      <c r="C24" s="1455"/>
      <c r="D24" s="1457"/>
      <c r="E24" s="163" t="s">
        <v>340</v>
      </c>
      <c r="F24" s="1403" t="s">
        <v>572</v>
      </c>
      <c r="G24" s="1404"/>
      <c r="H24" s="1404"/>
      <c r="I24" s="1404"/>
      <c r="J24" s="1404"/>
      <c r="K24" s="1404"/>
      <c r="L24" s="1404"/>
      <c r="M24" s="1405"/>
    </row>
    <row r="25" spans="2:13" ht="30" customHeight="1" x14ac:dyDescent="0.15">
      <c r="B25" s="1516"/>
      <c r="C25" s="1455"/>
      <c r="D25" s="1457"/>
      <c r="E25" s="163" t="s">
        <v>341</v>
      </c>
      <c r="F25" s="1403" t="s">
        <v>572</v>
      </c>
      <c r="G25" s="1404"/>
      <c r="H25" s="1404"/>
      <c r="I25" s="1404"/>
      <c r="J25" s="1404"/>
      <c r="K25" s="1404"/>
      <c r="L25" s="1404"/>
      <c r="M25" s="1405"/>
    </row>
    <row r="26" spans="2:13" s="154" customFormat="1" ht="19.5" customHeight="1" x14ac:dyDescent="0.15">
      <c r="B26" s="1516"/>
      <c r="C26" s="1455"/>
      <c r="D26" s="1457"/>
      <c r="E26" s="163" t="s">
        <v>547</v>
      </c>
      <c r="F26" s="1403" t="s">
        <v>573</v>
      </c>
      <c r="G26" s="1404"/>
      <c r="H26" s="1404"/>
      <c r="I26" s="1404"/>
      <c r="J26" s="1404"/>
      <c r="K26" s="1404"/>
      <c r="L26" s="1404"/>
      <c r="M26" s="1405"/>
    </row>
    <row r="27" spans="2:13" s="154" customFormat="1" ht="19.5" customHeight="1" x14ac:dyDescent="0.15">
      <c r="B27" s="1516"/>
      <c r="C27" s="1414"/>
      <c r="D27" s="1458"/>
      <c r="E27" s="163" t="s">
        <v>548</v>
      </c>
      <c r="F27" s="1403" t="s">
        <v>572</v>
      </c>
      <c r="G27" s="1404"/>
      <c r="H27" s="1404"/>
      <c r="I27" s="1404"/>
      <c r="J27" s="1404"/>
      <c r="K27" s="1404"/>
      <c r="L27" s="1404"/>
      <c r="M27" s="1405"/>
    </row>
    <row r="28" spans="2:13" s="154" customFormat="1" ht="19.5" customHeight="1" x14ac:dyDescent="0.15">
      <c r="B28" s="1516"/>
      <c r="C28" s="1413">
        <v>5</v>
      </c>
      <c r="D28" s="1456" t="s">
        <v>343</v>
      </c>
      <c r="E28" s="163" t="s">
        <v>339</v>
      </c>
      <c r="F28" s="1403" t="s">
        <v>572</v>
      </c>
      <c r="G28" s="1404"/>
      <c r="H28" s="1404"/>
      <c r="I28" s="1404"/>
      <c r="J28" s="1404"/>
      <c r="K28" s="1404"/>
      <c r="L28" s="1404"/>
      <c r="M28" s="1405"/>
    </row>
    <row r="29" spans="2:13" s="154" customFormat="1" ht="19.5" customHeight="1" x14ac:dyDescent="0.15">
      <c r="B29" s="1516"/>
      <c r="C29" s="1455"/>
      <c r="D29" s="1457"/>
      <c r="E29" s="163" t="s">
        <v>340</v>
      </c>
      <c r="F29" s="1403" t="s">
        <v>572</v>
      </c>
      <c r="G29" s="1404"/>
      <c r="H29" s="1404"/>
      <c r="I29" s="1404"/>
      <c r="J29" s="1404"/>
      <c r="K29" s="1404"/>
      <c r="L29" s="1404"/>
      <c r="M29" s="1405"/>
    </row>
    <row r="30" spans="2:13" s="154" customFormat="1" ht="36" customHeight="1" x14ac:dyDescent="0.15">
      <c r="B30" s="1516"/>
      <c r="C30" s="1455"/>
      <c r="D30" s="1457"/>
      <c r="E30" s="163" t="s">
        <v>341</v>
      </c>
      <c r="F30" s="1403" t="s">
        <v>572</v>
      </c>
      <c r="G30" s="1404"/>
      <c r="H30" s="1404"/>
      <c r="I30" s="1404"/>
      <c r="J30" s="1404"/>
      <c r="K30" s="1404"/>
      <c r="L30" s="1404"/>
      <c r="M30" s="1405"/>
    </row>
    <row r="31" spans="2:13" s="154" customFormat="1" ht="36" customHeight="1" x14ac:dyDescent="0.15">
      <c r="B31" s="1516"/>
      <c r="C31" s="1455"/>
      <c r="D31" s="1457"/>
      <c r="E31" s="163" t="s">
        <v>547</v>
      </c>
      <c r="F31" s="1403" t="s">
        <v>574</v>
      </c>
      <c r="G31" s="1404"/>
      <c r="H31" s="1404"/>
      <c r="I31" s="1404"/>
      <c r="J31" s="1404"/>
      <c r="K31" s="1404"/>
      <c r="L31" s="1404"/>
      <c r="M31" s="1405"/>
    </row>
    <row r="32" spans="2:13" s="154" customFormat="1" ht="36" customHeight="1" x14ac:dyDescent="0.15">
      <c r="B32" s="1516"/>
      <c r="C32" s="1414"/>
      <c r="D32" s="1458"/>
      <c r="E32" s="163" t="s">
        <v>548</v>
      </c>
      <c r="F32" s="1403" t="s">
        <v>572</v>
      </c>
      <c r="G32" s="1404"/>
      <c r="H32" s="1404"/>
      <c r="I32" s="1404"/>
      <c r="J32" s="1404"/>
      <c r="K32" s="1404"/>
      <c r="L32" s="1404"/>
      <c r="M32" s="1405"/>
    </row>
    <row r="33" spans="2:13" s="154" customFormat="1" ht="36" customHeight="1" x14ac:dyDescent="0.15">
      <c r="B33" s="1516"/>
      <c r="C33" s="1419">
        <v>6</v>
      </c>
      <c r="D33" s="1445" t="s">
        <v>344</v>
      </c>
      <c r="E33" s="1442" t="s">
        <v>386</v>
      </c>
      <c r="F33" s="1443"/>
      <c r="G33" s="1443"/>
      <c r="H33" s="1443"/>
      <c r="I33" s="1443"/>
      <c r="J33" s="1443"/>
      <c r="K33" s="1443"/>
      <c r="L33" s="1443"/>
      <c r="M33" s="1444"/>
    </row>
    <row r="34" spans="2:13" s="154" customFormat="1" ht="24.75" customHeight="1" x14ac:dyDescent="0.15">
      <c r="B34" s="1516"/>
      <c r="C34" s="1419"/>
      <c r="D34" s="1445"/>
      <c r="E34" s="1446"/>
      <c r="F34" s="1447"/>
      <c r="G34" s="1447"/>
      <c r="H34" s="1447"/>
      <c r="I34" s="1447"/>
      <c r="J34" s="1447"/>
      <c r="K34" s="1447"/>
      <c r="L34" s="1447"/>
      <c r="M34" s="1448"/>
    </row>
    <row r="35" spans="2:13" s="154" customFormat="1" ht="39.75" customHeight="1" x14ac:dyDescent="0.15">
      <c r="B35" s="1516"/>
      <c r="C35" s="1449">
        <v>7</v>
      </c>
      <c r="D35" s="1450" t="s">
        <v>316</v>
      </c>
      <c r="E35" s="1452"/>
      <c r="F35" s="1453"/>
      <c r="G35" s="1453"/>
      <c r="H35" s="1453"/>
      <c r="I35" s="1453"/>
      <c r="J35" s="1453"/>
      <c r="K35" s="1453"/>
      <c r="L35" s="1453"/>
      <c r="M35" s="1454"/>
    </row>
    <row r="36" spans="2:13" s="154" customFormat="1" ht="48" customHeight="1" thickBot="1" x14ac:dyDescent="0.2">
      <c r="B36" s="1517"/>
      <c r="C36" s="1449"/>
      <c r="D36" s="1451"/>
      <c r="E36" s="1452"/>
      <c r="F36" s="1453"/>
      <c r="G36" s="1453"/>
      <c r="H36" s="1453"/>
      <c r="I36" s="1453"/>
      <c r="J36" s="1453"/>
      <c r="K36" s="1453"/>
      <c r="L36" s="1453"/>
      <c r="M36" s="1454"/>
    </row>
    <row r="37" spans="2:13" s="154" customFormat="1" ht="39.75" customHeight="1" x14ac:dyDescent="0.15">
      <c r="B37" s="1518" t="s">
        <v>345</v>
      </c>
      <c r="C37" s="164">
        <v>1</v>
      </c>
      <c r="D37" s="165" t="s">
        <v>346</v>
      </c>
      <c r="E37" s="1437" t="s">
        <v>575</v>
      </c>
      <c r="F37" s="1437"/>
      <c r="G37" s="1437" t="s">
        <v>576</v>
      </c>
      <c r="H37" s="1437"/>
      <c r="I37" s="1437" t="s">
        <v>577</v>
      </c>
      <c r="J37" s="1437"/>
      <c r="K37" s="1438"/>
      <c r="L37" s="1438"/>
      <c r="M37" s="1439"/>
    </row>
    <row r="38" spans="2:13" s="154" customFormat="1" ht="39.75" customHeight="1" x14ac:dyDescent="0.15">
      <c r="B38" s="1519"/>
      <c r="C38" s="166">
        <v>2</v>
      </c>
      <c r="D38" s="166" t="s">
        <v>347</v>
      </c>
      <c r="E38" s="1403" t="s">
        <v>388</v>
      </c>
      <c r="F38" s="1415"/>
      <c r="G38" s="1403" t="s">
        <v>578</v>
      </c>
      <c r="H38" s="1415"/>
      <c r="I38" s="1418"/>
      <c r="J38" s="1419"/>
      <c r="K38" s="1418"/>
      <c r="L38" s="1419"/>
      <c r="M38" s="1440"/>
    </row>
    <row r="39" spans="2:13" s="154" customFormat="1" ht="24.75" customHeight="1" x14ac:dyDescent="0.15">
      <c r="B39" s="1519"/>
      <c r="C39" s="166">
        <v>3</v>
      </c>
      <c r="D39" s="167" t="s">
        <v>348</v>
      </c>
      <c r="E39" s="1418"/>
      <c r="F39" s="1419"/>
      <c r="G39" s="1418"/>
      <c r="H39" s="1419"/>
      <c r="I39" s="1403" t="s">
        <v>579</v>
      </c>
      <c r="J39" s="1415"/>
      <c r="K39" s="1418"/>
      <c r="L39" s="1419"/>
      <c r="M39" s="1441"/>
    </row>
    <row r="40" spans="2:13" s="154" customFormat="1" ht="24.75" customHeight="1" thickBot="1" x14ac:dyDescent="0.2">
      <c r="B40" s="1520"/>
      <c r="C40" s="168">
        <v>4</v>
      </c>
      <c r="D40" s="168" t="s">
        <v>316</v>
      </c>
      <c r="E40" s="1422"/>
      <c r="F40" s="1423"/>
      <c r="G40" s="1423"/>
      <c r="H40" s="1423"/>
      <c r="I40" s="1423"/>
      <c r="J40" s="1423"/>
      <c r="K40" s="1423"/>
      <c r="L40" s="1423"/>
      <c r="M40" s="1424"/>
    </row>
    <row r="41" spans="2:13" ht="22.5" x14ac:dyDescent="0.15">
      <c r="B41" s="1515" t="s">
        <v>549</v>
      </c>
      <c r="C41" s="1428">
        <v>1</v>
      </c>
      <c r="D41" s="1431" t="s">
        <v>550</v>
      </c>
      <c r="E41" s="297"/>
      <c r="F41" s="1434" t="s">
        <v>346</v>
      </c>
      <c r="G41" s="1435"/>
      <c r="H41" s="185" t="s">
        <v>551</v>
      </c>
      <c r="I41" s="1434" t="s">
        <v>346</v>
      </c>
      <c r="J41" s="1435"/>
      <c r="K41" s="298" t="s">
        <v>552</v>
      </c>
      <c r="L41" s="299" t="s">
        <v>553</v>
      </c>
      <c r="M41" s="1410"/>
    </row>
    <row r="42" spans="2:13" x14ac:dyDescent="0.15">
      <c r="B42" s="1516"/>
      <c r="C42" s="1429"/>
      <c r="D42" s="1432"/>
      <c r="E42" s="1413" t="s">
        <v>554</v>
      </c>
      <c r="F42" s="1403" t="s">
        <v>568</v>
      </c>
      <c r="G42" s="1415"/>
      <c r="H42" s="273" t="s">
        <v>580</v>
      </c>
      <c r="I42" s="1403" t="s">
        <v>569</v>
      </c>
      <c r="J42" s="1415"/>
      <c r="K42" s="274" t="s">
        <v>581</v>
      </c>
      <c r="L42" s="1416" t="s">
        <v>582</v>
      </c>
      <c r="M42" s="1411"/>
    </row>
    <row r="43" spans="2:13" x14ac:dyDescent="0.15">
      <c r="B43" s="1516"/>
      <c r="C43" s="1429"/>
      <c r="D43" s="1432"/>
      <c r="E43" s="1414"/>
      <c r="F43" s="1403" t="s">
        <v>570</v>
      </c>
      <c r="G43" s="1415"/>
      <c r="H43" s="273" t="s">
        <v>583</v>
      </c>
      <c r="I43" s="1418"/>
      <c r="J43" s="1419"/>
      <c r="K43" s="300"/>
      <c r="L43" s="1417"/>
      <c r="M43" s="1411"/>
    </row>
    <row r="44" spans="2:13" x14ac:dyDescent="0.15">
      <c r="B44" s="1516"/>
      <c r="C44" s="1429"/>
      <c r="D44" s="1432"/>
      <c r="E44" s="1413" t="s">
        <v>555</v>
      </c>
      <c r="F44" s="1403" t="s">
        <v>571</v>
      </c>
      <c r="G44" s="1415"/>
      <c r="H44" s="273" t="s">
        <v>584</v>
      </c>
      <c r="I44" s="1418"/>
      <c r="J44" s="1419"/>
      <c r="K44" s="300"/>
      <c r="L44" s="1416" t="s">
        <v>585</v>
      </c>
      <c r="M44" s="1411"/>
    </row>
    <row r="45" spans="2:13" x14ac:dyDescent="0.15">
      <c r="B45" s="1516"/>
      <c r="C45" s="1430"/>
      <c r="D45" s="1433"/>
      <c r="E45" s="1414"/>
      <c r="F45" s="1418"/>
      <c r="G45" s="1419"/>
      <c r="H45" s="163"/>
      <c r="I45" s="1418"/>
      <c r="J45" s="1419"/>
      <c r="K45" s="300"/>
      <c r="L45" s="1417"/>
      <c r="M45" s="1412"/>
    </row>
    <row r="46" spans="2:13" x14ac:dyDescent="0.15">
      <c r="B46" s="1516"/>
      <c r="C46" s="1399">
        <v>2</v>
      </c>
      <c r="D46" s="1401" t="s">
        <v>556</v>
      </c>
      <c r="E46" s="301" t="s">
        <v>557</v>
      </c>
      <c r="F46" s="1403" t="s">
        <v>569</v>
      </c>
      <c r="G46" s="1404"/>
      <c r="H46" s="1404"/>
      <c r="I46" s="1404"/>
      <c r="J46" s="1404"/>
      <c r="K46" s="1404"/>
      <c r="L46" s="1404"/>
      <c r="M46" s="1405"/>
    </row>
    <row r="47" spans="2:13" x14ac:dyDescent="0.15">
      <c r="B47" s="1516"/>
      <c r="C47" s="1429"/>
      <c r="D47" s="1432"/>
      <c r="E47" s="302" t="s">
        <v>558</v>
      </c>
      <c r="F47" s="1442" t="s">
        <v>571</v>
      </c>
      <c r="G47" s="1443"/>
      <c r="H47" s="1443"/>
      <c r="I47" s="1443"/>
      <c r="J47" s="1443"/>
      <c r="K47" s="1443"/>
      <c r="L47" s="1443"/>
      <c r="M47" s="1444"/>
    </row>
    <row r="48" spans="2:13" x14ac:dyDescent="0.15">
      <c r="B48" s="1516"/>
      <c r="C48" s="1399">
        <v>3</v>
      </c>
      <c r="D48" s="1401" t="s">
        <v>559</v>
      </c>
      <c r="E48" s="163" t="s">
        <v>557</v>
      </c>
      <c r="F48" s="1403" t="s">
        <v>386</v>
      </c>
      <c r="G48" s="1404"/>
      <c r="H48" s="1404"/>
      <c r="I48" s="1404"/>
      <c r="J48" s="1404"/>
      <c r="K48" s="1404"/>
      <c r="L48" s="1404"/>
      <c r="M48" s="1405"/>
    </row>
    <row r="49" spans="2:13" ht="14.25" thickBot="1" x14ac:dyDescent="0.2">
      <c r="B49" s="1517"/>
      <c r="C49" s="1400"/>
      <c r="D49" s="1402"/>
      <c r="E49" s="186" t="s">
        <v>558</v>
      </c>
      <c r="F49" s="1406" t="s">
        <v>584</v>
      </c>
      <c r="G49" s="1407"/>
      <c r="H49" s="1407"/>
      <c r="I49" s="1407"/>
      <c r="J49" s="1407"/>
      <c r="K49" s="1407"/>
      <c r="L49" s="1407"/>
      <c r="M49" s="1408"/>
    </row>
    <row r="50" spans="2:13" ht="16.5" x14ac:dyDescent="0.15">
      <c r="B50" s="1409" t="s">
        <v>349</v>
      </c>
      <c r="C50" s="1409"/>
      <c r="D50" s="1409"/>
      <c r="E50" s="1409"/>
      <c r="F50" s="1409"/>
      <c r="G50" s="1409"/>
      <c r="H50" s="1409"/>
      <c r="I50" s="1409"/>
      <c r="J50" s="1409"/>
      <c r="K50" s="1409"/>
      <c r="L50" s="1409"/>
      <c r="M50" s="1409"/>
    </row>
    <row r="51" spans="2:13" ht="16.5" x14ac:dyDescent="0.15">
      <c r="B51" s="1398" t="s">
        <v>560</v>
      </c>
      <c r="C51" s="1398"/>
      <c r="D51" s="1398"/>
      <c r="E51" s="1398"/>
      <c r="F51" s="1398"/>
      <c r="G51" s="1398"/>
      <c r="H51" s="1398"/>
      <c r="I51" s="1398"/>
      <c r="J51" s="1398"/>
      <c r="K51" s="1398"/>
      <c r="L51" s="1398"/>
      <c r="M51" s="1398"/>
    </row>
    <row r="52" spans="2:13" ht="16.5" x14ac:dyDescent="0.15">
      <c r="B52" s="1398" t="s">
        <v>561</v>
      </c>
      <c r="C52" s="1398"/>
      <c r="D52" s="1398"/>
      <c r="E52" s="1398"/>
      <c r="F52" s="1398"/>
      <c r="G52" s="1398"/>
      <c r="H52" s="1398"/>
      <c r="I52" s="1398"/>
      <c r="J52" s="1398"/>
      <c r="K52" s="1398"/>
      <c r="L52" s="1398"/>
      <c r="M52" s="1398"/>
    </row>
    <row r="53" spans="2:13" ht="16.5" x14ac:dyDescent="0.15">
      <c r="B53" s="1398" t="s">
        <v>562</v>
      </c>
      <c r="C53" s="1398"/>
      <c r="D53" s="1398"/>
      <c r="E53" s="1398"/>
      <c r="F53" s="1398"/>
      <c r="G53" s="1398"/>
      <c r="H53" s="1398"/>
      <c r="I53" s="1398"/>
      <c r="J53" s="1398"/>
      <c r="K53" s="1398"/>
      <c r="L53" s="1398"/>
      <c r="M53" s="1398"/>
    </row>
    <row r="54" spans="2:13" ht="16.5" x14ac:dyDescent="0.15">
      <c r="B54" s="1398" t="s">
        <v>563</v>
      </c>
      <c r="C54" s="1398"/>
      <c r="D54" s="1398"/>
      <c r="E54" s="1398"/>
      <c r="F54" s="1398"/>
      <c r="G54" s="1398"/>
      <c r="H54" s="1398"/>
      <c r="I54" s="1398"/>
      <c r="J54" s="1398"/>
      <c r="K54" s="1398"/>
      <c r="L54" s="1398"/>
      <c r="M54" s="1398"/>
    </row>
    <row r="55" spans="2:13" x14ac:dyDescent="0.15">
      <c r="B55" s="1396" t="s">
        <v>350</v>
      </c>
      <c r="C55" s="1396"/>
      <c r="D55" s="1396"/>
      <c r="E55" s="1396"/>
      <c r="F55" s="1396"/>
      <c r="G55" s="1396"/>
      <c r="H55" s="1396"/>
      <c r="I55" s="1396"/>
      <c r="J55" s="1396"/>
      <c r="K55" s="1396"/>
      <c r="L55" s="1396"/>
      <c r="M55" s="1396"/>
    </row>
    <row r="56" spans="2:13" x14ac:dyDescent="0.15">
      <c r="B56" s="1396" t="s">
        <v>351</v>
      </c>
      <c r="C56" s="1396"/>
      <c r="D56" s="1396"/>
      <c r="E56" s="1396"/>
      <c r="F56" s="1396"/>
      <c r="G56" s="1396"/>
      <c r="H56" s="1396"/>
      <c r="I56" s="1396"/>
      <c r="J56" s="1396"/>
      <c r="K56" s="1396"/>
      <c r="L56" s="1396"/>
      <c r="M56" s="1396"/>
    </row>
    <row r="57" spans="2:13" x14ac:dyDescent="0.15">
      <c r="B57" s="1397" t="s">
        <v>564</v>
      </c>
      <c r="C57" s="1397"/>
      <c r="D57" s="1397"/>
      <c r="E57" s="1397"/>
      <c r="F57" s="1397"/>
      <c r="G57" s="1397"/>
      <c r="H57" s="1397"/>
      <c r="I57" s="1397"/>
      <c r="J57" s="1397"/>
      <c r="K57" s="1397"/>
      <c r="L57" s="1397"/>
      <c r="M57" s="1397"/>
    </row>
    <row r="58" spans="2:13" x14ac:dyDescent="0.15">
      <c r="B58" s="1396" t="s">
        <v>565</v>
      </c>
      <c r="C58" s="1397"/>
      <c r="D58" s="1397"/>
      <c r="E58" s="1397"/>
      <c r="F58" s="1397"/>
      <c r="G58" s="1397"/>
      <c r="H58" s="1397"/>
      <c r="I58" s="1397"/>
      <c r="J58" s="1397"/>
      <c r="K58" s="1397"/>
      <c r="L58" s="1397"/>
      <c r="M58" s="1397"/>
    </row>
    <row r="59" spans="2:13" x14ac:dyDescent="0.15">
      <c r="B59" s="303" t="s">
        <v>566</v>
      </c>
    </row>
  </sheetData>
  <mergeCells count="104">
    <mergeCell ref="B2:M2"/>
    <mergeCell ref="B3:M3"/>
    <mergeCell ref="B4:D4"/>
    <mergeCell ref="E4:M4"/>
    <mergeCell ref="B5:D5"/>
    <mergeCell ref="E5:M5"/>
    <mergeCell ref="E7:H7"/>
    <mergeCell ref="B9:B36"/>
    <mergeCell ref="E9:M9"/>
    <mergeCell ref="C10:C17"/>
    <mergeCell ref="D10:D17"/>
    <mergeCell ref="E10:F11"/>
    <mergeCell ref="G10:G11"/>
    <mergeCell ref="H10:L10"/>
    <mergeCell ref="B6:D6"/>
    <mergeCell ref="E6:M6"/>
    <mergeCell ref="B7:C8"/>
    <mergeCell ref="M10:M11"/>
    <mergeCell ref="E12:F12"/>
    <mergeCell ref="E13:F13"/>
    <mergeCell ref="E14:F14"/>
    <mergeCell ref="E15:F15"/>
    <mergeCell ref="E16:F16"/>
    <mergeCell ref="I7:I8"/>
    <mergeCell ref="J7:M8"/>
    <mergeCell ref="E8:H8"/>
    <mergeCell ref="C23:C27"/>
    <mergeCell ref="D23:D27"/>
    <mergeCell ref="F23:M23"/>
    <mergeCell ref="F24:M24"/>
    <mergeCell ref="F25:M25"/>
    <mergeCell ref="F26:M26"/>
    <mergeCell ref="F27:M27"/>
    <mergeCell ref="E17:F17"/>
    <mergeCell ref="C18:C22"/>
    <mergeCell ref="D18:D22"/>
    <mergeCell ref="F18:M18"/>
    <mergeCell ref="F19:M19"/>
    <mergeCell ref="F20:M20"/>
    <mergeCell ref="F21:M21"/>
    <mergeCell ref="F22:M22"/>
    <mergeCell ref="C33:C34"/>
    <mergeCell ref="D33:D34"/>
    <mergeCell ref="E33:M34"/>
    <mergeCell ref="C35:C36"/>
    <mergeCell ref="D35:D36"/>
    <mergeCell ref="E35:M36"/>
    <mergeCell ref="C28:C32"/>
    <mergeCell ref="D28:D32"/>
    <mergeCell ref="F28:M28"/>
    <mergeCell ref="F29:M29"/>
    <mergeCell ref="F30:M30"/>
    <mergeCell ref="F31:M31"/>
    <mergeCell ref="F32:M32"/>
    <mergeCell ref="E39:F39"/>
    <mergeCell ref="G39:H39"/>
    <mergeCell ref="I39:J39"/>
    <mergeCell ref="K39:L39"/>
    <mergeCell ref="E40:M40"/>
    <mergeCell ref="B41:B49"/>
    <mergeCell ref="C41:C45"/>
    <mergeCell ref="D41:D45"/>
    <mergeCell ref="F41:G41"/>
    <mergeCell ref="I41:J41"/>
    <mergeCell ref="B37:B40"/>
    <mergeCell ref="E37:F37"/>
    <mergeCell ref="G37:H37"/>
    <mergeCell ref="I37:J37"/>
    <mergeCell ref="K37:L37"/>
    <mergeCell ref="M37:M39"/>
    <mergeCell ref="E38:F38"/>
    <mergeCell ref="G38:H38"/>
    <mergeCell ref="I38:J38"/>
    <mergeCell ref="K38:L38"/>
    <mergeCell ref="C46:C47"/>
    <mergeCell ref="D46:D47"/>
    <mergeCell ref="F46:M46"/>
    <mergeCell ref="F47:M47"/>
    <mergeCell ref="M41:M45"/>
    <mergeCell ref="E42:E43"/>
    <mergeCell ref="F42:G42"/>
    <mergeCell ref="I42:J42"/>
    <mergeCell ref="L42:L43"/>
    <mergeCell ref="F43:G43"/>
    <mergeCell ref="I43:J43"/>
    <mergeCell ref="E44:E45"/>
    <mergeCell ref="F44:G44"/>
    <mergeCell ref="I44:J44"/>
    <mergeCell ref="L44:L45"/>
    <mergeCell ref="F45:G45"/>
    <mergeCell ref="I45:J45"/>
    <mergeCell ref="B58:M58"/>
    <mergeCell ref="B52:M52"/>
    <mergeCell ref="B53:M53"/>
    <mergeCell ref="B54:M54"/>
    <mergeCell ref="B55:M55"/>
    <mergeCell ref="B56:M56"/>
    <mergeCell ref="B57:M57"/>
    <mergeCell ref="C48:C49"/>
    <mergeCell ref="D48:D49"/>
    <mergeCell ref="F48:M48"/>
    <mergeCell ref="F49:M49"/>
    <mergeCell ref="B50:M50"/>
    <mergeCell ref="B51:M51"/>
  </mergeCells>
  <phoneticPr fontId="2"/>
  <pageMargins left="0.7" right="0.7" top="0.75" bottom="0.75" header="0.3" footer="0.3"/>
  <pageSetup paperSize="9" scale="52"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48"/>
  <sheetViews>
    <sheetView view="pageBreakPreview" topLeftCell="B1" zoomScaleNormal="96" zoomScaleSheetLayoutView="100" workbookViewId="0">
      <selection activeCell="F20" sqref="F20"/>
    </sheetView>
  </sheetViews>
  <sheetFormatPr defaultRowHeight="13.5" x14ac:dyDescent="0.15"/>
  <cols>
    <col min="1" max="1" width="9" style="40"/>
    <col min="2" max="2" width="11.125" style="40" customWidth="1"/>
    <col min="3" max="6" width="9" style="40"/>
    <col min="7" max="8" width="11.5" style="40" customWidth="1"/>
    <col min="9" max="16384" width="9" style="40"/>
  </cols>
  <sheetData>
    <row r="1" spans="1:8" ht="17.25" x14ac:dyDescent="0.15">
      <c r="G1" s="1585" t="s">
        <v>439</v>
      </c>
      <c r="H1" s="1585"/>
    </row>
    <row r="2" spans="1:8" ht="15" customHeight="1" x14ac:dyDescent="0.15">
      <c r="G2" s="731" t="s">
        <v>600</v>
      </c>
      <c r="H2" s="732"/>
    </row>
    <row r="3" spans="1:8" ht="8.25" customHeight="1" x14ac:dyDescent="0.15">
      <c r="G3" s="41"/>
      <c r="H3" s="41"/>
    </row>
    <row r="4" spans="1:8" s="173" customFormat="1" ht="34.5" customHeight="1" x14ac:dyDescent="0.15">
      <c r="A4" s="1586" t="s">
        <v>359</v>
      </c>
      <c r="B4" s="1587"/>
      <c r="C4" s="1587"/>
      <c r="D4" s="1587"/>
      <c r="E4" s="1587"/>
      <c r="F4" s="1587"/>
      <c r="G4" s="1587"/>
      <c r="H4" s="1587"/>
    </row>
    <row r="5" spans="1:8" ht="2.25" customHeight="1" thickBot="1" x14ac:dyDescent="0.2"/>
    <row r="6" spans="1:8" ht="15" customHeight="1" thickBot="1" x14ac:dyDescent="0.2">
      <c r="A6" s="1580" t="s">
        <v>360</v>
      </c>
      <c r="B6" s="1581"/>
      <c r="C6" s="1582"/>
      <c r="D6" s="1583"/>
      <c r="E6" s="1583"/>
      <c r="F6" s="1583"/>
      <c r="G6" s="1583"/>
      <c r="H6" s="1584"/>
    </row>
    <row r="7" spans="1:8" ht="15" customHeight="1" x14ac:dyDescent="0.15">
      <c r="A7" s="1580" t="s">
        <v>112</v>
      </c>
      <c r="B7" s="1581"/>
      <c r="C7" s="1582"/>
      <c r="D7" s="1583"/>
      <c r="E7" s="1583"/>
      <c r="F7" s="1583"/>
      <c r="G7" s="1583"/>
      <c r="H7" s="1584"/>
    </row>
    <row r="8" spans="1:8" ht="15" customHeight="1" x14ac:dyDescent="0.15">
      <c r="A8" s="1568" t="s">
        <v>113</v>
      </c>
      <c r="B8" s="1569"/>
      <c r="C8" s="1542"/>
      <c r="D8" s="1529"/>
      <c r="E8" s="1529"/>
      <c r="F8" s="1529"/>
      <c r="G8" s="1529"/>
      <c r="H8" s="1530"/>
    </row>
    <row r="9" spans="1:8" ht="15" customHeight="1" x14ac:dyDescent="0.15">
      <c r="A9" s="1568" t="s">
        <v>114</v>
      </c>
      <c r="B9" s="1569"/>
      <c r="C9" s="1542" t="s">
        <v>115</v>
      </c>
      <c r="D9" s="1543"/>
      <c r="E9" s="1543"/>
      <c r="F9" s="1543"/>
      <c r="G9" s="1543"/>
      <c r="H9" s="1545"/>
    </row>
    <row r="10" spans="1:8" ht="15" customHeight="1" x14ac:dyDescent="0.15">
      <c r="A10" s="1570" t="s">
        <v>116</v>
      </c>
      <c r="B10" s="174" t="s">
        <v>42</v>
      </c>
      <c r="C10" s="1527"/>
      <c r="D10" s="1529"/>
      <c r="E10" s="1528"/>
      <c r="F10" s="1572" t="s">
        <v>117</v>
      </c>
      <c r="G10" s="1574"/>
      <c r="H10" s="1575"/>
    </row>
    <row r="11" spans="1:8" ht="19.5" customHeight="1" thickBot="1" x14ac:dyDescent="0.2">
      <c r="A11" s="1571"/>
      <c r="B11" s="175" t="s">
        <v>118</v>
      </c>
      <c r="C11" s="1574"/>
      <c r="D11" s="1578"/>
      <c r="E11" s="1579"/>
      <c r="F11" s="1573"/>
      <c r="G11" s="1576"/>
      <c r="H11" s="1577"/>
    </row>
    <row r="12" spans="1:8" ht="19.5" customHeight="1" thickTop="1" thickBot="1" x14ac:dyDescent="0.2">
      <c r="A12" s="1546" t="s">
        <v>119</v>
      </c>
      <c r="B12" s="1547"/>
      <c r="C12" s="1547"/>
      <c r="D12" s="1547"/>
      <c r="E12" s="1548"/>
      <c r="F12" s="1549"/>
      <c r="G12" s="1549"/>
      <c r="H12" s="1550"/>
    </row>
    <row r="13" spans="1:8" ht="19.5" customHeight="1" thickTop="1" x14ac:dyDescent="0.15">
      <c r="A13" s="1535" t="s">
        <v>121</v>
      </c>
      <c r="B13" s="1552" t="s">
        <v>122</v>
      </c>
      <c r="C13" s="1553"/>
      <c r="D13" s="1553"/>
      <c r="E13" s="1553"/>
      <c r="F13" s="1554"/>
      <c r="G13" s="1555" t="s">
        <v>123</v>
      </c>
      <c r="H13" s="1556"/>
    </row>
    <row r="14" spans="1:8" ht="18" customHeight="1" x14ac:dyDescent="0.15">
      <c r="A14" s="1536"/>
      <c r="B14" s="1557"/>
      <c r="C14" s="1559" t="s">
        <v>124</v>
      </c>
      <c r="D14" s="1560"/>
      <c r="E14" s="1542" t="s">
        <v>125</v>
      </c>
      <c r="F14" s="1544"/>
      <c r="G14" s="1542"/>
      <c r="H14" s="1545"/>
    </row>
    <row r="15" spans="1:8" ht="19.5" customHeight="1" x14ac:dyDescent="0.15">
      <c r="A15" s="1536"/>
      <c r="B15" s="1557"/>
      <c r="C15" s="1561"/>
      <c r="D15" s="1562"/>
      <c r="E15" s="1542" t="s">
        <v>126</v>
      </c>
      <c r="F15" s="1544"/>
      <c r="G15" s="1542"/>
      <c r="H15" s="1545"/>
    </row>
    <row r="16" spans="1:8" ht="19.5" customHeight="1" x14ac:dyDescent="0.15">
      <c r="A16" s="1536"/>
      <c r="B16" s="1557"/>
      <c r="C16" s="1542" t="s">
        <v>127</v>
      </c>
      <c r="D16" s="1543"/>
      <c r="E16" s="1543"/>
      <c r="F16" s="1544"/>
      <c r="G16" s="1542"/>
      <c r="H16" s="1545"/>
    </row>
    <row r="17" spans="1:8" ht="19.5" customHeight="1" thickBot="1" x14ac:dyDescent="0.2">
      <c r="A17" s="1551"/>
      <c r="B17" s="1558"/>
      <c r="C17" s="1563" t="s">
        <v>128</v>
      </c>
      <c r="D17" s="1564"/>
      <c r="E17" s="1564"/>
      <c r="F17" s="1565"/>
      <c r="G17" s="1566"/>
      <c r="H17" s="1567"/>
    </row>
    <row r="18" spans="1:8" ht="15" customHeight="1" thickTop="1" x14ac:dyDescent="0.15">
      <c r="A18" s="1535" t="s">
        <v>129</v>
      </c>
      <c r="B18" s="1538" t="s">
        <v>361</v>
      </c>
      <c r="C18" s="1539"/>
      <c r="D18" s="1539"/>
      <c r="E18" s="1539"/>
      <c r="F18" s="1539"/>
      <c r="G18" s="1540"/>
      <c r="H18" s="1541"/>
    </row>
    <row r="19" spans="1:8" ht="15" customHeight="1" x14ac:dyDescent="0.15">
      <c r="A19" s="1536"/>
      <c r="B19" s="1542" t="s">
        <v>131</v>
      </c>
      <c r="C19" s="1543"/>
      <c r="D19" s="1544"/>
      <c r="E19" s="1542" t="s">
        <v>132</v>
      </c>
      <c r="F19" s="1543"/>
      <c r="G19" s="1543"/>
      <c r="H19" s="1545"/>
    </row>
    <row r="20" spans="1:8" ht="15" customHeight="1" x14ac:dyDescent="0.15">
      <c r="A20" s="1536"/>
      <c r="B20" s="65">
        <v>1</v>
      </c>
      <c r="C20" s="1527"/>
      <c r="D20" s="1528"/>
      <c r="E20" s="1527"/>
      <c r="F20" s="1529"/>
      <c r="G20" s="1529"/>
      <c r="H20" s="1530"/>
    </row>
    <row r="21" spans="1:8" ht="15" customHeight="1" x14ac:dyDescent="0.15">
      <c r="A21" s="1536"/>
      <c r="B21" s="65">
        <v>2</v>
      </c>
      <c r="C21" s="1527"/>
      <c r="D21" s="1528"/>
      <c r="E21" s="1527"/>
      <c r="F21" s="1529"/>
      <c r="G21" s="1529"/>
      <c r="H21" s="1530"/>
    </row>
    <row r="22" spans="1:8" ht="19.5" customHeight="1" x14ac:dyDescent="0.15">
      <c r="A22" s="1536"/>
      <c r="B22" s="65">
        <v>3</v>
      </c>
      <c r="C22" s="1527"/>
      <c r="D22" s="1528"/>
      <c r="E22" s="1527"/>
      <c r="F22" s="1529"/>
      <c r="G22" s="1529"/>
      <c r="H22" s="1530"/>
    </row>
    <row r="23" spans="1:8" ht="19.5" customHeight="1" x14ac:dyDescent="0.15">
      <c r="A23" s="1536"/>
      <c r="B23" s="65">
        <v>4</v>
      </c>
      <c r="C23" s="1527"/>
      <c r="D23" s="1528"/>
      <c r="E23" s="1527"/>
      <c r="F23" s="1529"/>
      <c r="G23" s="1529"/>
      <c r="H23" s="1530"/>
    </row>
    <row r="24" spans="1:8" ht="19.5" customHeight="1" x14ac:dyDescent="0.15">
      <c r="A24" s="1536"/>
      <c r="B24" s="65">
        <v>5</v>
      </c>
      <c r="C24" s="1527"/>
      <c r="D24" s="1528"/>
      <c r="E24" s="1527"/>
      <c r="F24" s="1529"/>
      <c r="G24" s="1529"/>
      <c r="H24" s="1530"/>
    </row>
    <row r="25" spans="1:8" ht="19.5" customHeight="1" x14ac:dyDescent="0.15">
      <c r="A25" s="1536"/>
      <c r="B25" s="65">
        <v>6</v>
      </c>
      <c r="C25" s="1527"/>
      <c r="D25" s="1528"/>
      <c r="E25" s="1527"/>
      <c r="F25" s="1529"/>
      <c r="G25" s="1529"/>
      <c r="H25" s="1530"/>
    </row>
    <row r="26" spans="1:8" ht="19.5" customHeight="1" x14ac:dyDescent="0.15">
      <c r="A26" s="1536"/>
      <c r="B26" s="65">
        <v>7</v>
      </c>
      <c r="C26" s="1527"/>
      <c r="D26" s="1528"/>
      <c r="E26" s="1527"/>
      <c r="F26" s="1529"/>
      <c r="G26" s="1529"/>
      <c r="H26" s="1530"/>
    </row>
    <row r="27" spans="1:8" ht="19.5" customHeight="1" x14ac:dyDescent="0.15">
      <c r="A27" s="1536"/>
      <c r="B27" s="65">
        <v>8</v>
      </c>
      <c r="C27" s="1527"/>
      <c r="D27" s="1528"/>
      <c r="E27" s="1527"/>
      <c r="F27" s="1529"/>
      <c r="G27" s="1529"/>
      <c r="H27" s="1530"/>
    </row>
    <row r="28" spans="1:8" ht="15" customHeight="1" x14ac:dyDescent="0.15">
      <c r="A28" s="1536"/>
      <c r="B28" s="65">
        <v>9</v>
      </c>
      <c r="C28" s="1527"/>
      <c r="D28" s="1528"/>
      <c r="E28" s="1527"/>
      <c r="F28" s="1529"/>
      <c r="G28" s="1529"/>
      <c r="H28" s="1530"/>
    </row>
    <row r="29" spans="1:8" ht="15" customHeight="1" x14ac:dyDescent="0.15">
      <c r="A29" s="1536"/>
      <c r="B29" s="65">
        <v>10</v>
      </c>
      <c r="C29" s="1527"/>
      <c r="D29" s="1528"/>
      <c r="E29" s="1527"/>
      <c r="F29" s="1529"/>
      <c r="G29" s="1529"/>
      <c r="H29" s="1530"/>
    </row>
    <row r="30" spans="1:8" ht="17.25" customHeight="1" x14ac:dyDescent="0.15">
      <c r="A30" s="1536"/>
      <c r="B30" s="65">
        <v>11</v>
      </c>
      <c r="C30" s="1527"/>
      <c r="D30" s="1528"/>
      <c r="E30" s="1527"/>
      <c r="F30" s="1529"/>
      <c r="G30" s="1529"/>
      <c r="H30" s="1530"/>
    </row>
    <row r="31" spans="1:8" ht="17.25" customHeight="1" x14ac:dyDescent="0.15">
      <c r="A31" s="1536"/>
      <c r="B31" s="65">
        <v>12</v>
      </c>
      <c r="C31" s="1527"/>
      <c r="D31" s="1528"/>
      <c r="E31" s="1527"/>
      <c r="F31" s="1529"/>
      <c r="G31" s="1529"/>
      <c r="H31" s="1530"/>
    </row>
    <row r="32" spans="1:8" ht="15" customHeight="1" x14ac:dyDescent="0.15">
      <c r="A32" s="1536"/>
      <c r="B32" s="65">
        <v>13</v>
      </c>
      <c r="C32" s="1527"/>
      <c r="D32" s="1528"/>
      <c r="E32" s="1527"/>
      <c r="F32" s="1529"/>
      <c r="G32" s="1529"/>
      <c r="H32" s="1530"/>
    </row>
    <row r="33" spans="1:8" ht="15" customHeight="1" x14ac:dyDescent="0.15">
      <c r="A33" s="1536"/>
      <c r="B33" s="65">
        <v>14</v>
      </c>
      <c r="C33" s="1527"/>
      <c r="D33" s="1528"/>
      <c r="E33" s="1527"/>
      <c r="F33" s="1529"/>
      <c r="G33" s="1529"/>
      <c r="H33" s="1530"/>
    </row>
    <row r="34" spans="1:8" ht="15" customHeight="1" x14ac:dyDescent="0.15">
      <c r="A34" s="1536"/>
      <c r="B34" s="65">
        <v>15</v>
      </c>
      <c r="C34" s="1527"/>
      <c r="D34" s="1528"/>
      <c r="E34" s="1527"/>
      <c r="F34" s="1529"/>
      <c r="G34" s="1529"/>
      <c r="H34" s="1530"/>
    </row>
    <row r="35" spans="1:8" ht="15" customHeight="1" x14ac:dyDescent="0.15">
      <c r="A35" s="1536"/>
      <c r="B35" s="65">
        <v>16</v>
      </c>
      <c r="C35" s="1527"/>
      <c r="D35" s="1528"/>
      <c r="E35" s="1527"/>
      <c r="F35" s="1529"/>
      <c r="G35" s="1529"/>
      <c r="H35" s="1530"/>
    </row>
    <row r="36" spans="1:8" ht="15" customHeight="1" x14ac:dyDescent="0.15">
      <c r="A36" s="1536"/>
      <c r="B36" s="65">
        <v>17</v>
      </c>
      <c r="C36" s="1527"/>
      <c r="D36" s="1528"/>
      <c r="E36" s="1527"/>
      <c r="F36" s="1529"/>
      <c r="G36" s="1529"/>
      <c r="H36" s="1530"/>
    </row>
    <row r="37" spans="1:8" ht="15" customHeight="1" x14ac:dyDescent="0.15">
      <c r="A37" s="1536"/>
      <c r="B37" s="65">
        <v>18</v>
      </c>
      <c r="C37" s="1527"/>
      <c r="D37" s="1528"/>
      <c r="E37" s="1527"/>
      <c r="F37" s="1529"/>
      <c r="G37" s="1529"/>
      <c r="H37" s="1530"/>
    </row>
    <row r="38" spans="1:8" ht="15" customHeight="1" x14ac:dyDescent="0.15">
      <c r="A38" s="1536"/>
      <c r="B38" s="65">
        <v>19</v>
      </c>
      <c r="C38" s="1527"/>
      <c r="D38" s="1528"/>
      <c r="E38" s="1527"/>
      <c r="F38" s="1529"/>
      <c r="G38" s="1529"/>
      <c r="H38" s="1530"/>
    </row>
    <row r="39" spans="1:8" ht="15" customHeight="1" x14ac:dyDescent="0.15">
      <c r="A39" s="1536"/>
      <c r="B39" s="65">
        <v>20</v>
      </c>
      <c r="C39" s="1527"/>
      <c r="D39" s="1528"/>
      <c r="E39" s="1527"/>
      <c r="F39" s="1529"/>
      <c r="G39" s="1529"/>
      <c r="H39" s="1530"/>
    </row>
    <row r="40" spans="1:8" ht="15" customHeight="1" x14ac:dyDescent="0.15">
      <c r="A40" s="1536"/>
      <c r="B40" s="65">
        <v>21</v>
      </c>
      <c r="C40" s="1527"/>
      <c r="D40" s="1528"/>
      <c r="E40" s="1527"/>
      <c r="F40" s="1529"/>
      <c r="G40" s="1529"/>
      <c r="H40" s="1530"/>
    </row>
    <row r="41" spans="1:8" ht="15" customHeight="1" x14ac:dyDescent="0.15">
      <c r="A41" s="1536"/>
      <c r="B41" s="65">
        <v>22</v>
      </c>
      <c r="C41" s="1527"/>
      <c r="D41" s="1528"/>
      <c r="E41" s="1527"/>
      <c r="F41" s="1529"/>
      <c r="G41" s="1529"/>
      <c r="H41" s="1530"/>
    </row>
    <row r="42" spans="1:8" ht="15" customHeight="1" x14ac:dyDescent="0.15">
      <c r="A42" s="1536"/>
      <c r="B42" s="65">
        <v>23</v>
      </c>
      <c r="C42" s="1527"/>
      <c r="D42" s="1528"/>
      <c r="E42" s="1527"/>
      <c r="F42" s="1529"/>
      <c r="G42" s="1529"/>
      <c r="H42" s="1530"/>
    </row>
    <row r="43" spans="1:8" ht="15" customHeight="1" x14ac:dyDescent="0.15">
      <c r="A43" s="1536"/>
      <c r="B43" s="65">
        <v>24</v>
      </c>
      <c r="C43" s="1527"/>
      <c r="D43" s="1528"/>
      <c r="E43" s="1527"/>
      <c r="F43" s="1529"/>
      <c r="G43" s="1529"/>
      <c r="H43" s="1530"/>
    </row>
    <row r="44" spans="1:8" ht="15" customHeight="1" thickBot="1" x14ac:dyDescent="0.2">
      <c r="A44" s="1537"/>
      <c r="B44" s="176">
        <v>25</v>
      </c>
      <c r="C44" s="1531"/>
      <c r="D44" s="1532"/>
      <c r="E44" s="1531"/>
      <c r="F44" s="1533"/>
      <c r="G44" s="1533"/>
      <c r="H44" s="1534"/>
    </row>
    <row r="45" spans="1:8" ht="15" customHeight="1" x14ac:dyDescent="0.15">
      <c r="A45" s="177" t="s">
        <v>362</v>
      </c>
    </row>
    <row r="46" spans="1:8" ht="15" customHeight="1" x14ac:dyDescent="0.15">
      <c r="A46" s="177" t="s">
        <v>363</v>
      </c>
    </row>
    <row r="47" spans="1:8" ht="15" customHeight="1" x14ac:dyDescent="0.15">
      <c r="A47" s="177" t="s">
        <v>364</v>
      </c>
    </row>
    <row r="48" spans="1:8" ht="15" customHeight="1" x14ac:dyDescent="0.15">
      <c r="A48" s="177" t="s">
        <v>365</v>
      </c>
    </row>
  </sheetData>
  <mergeCells count="86">
    <mergeCell ref="A7:B7"/>
    <mergeCell ref="C7:H7"/>
    <mergeCell ref="G1:H1"/>
    <mergeCell ref="G2:H2"/>
    <mergeCell ref="A4:H4"/>
    <mergeCell ref="A6:B6"/>
    <mergeCell ref="C6:H6"/>
    <mergeCell ref="A8:B8"/>
    <mergeCell ref="C8:H8"/>
    <mergeCell ref="A9:B9"/>
    <mergeCell ref="C9:H9"/>
    <mergeCell ref="A10:A11"/>
    <mergeCell ref="C10:E10"/>
    <mergeCell ref="F10:F11"/>
    <mergeCell ref="G10:H11"/>
    <mergeCell ref="C11:E11"/>
    <mergeCell ref="A12:D12"/>
    <mergeCell ref="E12:H12"/>
    <mergeCell ref="A13:A17"/>
    <mergeCell ref="B13:F13"/>
    <mergeCell ref="G13:H13"/>
    <mergeCell ref="B14:B17"/>
    <mergeCell ref="C14:D15"/>
    <mergeCell ref="E14:F14"/>
    <mergeCell ref="G14:H14"/>
    <mergeCell ref="E15:F15"/>
    <mergeCell ref="G15:H15"/>
    <mergeCell ref="C16:F16"/>
    <mergeCell ref="G16:H16"/>
    <mergeCell ref="C17:F17"/>
    <mergeCell ref="G17:H17"/>
    <mergeCell ref="A18:A44"/>
    <mergeCell ref="B18:F18"/>
    <mergeCell ref="G18:H18"/>
    <mergeCell ref="B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4:D44"/>
    <mergeCell ref="E44:H44"/>
    <mergeCell ref="C41:D41"/>
    <mergeCell ref="E41:H41"/>
    <mergeCell ref="C42:D42"/>
    <mergeCell ref="E42:H42"/>
    <mergeCell ref="C43:D43"/>
    <mergeCell ref="E43:H43"/>
  </mergeCells>
  <phoneticPr fontId="2"/>
  <printOptions horizontalCentered="1"/>
  <pageMargins left="0.39370078740157483" right="0.39370078740157483" top="0.78740157480314965" bottom="0.47244094488188981" header="0.51181102362204722" footer="0.39370078740157483"/>
  <pageSetup paperSize="9" scale="97"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48"/>
  <sheetViews>
    <sheetView view="pageBreakPreview" topLeftCell="B34" zoomScaleNormal="110" zoomScaleSheetLayoutView="100" workbookViewId="0">
      <selection activeCell="F20" sqref="F20"/>
    </sheetView>
  </sheetViews>
  <sheetFormatPr defaultRowHeight="13.5" x14ac:dyDescent="0.15"/>
  <cols>
    <col min="1" max="1" width="9" style="40"/>
    <col min="2" max="2" width="11.125" style="40" customWidth="1"/>
    <col min="3" max="6" width="9" style="40"/>
    <col min="7" max="8" width="11.5" style="40" customWidth="1"/>
    <col min="9" max="16384" width="9" style="40"/>
  </cols>
  <sheetData>
    <row r="1" spans="1:8" ht="17.25" x14ac:dyDescent="0.15">
      <c r="G1" s="1585" t="s">
        <v>440</v>
      </c>
      <c r="H1" s="1585"/>
    </row>
    <row r="2" spans="1:8" ht="15" customHeight="1" x14ac:dyDescent="0.15">
      <c r="G2" s="731" t="s">
        <v>541</v>
      </c>
      <c r="H2" s="732"/>
    </row>
    <row r="3" spans="1:8" ht="8.25" customHeight="1" x14ac:dyDescent="0.15">
      <c r="G3" s="41"/>
      <c r="H3" s="41"/>
    </row>
    <row r="4" spans="1:8" s="173" customFormat="1" ht="24.75" customHeight="1" x14ac:dyDescent="0.15">
      <c r="A4" s="1587" t="s">
        <v>366</v>
      </c>
      <c r="B4" s="1587"/>
      <c r="C4" s="1587"/>
      <c r="D4" s="1587"/>
      <c r="E4" s="1587"/>
      <c r="F4" s="1587"/>
      <c r="G4" s="1587"/>
      <c r="H4" s="1587"/>
    </row>
    <row r="5" spans="1:8" ht="10.5" customHeight="1" thickBot="1" x14ac:dyDescent="0.2"/>
    <row r="6" spans="1:8" ht="15" customHeight="1" thickBot="1" x14ac:dyDescent="0.2">
      <c r="A6" s="1580" t="s">
        <v>360</v>
      </c>
      <c r="B6" s="1581"/>
      <c r="C6" s="1582"/>
      <c r="D6" s="1583"/>
      <c r="E6" s="1583"/>
      <c r="F6" s="1583"/>
      <c r="G6" s="1583"/>
      <c r="H6" s="1584"/>
    </row>
    <row r="7" spans="1:8" ht="15" customHeight="1" x14ac:dyDescent="0.15">
      <c r="A7" s="1580" t="s">
        <v>112</v>
      </c>
      <c r="B7" s="1581"/>
      <c r="C7" s="1582"/>
      <c r="D7" s="1583"/>
      <c r="E7" s="1583"/>
      <c r="F7" s="1583"/>
      <c r="G7" s="1583"/>
      <c r="H7" s="1584"/>
    </row>
    <row r="8" spans="1:8" ht="15" customHeight="1" x14ac:dyDescent="0.15">
      <c r="A8" s="1568" t="s">
        <v>113</v>
      </c>
      <c r="B8" s="1569"/>
      <c r="C8" s="1542"/>
      <c r="D8" s="1529"/>
      <c r="E8" s="1529"/>
      <c r="F8" s="1529"/>
      <c r="G8" s="1529"/>
      <c r="H8" s="1530"/>
    </row>
    <row r="9" spans="1:8" ht="15" customHeight="1" x14ac:dyDescent="0.15">
      <c r="A9" s="1568" t="s">
        <v>114</v>
      </c>
      <c r="B9" s="1569"/>
      <c r="C9" s="1542" t="s">
        <v>115</v>
      </c>
      <c r="D9" s="1543"/>
      <c r="E9" s="1543"/>
      <c r="F9" s="1543"/>
      <c r="G9" s="1543"/>
      <c r="H9" s="1545"/>
    </row>
    <row r="10" spans="1:8" ht="15" customHeight="1" x14ac:dyDescent="0.15">
      <c r="A10" s="1570" t="s">
        <v>116</v>
      </c>
      <c r="B10" s="174" t="s">
        <v>42</v>
      </c>
      <c r="C10" s="1527"/>
      <c r="D10" s="1529"/>
      <c r="E10" s="1528"/>
      <c r="F10" s="1572" t="s">
        <v>117</v>
      </c>
      <c r="G10" s="1574"/>
      <c r="H10" s="1575"/>
    </row>
    <row r="11" spans="1:8" ht="19.5" customHeight="1" thickBot="1" x14ac:dyDescent="0.2">
      <c r="A11" s="1571"/>
      <c r="B11" s="175" t="s">
        <v>118</v>
      </c>
      <c r="C11" s="1574"/>
      <c r="D11" s="1578"/>
      <c r="E11" s="1579"/>
      <c r="F11" s="1573"/>
      <c r="G11" s="1576"/>
      <c r="H11" s="1577"/>
    </row>
    <row r="12" spans="1:8" ht="19.5" customHeight="1" thickTop="1" thickBot="1" x14ac:dyDescent="0.2">
      <c r="A12" s="1546" t="s">
        <v>367</v>
      </c>
      <c r="B12" s="1547"/>
      <c r="C12" s="1547"/>
      <c r="D12" s="1547"/>
      <c r="E12" s="1548"/>
      <c r="F12" s="1549"/>
      <c r="G12" s="1549"/>
      <c r="H12" s="1550"/>
    </row>
    <row r="13" spans="1:8" ht="19.5" customHeight="1" thickTop="1" x14ac:dyDescent="0.15">
      <c r="A13" s="1596" t="s">
        <v>129</v>
      </c>
      <c r="B13" s="1538" t="s">
        <v>368</v>
      </c>
      <c r="C13" s="1539"/>
      <c r="D13" s="1539"/>
      <c r="E13" s="1539"/>
      <c r="F13" s="1539"/>
      <c r="G13" s="1540"/>
      <c r="H13" s="1541"/>
    </row>
    <row r="14" spans="1:8" ht="15" customHeight="1" x14ac:dyDescent="0.15">
      <c r="A14" s="1597"/>
      <c r="B14" s="1542" t="s">
        <v>131</v>
      </c>
      <c r="C14" s="1543"/>
      <c r="D14" s="1544"/>
      <c r="E14" s="1542" t="s">
        <v>132</v>
      </c>
      <c r="F14" s="1543"/>
      <c r="G14" s="1543"/>
      <c r="H14" s="1545"/>
    </row>
    <row r="15" spans="1:8" ht="19.5" customHeight="1" x14ac:dyDescent="0.15">
      <c r="A15" s="1597"/>
      <c r="B15" s="65">
        <v>1</v>
      </c>
      <c r="C15" s="1588"/>
      <c r="D15" s="1589"/>
      <c r="E15" s="1588"/>
      <c r="F15" s="1590"/>
      <c r="G15" s="1590"/>
      <c r="H15" s="1591"/>
    </row>
    <row r="16" spans="1:8" ht="19.5" customHeight="1" x14ac:dyDescent="0.15">
      <c r="A16" s="1597"/>
      <c r="B16" s="65">
        <v>2</v>
      </c>
      <c r="C16" s="1588"/>
      <c r="D16" s="1589"/>
      <c r="E16" s="1588"/>
      <c r="F16" s="1590"/>
      <c r="G16" s="1590"/>
      <c r="H16" s="1591"/>
    </row>
    <row r="17" spans="1:8" ht="19.5" customHeight="1" x14ac:dyDescent="0.15">
      <c r="A17" s="1597"/>
      <c r="B17" s="65">
        <v>3</v>
      </c>
      <c r="C17" s="1588"/>
      <c r="D17" s="1589"/>
      <c r="E17" s="1588"/>
      <c r="F17" s="1590"/>
      <c r="G17" s="1590"/>
      <c r="H17" s="1591"/>
    </row>
    <row r="18" spans="1:8" ht="15" customHeight="1" x14ac:dyDescent="0.15">
      <c r="A18" s="1597"/>
      <c r="B18" s="65">
        <v>4</v>
      </c>
      <c r="C18" s="1588"/>
      <c r="D18" s="1589"/>
      <c r="E18" s="1588"/>
      <c r="F18" s="1590"/>
      <c r="G18" s="1590"/>
      <c r="H18" s="1591"/>
    </row>
    <row r="19" spans="1:8" ht="15" customHeight="1" x14ac:dyDescent="0.15">
      <c r="A19" s="1597"/>
      <c r="B19" s="65">
        <v>5</v>
      </c>
      <c r="C19" s="1588"/>
      <c r="D19" s="1589"/>
      <c r="E19" s="1588"/>
      <c r="F19" s="1590"/>
      <c r="G19" s="1590"/>
      <c r="H19" s="1591"/>
    </row>
    <row r="20" spans="1:8" ht="15" customHeight="1" x14ac:dyDescent="0.15">
      <c r="A20" s="1597"/>
      <c r="B20" s="65">
        <v>6</v>
      </c>
      <c r="C20" s="1588"/>
      <c r="D20" s="1589"/>
      <c r="E20" s="1588"/>
      <c r="F20" s="1590"/>
      <c r="G20" s="1590"/>
      <c r="H20" s="1591"/>
    </row>
    <row r="21" spans="1:8" ht="15" customHeight="1" x14ac:dyDescent="0.15">
      <c r="A21" s="1597"/>
      <c r="B21" s="65">
        <v>7</v>
      </c>
      <c r="C21" s="1588"/>
      <c r="D21" s="1589"/>
      <c r="E21" s="1588"/>
      <c r="F21" s="1590"/>
      <c r="G21" s="1590"/>
      <c r="H21" s="1591"/>
    </row>
    <row r="22" spans="1:8" ht="19.5" customHeight="1" x14ac:dyDescent="0.15">
      <c r="A22" s="1597"/>
      <c r="B22" s="65">
        <v>8</v>
      </c>
      <c r="C22" s="1588"/>
      <c r="D22" s="1589"/>
      <c r="E22" s="1588"/>
      <c r="F22" s="1590"/>
      <c r="G22" s="1590"/>
      <c r="H22" s="1591"/>
    </row>
    <row r="23" spans="1:8" ht="19.5" customHeight="1" x14ac:dyDescent="0.15">
      <c r="A23" s="1597"/>
      <c r="B23" s="65">
        <v>9</v>
      </c>
      <c r="C23" s="1588"/>
      <c r="D23" s="1589"/>
      <c r="E23" s="1588"/>
      <c r="F23" s="1590"/>
      <c r="G23" s="1590"/>
      <c r="H23" s="1591"/>
    </row>
    <row r="24" spans="1:8" ht="19.5" customHeight="1" x14ac:dyDescent="0.15">
      <c r="A24" s="1597"/>
      <c r="B24" s="65">
        <v>10</v>
      </c>
      <c r="C24" s="1588"/>
      <c r="D24" s="1589"/>
      <c r="E24" s="1588"/>
      <c r="F24" s="1590"/>
      <c r="G24" s="1590"/>
      <c r="H24" s="1591"/>
    </row>
    <row r="25" spans="1:8" ht="19.5" customHeight="1" x14ac:dyDescent="0.15">
      <c r="A25" s="1597"/>
      <c r="B25" s="65">
        <v>11</v>
      </c>
      <c r="C25" s="1588"/>
      <c r="D25" s="1589"/>
      <c r="E25" s="1588"/>
      <c r="F25" s="1590"/>
      <c r="G25" s="1590"/>
      <c r="H25" s="1591"/>
    </row>
    <row r="26" spans="1:8" ht="19.5" customHeight="1" x14ac:dyDescent="0.15">
      <c r="A26" s="1597"/>
      <c r="B26" s="65">
        <v>12</v>
      </c>
      <c r="C26" s="1588"/>
      <c r="D26" s="1589"/>
      <c r="E26" s="1588"/>
      <c r="F26" s="1590"/>
      <c r="G26" s="1590"/>
      <c r="H26" s="1591"/>
    </row>
    <row r="27" spans="1:8" ht="19.5" customHeight="1" x14ac:dyDescent="0.15">
      <c r="A27" s="1597"/>
      <c r="B27" s="65">
        <v>13</v>
      </c>
      <c r="C27" s="1588"/>
      <c r="D27" s="1589"/>
      <c r="E27" s="1588"/>
      <c r="F27" s="1590"/>
      <c r="G27" s="1590"/>
      <c r="H27" s="1591"/>
    </row>
    <row r="28" spans="1:8" ht="15" customHeight="1" x14ac:dyDescent="0.15">
      <c r="A28" s="1597"/>
      <c r="B28" s="65">
        <v>14</v>
      </c>
      <c r="C28" s="1588"/>
      <c r="D28" s="1589"/>
      <c r="E28" s="1588"/>
      <c r="F28" s="1590"/>
      <c r="G28" s="1590"/>
      <c r="H28" s="1591"/>
    </row>
    <row r="29" spans="1:8" ht="15" customHeight="1" x14ac:dyDescent="0.15">
      <c r="A29" s="1597"/>
      <c r="B29" s="65">
        <v>15</v>
      </c>
      <c r="C29" s="1588"/>
      <c r="D29" s="1589"/>
      <c r="E29" s="1588"/>
      <c r="F29" s="1590"/>
      <c r="G29" s="1590"/>
      <c r="H29" s="1591"/>
    </row>
    <row r="30" spans="1:8" ht="17.25" customHeight="1" x14ac:dyDescent="0.15">
      <c r="A30" s="1597"/>
      <c r="B30" s="65">
        <v>16</v>
      </c>
      <c r="C30" s="1588"/>
      <c r="D30" s="1589"/>
      <c r="E30" s="1588"/>
      <c r="F30" s="1590"/>
      <c r="G30" s="1590"/>
      <c r="H30" s="1591"/>
    </row>
    <row r="31" spans="1:8" ht="17.25" customHeight="1" x14ac:dyDescent="0.15">
      <c r="A31" s="1597"/>
      <c r="B31" s="65">
        <v>17</v>
      </c>
      <c r="C31" s="1588"/>
      <c r="D31" s="1589"/>
      <c r="E31" s="1588"/>
      <c r="F31" s="1590"/>
      <c r="G31" s="1590"/>
      <c r="H31" s="1591"/>
    </row>
    <row r="32" spans="1:8" ht="15" customHeight="1" x14ac:dyDescent="0.15">
      <c r="A32" s="1597"/>
      <c r="B32" s="65">
        <v>18</v>
      </c>
      <c r="C32" s="1588"/>
      <c r="D32" s="1589"/>
      <c r="E32" s="1588"/>
      <c r="F32" s="1590"/>
      <c r="G32" s="1590"/>
      <c r="H32" s="1591"/>
    </row>
    <row r="33" spans="1:8" ht="15" customHeight="1" x14ac:dyDescent="0.15">
      <c r="A33" s="1597"/>
      <c r="B33" s="65">
        <v>19</v>
      </c>
      <c r="C33" s="1588"/>
      <c r="D33" s="1589"/>
      <c r="E33" s="1588"/>
      <c r="F33" s="1590"/>
      <c r="G33" s="1590"/>
      <c r="H33" s="1591"/>
    </row>
    <row r="34" spans="1:8" ht="15" customHeight="1" x14ac:dyDescent="0.15">
      <c r="A34" s="1597"/>
      <c r="B34" s="65">
        <v>20</v>
      </c>
      <c r="C34" s="1588"/>
      <c r="D34" s="1589"/>
      <c r="E34" s="1588"/>
      <c r="F34" s="1590"/>
      <c r="G34" s="1590"/>
      <c r="H34" s="1591"/>
    </row>
    <row r="35" spans="1:8" ht="15" customHeight="1" x14ac:dyDescent="0.15">
      <c r="A35" s="1597"/>
      <c r="B35" s="65">
        <v>21</v>
      </c>
      <c r="C35" s="1588"/>
      <c r="D35" s="1589"/>
      <c r="E35" s="1588"/>
      <c r="F35" s="1590"/>
      <c r="G35" s="1590"/>
      <c r="H35" s="1591"/>
    </row>
    <row r="36" spans="1:8" ht="15" customHeight="1" x14ac:dyDescent="0.15">
      <c r="A36" s="1597"/>
      <c r="B36" s="65">
        <v>22</v>
      </c>
      <c r="C36" s="1588"/>
      <c r="D36" s="1589"/>
      <c r="E36" s="1588"/>
      <c r="F36" s="1590"/>
      <c r="G36" s="1590"/>
      <c r="H36" s="1591"/>
    </row>
    <row r="37" spans="1:8" ht="15" customHeight="1" x14ac:dyDescent="0.15">
      <c r="A37" s="1597"/>
      <c r="B37" s="65">
        <v>23</v>
      </c>
      <c r="C37" s="1588"/>
      <c r="D37" s="1589"/>
      <c r="E37" s="1588"/>
      <c r="F37" s="1590"/>
      <c r="G37" s="1590"/>
      <c r="H37" s="1591"/>
    </row>
    <row r="38" spans="1:8" ht="15" customHeight="1" x14ac:dyDescent="0.15">
      <c r="A38" s="1597"/>
      <c r="B38" s="65">
        <v>24</v>
      </c>
      <c r="C38" s="1588"/>
      <c r="D38" s="1589"/>
      <c r="E38" s="1588"/>
      <c r="F38" s="1590"/>
      <c r="G38" s="1590"/>
      <c r="H38" s="1591"/>
    </row>
    <row r="39" spans="1:8" ht="15" customHeight="1" x14ac:dyDescent="0.15">
      <c r="A39" s="1597"/>
      <c r="B39" s="65">
        <v>25</v>
      </c>
      <c r="C39" s="1588"/>
      <c r="D39" s="1589"/>
      <c r="E39" s="1588"/>
      <c r="F39" s="1590"/>
      <c r="G39" s="1590"/>
      <c r="H39" s="1591"/>
    </row>
    <row r="40" spans="1:8" ht="15" customHeight="1" x14ac:dyDescent="0.15">
      <c r="A40" s="1597"/>
      <c r="B40" s="65">
        <v>26</v>
      </c>
      <c r="C40" s="1588"/>
      <c r="D40" s="1589"/>
      <c r="E40" s="1588"/>
      <c r="F40" s="1590"/>
      <c r="G40" s="1590"/>
      <c r="H40" s="1591"/>
    </row>
    <row r="41" spans="1:8" ht="15" customHeight="1" x14ac:dyDescent="0.15">
      <c r="A41" s="1597"/>
      <c r="B41" s="65">
        <v>27</v>
      </c>
      <c r="C41" s="1588"/>
      <c r="D41" s="1589"/>
      <c r="E41" s="1588"/>
      <c r="F41" s="1590"/>
      <c r="G41" s="1590"/>
      <c r="H41" s="1591"/>
    </row>
    <row r="42" spans="1:8" ht="15" customHeight="1" x14ac:dyDescent="0.15">
      <c r="A42" s="1597"/>
      <c r="B42" s="65">
        <v>28</v>
      </c>
      <c r="C42" s="1588"/>
      <c r="D42" s="1589"/>
      <c r="E42" s="1588"/>
      <c r="F42" s="1590"/>
      <c r="G42" s="1590"/>
      <c r="H42" s="1591"/>
    </row>
    <row r="43" spans="1:8" ht="15" customHeight="1" x14ac:dyDescent="0.15">
      <c r="A43" s="1597"/>
      <c r="B43" s="65">
        <v>29</v>
      </c>
      <c r="C43" s="1588"/>
      <c r="D43" s="1589"/>
      <c r="E43" s="1588"/>
      <c r="F43" s="1590"/>
      <c r="G43" s="1590"/>
      <c r="H43" s="1591"/>
    </row>
    <row r="44" spans="1:8" ht="15" customHeight="1" thickBot="1" x14ac:dyDescent="0.2">
      <c r="A44" s="1598"/>
      <c r="B44" s="176">
        <v>30</v>
      </c>
      <c r="C44" s="1592"/>
      <c r="D44" s="1593"/>
      <c r="E44" s="1592"/>
      <c r="F44" s="1594"/>
      <c r="G44" s="1594"/>
      <c r="H44" s="1595"/>
    </row>
    <row r="45" spans="1:8" ht="15" customHeight="1" x14ac:dyDescent="0.15">
      <c r="A45" s="177" t="s">
        <v>369</v>
      </c>
    </row>
    <row r="46" spans="1:8" ht="15" customHeight="1" x14ac:dyDescent="0.15">
      <c r="A46" s="177" t="s">
        <v>363</v>
      </c>
    </row>
    <row r="47" spans="1:8" ht="15" customHeight="1" x14ac:dyDescent="0.15">
      <c r="A47" s="177" t="s">
        <v>370</v>
      </c>
    </row>
    <row r="48" spans="1:8" ht="15" customHeight="1" x14ac:dyDescent="0.15">
      <c r="A48" s="177"/>
    </row>
  </sheetData>
  <mergeCells count="83">
    <mergeCell ref="A7:B7"/>
    <mergeCell ref="C7:H7"/>
    <mergeCell ref="G1:H1"/>
    <mergeCell ref="G2:H2"/>
    <mergeCell ref="A4:H4"/>
    <mergeCell ref="A6:B6"/>
    <mergeCell ref="C6:H6"/>
    <mergeCell ref="A8:B8"/>
    <mergeCell ref="C8:H8"/>
    <mergeCell ref="A9:B9"/>
    <mergeCell ref="C9:H9"/>
    <mergeCell ref="A10:A11"/>
    <mergeCell ref="C10:E10"/>
    <mergeCell ref="F10:F11"/>
    <mergeCell ref="G10:H11"/>
    <mergeCell ref="C11:E11"/>
    <mergeCell ref="A12:D12"/>
    <mergeCell ref="E12:H12"/>
    <mergeCell ref="A13:A44"/>
    <mergeCell ref="B13:F13"/>
    <mergeCell ref="G13:H13"/>
    <mergeCell ref="B14:D14"/>
    <mergeCell ref="E14:H14"/>
    <mergeCell ref="C15:D15"/>
    <mergeCell ref="E15:H15"/>
    <mergeCell ref="C16:D16"/>
    <mergeCell ref="E16:H16"/>
    <mergeCell ref="C17:D17"/>
    <mergeCell ref="E17:H17"/>
    <mergeCell ref="C18:D18"/>
    <mergeCell ref="E18:H18"/>
    <mergeCell ref="C20:D20"/>
    <mergeCell ref="E20:H20"/>
    <mergeCell ref="C21:D21"/>
    <mergeCell ref="E21:H21"/>
    <mergeCell ref="C19:D19"/>
    <mergeCell ref="E19:H19"/>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4:D44"/>
    <mergeCell ref="E44:H44"/>
    <mergeCell ref="C41:D41"/>
    <mergeCell ref="E41:H41"/>
    <mergeCell ref="C42:D42"/>
    <mergeCell ref="E42:H42"/>
    <mergeCell ref="C43:D43"/>
    <mergeCell ref="E43:H43"/>
  </mergeCells>
  <phoneticPr fontId="2"/>
  <printOptions horizontalCentered="1"/>
  <pageMargins left="0.39370078740157483" right="0.39370078740157483" top="0.98425196850393704" bottom="0.47244094488188981"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A4795-D79F-4DD6-8CEC-86C9DCF5206E}">
  <dimension ref="A1:H32"/>
  <sheetViews>
    <sheetView view="pageBreakPreview" topLeftCell="A8" zoomScaleNormal="100" zoomScaleSheetLayoutView="100" workbookViewId="0">
      <selection activeCell="H11" sqref="H11"/>
    </sheetView>
  </sheetViews>
  <sheetFormatPr defaultColWidth="8.125" defaultRowHeight="13.5" x14ac:dyDescent="0.15"/>
  <cols>
    <col min="1" max="1" width="10.125" style="40" customWidth="1"/>
    <col min="2" max="2" width="17.375" style="40" customWidth="1"/>
    <col min="3" max="3" width="11.625" style="40" customWidth="1"/>
    <col min="4" max="7" width="10.125" style="40" customWidth="1"/>
    <col min="8" max="8" width="16.25" style="40" customWidth="1"/>
    <col min="9" max="256" width="8.125" style="40"/>
    <col min="257" max="264" width="10.125" style="40" customWidth="1"/>
    <col min="265" max="512" width="8.125" style="40"/>
    <col min="513" max="520" width="10.125" style="40" customWidth="1"/>
    <col min="521" max="768" width="8.125" style="40"/>
    <col min="769" max="776" width="10.125" style="40" customWidth="1"/>
    <col min="777" max="1024" width="8.125" style="40"/>
    <col min="1025" max="1032" width="10.125" style="40" customWidth="1"/>
    <col min="1033" max="1280" width="8.125" style="40"/>
    <col min="1281" max="1288" width="10.125" style="40" customWidth="1"/>
    <col min="1289" max="1536" width="8.125" style="40"/>
    <col min="1537" max="1544" width="10.125" style="40" customWidth="1"/>
    <col min="1545" max="1792" width="8.125" style="40"/>
    <col min="1793" max="1800" width="10.125" style="40" customWidth="1"/>
    <col min="1801" max="2048" width="8.125" style="40"/>
    <col min="2049" max="2056" width="10.125" style="40" customWidth="1"/>
    <col min="2057" max="2304" width="8.125" style="40"/>
    <col min="2305" max="2312" width="10.125" style="40" customWidth="1"/>
    <col min="2313" max="2560" width="8.125" style="40"/>
    <col min="2561" max="2568" width="10.125" style="40" customWidth="1"/>
    <col min="2569" max="2816" width="8.125" style="40"/>
    <col min="2817" max="2824" width="10.125" style="40" customWidth="1"/>
    <col min="2825" max="3072" width="8.125" style="40"/>
    <col min="3073" max="3080" width="10.125" style="40" customWidth="1"/>
    <col min="3081" max="3328" width="8.125" style="40"/>
    <col min="3329" max="3336" width="10.125" style="40" customWidth="1"/>
    <col min="3337" max="3584" width="8.125" style="40"/>
    <col min="3585" max="3592" width="10.125" style="40" customWidth="1"/>
    <col min="3593" max="3840" width="8.125" style="40"/>
    <col min="3841" max="3848" width="10.125" style="40" customWidth="1"/>
    <col min="3849" max="4096" width="8.125" style="40"/>
    <col min="4097" max="4104" width="10.125" style="40" customWidth="1"/>
    <col min="4105" max="4352" width="8.125" style="40"/>
    <col min="4353" max="4360" width="10.125" style="40" customWidth="1"/>
    <col min="4361" max="4608" width="8.125" style="40"/>
    <col min="4609" max="4616" width="10.125" style="40" customWidth="1"/>
    <col min="4617" max="4864" width="8.125" style="40"/>
    <col min="4865" max="4872" width="10.125" style="40" customWidth="1"/>
    <col min="4873" max="5120" width="8.125" style="40"/>
    <col min="5121" max="5128" width="10.125" style="40" customWidth="1"/>
    <col min="5129" max="5376" width="8.125" style="40"/>
    <col min="5377" max="5384" width="10.125" style="40" customWidth="1"/>
    <col min="5385" max="5632" width="8.125" style="40"/>
    <col min="5633" max="5640" width="10.125" style="40" customWidth="1"/>
    <col min="5641" max="5888" width="8.125" style="40"/>
    <col min="5889" max="5896" width="10.125" style="40" customWidth="1"/>
    <col min="5897" max="6144" width="8.125" style="40"/>
    <col min="6145" max="6152" width="10.125" style="40" customWidth="1"/>
    <col min="6153" max="6400" width="8.125" style="40"/>
    <col min="6401" max="6408" width="10.125" style="40" customWidth="1"/>
    <col min="6409" max="6656" width="8.125" style="40"/>
    <col min="6657" max="6664" width="10.125" style="40" customWidth="1"/>
    <col min="6665" max="6912" width="8.125" style="40"/>
    <col min="6913" max="6920" width="10.125" style="40" customWidth="1"/>
    <col min="6921" max="7168" width="8.125" style="40"/>
    <col min="7169" max="7176" width="10.125" style="40" customWidth="1"/>
    <col min="7177" max="7424" width="8.125" style="40"/>
    <col min="7425" max="7432" width="10.125" style="40" customWidth="1"/>
    <col min="7433" max="7680" width="8.125" style="40"/>
    <col min="7681" max="7688" width="10.125" style="40" customWidth="1"/>
    <col min="7689" max="7936" width="8.125" style="40"/>
    <col min="7937" max="7944" width="10.125" style="40" customWidth="1"/>
    <col min="7945" max="8192" width="8.125" style="40"/>
    <col min="8193" max="8200" width="10.125" style="40" customWidth="1"/>
    <col min="8201" max="8448" width="8.125" style="40"/>
    <col min="8449" max="8456" width="10.125" style="40" customWidth="1"/>
    <col min="8457" max="8704" width="8.125" style="40"/>
    <col min="8705" max="8712" width="10.125" style="40" customWidth="1"/>
    <col min="8713" max="8960" width="8.125" style="40"/>
    <col min="8961" max="8968" width="10.125" style="40" customWidth="1"/>
    <col min="8969" max="9216" width="8.125" style="40"/>
    <col min="9217" max="9224" width="10.125" style="40" customWidth="1"/>
    <col min="9225" max="9472" width="8.125" style="40"/>
    <col min="9473" max="9480" width="10.125" style="40" customWidth="1"/>
    <col min="9481" max="9728" width="8.125" style="40"/>
    <col min="9729" max="9736" width="10.125" style="40" customWidth="1"/>
    <col min="9737" max="9984" width="8.125" style="40"/>
    <col min="9985" max="9992" width="10.125" style="40" customWidth="1"/>
    <col min="9993" max="10240" width="8.125" style="40"/>
    <col min="10241" max="10248" width="10.125" style="40" customWidth="1"/>
    <col min="10249" max="10496" width="8.125" style="40"/>
    <col min="10497" max="10504" width="10.125" style="40" customWidth="1"/>
    <col min="10505" max="10752" width="8.125" style="40"/>
    <col min="10753" max="10760" width="10.125" style="40" customWidth="1"/>
    <col min="10761" max="11008" width="8.125" style="40"/>
    <col min="11009" max="11016" width="10.125" style="40" customWidth="1"/>
    <col min="11017" max="11264" width="8.125" style="40"/>
    <col min="11265" max="11272" width="10.125" style="40" customWidth="1"/>
    <col min="11273" max="11520" width="8.125" style="40"/>
    <col min="11521" max="11528" width="10.125" style="40" customWidth="1"/>
    <col min="11529" max="11776" width="8.125" style="40"/>
    <col min="11777" max="11784" width="10.125" style="40" customWidth="1"/>
    <col min="11785" max="12032" width="8.125" style="40"/>
    <col min="12033" max="12040" width="10.125" style="40" customWidth="1"/>
    <col min="12041" max="12288" width="8.125" style="40"/>
    <col min="12289" max="12296" width="10.125" style="40" customWidth="1"/>
    <col min="12297" max="12544" width="8.125" style="40"/>
    <col min="12545" max="12552" width="10.125" style="40" customWidth="1"/>
    <col min="12553" max="12800" width="8.125" style="40"/>
    <col min="12801" max="12808" width="10.125" style="40" customWidth="1"/>
    <col min="12809" max="13056" width="8.125" style="40"/>
    <col min="13057" max="13064" width="10.125" style="40" customWidth="1"/>
    <col min="13065" max="13312" width="8.125" style="40"/>
    <col min="13313" max="13320" width="10.125" style="40" customWidth="1"/>
    <col min="13321" max="13568" width="8.125" style="40"/>
    <col min="13569" max="13576" width="10.125" style="40" customWidth="1"/>
    <col min="13577" max="13824" width="8.125" style="40"/>
    <col min="13825" max="13832" width="10.125" style="40" customWidth="1"/>
    <col min="13833" max="14080" width="8.125" style="40"/>
    <col min="14081" max="14088" width="10.125" style="40" customWidth="1"/>
    <col min="14089" max="14336" width="8.125" style="40"/>
    <col min="14337" max="14344" width="10.125" style="40" customWidth="1"/>
    <col min="14345" max="14592" width="8.125" style="40"/>
    <col min="14593" max="14600" width="10.125" style="40" customWidth="1"/>
    <col min="14601" max="14848" width="8.125" style="40"/>
    <col min="14849" max="14856" width="10.125" style="40" customWidth="1"/>
    <col min="14857" max="15104" width="8.125" style="40"/>
    <col min="15105" max="15112" width="10.125" style="40" customWidth="1"/>
    <col min="15113" max="15360" width="8.125" style="40"/>
    <col min="15361" max="15368" width="10.125" style="40" customWidth="1"/>
    <col min="15369" max="15616" width="8.125" style="40"/>
    <col min="15617" max="15624" width="10.125" style="40" customWidth="1"/>
    <col min="15625" max="15872" width="8.125" style="40"/>
    <col min="15873" max="15880" width="10.125" style="40" customWidth="1"/>
    <col min="15881" max="16128" width="8.125" style="40"/>
    <col min="16129" max="16136" width="10.125" style="40" customWidth="1"/>
    <col min="16137" max="16384" width="8.125" style="40"/>
  </cols>
  <sheetData>
    <row r="1" spans="1:8" ht="20.100000000000001" customHeight="1" x14ac:dyDescent="0.15">
      <c r="H1" s="322" t="s">
        <v>718</v>
      </c>
    </row>
    <row r="2" spans="1:8" ht="20.100000000000001" customHeight="1" x14ac:dyDescent="0.15">
      <c r="F2" s="1600" t="s">
        <v>719</v>
      </c>
      <c r="G2" s="1600"/>
      <c r="H2" s="1600"/>
    </row>
    <row r="3" spans="1:8" ht="20.100000000000001" customHeight="1" x14ac:dyDescent="0.15"/>
    <row r="4" spans="1:8" s="173" customFormat="1" ht="20.100000000000001" customHeight="1" x14ac:dyDescent="0.15">
      <c r="A4" s="1601" t="s">
        <v>720</v>
      </c>
      <c r="B4" s="502"/>
      <c r="C4" s="502"/>
      <c r="D4" s="502"/>
      <c r="E4" s="502"/>
      <c r="F4" s="502"/>
      <c r="G4" s="502"/>
      <c r="H4" s="502"/>
    </row>
    <row r="5" spans="1:8" ht="20.100000000000001" customHeight="1" x14ac:dyDescent="0.15">
      <c r="A5" s="393"/>
      <c r="B5" s="393"/>
      <c r="C5" s="393"/>
      <c r="D5" s="393"/>
      <c r="E5" s="393"/>
      <c r="F5" s="393"/>
      <c r="G5" s="393"/>
      <c r="H5" s="393"/>
    </row>
    <row r="6" spans="1:8" ht="45" customHeight="1" x14ac:dyDescent="0.15">
      <c r="A6" s="1602" t="s">
        <v>4</v>
      </c>
      <c r="B6" s="1602"/>
      <c r="C6" s="1603"/>
      <c r="D6" s="1604"/>
      <c r="E6" s="1604"/>
      <c r="F6" s="1604"/>
      <c r="G6" s="1604"/>
      <c r="H6" s="1605"/>
    </row>
    <row r="7" spans="1:8" ht="45" customHeight="1" x14ac:dyDescent="0.15">
      <c r="A7" s="1606" t="s">
        <v>721</v>
      </c>
      <c r="B7" s="1606"/>
      <c r="C7" s="1602" t="s">
        <v>722</v>
      </c>
      <c r="D7" s="1602"/>
      <c r="E7" s="1602"/>
      <c r="F7" s="1602"/>
      <c r="G7" s="1602"/>
      <c r="H7" s="1602"/>
    </row>
    <row r="8" spans="1:8" ht="26.25" customHeight="1" x14ac:dyDescent="0.15">
      <c r="A8" s="1628" t="s">
        <v>723</v>
      </c>
      <c r="B8" s="1629"/>
      <c r="C8" s="1634" t="s">
        <v>724</v>
      </c>
      <c r="D8" s="1635"/>
      <c r="E8" s="508" t="s">
        <v>725</v>
      </c>
      <c r="F8" s="509"/>
      <c r="G8" s="510"/>
      <c r="H8" s="396"/>
    </row>
    <row r="9" spans="1:8" ht="26.25" customHeight="1" x14ac:dyDescent="0.15">
      <c r="A9" s="1630"/>
      <c r="B9" s="1631"/>
      <c r="C9" s="1599" t="s">
        <v>726</v>
      </c>
      <c r="D9" s="1599"/>
      <c r="E9" s="508" t="s">
        <v>727</v>
      </c>
      <c r="F9" s="509"/>
      <c r="G9" s="510"/>
      <c r="H9" s="396"/>
    </row>
    <row r="10" spans="1:8" ht="26.25" customHeight="1" x14ac:dyDescent="0.15">
      <c r="A10" s="1630"/>
      <c r="B10" s="1631"/>
      <c r="C10" s="1599" t="s">
        <v>728</v>
      </c>
      <c r="D10" s="1599"/>
      <c r="E10" s="508" t="s">
        <v>729</v>
      </c>
      <c r="F10" s="509"/>
      <c r="G10" s="510"/>
      <c r="H10" s="396"/>
    </row>
    <row r="11" spans="1:8" ht="26.25" customHeight="1" x14ac:dyDescent="0.15">
      <c r="A11" s="1630"/>
      <c r="B11" s="1631"/>
      <c r="C11" s="1599" t="s">
        <v>730</v>
      </c>
      <c r="D11" s="1599"/>
      <c r="E11" s="508" t="s">
        <v>731</v>
      </c>
      <c r="F11" s="509"/>
      <c r="G11" s="510"/>
      <c r="H11" s="396"/>
    </row>
    <row r="12" spans="1:8" ht="26.25" customHeight="1" x14ac:dyDescent="0.15">
      <c r="A12" s="1632"/>
      <c r="B12" s="1633"/>
      <c r="C12" s="1599" t="s">
        <v>732</v>
      </c>
      <c r="D12" s="1599"/>
      <c r="E12" s="508" t="s">
        <v>733</v>
      </c>
      <c r="F12" s="509"/>
      <c r="G12" s="510"/>
      <c r="H12" s="396"/>
    </row>
    <row r="13" spans="1:8" ht="14.25" customHeight="1" thickBot="1" x14ac:dyDescent="0.2">
      <c r="A13" s="397"/>
      <c r="B13" s="397"/>
      <c r="C13" s="397"/>
      <c r="D13" s="397"/>
      <c r="E13" s="397"/>
      <c r="F13" s="397"/>
      <c r="G13" s="393"/>
      <c r="H13" s="397"/>
    </row>
    <row r="14" spans="1:8" ht="45" customHeight="1" thickTop="1" x14ac:dyDescent="0.15">
      <c r="A14" s="1611" t="s">
        <v>734</v>
      </c>
      <c r="B14" s="1612"/>
      <c r="C14" s="398" t="s">
        <v>371</v>
      </c>
      <c r="D14" s="399"/>
      <c r="E14" s="400" t="s">
        <v>17</v>
      </c>
      <c r="F14" s="1617" t="s">
        <v>735</v>
      </c>
      <c r="G14" s="1618"/>
      <c r="H14" s="1623" t="s">
        <v>736</v>
      </c>
    </row>
    <row r="15" spans="1:8" ht="45" customHeight="1" x14ac:dyDescent="0.15">
      <c r="A15" s="1613"/>
      <c r="B15" s="1614"/>
      <c r="C15" s="398" t="s">
        <v>105</v>
      </c>
      <c r="D15" s="401"/>
      <c r="E15" s="402" t="s">
        <v>17</v>
      </c>
      <c r="F15" s="1619"/>
      <c r="G15" s="1620"/>
      <c r="H15" s="1624"/>
    </row>
    <row r="16" spans="1:8" ht="45" customHeight="1" thickBot="1" x14ac:dyDescent="0.2">
      <c r="A16" s="1615"/>
      <c r="B16" s="1616"/>
      <c r="C16" s="403" t="s">
        <v>372</v>
      </c>
      <c r="D16" s="404"/>
      <c r="E16" s="405" t="s">
        <v>17</v>
      </c>
      <c r="F16" s="1621"/>
      <c r="G16" s="1622"/>
      <c r="H16" s="1625"/>
    </row>
    <row r="17" spans="1:8" ht="21" customHeight="1" thickTop="1" x14ac:dyDescent="0.15">
      <c r="A17" s="393"/>
      <c r="B17" s="393"/>
      <c r="C17" s="393"/>
      <c r="D17" s="397"/>
      <c r="E17" s="397"/>
      <c r="F17" s="406"/>
      <c r="G17" s="406"/>
      <c r="H17" s="393"/>
    </row>
    <row r="18" spans="1:8" ht="45" customHeight="1" x14ac:dyDescent="0.15">
      <c r="A18" s="1611" t="s">
        <v>737</v>
      </c>
      <c r="B18" s="1612"/>
      <c r="C18" s="407" t="s">
        <v>738</v>
      </c>
      <c r="D18" s="408"/>
      <c r="E18" s="409" t="s">
        <v>17</v>
      </c>
      <c r="F18" s="1626" t="s">
        <v>739</v>
      </c>
      <c r="G18" s="1626"/>
      <c r="H18" s="1627" t="s">
        <v>740</v>
      </c>
    </row>
    <row r="19" spans="1:8" ht="51.75" customHeight="1" x14ac:dyDescent="0.15">
      <c r="A19" s="1615"/>
      <c r="B19" s="1616"/>
      <c r="C19" s="410" t="s">
        <v>741</v>
      </c>
      <c r="D19" s="408"/>
      <c r="E19" s="409" t="s">
        <v>17</v>
      </c>
      <c r="F19" s="1626"/>
      <c r="G19" s="1626"/>
      <c r="H19" s="1607"/>
    </row>
    <row r="20" spans="1:8" ht="15" customHeight="1" x14ac:dyDescent="0.15">
      <c r="A20" s="411"/>
      <c r="B20" s="397"/>
      <c r="C20" s="397"/>
      <c r="D20" s="397"/>
      <c r="E20" s="397"/>
      <c r="F20" s="397"/>
      <c r="G20" s="397"/>
      <c r="H20" s="397"/>
    </row>
    <row r="21" spans="1:8" ht="57.75" customHeight="1" x14ac:dyDescent="0.15">
      <c r="A21" s="1607" t="s">
        <v>663</v>
      </c>
      <c r="B21" s="1607"/>
      <c r="C21" s="1608" t="s">
        <v>742</v>
      </c>
      <c r="D21" s="1609"/>
      <c r="E21" s="1609"/>
      <c r="F21" s="1609"/>
      <c r="G21" s="1609"/>
      <c r="H21" s="1610"/>
    </row>
    <row r="22" spans="1:8" ht="15" customHeight="1" x14ac:dyDescent="0.15">
      <c r="A22" s="412"/>
      <c r="B22" s="412"/>
      <c r="C22" s="412"/>
      <c r="D22" s="412"/>
      <c r="E22" s="412"/>
      <c r="F22" s="412"/>
      <c r="G22" s="412"/>
      <c r="H22" s="412"/>
    </row>
    <row r="23" spans="1:8" ht="52.5" customHeight="1" x14ac:dyDescent="0.15">
      <c r="A23" s="500" t="s">
        <v>743</v>
      </c>
      <c r="B23" s="500"/>
      <c r="C23" s="500"/>
      <c r="D23" s="500"/>
      <c r="E23" s="500"/>
      <c r="F23" s="500"/>
      <c r="G23" s="500"/>
      <c r="H23" s="500"/>
    </row>
    <row r="24" spans="1:8" ht="39" customHeight="1" x14ac:dyDescent="0.15">
      <c r="A24" s="500" t="s">
        <v>744</v>
      </c>
      <c r="B24" s="500"/>
      <c r="C24" s="500"/>
      <c r="D24" s="500"/>
      <c r="E24" s="500"/>
      <c r="F24" s="500"/>
      <c r="G24" s="500"/>
      <c r="H24" s="500"/>
    </row>
    <row r="25" spans="1:8" ht="38.25" customHeight="1" x14ac:dyDescent="0.15">
      <c r="A25" s="500" t="s">
        <v>745</v>
      </c>
      <c r="B25" s="500"/>
      <c r="C25" s="500"/>
      <c r="D25" s="500"/>
      <c r="E25" s="500"/>
      <c r="F25" s="500"/>
      <c r="G25" s="500"/>
      <c r="H25" s="500"/>
    </row>
    <row r="26" spans="1:8" ht="19.5" customHeight="1" x14ac:dyDescent="0.15"/>
    <row r="27" spans="1:8" ht="19.5" customHeight="1" x14ac:dyDescent="0.15"/>
    <row r="28" spans="1:8" ht="19.5" customHeight="1" x14ac:dyDescent="0.15"/>
    <row r="31" spans="1:8" ht="17.25" customHeight="1" x14ac:dyDescent="0.15"/>
    <row r="32" spans="1:8" ht="17.25" customHeight="1" x14ac:dyDescent="0.15"/>
  </sheetData>
  <mergeCells count="28">
    <mergeCell ref="A25:H25"/>
    <mergeCell ref="E11:G11"/>
    <mergeCell ref="A21:B21"/>
    <mergeCell ref="C21:H21"/>
    <mergeCell ref="A23:H23"/>
    <mergeCell ref="A24:H24"/>
    <mergeCell ref="A14:B16"/>
    <mergeCell ref="F14:G16"/>
    <mergeCell ref="H14:H16"/>
    <mergeCell ref="A18:B19"/>
    <mergeCell ref="F18:G19"/>
    <mergeCell ref="H18:H19"/>
    <mergeCell ref="C12:D12"/>
    <mergeCell ref="E12:G12"/>
    <mergeCell ref="A8:B12"/>
    <mergeCell ref="C8:D8"/>
    <mergeCell ref="F2:H2"/>
    <mergeCell ref="A4:H4"/>
    <mergeCell ref="A6:B6"/>
    <mergeCell ref="C6:H6"/>
    <mergeCell ref="A7:B7"/>
    <mergeCell ref="C7:H7"/>
    <mergeCell ref="C11:D11"/>
    <mergeCell ref="E8:G8"/>
    <mergeCell ref="C9:D9"/>
    <mergeCell ref="E9:G9"/>
    <mergeCell ref="C10:D10"/>
    <mergeCell ref="E10:G10"/>
  </mergeCells>
  <phoneticPr fontId="2"/>
  <dataValidations count="1">
    <dataValidation type="list" allowBlank="1" showInputMessage="1" showErrorMessage="1" sqref="H8:H12" xr:uid="{96AA3956-284C-4BAE-A689-BD830EBA71F7}">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J24"/>
  <sheetViews>
    <sheetView view="pageBreakPreview" topLeftCell="B16" zoomScale="60" zoomScaleNormal="100" workbookViewId="0">
      <selection activeCell="F20" sqref="F20"/>
    </sheetView>
  </sheetViews>
  <sheetFormatPr defaultRowHeight="13.5" x14ac:dyDescent="0.15"/>
  <cols>
    <col min="1" max="1" width="1.875" style="154" customWidth="1"/>
    <col min="2" max="2" width="10.125" style="154" customWidth="1"/>
    <col min="3" max="3" width="3.625" style="154" customWidth="1"/>
    <col min="4" max="4" width="18.75" style="154" customWidth="1"/>
    <col min="5" max="9" width="12.625" style="154" customWidth="1"/>
    <col min="10" max="12" width="9" style="154"/>
    <col min="13" max="13" width="9" style="154" customWidth="1"/>
    <col min="14" max="16384" width="9" style="154"/>
  </cols>
  <sheetData>
    <row r="1" spans="1:10" ht="17.25" x14ac:dyDescent="0.15">
      <c r="H1" s="1585" t="s">
        <v>441</v>
      </c>
      <c r="I1" s="1585"/>
    </row>
    <row r="2" spans="1:10" ht="15.75" x14ac:dyDescent="0.15">
      <c r="A2" s="1676"/>
      <c r="B2" s="1677"/>
      <c r="C2" s="1677"/>
      <c r="I2" s="155" t="s">
        <v>541</v>
      </c>
      <c r="J2" s="156"/>
    </row>
    <row r="3" spans="1:10" ht="19.5" thickBot="1" x14ac:dyDescent="0.2">
      <c r="B3" s="1678" t="s">
        <v>373</v>
      </c>
      <c r="C3" s="1678"/>
      <c r="D3" s="1678"/>
      <c r="E3" s="1678"/>
      <c r="F3" s="1678"/>
      <c r="G3" s="1678"/>
      <c r="H3" s="1678"/>
      <c r="I3" s="1678"/>
    </row>
    <row r="4" spans="1:10" ht="30" customHeight="1" thickBot="1" x14ac:dyDescent="0.2">
      <c r="B4" s="1521" t="s">
        <v>328</v>
      </c>
      <c r="C4" s="1475"/>
      <c r="D4" s="1476"/>
      <c r="E4" s="1679"/>
      <c r="F4" s="1679"/>
      <c r="G4" s="1679"/>
      <c r="H4" s="1679"/>
      <c r="I4" s="1680"/>
    </row>
    <row r="5" spans="1:10" ht="30" customHeight="1" x14ac:dyDescent="0.15">
      <c r="B5" s="1671" t="s">
        <v>329</v>
      </c>
      <c r="C5" s="1672"/>
      <c r="D5" s="1673"/>
      <c r="E5" s="1674"/>
      <c r="F5" s="1674"/>
      <c r="G5" s="1674"/>
      <c r="H5" s="1674"/>
      <c r="I5" s="1675"/>
    </row>
    <row r="6" spans="1:10" ht="30" customHeight="1" x14ac:dyDescent="0.15">
      <c r="B6" s="1524" t="s">
        <v>113</v>
      </c>
      <c r="C6" s="1502"/>
      <c r="D6" s="1658"/>
      <c r="E6" s="1659"/>
      <c r="F6" s="1659"/>
      <c r="G6" s="1659"/>
      <c r="H6" s="1659"/>
      <c r="I6" s="1660"/>
    </row>
    <row r="7" spans="1:10" ht="30" customHeight="1" x14ac:dyDescent="0.15">
      <c r="B7" s="1525" t="s">
        <v>78</v>
      </c>
      <c r="C7" s="1505"/>
      <c r="D7" s="178" t="s">
        <v>42</v>
      </c>
      <c r="E7" s="1661"/>
      <c r="F7" s="1662"/>
      <c r="G7" s="1663" t="s">
        <v>79</v>
      </c>
      <c r="H7" s="1665"/>
      <c r="I7" s="1666"/>
    </row>
    <row r="8" spans="1:10" ht="30" customHeight="1" thickBot="1" x14ac:dyDescent="0.2">
      <c r="B8" s="1526"/>
      <c r="C8" s="1507"/>
      <c r="D8" s="179" t="s">
        <v>80</v>
      </c>
      <c r="E8" s="1669"/>
      <c r="F8" s="1670"/>
      <c r="G8" s="1664"/>
      <c r="H8" s="1667"/>
      <c r="I8" s="1668"/>
    </row>
    <row r="9" spans="1:10" ht="30" customHeight="1" thickTop="1" thickBot="1" x14ac:dyDescent="0.2">
      <c r="B9" s="1523" t="s">
        <v>330</v>
      </c>
      <c r="C9" s="158">
        <v>1</v>
      </c>
      <c r="D9" s="159" t="s">
        <v>331</v>
      </c>
      <c r="E9" s="1647" t="s">
        <v>374</v>
      </c>
      <c r="F9" s="1647"/>
      <c r="G9" s="1647"/>
      <c r="H9" s="1647"/>
      <c r="I9" s="1648"/>
    </row>
    <row r="10" spans="1:10" ht="30" customHeight="1" x14ac:dyDescent="0.15">
      <c r="B10" s="1516"/>
      <c r="C10" s="1419">
        <v>2</v>
      </c>
      <c r="D10" s="1649" t="s">
        <v>332</v>
      </c>
      <c r="E10" s="1650" t="s">
        <v>334</v>
      </c>
      <c r="F10" s="1499" t="s">
        <v>335</v>
      </c>
      <c r="G10" s="1500"/>
      <c r="H10" s="1501"/>
      <c r="I10" s="1652" t="s">
        <v>375</v>
      </c>
    </row>
    <row r="11" spans="1:10" ht="30" customHeight="1" x14ac:dyDescent="0.15">
      <c r="B11" s="1516"/>
      <c r="C11" s="1419"/>
      <c r="D11" s="1649"/>
      <c r="E11" s="1651"/>
      <c r="F11" s="160" t="s">
        <v>376</v>
      </c>
      <c r="G11" s="161" t="s">
        <v>337</v>
      </c>
      <c r="H11" s="162" t="s">
        <v>377</v>
      </c>
      <c r="I11" s="1653"/>
    </row>
    <row r="12" spans="1:10" ht="49.5" customHeight="1" thickBot="1" x14ac:dyDescent="0.2">
      <c r="B12" s="1516"/>
      <c r="C12" s="1419"/>
      <c r="D12" s="1649"/>
      <c r="E12" s="180"/>
      <c r="F12" s="181"/>
      <c r="G12" s="182"/>
      <c r="H12" s="183"/>
      <c r="I12" s="184"/>
    </row>
    <row r="13" spans="1:10" ht="30" customHeight="1" x14ac:dyDescent="0.15">
      <c r="B13" s="1516"/>
      <c r="C13" s="1419">
        <v>3</v>
      </c>
      <c r="D13" s="1419" t="s">
        <v>344</v>
      </c>
      <c r="E13" s="1654"/>
      <c r="F13" s="1654"/>
      <c r="G13" s="1654"/>
      <c r="H13" s="1654"/>
      <c r="I13" s="1655"/>
    </row>
    <row r="14" spans="1:10" ht="30" customHeight="1" x14ac:dyDescent="0.15">
      <c r="B14" s="1516"/>
      <c r="C14" s="1419"/>
      <c r="D14" s="1419"/>
      <c r="E14" s="1656"/>
      <c r="F14" s="1656"/>
      <c r="G14" s="1656"/>
      <c r="H14" s="1656"/>
      <c r="I14" s="1657"/>
    </row>
    <row r="15" spans="1:10" ht="30" customHeight="1" x14ac:dyDescent="0.15">
      <c r="B15" s="1516"/>
      <c r="C15" s="1426">
        <v>4</v>
      </c>
      <c r="D15" s="1637" t="s">
        <v>316</v>
      </c>
      <c r="E15" s="1639"/>
      <c r="F15" s="1639"/>
      <c r="G15" s="1639"/>
      <c r="H15" s="1639"/>
      <c r="I15" s="1640"/>
    </row>
    <row r="16" spans="1:10" ht="30" customHeight="1" thickBot="1" x14ac:dyDescent="0.2">
      <c r="B16" s="1516"/>
      <c r="C16" s="1426"/>
      <c r="D16" s="1638"/>
      <c r="E16" s="1641"/>
      <c r="F16" s="1641"/>
      <c r="G16" s="1641"/>
      <c r="H16" s="1641"/>
      <c r="I16" s="1642"/>
    </row>
    <row r="17" spans="2:9" ht="42" customHeight="1" x14ac:dyDescent="0.15">
      <c r="B17" s="1515" t="s">
        <v>345</v>
      </c>
      <c r="C17" s="185">
        <v>1</v>
      </c>
      <c r="D17" s="185" t="s">
        <v>347</v>
      </c>
      <c r="E17" s="1643"/>
      <c r="F17" s="1643"/>
      <c r="G17" s="1643"/>
      <c r="H17" s="1643"/>
      <c r="I17" s="1644"/>
    </row>
    <row r="18" spans="2:9" ht="54" customHeight="1" x14ac:dyDescent="0.15">
      <c r="B18" s="1516"/>
      <c r="C18" s="163">
        <v>2</v>
      </c>
      <c r="D18" s="163" t="s">
        <v>348</v>
      </c>
      <c r="E18" s="1645"/>
      <c r="F18" s="1645"/>
      <c r="G18" s="1645"/>
      <c r="H18" s="1645"/>
      <c r="I18" s="1646"/>
    </row>
    <row r="19" spans="2:9" ht="54" customHeight="1" thickBot="1" x14ac:dyDescent="0.2">
      <c r="B19" s="1517"/>
      <c r="C19" s="186">
        <v>3</v>
      </c>
      <c r="D19" s="186" t="s">
        <v>316</v>
      </c>
      <c r="E19" s="1406"/>
      <c r="F19" s="1407"/>
      <c r="G19" s="1407"/>
      <c r="H19" s="1407"/>
      <c r="I19" s="1408"/>
    </row>
    <row r="20" spans="2:9" ht="24.75" customHeight="1" x14ac:dyDescent="0.15">
      <c r="B20" s="1636" t="s">
        <v>349</v>
      </c>
      <c r="C20" s="1636"/>
      <c r="D20" s="1636"/>
      <c r="E20" s="1636"/>
      <c r="F20" s="1636"/>
      <c r="G20" s="1636"/>
      <c r="H20" s="1636"/>
      <c r="I20" s="1636"/>
    </row>
    <row r="21" spans="2:9" ht="48" customHeight="1" x14ac:dyDescent="0.15">
      <c r="B21" s="1398" t="s">
        <v>378</v>
      </c>
      <c r="C21" s="1398"/>
      <c r="D21" s="1398"/>
      <c r="E21" s="1398"/>
      <c r="F21" s="1398"/>
      <c r="G21" s="1398"/>
      <c r="H21" s="1398"/>
      <c r="I21" s="1398"/>
    </row>
    <row r="22" spans="2:9" ht="39.75" customHeight="1" x14ac:dyDescent="0.15">
      <c r="B22" s="1398" t="s">
        <v>379</v>
      </c>
      <c r="C22" s="1398"/>
      <c r="D22" s="1398"/>
      <c r="E22" s="1398"/>
      <c r="F22" s="1398"/>
      <c r="G22" s="1398"/>
      <c r="H22" s="1398"/>
      <c r="I22" s="1398"/>
    </row>
    <row r="23" spans="2:9" ht="24.75" customHeight="1" x14ac:dyDescent="0.15">
      <c r="B23" s="1396" t="s">
        <v>380</v>
      </c>
      <c r="C23" s="1396"/>
      <c r="D23" s="1396"/>
      <c r="E23" s="1396"/>
      <c r="F23" s="1396"/>
      <c r="G23" s="1396"/>
      <c r="H23" s="1396"/>
      <c r="I23" s="1396"/>
    </row>
    <row r="24" spans="2:9" ht="24.75" customHeight="1" x14ac:dyDescent="0.15">
      <c r="B24" s="1396" t="s">
        <v>381</v>
      </c>
      <c r="C24" s="1396"/>
      <c r="D24" s="1396"/>
      <c r="E24" s="1396"/>
      <c r="F24" s="1396"/>
      <c r="G24" s="1396"/>
      <c r="H24" s="1396"/>
      <c r="I24" s="1396"/>
    </row>
  </sheetData>
  <mergeCells count="36">
    <mergeCell ref="B5:D5"/>
    <mergeCell ref="E5:I5"/>
    <mergeCell ref="H1:I1"/>
    <mergeCell ref="A2:C2"/>
    <mergeCell ref="B3:I3"/>
    <mergeCell ref="B4:D4"/>
    <mergeCell ref="E4:I4"/>
    <mergeCell ref="E13:I14"/>
    <mergeCell ref="B6:D6"/>
    <mergeCell ref="E6:I6"/>
    <mergeCell ref="B7:C8"/>
    <mergeCell ref="E7:F7"/>
    <mergeCell ref="G7:G8"/>
    <mergeCell ref="H7:I8"/>
    <mergeCell ref="E8:F8"/>
    <mergeCell ref="C15:C16"/>
    <mergeCell ref="D15:D16"/>
    <mergeCell ref="E15:I16"/>
    <mergeCell ref="B17:B19"/>
    <mergeCell ref="E17:I17"/>
    <mergeCell ref="E18:I18"/>
    <mergeCell ref="E19:I19"/>
    <mergeCell ref="B9:B16"/>
    <mergeCell ref="E9:I9"/>
    <mergeCell ref="C10:C12"/>
    <mergeCell ref="D10:D12"/>
    <mergeCell ref="E10:E11"/>
    <mergeCell ref="F10:H10"/>
    <mergeCell ref="I10:I11"/>
    <mergeCell ref="C13:C14"/>
    <mergeCell ref="D13:D14"/>
    <mergeCell ref="B20:I20"/>
    <mergeCell ref="B21:I21"/>
    <mergeCell ref="B22:I22"/>
    <mergeCell ref="B23:I23"/>
    <mergeCell ref="B24:I24"/>
  </mergeCells>
  <phoneticPr fontId="2"/>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J24"/>
  <sheetViews>
    <sheetView view="pageBreakPreview" topLeftCell="B10" zoomScale="60" zoomScaleNormal="100" workbookViewId="0">
      <selection activeCell="F20" sqref="F20"/>
    </sheetView>
  </sheetViews>
  <sheetFormatPr defaultRowHeight="13.5" x14ac:dyDescent="0.15"/>
  <cols>
    <col min="1" max="1" width="1.875" style="154" customWidth="1"/>
    <col min="2" max="2" width="10.125" style="154" customWidth="1"/>
    <col min="3" max="3" width="3.625" style="154" customWidth="1"/>
    <col min="4" max="4" width="18.75" style="154" customWidth="1"/>
    <col min="5" max="9" width="12.625" style="154" customWidth="1"/>
    <col min="10" max="12" width="9" style="154"/>
    <col min="13" max="13" width="9" style="154" customWidth="1"/>
    <col min="14" max="16384" width="9" style="154"/>
  </cols>
  <sheetData>
    <row r="1" spans="2:10" ht="17.25" x14ac:dyDescent="0.15">
      <c r="H1" s="1585" t="s">
        <v>441</v>
      </c>
      <c r="I1" s="1585"/>
    </row>
    <row r="2" spans="2:10" ht="14.25" x14ac:dyDescent="0.15">
      <c r="I2" s="155" t="s">
        <v>601</v>
      </c>
      <c r="J2" s="156"/>
    </row>
    <row r="3" spans="2:10" ht="19.5" thickBot="1" x14ac:dyDescent="0.2">
      <c r="B3" s="1701" t="s">
        <v>373</v>
      </c>
      <c r="C3" s="1701"/>
      <c r="D3" s="1701"/>
      <c r="E3" s="1701"/>
      <c r="F3" s="1701"/>
      <c r="G3" s="1701"/>
      <c r="H3" s="1701"/>
      <c r="I3" s="1701"/>
    </row>
    <row r="4" spans="2:10" ht="30" customHeight="1" thickTop="1" thickBot="1" x14ac:dyDescent="0.2">
      <c r="B4" s="1702" t="s">
        <v>328</v>
      </c>
      <c r="C4" s="1703"/>
      <c r="D4" s="1704"/>
      <c r="E4" s="1705" t="s">
        <v>352</v>
      </c>
      <c r="F4" s="1705"/>
      <c r="G4" s="1705"/>
      <c r="H4" s="1705"/>
      <c r="I4" s="1706"/>
    </row>
    <row r="5" spans="2:10" ht="30" customHeight="1" x14ac:dyDescent="0.15">
      <c r="B5" s="1707" t="s">
        <v>329</v>
      </c>
      <c r="C5" s="1672"/>
      <c r="D5" s="1673"/>
      <c r="E5" s="1674" t="s">
        <v>382</v>
      </c>
      <c r="F5" s="1674"/>
      <c r="G5" s="1674"/>
      <c r="H5" s="1674"/>
      <c r="I5" s="1708"/>
    </row>
    <row r="6" spans="2:10" ht="30" customHeight="1" x14ac:dyDescent="0.15">
      <c r="B6" s="1695" t="s">
        <v>113</v>
      </c>
      <c r="C6" s="1502"/>
      <c r="D6" s="1658"/>
      <c r="E6" s="1659" t="s">
        <v>353</v>
      </c>
      <c r="F6" s="1659"/>
      <c r="G6" s="1659"/>
      <c r="H6" s="1659"/>
      <c r="I6" s="1696"/>
    </row>
    <row r="7" spans="2:10" ht="30" customHeight="1" x14ac:dyDescent="0.15">
      <c r="B7" s="1697" t="s">
        <v>78</v>
      </c>
      <c r="C7" s="1505"/>
      <c r="D7" s="178" t="s">
        <v>42</v>
      </c>
      <c r="E7" s="1661" t="s">
        <v>354</v>
      </c>
      <c r="F7" s="1662"/>
      <c r="G7" s="1663" t="s">
        <v>79</v>
      </c>
      <c r="H7" s="1665" t="s">
        <v>355</v>
      </c>
      <c r="I7" s="1699"/>
    </row>
    <row r="8" spans="2:10" ht="30" customHeight="1" thickBot="1" x14ac:dyDescent="0.2">
      <c r="B8" s="1698"/>
      <c r="C8" s="1507"/>
      <c r="D8" s="179" t="s">
        <v>80</v>
      </c>
      <c r="E8" s="1669" t="s">
        <v>354</v>
      </c>
      <c r="F8" s="1670"/>
      <c r="G8" s="1664"/>
      <c r="H8" s="1667"/>
      <c r="I8" s="1700"/>
    </row>
    <row r="9" spans="2:10" ht="30" customHeight="1" thickTop="1" thickBot="1" x14ac:dyDescent="0.2">
      <c r="B9" s="1685" t="s">
        <v>330</v>
      </c>
      <c r="C9" s="158">
        <v>1</v>
      </c>
      <c r="D9" s="159" t="s">
        <v>356</v>
      </c>
      <c r="E9" s="1647" t="s">
        <v>383</v>
      </c>
      <c r="F9" s="1647"/>
      <c r="G9" s="1647"/>
      <c r="H9" s="1647"/>
      <c r="I9" s="1688"/>
    </row>
    <row r="10" spans="2:10" ht="30" customHeight="1" x14ac:dyDescent="0.15">
      <c r="B10" s="1686"/>
      <c r="C10" s="1419">
        <v>2</v>
      </c>
      <c r="D10" s="1649" t="s">
        <v>332</v>
      </c>
      <c r="E10" s="1650" t="s">
        <v>334</v>
      </c>
      <c r="F10" s="1499" t="s">
        <v>335</v>
      </c>
      <c r="G10" s="1500"/>
      <c r="H10" s="1501"/>
      <c r="I10" s="1689" t="s">
        <v>375</v>
      </c>
    </row>
    <row r="11" spans="2:10" ht="30" customHeight="1" x14ac:dyDescent="0.15">
      <c r="B11" s="1686"/>
      <c r="C11" s="1419"/>
      <c r="D11" s="1649"/>
      <c r="E11" s="1651"/>
      <c r="F11" s="160" t="s">
        <v>376</v>
      </c>
      <c r="G11" s="161" t="s">
        <v>384</v>
      </c>
      <c r="H11" s="162" t="s">
        <v>377</v>
      </c>
      <c r="I11" s="1690"/>
    </row>
    <row r="12" spans="2:10" ht="49.5" customHeight="1" thickBot="1" x14ac:dyDescent="0.2">
      <c r="B12" s="1686"/>
      <c r="C12" s="1419"/>
      <c r="D12" s="1649"/>
      <c r="E12" s="180">
        <v>20</v>
      </c>
      <c r="F12" s="181">
        <v>10</v>
      </c>
      <c r="G12" s="182">
        <v>10</v>
      </c>
      <c r="H12" s="183"/>
      <c r="I12" s="187" t="s">
        <v>385</v>
      </c>
    </row>
    <row r="13" spans="2:10" ht="30" customHeight="1" x14ac:dyDescent="0.15">
      <c r="B13" s="1686"/>
      <c r="C13" s="1419">
        <v>3</v>
      </c>
      <c r="D13" s="1419" t="s">
        <v>344</v>
      </c>
      <c r="E13" s="1654" t="s">
        <v>386</v>
      </c>
      <c r="F13" s="1654"/>
      <c r="G13" s="1654"/>
      <c r="H13" s="1654"/>
      <c r="I13" s="1691"/>
    </row>
    <row r="14" spans="2:10" ht="30" customHeight="1" x14ac:dyDescent="0.15">
      <c r="B14" s="1686"/>
      <c r="C14" s="1419"/>
      <c r="D14" s="1419"/>
      <c r="E14" s="1656"/>
      <c r="F14" s="1656"/>
      <c r="G14" s="1656"/>
      <c r="H14" s="1656"/>
      <c r="I14" s="1692"/>
    </row>
    <row r="15" spans="2:10" ht="30" customHeight="1" x14ac:dyDescent="0.15">
      <c r="B15" s="1686"/>
      <c r="C15" s="1426">
        <v>4</v>
      </c>
      <c r="D15" s="1637" t="s">
        <v>316</v>
      </c>
      <c r="E15" s="1639"/>
      <c r="F15" s="1639"/>
      <c r="G15" s="1639"/>
      <c r="H15" s="1639"/>
      <c r="I15" s="1682"/>
    </row>
    <row r="16" spans="2:10" ht="30" customHeight="1" thickBot="1" x14ac:dyDescent="0.2">
      <c r="B16" s="1687"/>
      <c r="C16" s="1427"/>
      <c r="D16" s="1681"/>
      <c r="E16" s="1683"/>
      <c r="F16" s="1683"/>
      <c r="G16" s="1683"/>
      <c r="H16" s="1683"/>
      <c r="I16" s="1684"/>
    </row>
    <row r="17" spans="2:9" ht="42" customHeight="1" x14ac:dyDescent="0.15">
      <c r="B17" s="1515" t="s">
        <v>345</v>
      </c>
      <c r="C17" s="185">
        <v>1</v>
      </c>
      <c r="D17" s="185" t="s">
        <v>387</v>
      </c>
      <c r="E17" s="1643" t="s">
        <v>388</v>
      </c>
      <c r="F17" s="1643"/>
      <c r="G17" s="1643"/>
      <c r="H17" s="1643"/>
      <c r="I17" s="1644"/>
    </row>
    <row r="18" spans="2:9" ht="54" customHeight="1" x14ac:dyDescent="0.15">
      <c r="B18" s="1516"/>
      <c r="C18" s="163">
        <v>2</v>
      </c>
      <c r="D18" s="163" t="s">
        <v>348</v>
      </c>
      <c r="E18" s="1645" t="s">
        <v>389</v>
      </c>
      <c r="F18" s="1645"/>
      <c r="G18" s="1645"/>
      <c r="H18" s="1645"/>
      <c r="I18" s="1646"/>
    </row>
    <row r="19" spans="2:9" ht="54" customHeight="1" thickBot="1" x14ac:dyDescent="0.2">
      <c r="B19" s="1517"/>
      <c r="C19" s="186">
        <v>3</v>
      </c>
      <c r="D19" s="186" t="s">
        <v>316</v>
      </c>
      <c r="E19" s="1693"/>
      <c r="F19" s="1693"/>
      <c r="G19" s="1693"/>
      <c r="H19" s="1693"/>
      <c r="I19" s="1694"/>
    </row>
    <row r="20" spans="2:9" ht="24.75" customHeight="1" x14ac:dyDescent="0.15">
      <c r="B20" s="1636" t="s">
        <v>349</v>
      </c>
      <c r="C20" s="1636"/>
      <c r="D20" s="1636"/>
      <c r="E20" s="1636"/>
      <c r="F20" s="1636"/>
      <c r="G20" s="1636"/>
      <c r="H20" s="1636"/>
      <c r="I20" s="1636"/>
    </row>
    <row r="21" spans="2:9" ht="48" customHeight="1" x14ac:dyDescent="0.15">
      <c r="B21" s="1398" t="s">
        <v>378</v>
      </c>
      <c r="C21" s="1398"/>
      <c r="D21" s="1398"/>
      <c r="E21" s="1398"/>
      <c r="F21" s="1398"/>
      <c r="G21" s="1398"/>
      <c r="H21" s="1398"/>
      <c r="I21" s="1398"/>
    </row>
    <row r="22" spans="2:9" ht="39.75" customHeight="1" x14ac:dyDescent="0.15">
      <c r="B22" s="1398" t="s">
        <v>379</v>
      </c>
      <c r="C22" s="1398"/>
      <c r="D22" s="1398"/>
      <c r="E22" s="1398"/>
      <c r="F22" s="1398"/>
      <c r="G22" s="1398"/>
      <c r="H22" s="1398"/>
      <c r="I22" s="1398"/>
    </row>
    <row r="23" spans="2:9" ht="24.75" customHeight="1" x14ac:dyDescent="0.15">
      <c r="B23" s="1396" t="s">
        <v>390</v>
      </c>
      <c r="C23" s="1396"/>
      <c r="D23" s="1396"/>
      <c r="E23" s="1396"/>
      <c r="F23" s="1396"/>
      <c r="G23" s="1396"/>
      <c r="H23" s="1396"/>
      <c r="I23" s="1396"/>
    </row>
    <row r="24" spans="2:9" ht="24.75" customHeight="1" x14ac:dyDescent="0.15">
      <c r="B24" s="1396" t="s">
        <v>381</v>
      </c>
      <c r="C24" s="1396"/>
      <c r="D24" s="1396"/>
      <c r="E24" s="1396"/>
      <c r="F24" s="1396"/>
      <c r="G24" s="1396"/>
      <c r="H24" s="1396"/>
      <c r="I24" s="1396"/>
    </row>
  </sheetData>
  <mergeCells count="35">
    <mergeCell ref="H1:I1"/>
    <mergeCell ref="B3:I3"/>
    <mergeCell ref="B4:D4"/>
    <mergeCell ref="E4:I4"/>
    <mergeCell ref="B5:D5"/>
    <mergeCell ref="E5:I5"/>
    <mergeCell ref="B6:D6"/>
    <mergeCell ref="E6:I6"/>
    <mergeCell ref="B7:C8"/>
    <mergeCell ref="E7:F7"/>
    <mergeCell ref="G7:G8"/>
    <mergeCell ref="H7:I8"/>
    <mergeCell ref="E8:F8"/>
    <mergeCell ref="B23:I23"/>
    <mergeCell ref="B24:I24"/>
    <mergeCell ref="B17:B19"/>
    <mergeCell ref="E17:I17"/>
    <mergeCell ref="E18:I18"/>
    <mergeCell ref="E19:I19"/>
    <mergeCell ref="B20:I20"/>
    <mergeCell ref="B21:I21"/>
    <mergeCell ref="C15:C16"/>
    <mergeCell ref="D15:D16"/>
    <mergeCell ref="E15:I16"/>
    <mergeCell ref="B22:I22"/>
    <mergeCell ref="B9:B16"/>
    <mergeCell ref="E9:I9"/>
    <mergeCell ref="C10:C12"/>
    <mergeCell ref="D10:D12"/>
    <mergeCell ref="E10:E11"/>
    <mergeCell ref="F10:H10"/>
    <mergeCell ref="I10:I11"/>
    <mergeCell ref="C13:C14"/>
    <mergeCell ref="D13:D14"/>
    <mergeCell ref="E13:I14"/>
  </mergeCells>
  <phoneticPr fontId="2"/>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25"/>
  <sheetViews>
    <sheetView view="pageBreakPreview" topLeftCell="B1" zoomScale="60" zoomScaleNormal="100" workbookViewId="0">
      <selection activeCell="F20" sqref="F20"/>
    </sheetView>
  </sheetViews>
  <sheetFormatPr defaultRowHeight="13.5" x14ac:dyDescent="0.15"/>
  <cols>
    <col min="1" max="1" width="3.75" style="40" customWidth="1"/>
    <col min="2" max="2" width="20.375" style="40" customWidth="1"/>
    <col min="3" max="3" width="3.875" style="40" bestFit="1" customWidth="1"/>
    <col min="4" max="7" width="16.375" style="40" customWidth="1"/>
    <col min="8" max="8" width="3.75" style="40" customWidth="1"/>
    <col min="9" max="9" width="2.5" style="40" customWidth="1"/>
    <col min="10" max="16384" width="9" style="40"/>
  </cols>
  <sheetData>
    <row r="1" spans="1:8" ht="24" customHeight="1" x14ac:dyDescent="0.15">
      <c r="A1" s="39"/>
      <c r="G1" s="1731" t="s">
        <v>594</v>
      </c>
      <c r="H1" s="1731"/>
    </row>
    <row r="2" spans="1:8" ht="17.25" x14ac:dyDescent="0.15">
      <c r="A2" s="39"/>
      <c r="G2" s="41"/>
      <c r="H2" s="41" t="s">
        <v>537</v>
      </c>
    </row>
    <row r="3" spans="1:8" ht="17.25" x14ac:dyDescent="0.15">
      <c r="A3" s="39"/>
      <c r="B3" s="1732" t="s">
        <v>586</v>
      </c>
      <c r="C3" s="1732"/>
      <c r="D3" s="1732"/>
      <c r="E3" s="1732"/>
      <c r="F3" s="1732"/>
      <c r="G3" s="1732"/>
      <c r="H3" s="1732"/>
    </row>
    <row r="4" spans="1:8" ht="17.25" x14ac:dyDescent="0.15">
      <c r="A4" s="42"/>
      <c r="B4" s="42"/>
      <c r="C4" s="42"/>
      <c r="D4" s="42"/>
      <c r="E4" s="42"/>
      <c r="F4" s="42"/>
      <c r="G4" s="42"/>
    </row>
    <row r="5" spans="1:8" ht="17.25" x14ac:dyDescent="0.15">
      <c r="A5" s="42"/>
      <c r="B5" s="65" t="s">
        <v>360</v>
      </c>
      <c r="C5" s="1393"/>
      <c r="D5" s="1394"/>
      <c r="E5" s="1394"/>
      <c r="F5" s="1394"/>
      <c r="G5" s="1394"/>
      <c r="H5" s="1395"/>
    </row>
    <row r="6" spans="1:8" ht="17.25" x14ac:dyDescent="0.15">
      <c r="A6" s="42"/>
      <c r="B6" s="65" t="s">
        <v>112</v>
      </c>
      <c r="C6" s="1393"/>
      <c r="D6" s="1394"/>
      <c r="E6" s="1394"/>
      <c r="F6" s="1394"/>
      <c r="G6" s="1394"/>
      <c r="H6" s="1395"/>
    </row>
    <row r="7" spans="1:8" ht="17.25" x14ac:dyDescent="0.15">
      <c r="A7" s="42"/>
      <c r="B7" s="65" t="s">
        <v>391</v>
      </c>
      <c r="C7" s="1393"/>
      <c r="D7" s="1394"/>
      <c r="E7" s="1394"/>
      <c r="F7" s="1394"/>
      <c r="G7" s="1394"/>
      <c r="H7" s="1395"/>
    </row>
    <row r="8" spans="1:8" x14ac:dyDescent="0.15">
      <c r="B8" s="60" t="s">
        <v>114</v>
      </c>
      <c r="C8" s="1542" t="s">
        <v>392</v>
      </c>
      <c r="D8" s="1543"/>
      <c r="E8" s="1543"/>
      <c r="F8" s="1543"/>
      <c r="G8" s="1543"/>
      <c r="H8" s="1544"/>
    </row>
    <row r="9" spans="1:8" ht="13.5" customHeight="1" x14ac:dyDescent="0.15">
      <c r="B9" s="60" t="s">
        <v>587</v>
      </c>
      <c r="C9" s="1542" t="s">
        <v>17</v>
      </c>
      <c r="D9" s="1543"/>
      <c r="E9" s="1543"/>
      <c r="F9" s="1543"/>
      <c r="G9" s="1543"/>
      <c r="H9" s="1544"/>
    </row>
    <row r="10" spans="1:8" ht="39" customHeight="1" x14ac:dyDescent="0.15">
      <c r="B10" s="1709" t="s">
        <v>393</v>
      </c>
      <c r="C10" s="65">
        <v>1</v>
      </c>
      <c r="D10" s="1727" t="s">
        <v>394</v>
      </c>
      <c r="E10" s="1726"/>
      <c r="F10" s="1724"/>
      <c r="G10" s="1724"/>
      <c r="H10" s="1724"/>
    </row>
    <row r="11" spans="1:8" ht="27" customHeight="1" x14ac:dyDescent="0.15">
      <c r="B11" s="1710"/>
      <c r="C11" s="65">
        <v>2</v>
      </c>
      <c r="D11" s="1726" t="s">
        <v>395</v>
      </c>
      <c r="E11" s="1726"/>
      <c r="F11" s="1724" t="s">
        <v>396</v>
      </c>
      <c r="G11" s="1724"/>
      <c r="H11" s="1724"/>
    </row>
    <row r="12" spans="1:8" ht="49.5" customHeight="1" x14ac:dyDescent="0.15">
      <c r="B12" s="1709" t="s">
        <v>397</v>
      </c>
      <c r="C12" s="65">
        <v>1</v>
      </c>
      <c r="D12" s="1727" t="s">
        <v>398</v>
      </c>
      <c r="E12" s="1727"/>
      <c r="F12" s="1724"/>
      <c r="G12" s="1724"/>
      <c r="H12" s="1724"/>
    </row>
    <row r="13" spans="1:8" x14ac:dyDescent="0.15">
      <c r="B13" s="1716"/>
      <c r="C13" s="65">
        <v>2</v>
      </c>
      <c r="D13" s="1717" t="s">
        <v>399</v>
      </c>
      <c r="E13" s="1723"/>
      <c r="F13" s="1724"/>
      <c r="G13" s="1724"/>
      <c r="H13" s="1724"/>
    </row>
    <row r="14" spans="1:8" x14ac:dyDescent="0.15">
      <c r="B14" s="1725"/>
      <c r="C14" s="315">
        <v>3</v>
      </c>
      <c r="D14" s="1728" t="s">
        <v>588</v>
      </c>
      <c r="E14" s="1729"/>
      <c r="F14" s="1730"/>
      <c r="G14" s="1730"/>
      <c r="H14" s="1730"/>
    </row>
    <row r="15" spans="1:8" ht="54.75" customHeight="1" x14ac:dyDescent="0.15">
      <c r="B15" s="1709" t="s">
        <v>400</v>
      </c>
      <c r="C15" s="1711"/>
      <c r="D15" s="734"/>
      <c r="E15" s="734"/>
      <c r="F15" s="734"/>
      <c r="G15" s="734"/>
      <c r="H15" s="735"/>
    </row>
    <row r="16" spans="1:8" ht="13.5" customHeight="1" x14ac:dyDescent="0.15">
      <c r="B16" s="1710"/>
      <c r="C16" s="1712"/>
      <c r="D16" s="1713"/>
      <c r="E16" s="1713"/>
      <c r="F16" s="1713"/>
      <c r="G16" s="1713"/>
      <c r="H16" s="1714"/>
    </row>
    <row r="17" spans="2:8" ht="72" customHeight="1" x14ac:dyDescent="0.15">
      <c r="B17" s="1709" t="s">
        <v>401</v>
      </c>
      <c r="C17" s="60">
        <v>1</v>
      </c>
      <c r="D17" s="1717" t="s">
        <v>402</v>
      </c>
      <c r="E17" s="1718"/>
      <c r="F17" s="1542" t="s">
        <v>396</v>
      </c>
      <c r="G17" s="1543"/>
      <c r="H17" s="1544"/>
    </row>
    <row r="18" spans="2:8" ht="27" customHeight="1" x14ac:dyDescent="0.15">
      <c r="B18" s="1716"/>
      <c r="C18" s="1709">
        <v>2</v>
      </c>
      <c r="D18" s="1719" t="s">
        <v>403</v>
      </c>
      <c r="E18" s="1720"/>
      <c r="F18" s="1711" t="s">
        <v>396</v>
      </c>
      <c r="G18" s="734"/>
      <c r="H18" s="735"/>
    </row>
    <row r="19" spans="2:8" ht="42.75" customHeight="1" x14ac:dyDescent="0.15">
      <c r="B19" s="1710"/>
      <c r="C19" s="1710"/>
      <c r="D19" s="1721"/>
      <c r="E19" s="1722"/>
      <c r="F19" s="1712"/>
      <c r="G19" s="1713"/>
      <c r="H19" s="1714"/>
    </row>
    <row r="20" spans="2:8" ht="43.5" customHeight="1" x14ac:dyDescent="0.15">
      <c r="B20" s="188" t="s">
        <v>133</v>
      </c>
    </row>
    <row r="21" spans="2:8" ht="42" customHeight="1" x14ac:dyDescent="0.15">
      <c r="B21" s="188" t="s">
        <v>589</v>
      </c>
    </row>
    <row r="22" spans="2:8" x14ac:dyDescent="0.15">
      <c r="B22" s="1715" t="s">
        <v>590</v>
      </c>
      <c r="C22" s="1715"/>
      <c r="D22" s="1715"/>
      <c r="E22" s="1715"/>
      <c r="F22" s="1715"/>
      <c r="G22" s="1715"/>
      <c r="H22" s="1715"/>
    </row>
    <row r="23" spans="2:8" x14ac:dyDescent="0.15">
      <c r="B23" s="1715" t="s">
        <v>591</v>
      </c>
      <c r="C23" s="1715"/>
      <c r="D23" s="1715"/>
      <c r="E23" s="1715"/>
      <c r="F23" s="1715"/>
      <c r="G23" s="1715"/>
      <c r="H23" s="1715"/>
    </row>
    <row r="24" spans="2:8" x14ac:dyDescent="0.15">
      <c r="B24" s="1715" t="s">
        <v>592</v>
      </c>
      <c r="C24" s="1715"/>
      <c r="D24" s="1715"/>
      <c r="E24" s="1715"/>
      <c r="F24" s="1715"/>
      <c r="G24" s="1715"/>
      <c r="H24" s="1715"/>
    </row>
    <row r="25" spans="2:8" x14ac:dyDescent="0.15">
      <c r="B25" s="188" t="s">
        <v>593</v>
      </c>
    </row>
  </sheetData>
  <mergeCells count="30">
    <mergeCell ref="C8:H8"/>
    <mergeCell ref="D10:E10"/>
    <mergeCell ref="G1:H1"/>
    <mergeCell ref="B3:H3"/>
    <mergeCell ref="C5:H5"/>
    <mergeCell ref="C6:H6"/>
    <mergeCell ref="C7:H7"/>
    <mergeCell ref="D13:E13"/>
    <mergeCell ref="F13:H13"/>
    <mergeCell ref="C9:H9"/>
    <mergeCell ref="B10:B11"/>
    <mergeCell ref="B12:B14"/>
    <mergeCell ref="F10:H10"/>
    <mergeCell ref="D11:E11"/>
    <mergeCell ref="F11:H11"/>
    <mergeCell ref="D12:E12"/>
    <mergeCell ref="F12:H12"/>
    <mergeCell ref="D14:E14"/>
    <mergeCell ref="F14:H14"/>
    <mergeCell ref="B15:B16"/>
    <mergeCell ref="C15:H16"/>
    <mergeCell ref="B22:H22"/>
    <mergeCell ref="B24:H24"/>
    <mergeCell ref="B17:B19"/>
    <mergeCell ref="D17:E17"/>
    <mergeCell ref="F17:H17"/>
    <mergeCell ref="C18:C19"/>
    <mergeCell ref="D18:E19"/>
    <mergeCell ref="F18:H19"/>
    <mergeCell ref="B23:H23"/>
  </mergeCells>
  <phoneticPr fontId="2"/>
  <pageMargins left="0.70866141732283472" right="0.70866141732283472" top="0.74803149606299213" bottom="0.74803149606299213" header="0.31496062992125984" footer="0.31496062992125984"/>
  <pageSetup paperSize="9" scale="9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I44"/>
  <sheetViews>
    <sheetView view="pageBreakPreview" topLeftCell="A13" zoomScale="70" zoomScaleNormal="70" zoomScaleSheetLayoutView="70" workbookViewId="0">
      <selection activeCell="F20" sqref="F20"/>
    </sheetView>
  </sheetViews>
  <sheetFormatPr defaultRowHeight="13.5" x14ac:dyDescent="0.15"/>
  <cols>
    <col min="1" max="1" width="9" style="156"/>
    <col min="2" max="2" width="5" style="156" customWidth="1"/>
    <col min="3" max="3" width="20.625" style="156" customWidth="1"/>
    <col min="4" max="4" width="15.375" style="156" customWidth="1"/>
    <col min="5" max="5" width="2.5" style="156" customWidth="1"/>
    <col min="6" max="6" width="9.25" style="156" customWidth="1"/>
    <col min="7" max="8" width="25" style="156" customWidth="1"/>
    <col min="9" max="9" width="9.125" style="156" customWidth="1"/>
    <col min="10" max="20" width="20.625" style="156" customWidth="1"/>
    <col min="21" max="16384" width="9" style="156"/>
  </cols>
  <sheetData>
    <row r="1" spans="2:9" ht="17.25" x14ac:dyDescent="0.15">
      <c r="H1" s="317" t="s">
        <v>442</v>
      </c>
      <c r="I1" s="220"/>
    </row>
    <row r="2" spans="2:9" ht="20.25" customHeight="1" x14ac:dyDescent="0.15">
      <c r="H2" s="318" t="s">
        <v>595</v>
      </c>
    </row>
    <row r="3" spans="2:9" ht="20.25" customHeight="1" x14ac:dyDescent="0.15"/>
    <row r="4" spans="2:9" ht="52.5" customHeight="1" thickBot="1" x14ac:dyDescent="0.2">
      <c r="B4" s="1739" t="s">
        <v>404</v>
      </c>
      <c r="C4" s="1739"/>
      <c r="D4" s="1739"/>
      <c r="E4" s="1739"/>
      <c r="F4" s="1739"/>
      <c r="G4" s="1739"/>
      <c r="H4" s="1739"/>
    </row>
    <row r="5" spans="2:9" ht="30.75" customHeight="1" x14ac:dyDescent="0.15">
      <c r="B5" s="1740"/>
      <c r="C5" s="1743" t="s">
        <v>405</v>
      </c>
      <c r="D5" s="1744"/>
      <c r="E5" s="1745"/>
      <c r="F5" s="189" t="s">
        <v>406</v>
      </c>
      <c r="G5" s="1746"/>
      <c r="H5" s="1747"/>
    </row>
    <row r="6" spans="2:9" ht="30" customHeight="1" x14ac:dyDescent="0.15">
      <c r="B6" s="1741"/>
      <c r="C6" s="1748" t="s">
        <v>407</v>
      </c>
      <c r="D6" s="1748"/>
      <c r="E6" s="1733"/>
      <c r="F6" s="190" t="s">
        <v>408</v>
      </c>
      <c r="G6" s="1749"/>
      <c r="H6" s="1750"/>
    </row>
    <row r="7" spans="2:9" ht="30" customHeight="1" x14ac:dyDescent="0.15">
      <c r="B7" s="1742"/>
      <c r="C7" s="1733" t="s">
        <v>409</v>
      </c>
      <c r="D7" s="1734"/>
      <c r="E7" s="1734"/>
      <c r="F7" s="190" t="s">
        <v>410</v>
      </c>
      <c r="G7" s="1751"/>
      <c r="H7" s="1752"/>
    </row>
    <row r="8" spans="2:9" ht="30" customHeight="1" thickBot="1" x14ac:dyDescent="0.2">
      <c r="B8" s="1753" t="s">
        <v>131</v>
      </c>
      <c r="C8" s="1754"/>
      <c r="D8" s="1754"/>
      <c r="E8" s="1754"/>
      <c r="F8" s="1754"/>
      <c r="G8" s="191" t="s">
        <v>411</v>
      </c>
      <c r="H8" s="192" t="s">
        <v>412</v>
      </c>
    </row>
    <row r="9" spans="2:9" ht="30" customHeight="1" thickTop="1" x14ac:dyDescent="0.15">
      <c r="B9" s="193">
        <v>1</v>
      </c>
      <c r="C9" s="1755"/>
      <c r="D9" s="1756"/>
      <c r="E9" s="1756"/>
      <c r="F9" s="1756"/>
      <c r="G9" s="194"/>
      <c r="H9" s="195"/>
    </row>
    <row r="10" spans="2:9" ht="30" customHeight="1" x14ac:dyDescent="0.15">
      <c r="B10" s="196">
        <v>2</v>
      </c>
      <c r="C10" s="1737"/>
      <c r="D10" s="1738"/>
      <c r="E10" s="1738"/>
      <c r="F10" s="1738"/>
      <c r="G10" s="197"/>
      <c r="H10" s="198"/>
    </row>
    <row r="11" spans="2:9" ht="30" customHeight="1" x14ac:dyDescent="0.15">
      <c r="B11" s="196">
        <v>3</v>
      </c>
      <c r="C11" s="1737"/>
      <c r="D11" s="1738"/>
      <c r="E11" s="1738"/>
      <c r="F11" s="1738"/>
      <c r="G11" s="197"/>
      <c r="H11" s="198"/>
    </row>
    <row r="12" spans="2:9" ht="30" customHeight="1" x14ac:dyDescent="0.15">
      <c r="B12" s="196">
        <v>4</v>
      </c>
      <c r="C12" s="1737"/>
      <c r="D12" s="1738"/>
      <c r="E12" s="1738"/>
      <c r="F12" s="1738"/>
      <c r="G12" s="197"/>
      <c r="H12" s="198"/>
    </row>
    <row r="13" spans="2:9" ht="30" customHeight="1" x14ac:dyDescent="0.15">
      <c r="B13" s="196">
        <v>5</v>
      </c>
      <c r="C13" s="1737"/>
      <c r="D13" s="1738"/>
      <c r="E13" s="1738"/>
      <c r="F13" s="1738"/>
      <c r="G13" s="197"/>
      <c r="H13" s="198"/>
    </row>
    <row r="14" spans="2:9" ht="30" customHeight="1" x14ac:dyDescent="0.15">
      <c r="B14" s="196">
        <v>6</v>
      </c>
      <c r="C14" s="1733"/>
      <c r="D14" s="1734"/>
      <c r="E14" s="1734"/>
      <c r="F14" s="1734"/>
      <c r="G14" s="199"/>
      <c r="H14" s="200"/>
    </row>
    <row r="15" spans="2:9" ht="30" customHeight="1" x14ac:dyDescent="0.15">
      <c r="B15" s="196">
        <v>7</v>
      </c>
      <c r="C15" s="1733"/>
      <c r="D15" s="1734"/>
      <c r="E15" s="1734"/>
      <c r="F15" s="1734"/>
      <c r="G15" s="199"/>
      <c r="H15" s="200"/>
    </row>
    <row r="16" spans="2:9" ht="30" customHeight="1" x14ac:dyDescent="0.15">
      <c r="B16" s="196">
        <v>8</v>
      </c>
      <c r="C16" s="1733"/>
      <c r="D16" s="1734"/>
      <c r="E16" s="1734"/>
      <c r="F16" s="1734"/>
      <c r="G16" s="199"/>
      <c r="H16" s="200"/>
    </row>
    <row r="17" spans="2:8" ht="30" customHeight="1" x14ac:dyDescent="0.15">
      <c r="B17" s="196">
        <v>9</v>
      </c>
      <c r="C17" s="1733"/>
      <c r="D17" s="1734"/>
      <c r="E17" s="1734"/>
      <c r="F17" s="1734"/>
      <c r="G17" s="199"/>
      <c r="H17" s="200"/>
    </row>
    <row r="18" spans="2:8" ht="30" customHeight="1" thickBot="1" x14ac:dyDescent="0.2">
      <c r="B18" s="201">
        <v>10</v>
      </c>
      <c r="C18" s="1735"/>
      <c r="D18" s="1736"/>
      <c r="E18" s="1736"/>
      <c r="F18" s="1736"/>
      <c r="G18" s="202"/>
      <c r="H18" s="203"/>
    </row>
    <row r="19" spans="2:8" ht="30" customHeight="1" x14ac:dyDescent="0.15">
      <c r="B19" s="156" t="s">
        <v>413</v>
      </c>
    </row>
    <row r="20" spans="2:8" ht="30" customHeight="1" x14ac:dyDescent="0.15">
      <c r="B20" s="156" t="s">
        <v>414</v>
      </c>
    </row>
    <row r="21" spans="2:8" ht="30" customHeight="1" x14ac:dyDescent="0.15"/>
    <row r="22" spans="2:8" ht="30" customHeight="1" x14ac:dyDescent="0.15">
      <c r="C22" s="204"/>
    </row>
    <row r="23" spans="2:8" ht="30" customHeight="1" x14ac:dyDescent="0.15"/>
    <row r="24" spans="2:8" ht="30" customHeight="1" x14ac:dyDescent="0.15"/>
    <row r="25" spans="2:8" ht="30" customHeight="1" x14ac:dyDescent="0.15"/>
    <row r="26" spans="2:8" ht="30" customHeight="1" x14ac:dyDescent="0.15"/>
    <row r="27" spans="2:8" ht="30" customHeight="1" x14ac:dyDescent="0.15"/>
    <row r="28" spans="2:8" ht="30" customHeight="1" x14ac:dyDescent="0.15"/>
    <row r="29" spans="2:8" ht="30" customHeight="1" x14ac:dyDescent="0.15"/>
    <row r="30" spans="2:8" ht="30" customHeight="1" x14ac:dyDescent="0.15"/>
    <row r="31" spans="2:8" ht="30" customHeight="1" x14ac:dyDescent="0.15"/>
    <row r="32" spans="2:8"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sheetData>
  <mergeCells count="19">
    <mergeCell ref="C13:F13"/>
    <mergeCell ref="B4:H4"/>
    <mergeCell ref="B5:B7"/>
    <mergeCell ref="C5:E5"/>
    <mergeCell ref="G5:H5"/>
    <mergeCell ref="C6:E6"/>
    <mergeCell ref="G6:H6"/>
    <mergeCell ref="C7:E7"/>
    <mergeCell ref="G7:H7"/>
    <mergeCell ref="B8:F8"/>
    <mergeCell ref="C9:F9"/>
    <mergeCell ref="C10:F10"/>
    <mergeCell ref="C11:F11"/>
    <mergeCell ref="C12:F12"/>
    <mergeCell ref="C14:F14"/>
    <mergeCell ref="C15:F15"/>
    <mergeCell ref="C16:F16"/>
    <mergeCell ref="C17:F17"/>
    <mergeCell ref="C18:F18"/>
  </mergeCells>
  <phoneticPr fontId="2"/>
  <pageMargins left="0.39370078740157483" right="0.39370078740157483" top="0.98425196850393704" bottom="0.59055118110236227" header="0.59055118110236227" footer="0.39370078740157483"/>
  <pageSetup paperSize="9" scale="81"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H44"/>
  <sheetViews>
    <sheetView view="pageBreakPreview" topLeftCell="A4" zoomScale="70" zoomScaleNormal="70" zoomScaleSheetLayoutView="70" workbookViewId="0">
      <selection activeCell="F20" sqref="F20"/>
    </sheetView>
  </sheetViews>
  <sheetFormatPr defaultRowHeight="13.5" x14ac:dyDescent="0.15"/>
  <cols>
    <col min="1" max="1" width="9" style="156"/>
    <col min="2" max="2" width="5" style="156" customWidth="1"/>
    <col min="3" max="3" width="20.625" style="156" customWidth="1"/>
    <col min="4" max="4" width="15.375" style="156" customWidth="1"/>
    <col min="5" max="5" width="2.5" style="156" customWidth="1"/>
    <col min="6" max="6" width="9.25" style="156" customWidth="1"/>
    <col min="7" max="8" width="25" style="156" customWidth="1"/>
    <col min="9" max="9" width="9.125" style="156" customWidth="1"/>
    <col min="10" max="20" width="20.625" style="156" customWidth="1"/>
    <col min="21" max="16384" width="9" style="156"/>
  </cols>
  <sheetData>
    <row r="1" spans="2:8" ht="17.25" x14ac:dyDescent="0.15">
      <c r="H1" s="317" t="s">
        <v>442</v>
      </c>
    </row>
    <row r="2" spans="2:8" ht="20.25" customHeight="1" x14ac:dyDescent="0.15">
      <c r="H2" s="318" t="s">
        <v>595</v>
      </c>
    </row>
    <row r="3" spans="2:8" ht="20.25" customHeight="1" x14ac:dyDescent="0.15"/>
    <row r="4" spans="2:8" ht="52.5" customHeight="1" thickBot="1" x14ac:dyDescent="0.2">
      <c r="B4" s="1757" t="s">
        <v>404</v>
      </c>
      <c r="C4" s="1757"/>
      <c r="D4" s="1757"/>
      <c r="E4" s="1757"/>
      <c r="F4" s="1757"/>
      <c r="G4" s="1757"/>
      <c r="H4" s="1757"/>
    </row>
    <row r="5" spans="2:8" ht="30.75" customHeight="1" x14ac:dyDescent="0.15">
      <c r="B5" s="1740"/>
      <c r="C5" s="1743" t="s">
        <v>405</v>
      </c>
      <c r="D5" s="1744"/>
      <c r="E5" s="1745"/>
      <c r="F5" s="189" t="s">
        <v>415</v>
      </c>
      <c r="G5" s="1746" t="s">
        <v>309</v>
      </c>
      <c r="H5" s="1747"/>
    </row>
    <row r="6" spans="2:8" ht="30" customHeight="1" x14ac:dyDescent="0.15">
      <c r="B6" s="1741"/>
      <c r="C6" s="1748" t="s">
        <v>407</v>
      </c>
      <c r="D6" s="1748"/>
      <c r="E6" s="1733"/>
      <c r="F6" s="190" t="s">
        <v>88</v>
      </c>
      <c r="G6" s="1749" t="s">
        <v>416</v>
      </c>
      <c r="H6" s="1750"/>
    </row>
    <row r="7" spans="2:8" ht="30" customHeight="1" x14ac:dyDescent="0.15">
      <c r="B7" s="1742"/>
      <c r="C7" s="1733" t="s">
        <v>409</v>
      </c>
      <c r="D7" s="1734"/>
      <c r="E7" s="1734"/>
      <c r="F7" s="190" t="s">
        <v>417</v>
      </c>
      <c r="G7" s="1751">
        <v>0.5</v>
      </c>
      <c r="H7" s="1752"/>
    </row>
    <row r="8" spans="2:8" ht="30" customHeight="1" thickBot="1" x14ac:dyDescent="0.2">
      <c r="B8" s="1753" t="s">
        <v>131</v>
      </c>
      <c r="C8" s="1754"/>
      <c r="D8" s="1754"/>
      <c r="E8" s="1754"/>
      <c r="F8" s="1754"/>
      <c r="G8" s="191" t="s">
        <v>411</v>
      </c>
      <c r="H8" s="192" t="s">
        <v>412</v>
      </c>
    </row>
    <row r="9" spans="2:8" ht="30" customHeight="1" thickTop="1" x14ac:dyDescent="0.15">
      <c r="B9" s="193">
        <v>1</v>
      </c>
      <c r="C9" s="1755" t="s">
        <v>87</v>
      </c>
      <c r="D9" s="1756"/>
      <c r="E9" s="1756"/>
      <c r="F9" s="1756"/>
      <c r="G9" s="194" t="s">
        <v>418</v>
      </c>
      <c r="H9" s="195"/>
    </row>
    <row r="10" spans="2:8" ht="30" customHeight="1" x14ac:dyDescent="0.15">
      <c r="B10" s="196">
        <v>2</v>
      </c>
      <c r="C10" s="1737" t="s">
        <v>88</v>
      </c>
      <c r="D10" s="1738"/>
      <c r="E10" s="1738"/>
      <c r="F10" s="1738"/>
      <c r="G10" s="205"/>
      <c r="H10" s="206" t="s">
        <v>419</v>
      </c>
    </row>
    <row r="11" spans="2:8" ht="30" customHeight="1" x14ac:dyDescent="0.15">
      <c r="B11" s="196">
        <v>3</v>
      </c>
      <c r="C11" s="1737" t="s">
        <v>417</v>
      </c>
      <c r="D11" s="1738"/>
      <c r="E11" s="1738"/>
      <c r="F11" s="1738"/>
      <c r="G11" s="205" t="s">
        <v>418</v>
      </c>
      <c r="H11" s="206" t="s">
        <v>418</v>
      </c>
    </row>
    <row r="12" spans="2:8" ht="30" customHeight="1" x14ac:dyDescent="0.15">
      <c r="B12" s="196">
        <v>4</v>
      </c>
      <c r="C12" s="1737" t="s">
        <v>90</v>
      </c>
      <c r="D12" s="1738"/>
      <c r="E12" s="1738"/>
      <c r="F12" s="1738"/>
      <c r="G12" s="205" t="s">
        <v>418</v>
      </c>
      <c r="H12" s="206"/>
    </row>
    <row r="13" spans="2:8" ht="30" customHeight="1" x14ac:dyDescent="0.15">
      <c r="B13" s="196">
        <v>5</v>
      </c>
      <c r="C13" s="1737" t="s">
        <v>91</v>
      </c>
      <c r="D13" s="1738"/>
      <c r="E13" s="1738"/>
      <c r="F13" s="1738"/>
      <c r="G13" s="205"/>
      <c r="H13" s="206" t="s">
        <v>418</v>
      </c>
    </row>
    <row r="14" spans="2:8" ht="30" customHeight="1" x14ac:dyDescent="0.15">
      <c r="B14" s="196">
        <v>6</v>
      </c>
      <c r="C14" s="1733"/>
      <c r="D14" s="1734"/>
      <c r="E14" s="1734"/>
      <c r="F14" s="1734"/>
      <c r="G14" s="199"/>
      <c r="H14" s="200"/>
    </row>
    <row r="15" spans="2:8" ht="30" customHeight="1" x14ac:dyDescent="0.15">
      <c r="B15" s="196">
        <v>7</v>
      </c>
      <c r="C15" s="1733"/>
      <c r="D15" s="1734"/>
      <c r="E15" s="1734"/>
      <c r="F15" s="1734"/>
      <c r="G15" s="199"/>
      <c r="H15" s="200"/>
    </row>
    <row r="16" spans="2:8" ht="30" customHeight="1" x14ac:dyDescent="0.15">
      <c r="B16" s="196">
        <v>8</v>
      </c>
      <c r="C16" s="1733"/>
      <c r="D16" s="1734"/>
      <c r="E16" s="1734"/>
      <c r="F16" s="1734"/>
      <c r="G16" s="199"/>
      <c r="H16" s="200"/>
    </row>
    <row r="17" spans="2:8" ht="30" customHeight="1" x14ac:dyDescent="0.15">
      <c r="B17" s="196">
        <v>9</v>
      </c>
      <c r="C17" s="1733"/>
      <c r="D17" s="1734"/>
      <c r="E17" s="1734"/>
      <c r="F17" s="1734"/>
      <c r="G17" s="199"/>
      <c r="H17" s="200"/>
    </row>
    <row r="18" spans="2:8" ht="30" customHeight="1" thickBot="1" x14ac:dyDescent="0.2">
      <c r="B18" s="201">
        <v>10</v>
      </c>
      <c r="C18" s="1735"/>
      <c r="D18" s="1736"/>
      <c r="E18" s="1736"/>
      <c r="F18" s="1736"/>
      <c r="G18" s="202"/>
      <c r="H18" s="203"/>
    </row>
    <row r="19" spans="2:8" ht="30" customHeight="1" x14ac:dyDescent="0.15">
      <c r="B19" s="156" t="s">
        <v>413</v>
      </c>
    </row>
    <row r="20" spans="2:8" ht="30" customHeight="1" x14ac:dyDescent="0.15">
      <c r="B20" s="156" t="s">
        <v>414</v>
      </c>
    </row>
    <row r="21" spans="2:8" ht="30" customHeight="1" x14ac:dyDescent="0.15"/>
    <row r="22" spans="2:8" ht="30" customHeight="1" x14ac:dyDescent="0.15">
      <c r="C22" s="204"/>
    </row>
    <row r="23" spans="2:8" ht="30" customHeight="1" x14ac:dyDescent="0.15"/>
    <row r="24" spans="2:8" ht="30" customHeight="1" x14ac:dyDescent="0.15"/>
    <row r="25" spans="2:8" ht="30" customHeight="1" x14ac:dyDescent="0.15"/>
    <row r="26" spans="2:8" ht="30" customHeight="1" x14ac:dyDescent="0.15"/>
    <row r="27" spans="2:8" ht="30" customHeight="1" x14ac:dyDescent="0.15"/>
    <row r="28" spans="2:8" ht="30" customHeight="1" x14ac:dyDescent="0.15"/>
    <row r="29" spans="2:8" ht="30" customHeight="1" x14ac:dyDescent="0.15"/>
    <row r="30" spans="2:8" ht="30" customHeight="1" x14ac:dyDescent="0.15"/>
    <row r="31" spans="2:8" ht="30" customHeight="1" x14ac:dyDescent="0.15"/>
    <row r="32" spans="2:8"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sheetData>
  <mergeCells count="19">
    <mergeCell ref="C13:F13"/>
    <mergeCell ref="B4:H4"/>
    <mergeCell ref="B5:B7"/>
    <mergeCell ref="C5:E5"/>
    <mergeCell ref="G5:H5"/>
    <mergeCell ref="C6:E6"/>
    <mergeCell ref="G6:H6"/>
    <mergeCell ref="C7:E7"/>
    <mergeCell ref="G7:H7"/>
    <mergeCell ref="B8:F8"/>
    <mergeCell ref="C9:F9"/>
    <mergeCell ref="C10:F10"/>
    <mergeCell ref="C11:F11"/>
    <mergeCell ref="C12:F12"/>
    <mergeCell ref="C14:F14"/>
    <mergeCell ref="C15:F15"/>
    <mergeCell ref="C16:F16"/>
    <mergeCell ref="C17:F17"/>
    <mergeCell ref="C18:F18"/>
  </mergeCells>
  <phoneticPr fontId="2"/>
  <pageMargins left="0.39370078740157483" right="0.39370078740157483" top="0.98425196850393704" bottom="0.59055118110236227" header="0.59055118110236227" footer="0.39370078740157483"/>
  <pageSetup paperSize="9" scale="70"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J46"/>
  <sheetViews>
    <sheetView view="pageBreakPreview" topLeftCell="B1" zoomScale="90" zoomScaleNormal="100" zoomScaleSheetLayoutView="90" workbookViewId="0">
      <selection activeCell="F20" sqref="F20"/>
    </sheetView>
  </sheetViews>
  <sheetFormatPr defaultRowHeight="13.5" x14ac:dyDescent="0.15"/>
  <cols>
    <col min="1" max="1" width="9" style="156"/>
    <col min="2" max="2" width="5" style="156" customWidth="1"/>
    <col min="3" max="3" width="20.625" style="156" customWidth="1"/>
    <col min="4" max="4" width="15.375" style="156" customWidth="1"/>
    <col min="5" max="5" width="2.5" style="156" customWidth="1"/>
    <col min="6" max="6" width="9.375" style="156" customWidth="1"/>
    <col min="7" max="9" width="22.625" style="156" customWidth="1"/>
    <col min="10" max="21" width="20.625" style="156" customWidth="1"/>
    <col min="22" max="16384" width="9" style="156"/>
  </cols>
  <sheetData>
    <row r="1" spans="2:10" ht="25.5" customHeight="1" x14ac:dyDescent="0.15">
      <c r="I1" s="319" t="s">
        <v>420</v>
      </c>
    </row>
    <row r="2" spans="2:10" ht="20.25" customHeight="1" x14ac:dyDescent="0.15">
      <c r="I2" s="318" t="s">
        <v>595</v>
      </c>
    </row>
    <row r="3" spans="2:10" ht="20.25" customHeight="1" x14ac:dyDescent="0.15"/>
    <row r="4" spans="2:10" ht="52.5" customHeight="1" thickBot="1" x14ac:dyDescent="0.2">
      <c r="B4" s="1739" t="s">
        <v>421</v>
      </c>
      <c r="C4" s="1739"/>
      <c r="D4" s="1739"/>
      <c r="E4" s="1739"/>
      <c r="F4" s="1739"/>
      <c r="G4" s="1739"/>
      <c r="H4" s="1739"/>
      <c r="I4" s="1739"/>
      <c r="J4" s="207"/>
    </row>
    <row r="5" spans="2:10" ht="30.75" customHeight="1" x14ac:dyDescent="0.15">
      <c r="B5" s="208"/>
      <c r="C5" s="1743" t="s">
        <v>422</v>
      </c>
      <c r="D5" s="1744"/>
      <c r="E5" s="1745"/>
      <c r="F5" s="189" t="s">
        <v>87</v>
      </c>
      <c r="G5" s="1746"/>
      <c r="H5" s="1761"/>
      <c r="I5" s="1747"/>
    </row>
    <row r="6" spans="2:10" ht="30" customHeight="1" x14ac:dyDescent="0.15">
      <c r="B6" s="209"/>
      <c r="C6" s="1748" t="s">
        <v>423</v>
      </c>
      <c r="D6" s="1748"/>
      <c r="E6" s="1733"/>
      <c r="F6" s="190" t="s">
        <v>88</v>
      </c>
      <c r="G6" s="1749"/>
      <c r="H6" s="1737"/>
      <c r="I6" s="1750"/>
    </row>
    <row r="7" spans="2:10" ht="30" customHeight="1" x14ac:dyDescent="0.15">
      <c r="B7" s="209"/>
      <c r="C7" s="1733" t="s">
        <v>424</v>
      </c>
      <c r="D7" s="1734"/>
      <c r="E7" s="1734"/>
      <c r="F7" s="190" t="s">
        <v>417</v>
      </c>
      <c r="G7" s="1751"/>
      <c r="H7" s="1762"/>
      <c r="I7" s="1752"/>
    </row>
    <row r="8" spans="2:10" ht="30" customHeight="1" x14ac:dyDescent="0.15">
      <c r="B8" s="210"/>
      <c r="C8" s="1763" t="s">
        <v>425</v>
      </c>
      <c r="D8" s="1763"/>
      <c r="E8" s="1763"/>
      <c r="F8" s="1765"/>
      <c r="G8" s="211" t="s">
        <v>426</v>
      </c>
      <c r="H8" s="211" t="s">
        <v>427</v>
      </c>
      <c r="I8" s="212"/>
    </row>
    <row r="9" spans="2:10" ht="30" customHeight="1" x14ac:dyDescent="0.15">
      <c r="B9" s="213"/>
      <c r="C9" s="1764"/>
      <c r="D9" s="1764"/>
      <c r="E9" s="1764"/>
      <c r="F9" s="1766"/>
      <c r="G9" s="214"/>
      <c r="H9" s="214"/>
      <c r="I9" s="206"/>
    </row>
    <row r="10" spans="2:10" ht="30" customHeight="1" thickBot="1" x14ac:dyDescent="0.2">
      <c r="B10" s="1767" t="s">
        <v>131</v>
      </c>
      <c r="C10" s="1768"/>
      <c r="D10" s="1768"/>
      <c r="E10" s="1768"/>
      <c r="F10" s="1768"/>
      <c r="G10" s="1768"/>
      <c r="H10" s="1769"/>
      <c r="I10" s="1770"/>
    </row>
    <row r="11" spans="2:10" ht="30" customHeight="1" thickTop="1" x14ac:dyDescent="0.15">
      <c r="B11" s="215">
        <v>1</v>
      </c>
      <c r="C11" s="1771"/>
      <c r="D11" s="1771"/>
      <c r="E11" s="1771"/>
      <c r="F11" s="1771"/>
      <c r="G11" s="1771"/>
      <c r="H11" s="1772"/>
      <c r="I11" s="1773"/>
    </row>
    <row r="12" spans="2:10" ht="30" customHeight="1" x14ac:dyDescent="0.15">
      <c r="B12" s="196">
        <v>2</v>
      </c>
      <c r="C12" s="1749"/>
      <c r="D12" s="1749"/>
      <c r="E12" s="1749"/>
      <c r="F12" s="1749"/>
      <c r="G12" s="1749"/>
      <c r="H12" s="1737"/>
      <c r="I12" s="1750"/>
    </row>
    <row r="13" spans="2:10" ht="30" customHeight="1" x14ac:dyDescent="0.15">
      <c r="B13" s="196">
        <v>3</v>
      </c>
      <c r="C13" s="1749"/>
      <c r="D13" s="1749"/>
      <c r="E13" s="1749"/>
      <c r="F13" s="1749"/>
      <c r="G13" s="1749"/>
      <c r="H13" s="1737"/>
      <c r="I13" s="1750"/>
    </row>
    <row r="14" spans="2:10" ht="30" customHeight="1" x14ac:dyDescent="0.15">
      <c r="B14" s="196">
        <v>4</v>
      </c>
      <c r="C14" s="1749"/>
      <c r="D14" s="1749"/>
      <c r="E14" s="1749"/>
      <c r="F14" s="1749"/>
      <c r="G14" s="1749"/>
      <c r="H14" s="1737"/>
      <c r="I14" s="1750"/>
    </row>
    <row r="15" spans="2:10" ht="30" customHeight="1" x14ac:dyDescent="0.15">
      <c r="B15" s="196">
        <v>5</v>
      </c>
      <c r="C15" s="1749"/>
      <c r="D15" s="1749"/>
      <c r="E15" s="1749"/>
      <c r="F15" s="1749"/>
      <c r="G15" s="1749"/>
      <c r="H15" s="1737"/>
      <c r="I15" s="1750"/>
    </row>
    <row r="16" spans="2:10" ht="30" customHeight="1" x14ac:dyDescent="0.15">
      <c r="B16" s="196">
        <v>6</v>
      </c>
      <c r="C16" s="1748"/>
      <c r="D16" s="1748"/>
      <c r="E16" s="1748"/>
      <c r="F16" s="1748"/>
      <c r="G16" s="1748"/>
      <c r="H16" s="1733"/>
      <c r="I16" s="1760"/>
    </row>
    <row r="17" spans="2:9" ht="30" customHeight="1" x14ac:dyDescent="0.15">
      <c r="B17" s="196">
        <v>7</v>
      </c>
      <c r="C17" s="1748"/>
      <c r="D17" s="1748"/>
      <c r="E17" s="1748"/>
      <c r="F17" s="1748"/>
      <c r="G17" s="1748"/>
      <c r="H17" s="1733"/>
      <c r="I17" s="1760"/>
    </row>
    <row r="18" spans="2:9" ht="30" customHeight="1" x14ac:dyDescent="0.15">
      <c r="B18" s="196">
        <v>8</v>
      </c>
      <c r="C18" s="1748"/>
      <c r="D18" s="1748"/>
      <c r="E18" s="1748"/>
      <c r="F18" s="1748"/>
      <c r="G18" s="1748"/>
      <c r="H18" s="1733"/>
      <c r="I18" s="1760"/>
    </row>
    <row r="19" spans="2:9" ht="30" customHeight="1" x14ac:dyDescent="0.15">
      <c r="B19" s="196">
        <v>9</v>
      </c>
      <c r="C19" s="1748"/>
      <c r="D19" s="1748"/>
      <c r="E19" s="1748"/>
      <c r="F19" s="1748"/>
      <c r="G19" s="1748"/>
      <c r="H19" s="1733"/>
      <c r="I19" s="1760"/>
    </row>
    <row r="20" spans="2:9" ht="30" customHeight="1" thickBot="1" x14ac:dyDescent="0.2">
      <c r="B20" s="201">
        <v>10</v>
      </c>
      <c r="C20" s="1758"/>
      <c r="D20" s="1758"/>
      <c r="E20" s="1758"/>
      <c r="F20" s="1758"/>
      <c r="G20" s="1758"/>
      <c r="H20" s="1735"/>
      <c r="I20" s="1759"/>
    </row>
    <row r="21" spans="2:9" ht="30" customHeight="1" x14ac:dyDescent="0.15">
      <c r="B21" s="156" t="s">
        <v>428</v>
      </c>
    </row>
    <row r="22" spans="2:9" ht="30" customHeight="1" x14ac:dyDescent="0.15">
      <c r="B22" s="156" t="s">
        <v>429</v>
      </c>
    </row>
    <row r="23" spans="2:9" ht="30" customHeight="1" x14ac:dyDescent="0.15"/>
    <row r="24" spans="2:9" ht="30" customHeight="1" x14ac:dyDescent="0.15">
      <c r="C24" s="204"/>
    </row>
    <row r="25" spans="2:9" ht="30" customHeight="1" x14ac:dyDescent="0.15"/>
    <row r="26" spans="2:9" ht="30" customHeight="1" x14ac:dyDescent="0.15"/>
    <row r="27" spans="2:9" ht="30" customHeight="1" x14ac:dyDescent="0.15"/>
    <row r="28" spans="2:9" ht="30" customHeight="1" x14ac:dyDescent="0.15"/>
    <row r="29" spans="2:9" ht="30" customHeight="1" x14ac:dyDescent="0.15"/>
    <row r="30" spans="2:9" ht="30" customHeight="1" x14ac:dyDescent="0.15"/>
    <row r="31" spans="2:9" ht="30" customHeight="1" x14ac:dyDescent="0.15"/>
    <row r="32" spans="2:9"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sheetData>
  <mergeCells count="20">
    <mergeCell ref="C13:I13"/>
    <mergeCell ref="B4:I4"/>
    <mergeCell ref="C5:E5"/>
    <mergeCell ref="G5:I5"/>
    <mergeCell ref="C6:E6"/>
    <mergeCell ref="G6:I6"/>
    <mergeCell ref="C7:E7"/>
    <mergeCell ref="G7:I7"/>
    <mergeCell ref="C8:E9"/>
    <mergeCell ref="F8:F9"/>
    <mergeCell ref="B10:I10"/>
    <mergeCell ref="C11:I11"/>
    <mergeCell ref="C12:I12"/>
    <mergeCell ref="C20:I20"/>
    <mergeCell ref="C14:I14"/>
    <mergeCell ref="C15:I15"/>
    <mergeCell ref="C16:I16"/>
    <mergeCell ref="C17:I17"/>
    <mergeCell ref="C18:I18"/>
    <mergeCell ref="C19:I19"/>
  </mergeCells>
  <phoneticPr fontId="2"/>
  <printOptions horizontalCentered="1"/>
  <pageMargins left="0.39370078740157483" right="0.39370078740157483" top="0.98425196850393704" bottom="0.59055118110236227" header="0.59055118110236227" footer="0.39370078740157483"/>
  <pageSetup paperSize="9" scale="62" orientation="portrait" r:id="rId1"/>
  <headerFooter alignWithMargins="0"/>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3"/>
  <sheetViews>
    <sheetView view="pageBreakPreview" topLeftCell="B1" zoomScale="60" zoomScaleNormal="100" workbookViewId="0">
      <selection activeCell="F20" sqref="F20"/>
    </sheetView>
  </sheetViews>
  <sheetFormatPr defaultRowHeight="13.5" x14ac:dyDescent="0.15"/>
  <cols>
    <col min="1" max="1" width="23.25" customWidth="1"/>
    <col min="2" max="2" width="17.75" customWidth="1"/>
    <col min="3" max="3" width="17.875" customWidth="1"/>
    <col min="4" max="4" width="19.125" customWidth="1"/>
    <col min="5" max="5" width="20.625" customWidth="1"/>
    <col min="6" max="6" width="17" customWidth="1"/>
    <col min="7" max="18" width="20.625" customWidth="1"/>
  </cols>
  <sheetData>
    <row r="1" spans="1:6" ht="17.25" x14ac:dyDescent="0.15">
      <c r="F1" s="219" t="s">
        <v>35</v>
      </c>
    </row>
    <row r="2" spans="1:6" ht="46.5" customHeight="1" x14ac:dyDescent="0.15">
      <c r="A2" s="590" t="s">
        <v>34</v>
      </c>
      <c r="B2" s="590"/>
      <c r="C2" s="590"/>
      <c r="D2" s="590"/>
      <c r="E2" s="590"/>
      <c r="F2" s="590"/>
    </row>
    <row r="3" spans="1:6" ht="19.5" customHeight="1" x14ac:dyDescent="0.15">
      <c r="A3" s="23"/>
      <c r="B3" s="23"/>
      <c r="C3" s="23"/>
      <c r="D3" s="23"/>
      <c r="E3" s="23"/>
    </row>
    <row r="4" spans="1:6" ht="30" customHeight="1" x14ac:dyDescent="0.15">
      <c r="F4" t="s">
        <v>36</v>
      </c>
    </row>
    <row r="5" spans="1:6" ht="30" customHeight="1" x14ac:dyDescent="0.15">
      <c r="C5" t="s">
        <v>37</v>
      </c>
      <c r="E5" s="600" t="s">
        <v>596</v>
      </c>
      <c r="F5" s="600"/>
    </row>
    <row r="6" spans="1:6" ht="30" customHeight="1" x14ac:dyDescent="0.15"/>
    <row r="7" spans="1:6" ht="30" customHeight="1" x14ac:dyDescent="0.15">
      <c r="C7" t="s">
        <v>39</v>
      </c>
    </row>
    <row r="8" spans="1:6" ht="30" customHeight="1" x14ac:dyDescent="0.15"/>
    <row r="9" spans="1:6" ht="30" customHeight="1" x14ac:dyDescent="0.15">
      <c r="C9" t="s">
        <v>40</v>
      </c>
      <c r="F9" t="s">
        <v>41</v>
      </c>
    </row>
    <row r="10" spans="1:6" ht="30" customHeight="1" x14ac:dyDescent="0.15">
      <c r="C10" t="s">
        <v>42</v>
      </c>
    </row>
    <row r="11" spans="1:6" ht="30" customHeight="1" thickBot="1" x14ac:dyDescent="0.2">
      <c r="A11" t="s">
        <v>43</v>
      </c>
    </row>
    <row r="12" spans="1:6" ht="34.5" customHeight="1" thickTop="1" x14ac:dyDescent="0.15">
      <c r="A12" s="24" t="s">
        <v>44</v>
      </c>
      <c r="B12" s="591" t="s">
        <v>45</v>
      </c>
      <c r="C12" s="591"/>
      <c r="D12" s="591"/>
      <c r="E12" s="591"/>
      <c r="F12" s="592"/>
    </row>
    <row r="13" spans="1:6" ht="42" customHeight="1" x14ac:dyDescent="0.15">
      <c r="A13" s="25" t="s">
        <v>46</v>
      </c>
      <c r="B13" s="593"/>
      <c r="C13" s="593"/>
      <c r="D13" s="593"/>
      <c r="E13" s="593"/>
      <c r="F13" s="594"/>
    </row>
    <row r="14" spans="1:6" ht="42" customHeight="1" x14ac:dyDescent="0.15">
      <c r="A14" s="595" t="s">
        <v>47</v>
      </c>
      <c r="B14" s="584"/>
      <c r="C14" s="585"/>
      <c r="D14" s="585"/>
      <c r="E14" s="585"/>
      <c r="F14" s="586"/>
    </row>
    <row r="15" spans="1:6" ht="42" customHeight="1" x14ac:dyDescent="0.15">
      <c r="A15" s="596"/>
      <c r="B15" s="597" t="s">
        <v>48</v>
      </c>
      <c r="C15" s="598"/>
      <c r="D15" s="598"/>
      <c r="E15" s="598"/>
      <c r="F15" s="599"/>
    </row>
    <row r="16" spans="1:6" ht="42" customHeight="1" x14ac:dyDescent="0.15">
      <c r="A16" s="26" t="s">
        <v>49</v>
      </c>
      <c r="B16" s="27" t="s">
        <v>50</v>
      </c>
      <c r="C16" s="28"/>
      <c r="D16" s="28"/>
      <c r="E16" s="28"/>
      <c r="F16" s="29"/>
    </row>
    <row r="17" spans="1:6" ht="42" customHeight="1" x14ac:dyDescent="0.15">
      <c r="A17" s="572" t="s">
        <v>51</v>
      </c>
      <c r="B17" s="31" t="s">
        <v>52</v>
      </c>
      <c r="C17" s="4"/>
      <c r="D17" s="574"/>
      <c r="E17" s="574"/>
      <c r="F17" s="32"/>
    </row>
    <row r="18" spans="1:6" ht="42" customHeight="1" x14ac:dyDescent="0.15">
      <c r="A18" s="572"/>
      <c r="B18" s="575"/>
      <c r="C18" s="576"/>
      <c r="D18" s="576"/>
      <c r="E18" s="576"/>
      <c r="F18" s="577"/>
    </row>
    <row r="19" spans="1:6" ht="42" customHeight="1" x14ac:dyDescent="0.15">
      <c r="A19" s="573"/>
      <c r="B19" s="578"/>
      <c r="C19" s="579"/>
      <c r="D19" s="579"/>
      <c r="E19" s="579"/>
      <c r="F19" s="580"/>
    </row>
    <row r="20" spans="1:6" ht="45" customHeight="1" x14ac:dyDescent="0.15">
      <c r="A20" s="30" t="s">
        <v>53</v>
      </c>
      <c r="B20" s="581"/>
      <c r="C20" s="581"/>
      <c r="D20" s="581"/>
      <c r="E20" s="581"/>
      <c r="F20" s="582"/>
    </row>
    <row r="21" spans="1:6" ht="30" customHeight="1" x14ac:dyDescent="0.15">
      <c r="A21" s="572" t="s">
        <v>54</v>
      </c>
      <c r="B21" s="584" t="s">
        <v>55</v>
      </c>
      <c r="C21" s="585"/>
      <c r="D21" s="585"/>
      <c r="E21" s="585"/>
      <c r="F21" s="586"/>
    </row>
    <row r="22" spans="1:6" ht="30" customHeight="1" thickBot="1" x14ac:dyDescent="0.2">
      <c r="A22" s="583"/>
      <c r="B22" s="587"/>
      <c r="C22" s="588"/>
      <c r="D22" s="588"/>
      <c r="E22" s="588"/>
      <c r="F22" s="589"/>
    </row>
    <row r="23" spans="1:6" ht="30" customHeight="1" thickTop="1" x14ac:dyDescent="0.15"/>
    <row r="24" spans="1:6" ht="30" customHeight="1" x14ac:dyDescent="0.15">
      <c r="A24" t="s">
        <v>56</v>
      </c>
    </row>
    <row r="25" spans="1:6" ht="30" customHeight="1" x14ac:dyDescent="0.15">
      <c r="A25" s="571" t="s">
        <v>57</v>
      </c>
      <c r="B25" s="571"/>
      <c r="C25" s="571"/>
      <c r="D25" s="571"/>
      <c r="E25" s="571"/>
      <c r="F25" s="571"/>
    </row>
    <row r="26" spans="1:6" ht="30" customHeight="1" x14ac:dyDescent="0.15">
      <c r="A26" t="s">
        <v>58</v>
      </c>
    </row>
    <row r="27" spans="1:6" ht="30" customHeight="1" x14ac:dyDescent="0.15">
      <c r="A27" t="s">
        <v>59</v>
      </c>
    </row>
    <row r="28" spans="1:6" ht="30" customHeight="1" x14ac:dyDescent="0.15">
      <c r="A28" t="s">
        <v>60</v>
      </c>
    </row>
    <row r="29" spans="1:6" ht="30" customHeight="1" x14ac:dyDescent="0.15">
      <c r="A29" t="s">
        <v>61</v>
      </c>
    </row>
    <row r="30" spans="1:6" ht="30" customHeight="1" x14ac:dyDescent="0.15"/>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sheetData>
  <mergeCells count="14">
    <mergeCell ref="A2:F2"/>
    <mergeCell ref="B12:F12"/>
    <mergeCell ref="B13:F13"/>
    <mergeCell ref="A14:A15"/>
    <mergeCell ref="B14:F14"/>
    <mergeCell ref="B15:F15"/>
    <mergeCell ref="E5:F5"/>
    <mergeCell ref="A25:F25"/>
    <mergeCell ref="A17:A19"/>
    <mergeCell ref="D17:E17"/>
    <mergeCell ref="B18:F19"/>
    <mergeCell ref="B20:F20"/>
    <mergeCell ref="A21:A22"/>
    <mergeCell ref="B21:F22"/>
  </mergeCells>
  <phoneticPr fontId="2"/>
  <printOptions horizontalCentered="1"/>
  <pageMargins left="0.39370078740157483" right="0.39370078740157483" top="0.59055118110236227" bottom="0.39370078740157483" header="0.39370078740157483" footer="0.19685039370078741"/>
  <pageSetup paperSize="9" scale="81" orientation="portrait" horizontalDpi="300"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J46"/>
  <sheetViews>
    <sheetView view="pageBreakPreview" zoomScale="70" zoomScaleNormal="100" zoomScaleSheetLayoutView="70" workbookViewId="0">
      <selection activeCell="F20" sqref="F20"/>
    </sheetView>
  </sheetViews>
  <sheetFormatPr defaultRowHeight="13.5" x14ac:dyDescent="0.15"/>
  <cols>
    <col min="1" max="1" width="9" style="156"/>
    <col min="2" max="2" width="5" style="156" customWidth="1"/>
    <col min="3" max="3" width="20.625" style="156" customWidth="1"/>
    <col min="4" max="4" width="15.375" style="156" customWidth="1"/>
    <col min="5" max="5" width="2.5" style="156" customWidth="1"/>
    <col min="6" max="6" width="9.375" style="156" customWidth="1"/>
    <col min="7" max="9" width="22.625" style="156" customWidth="1"/>
    <col min="10" max="21" width="20.625" style="156" customWidth="1"/>
    <col min="22" max="16384" width="9" style="156"/>
  </cols>
  <sheetData>
    <row r="1" spans="2:10" ht="24" customHeight="1" x14ac:dyDescent="0.15">
      <c r="I1" s="319" t="s">
        <v>420</v>
      </c>
    </row>
    <row r="2" spans="2:10" ht="20.25" customHeight="1" x14ac:dyDescent="0.15">
      <c r="I2" s="318" t="s">
        <v>537</v>
      </c>
    </row>
    <row r="3" spans="2:10" ht="20.25" customHeight="1" x14ac:dyDescent="0.15"/>
    <row r="4" spans="2:10" ht="52.5" customHeight="1" thickBot="1" x14ac:dyDescent="0.2">
      <c r="B4" s="1739" t="s">
        <v>421</v>
      </c>
      <c r="C4" s="1739"/>
      <c r="D4" s="1739"/>
      <c r="E4" s="1739"/>
      <c r="F4" s="1739"/>
      <c r="G4" s="1739"/>
      <c r="H4" s="1739"/>
      <c r="I4" s="1739"/>
      <c r="J4" s="207"/>
    </row>
    <row r="5" spans="2:10" ht="30.75" customHeight="1" x14ac:dyDescent="0.15">
      <c r="B5" s="208"/>
      <c r="C5" s="1743" t="s">
        <v>422</v>
      </c>
      <c r="D5" s="1744"/>
      <c r="E5" s="1745"/>
      <c r="F5" s="189" t="s">
        <v>87</v>
      </c>
      <c r="G5" s="1746" t="s">
        <v>309</v>
      </c>
      <c r="H5" s="1761"/>
      <c r="I5" s="1747"/>
    </row>
    <row r="6" spans="2:10" ht="30" customHeight="1" x14ac:dyDescent="0.15">
      <c r="B6" s="209"/>
      <c r="C6" s="1748" t="s">
        <v>423</v>
      </c>
      <c r="D6" s="1748"/>
      <c r="E6" s="1733"/>
      <c r="F6" s="190" t="s">
        <v>88</v>
      </c>
      <c r="G6" s="1749" t="s">
        <v>416</v>
      </c>
      <c r="H6" s="1737"/>
      <c r="I6" s="1750"/>
    </row>
    <row r="7" spans="2:10" ht="30" customHeight="1" x14ac:dyDescent="0.15">
      <c r="B7" s="209"/>
      <c r="C7" s="1733" t="s">
        <v>424</v>
      </c>
      <c r="D7" s="1734"/>
      <c r="E7" s="1734"/>
      <c r="F7" s="190" t="s">
        <v>417</v>
      </c>
      <c r="G7" s="1751">
        <v>0.5</v>
      </c>
      <c r="H7" s="1762"/>
      <c r="I7" s="1752"/>
    </row>
    <row r="8" spans="2:10" ht="30" customHeight="1" x14ac:dyDescent="0.15">
      <c r="B8" s="210"/>
      <c r="C8" s="1763" t="s">
        <v>425</v>
      </c>
      <c r="D8" s="1763"/>
      <c r="E8" s="1763"/>
      <c r="F8" s="1765"/>
      <c r="G8" s="211" t="s">
        <v>426</v>
      </c>
      <c r="H8" s="211" t="s">
        <v>427</v>
      </c>
      <c r="I8" s="212"/>
    </row>
    <row r="9" spans="2:10" ht="30" customHeight="1" x14ac:dyDescent="0.15">
      <c r="B9" s="213"/>
      <c r="C9" s="1764"/>
      <c r="D9" s="1764"/>
      <c r="E9" s="1764"/>
      <c r="F9" s="1766"/>
      <c r="G9" s="214" t="s">
        <v>418</v>
      </c>
      <c r="H9" s="214"/>
      <c r="I9" s="206"/>
    </row>
    <row r="10" spans="2:10" ht="30" customHeight="1" thickBot="1" x14ac:dyDescent="0.2">
      <c r="B10" s="1767" t="s">
        <v>131</v>
      </c>
      <c r="C10" s="1768"/>
      <c r="D10" s="1768"/>
      <c r="E10" s="1768"/>
      <c r="F10" s="1768"/>
      <c r="G10" s="1768"/>
      <c r="H10" s="1769"/>
      <c r="I10" s="1770"/>
    </row>
    <row r="11" spans="2:10" ht="30" customHeight="1" thickTop="1" x14ac:dyDescent="0.15">
      <c r="B11" s="215">
        <v>1</v>
      </c>
      <c r="C11" s="1771" t="s">
        <v>87</v>
      </c>
      <c r="D11" s="1771"/>
      <c r="E11" s="1771"/>
      <c r="F11" s="1771"/>
      <c r="G11" s="1771"/>
      <c r="H11" s="1772"/>
      <c r="I11" s="1773"/>
    </row>
    <row r="12" spans="2:10" ht="30" customHeight="1" x14ac:dyDescent="0.15">
      <c r="B12" s="196">
        <v>2</v>
      </c>
      <c r="C12" s="1749" t="s">
        <v>430</v>
      </c>
      <c r="D12" s="1749"/>
      <c r="E12" s="1749"/>
      <c r="F12" s="1749"/>
      <c r="G12" s="1749"/>
      <c r="H12" s="1737"/>
      <c r="I12" s="1750"/>
    </row>
    <row r="13" spans="2:10" ht="30" customHeight="1" x14ac:dyDescent="0.15">
      <c r="B13" s="196">
        <v>3</v>
      </c>
      <c r="C13" s="1749" t="s">
        <v>417</v>
      </c>
      <c r="D13" s="1749"/>
      <c r="E13" s="1749"/>
      <c r="F13" s="1749"/>
      <c r="G13" s="1749"/>
      <c r="H13" s="1737"/>
      <c r="I13" s="1750"/>
    </row>
    <row r="14" spans="2:10" ht="30" customHeight="1" x14ac:dyDescent="0.15">
      <c r="B14" s="196">
        <v>4</v>
      </c>
      <c r="C14" s="1749" t="s">
        <v>90</v>
      </c>
      <c r="D14" s="1749"/>
      <c r="E14" s="1749"/>
      <c r="F14" s="1749"/>
      <c r="G14" s="1749"/>
      <c r="H14" s="1737"/>
      <c r="I14" s="1750"/>
    </row>
    <row r="15" spans="2:10" ht="30" customHeight="1" x14ac:dyDescent="0.15">
      <c r="B15" s="196">
        <v>5</v>
      </c>
      <c r="C15" s="1749" t="s">
        <v>91</v>
      </c>
      <c r="D15" s="1749"/>
      <c r="E15" s="1749"/>
      <c r="F15" s="1749"/>
      <c r="G15" s="1749"/>
      <c r="H15" s="1737"/>
      <c r="I15" s="1750"/>
    </row>
    <row r="16" spans="2:10" ht="30" customHeight="1" x14ac:dyDescent="0.15">
      <c r="B16" s="196">
        <v>6</v>
      </c>
      <c r="C16" s="1748"/>
      <c r="D16" s="1748"/>
      <c r="E16" s="1748"/>
      <c r="F16" s="1748"/>
      <c r="G16" s="1748"/>
      <c r="H16" s="1733"/>
      <c r="I16" s="1760"/>
    </row>
    <row r="17" spans="2:9" ht="30" customHeight="1" x14ac:dyDescent="0.15">
      <c r="B17" s="196">
        <v>7</v>
      </c>
      <c r="C17" s="1748"/>
      <c r="D17" s="1748"/>
      <c r="E17" s="1748"/>
      <c r="F17" s="1748"/>
      <c r="G17" s="1748"/>
      <c r="H17" s="1733"/>
      <c r="I17" s="1760"/>
    </row>
    <row r="18" spans="2:9" ht="30" customHeight="1" x14ac:dyDescent="0.15">
      <c r="B18" s="196">
        <v>8</v>
      </c>
      <c r="C18" s="1748"/>
      <c r="D18" s="1748"/>
      <c r="E18" s="1748"/>
      <c r="F18" s="1748"/>
      <c r="G18" s="1748"/>
      <c r="H18" s="1733"/>
      <c r="I18" s="1760"/>
    </row>
    <row r="19" spans="2:9" ht="30" customHeight="1" x14ac:dyDescent="0.15">
      <c r="B19" s="196">
        <v>9</v>
      </c>
      <c r="C19" s="1748"/>
      <c r="D19" s="1748"/>
      <c r="E19" s="1748"/>
      <c r="F19" s="1748"/>
      <c r="G19" s="1748"/>
      <c r="H19" s="1733"/>
      <c r="I19" s="1760"/>
    </row>
    <row r="20" spans="2:9" ht="30" customHeight="1" thickBot="1" x14ac:dyDescent="0.2">
      <c r="B20" s="201">
        <v>10</v>
      </c>
      <c r="C20" s="1758"/>
      <c r="D20" s="1758"/>
      <c r="E20" s="1758"/>
      <c r="F20" s="1758"/>
      <c r="G20" s="1758"/>
      <c r="H20" s="1735"/>
      <c r="I20" s="1759"/>
    </row>
    <row r="21" spans="2:9" ht="30" customHeight="1" x14ac:dyDescent="0.15">
      <c r="B21" s="156" t="s">
        <v>428</v>
      </c>
    </row>
    <row r="22" spans="2:9" ht="30" customHeight="1" x14ac:dyDescent="0.15">
      <c r="B22" s="156" t="s">
        <v>429</v>
      </c>
    </row>
    <row r="23" spans="2:9" ht="30" customHeight="1" x14ac:dyDescent="0.15"/>
    <row r="24" spans="2:9" ht="30" customHeight="1" x14ac:dyDescent="0.15">
      <c r="C24" s="204"/>
    </row>
    <row r="25" spans="2:9" ht="30" customHeight="1" x14ac:dyDescent="0.15"/>
    <row r="26" spans="2:9" ht="30" customHeight="1" x14ac:dyDescent="0.15"/>
    <row r="27" spans="2:9" ht="30" customHeight="1" x14ac:dyDescent="0.15"/>
    <row r="28" spans="2:9" ht="30" customHeight="1" x14ac:dyDescent="0.15"/>
    <row r="29" spans="2:9" ht="30" customHeight="1" x14ac:dyDescent="0.15"/>
    <row r="30" spans="2:9" ht="30" customHeight="1" x14ac:dyDescent="0.15"/>
    <row r="31" spans="2:9" ht="30" customHeight="1" x14ac:dyDescent="0.15"/>
    <row r="32" spans="2:9"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sheetData>
  <mergeCells count="20">
    <mergeCell ref="C13:I13"/>
    <mergeCell ref="B4:I4"/>
    <mergeCell ref="C5:E5"/>
    <mergeCell ref="G5:I5"/>
    <mergeCell ref="C6:E6"/>
    <mergeCell ref="G6:I6"/>
    <mergeCell ref="C7:E7"/>
    <mergeCell ref="G7:I7"/>
    <mergeCell ref="C8:E9"/>
    <mergeCell ref="F8:F9"/>
    <mergeCell ref="B10:I10"/>
    <mergeCell ref="C11:I11"/>
    <mergeCell ref="C12:I12"/>
    <mergeCell ref="C20:I20"/>
    <mergeCell ref="C14:I14"/>
    <mergeCell ref="C15:I15"/>
    <mergeCell ref="C16:I16"/>
    <mergeCell ref="C17:I17"/>
    <mergeCell ref="C18:I18"/>
    <mergeCell ref="C19:I19"/>
  </mergeCells>
  <phoneticPr fontId="2"/>
  <printOptions horizontalCentered="1"/>
  <pageMargins left="0.39370078740157483" right="0.39370078740157483" top="0.98425196850393704" bottom="0.59055118110236227" header="0.59055118110236227" footer="0.39370078740157483"/>
  <pageSetup paperSize="9" scale="62" orientation="portrait" r:id="rId1"/>
  <headerFooter alignWithMargins="0"/>
  <colBreaks count="1" manualBreakCount="1">
    <brk id="10" max="1048575"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FEC45-8DB3-4ECA-8BFE-56C8DF5AC373}">
  <dimension ref="A1:I16"/>
  <sheetViews>
    <sheetView view="pageBreakPreview" zoomScaleNormal="100" zoomScaleSheetLayoutView="100" workbookViewId="0">
      <selection activeCell="F20" sqref="F20"/>
    </sheetView>
  </sheetViews>
  <sheetFormatPr defaultRowHeight="18.75" x14ac:dyDescent="0.15"/>
  <cols>
    <col min="1" max="1" width="1.5" style="98" customWidth="1"/>
    <col min="2" max="2" width="26.625" style="98" customWidth="1"/>
    <col min="3" max="3" width="4" style="98" customWidth="1"/>
    <col min="4" max="6" width="20.125" style="98" customWidth="1"/>
    <col min="7" max="7" width="3.125" style="98" customWidth="1"/>
    <col min="8" max="8" width="1.25" style="98" customWidth="1"/>
    <col min="9" max="9" width="2.5" style="98" customWidth="1"/>
    <col min="10" max="256" width="9" style="98"/>
    <col min="257" max="257" width="3.75" style="98" customWidth="1"/>
    <col min="258" max="258" width="24.25" style="98" customWidth="1"/>
    <col min="259" max="259" width="4" style="98" customWidth="1"/>
    <col min="260" max="262" width="20.125" style="98" customWidth="1"/>
    <col min="263" max="263" width="3.125" style="98" customWidth="1"/>
    <col min="264" max="264" width="3.75" style="98" customWidth="1"/>
    <col min="265" max="265" width="2.5" style="98" customWidth="1"/>
    <col min="266" max="512" width="9" style="98"/>
    <col min="513" max="513" width="3.75" style="98" customWidth="1"/>
    <col min="514" max="514" width="24.25" style="98" customWidth="1"/>
    <col min="515" max="515" width="4" style="98" customWidth="1"/>
    <col min="516" max="518" width="20.125" style="98" customWidth="1"/>
    <col min="519" max="519" width="3.125" style="98" customWidth="1"/>
    <col min="520" max="520" width="3.75" style="98" customWidth="1"/>
    <col min="521" max="521" width="2.5" style="98" customWidth="1"/>
    <col min="522" max="768" width="9" style="98"/>
    <col min="769" max="769" width="3.75" style="98" customWidth="1"/>
    <col min="770" max="770" width="24.25" style="98" customWidth="1"/>
    <col min="771" max="771" width="4" style="98" customWidth="1"/>
    <col min="772" max="774" width="20.125" style="98" customWidth="1"/>
    <col min="775" max="775" width="3.125" style="98" customWidth="1"/>
    <col min="776" max="776" width="3.75" style="98" customWidth="1"/>
    <col min="777" max="777" width="2.5" style="98" customWidth="1"/>
    <col min="778" max="1024" width="9" style="98"/>
    <col min="1025" max="1025" width="3.75" style="98" customWidth="1"/>
    <col min="1026" max="1026" width="24.25" style="98" customWidth="1"/>
    <col min="1027" max="1027" width="4" style="98" customWidth="1"/>
    <col min="1028" max="1030" width="20.125" style="98" customWidth="1"/>
    <col min="1031" max="1031" width="3.125" style="98" customWidth="1"/>
    <col min="1032" max="1032" width="3.75" style="98" customWidth="1"/>
    <col min="1033" max="1033" width="2.5" style="98" customWidth="1"/>
    <col min="1034" max="1280" width="9" style="98"/>
    <col min="1281" max="1281" width="3.75" style="98" customWidth="1"/>
    <col min="1282" max="1282" width="24.25" style="98" customWidth="1"/>
    <col min="1283" max="1283" width="4" style="98" customWidth="1"/>
    <col min="1284" max="1286" width="20.125" style="98" customWidth="1"/>
    <col min="1287" max="1287" width="3.125" style="98" customWidth="1"/>
    <col min="1288" max="1288" width="3.75" style="98" customWidth="1"/>
    <col min="1289" max="1289" width="2.5" style="98" customWidth="1"/>
    <col min="1290" max="1536" width="9" style="98"/>
    <col min="1537" max="1537" width="3.75" style="98" customWidth="1"/>
    <col min="1538" max="1538" width="24.25" style="98" customWidth="1"/>
    <col min="1539" max="1539" width="4" style="98" customWidth="1"/>
    <col min="1540" max="1542" width="20.125" style="98" customWidth="1"/>
    <col min="1543" max="1543" width="3.125" style="98" customWidth="1"/>
    <col min="1544" max="1544" width="3.75" style="98" customWidth="1"/>
    <col min="1545" max="1545" width="2.5" style="98" customWidth="1"/>
    <col min="1546" max="1792" width="9" style="98"/>
    <col min="1793" max="1793" width="3.75" style="98" customWidth="1"/>
    <col min="1794" max="1794" width="24.25" style="98" customWidth="1"/>
    <col min="1795" max="1795" width="4" style="98" customWidth="1"/>
    <col min="1796" max="1798" width="20.125" style="98" customWidth="1"/>
    <col min="1799" max="1799" width="3.125" style="98" customWidth="1"/>
    <col min="1800" max="1800" width="3.75" style="98" customWidth="1"/>
    <col min="1801" max="1801" width="2.5" style="98" customWidth="1"/>
    <col min="1802" max="2048" width="9" style="98"/>
    <col min="2049" max="2049" width="3.75" style="98" customWidth="1"/>
    <col min="2050" max="2050" width="24.25" style="98" customWidth="1"/>
    <col min="2051" max="2051" width="4" style="98" customWidth="1"/>
    <col min="2052" max="2054" width="20.125" style="98" customWidth="1"/>
    <col min="2055" max="2055" width="3.125" style="98" customWidth="1"/>
    <col min="2056" max="2056" width="3.75" style="98" customWidth="1"/>
    <col min="2057" max="2057" width="2.5" style="98" customWidth="1"/>
    <col min="2058" max="2304" width="9" style="98"/>
    <col min="2305" max="2305" width="3.75" style="98" customWidth="1"/>
    <col min="2306" max="2306" width="24.25" style="98" customWidth="1"/>
    <col min="2307" max="2307" width="4" style="98" customWidth="1"/>
    <col min="2308" max="2310" width="20.125" style="98" customWidth="1"/>
    <col min="2311" max="2311" width="3.125" style="98" customWidth="1"/>
    <col min="2312" max="2312" width="3.75" style="98" customWidth="1"/>
    <col min="2313" max="2313" width="2.5" style="98" customWidth="1"/>
    <col min="2314" max="2560" width="9" style="98"/>
    <col min="2561" max="2561" width="3.75" style="98" customWidth="1"/>
    <col min="2562" max="2562" width="24.25" style="98" customWidth="1"/>
    <col min="2563" max="2563" width="4" style="98" customWidth="1"/>
    <col min="2564" max="2566" width="20.125" style="98" customWidth="1"/>
    <col min="2567" max="2567" width="3.125" style="98" customWidth="1"/>
    <col min="2568" max="2568" width="3.75" style="98" customWidth="1"/>
    <col min="2569" max="2569" width="2.5" style="98" customWidth="1"/>
    <col min="2570" max="2816" width="9" style="98"/>
    <col min="2817" max="2817" width="3.75" style="98" customWidth="1"/>
    <col min="2818" max="2818" width="24.25" style="98" customWidth="1"/>
    <col min="2819" max="2819" width="4" style="98" customWidth="1"/>
    <col min="2820" max="2822" width="20.125" style="98" customWidth="1"/>
    <col min="2823" max="2823" width="3.125" style="98" customWidth="1"/>
    <col min="2824" max="2824" width="3.75" style="98" customWidth="1"/>
    <col min="2825" max="2825" width="2.5" style="98" customWidth="1"/>
    <col min="2826" max="3072" width="9" style="98"/>
    <col min="3073" max="3073" width="3.75" style="98" customWidth="1"/>
    <col min="3074" max="3074" width="24.25" style="98" customWidth="1"/>
    <col min="3075" max="3075" width="4" style="98" customWidth="1"/>
    <col min="3076" max="3078" width="20.125" style="98" customWidth="1"/>
    <col min="3079" max="3079" width="3.125" style="98" customWidth="1"/>
    <col min="3080" max="3080" width="3.75" style="98" customWidth="1"/>
    <col min="3081" max="3081" width="2.5" style="98" customWidth="1"/>
    <col min="3082" max="3328" width="9" style="98"/>
    <col min="3329" max="3329" width="3.75" style="98" customWidth="1"/>
    <col min="3330" max="3330" width="24.25" style="98" customWidth="1"/>
    <col min="3331" max="3331" width="4" style="98" customWidth="1"/>
    <col min="3332" max="3334" width="20.125" style="98" customWidth="1"/>
    <col min="3335" max="3335" width="3.125" style="98" customWidth="1"/>
    <col min="3336" max="3336" width="3.75" style="98" customWidth="1"/>
    <col min="3337" max="3337" width="2.5" style="98" customWidth="1"/>
    <col min="3338" max="3584" width="9" style="98"/>
    <col min="3585" max="3585" width="3.75" style="98" customWidth="1"/>
    <col min="3586" max="3586" width="24.25" style="98" customWidth="1"/>
    <col min="3587" max="3587" width="4" style="98" customWidth="1"/>
    <col min="3588" max="3590" width="20.125" style="98" customWidth="1"/>
    <col min="3591" max="3591" width="3.125" style="98" customWidth="1"/>
    <col min="3592" max="3592" width="3.75" style="98" customWidth="1"/>
    <col min="3593" max="3593" width="2.5" style="98" customWidth="1"/>
    <col min="3594" max="3840" width="9" style="98"/>
    <col min="3841" max="3841" width="3.75" style="98" customWidth="1"/>
    <col min="3842" max="3842" width="24.25" style="98" customWidth="1"/>
    <col min="3843" max="3843" width="4" style="98" customWidth="1"/>
    <col min="3844" max="3846" width="20.125" style="98" customWidth="1"/>
    <col min="3847" max="3847" width="3.125" style="98" customWidth="1"/>
    <col min="3848" max="3848" width="3.75" style="98" customWidth="1"/>
    <col min="3849" max="3849" width="2.5" style="98" customWidth="1"/>
    <col min="3850" max="4096" width="9" style="98"/>
    <col min="4097" max="4097" width="3.75" style="98" customWidth="1"/>
    <col min="4098" max="4098" width="24.25" style="98" customWidth="1"/>
    <col min="4099" max="4099" width="4" style="98" customWidth="1"/>
    <col min="4100" max="4102" width="20.125" style="98" customWidth="1"/>
    <col min="4103" max="4103" width="3.125" style="98" customWidth="1"/>
    <col min="4104" max="4104" width="3.75" style="98" customWidth="1"/>
    <col min="4105" max="4105" width="2.5" style="98" customWidth="1"/>
    <col min="4106" max="4352" width="9" style="98"/>
    <col min="4353" max="4353" width="3.75" style="98" customWidth="1"/>
    <col min="4354" max="4354" width="24.25" style="98" customWidth="1"/>
    <col min="4355" max="4355" width="4" style="98" customWidth="1"/>
    <col min="4356" max="4358" width="20.125" style="98" customWidth="1"/>
    <col min="4359" max="4359" width="3.125" style="98" customWidth="1"/>
    <col min="4360" max="4360" width="3.75" style="98" customWidth="1"/>
    <col min="4361" max="4361" width="2.5" style="98" customWidth="1"/>
    <col min="4362" max="4608" width="9" style="98"/>
    <col min="4609" max="4609" width="3.75" style="98" customWidth="1"/>
    <col min="4610" max="4610" width="24.25" style="98" customWidth="1"/>
    <col min="4611" max="4611" width="4" style="98" customWidth="1"/>
    <col min="4612" max="4614" width="20.125" style="98" customWidth="1"/>
    <col min="4615" max="4615" width="3.125" style="98" customWidth="1"/>
    <col min="4616" max="4616" width="3.75" style="98" customWidth="1"/>
    <col min="4617" max="4617" width="2.5" style="98" customWidth="1"/>
    <col min="4618" max="4864" width="9" style="98"/>
    <col min="4865" max="4865" width="3.75" style="98" customWidth="1"/>
    <col min="4866" max="4866" width="24.25" style="98" customWidth="1"/>
    <col min="4867" max="4867" width="4" style="98" customWidth="1"/>
    <col min="4868" max="4870" width="20.125" style="98" customWidth="1"/>
    <col min="4871" max="4871" width="3.125" style="98" customWidth="1"/>
    <col min="4872" max="4872" width="3.75" style="98" customWidth="1"/>
    <col min="4873" max="4873" width="2.5" style="98" customWidth="1"/>
    <col min="4874" max="5120" width="9" style="98"/>
    <col min="5121" max="5121" width="3.75" style="98" customWidth="1"/>
    <col min="5122" max="5122" width="24.25" style="98" customWidth="1"/>
    <col min="5123" max="5123" width="4" style="98" customWidth="1"/>
    <col min="5124" max="5126" width="20.125" style="98" customWidth="1"/>
    <col min="5127" max="5127" width="3.125" style="98" customWidth="1"/>
    <col min="5128" max="5128" width="3.75" style="98" customWidth="1"/>
    <col min="5129" max="5129" width="2.5" style="98" customWidth="1"/>
    <col min="5130" max="5376" width="9" style="98"/>
    <col min="5377" max="5377" width="3.75" style="98" customWidth="1"/>
    <col min="5378" max="5378" width="24.25" style="98" customWidth="1"/>
    <col min="5379" max="5379" width="4" style="98" customWidth="1"/>
    <col min="5380" max="5382" width="20.125" style="98" customWidth="1"/>
    <col min="5383" max="5383" width="3.125" style="98" customWidth="1"/>
    <col min="5384" max="5384" width="3.75" style="98" customWidth="1"/>
    <col min="5385" max="5385" width="2.5" style="98" customWidth="1"/>
    <col min="5386" max="5632" width="9" style="98"/>
    <col min="5633" max="5633" width="3.75" style="98" customWidth="1"/>
    <col min="5634" max="5634" width="24.25" style="98" customWidth="1"/>
    <col min="5635" max="5635" width="4" style="98" customWidth="1"/>
    <col min="5636" max="5638" width="20.125" style="98" customWidth="1"/>
    <col min="5639" max="5639" width="3.125" style="98" customWidth="1"/>
    <col min="5640" max="5640" width="3.75" style="98" customWidth="1"/>
    <col min="5641" max="5641" width="2.5" style="98" customWidth="1"/>
    <col min="5642" max="5888" width="9" style="98"/>
    <col min="5889" max="5889" width="3.75" style="98" customWidth="1"/>
    <col min="5890" max="5890" width="24.25" style="98" customWidth="1"/>
    <col min="5891" max="5891" width="4" style="98" customWidth="1"/>
    <col min="5892" max="5894" width="20.125" style="98" customWidth="1"/>
    <col min="5895" max="5895" width="3.125" style="98" customWidth="1"/>
    <col min="5896" max="5896" width="3.75" style="98" customWidth="1"/>
    <col min="5897" max="5897" width="2.5" style="98" customWidth="1"/>
    <col min="5898" max="6144" width="9" style="98"/>
    <col min="6145" max="6145" width="3.75" style="98" customWidth="1"/>
    <col min="6146" max="6146" width="24.25" style="98" customWidth="1"/>
    <col min="6147" max="6147" width="4" style="98" customWidth="1"/>
    <col min="6148" max="6150" width="20.125" style="98" customWidth="1"/>
    <col min="6151" max="6151" width="3.125" style="98" customWidth="1"/>
    <col min="6152" max="6152" width="3.75" style="98" customWidth="1"/>
    <col min="6153" max="6153" width="2.5" style="98" customWidth="1"/>
    <col min="6154" max="6400" width="9" style="98"/>
    <col min="6401" max="6401" width="3.75" style="98" customWidth="1"/>
    <col min="6402" max="6402" width="24.25" style="98" customWidth="1"/>
    <col min="6403" max="6403" width="4" style="98" customWidth="1"/>
    <col min="6404" max="6406" width="20.125" style="98" customWidth="1"/>
    <col min="6407" max="6407" width="3.125" style="98" customWidth="1"/>
    <col min="6408" max="6408" width="3.75" style="98" customWidth="1"/>
    <col min="6409" max="6409" width="2.5" style="98" customWidth="1"/>
    <col min="6410" max="6656" width="9" style="98"/>
    <col min="6657" max="6657" width="3.75" style="98" customWidth="1"/>
    <col min="6658" max="6658" width="24.25" style="98" customWidth="1"/>
    <col min="6659" max="6659" width="4" style="98" customWidth="1"/>
    <col min="6660" max="6662" width="20.125" style="98" customWidth="1"/>
    <col min="6663" max="6663" width="3.125" style="98" customWidth="1"/>
    <col min="6664" max="6664" width="3.75" style="98" customWidth="1"/>
    <col min="6665" max="6665" width="2.5" style="98" customWidth="1"/>
    <col min="6666" max="6912" width="9" style="98"/>
    <col min="6913" max="6913" width="3.75" style="98" customWidth="1"/>
    <col min="6914" max="6914" width="24.25" style="98" customWidth="1"/>
    <col min="6915" max="6915" width="4" style="98" customWidth="1"/>
    <col min="6916" max="6918" width="20.125" style="98" customWidth="1"/>
    <col min="6919" max="6919" width="3.125" style="98" customWidth="1"/>
    <col min="6920" max="6920" width="3.75" style="98" customWidth="1"/>
    <col min="6921" max="6921" width="2.5" style="98" customWidth="1"/>
    <col min="6922" max="7168" width="9" style="98"/>
    <col min="7169" max="7169" width="3.75" style="98" customWidth="1"/>
    <col min="7170" max="7170" width="24.25" style="98" customWidth="1"/>
    <col min="7171" max="7171" width="4" style="98" customWidth="1"/>
    <col min="7172" max="7174" width="20.125" style="98" customWidth="1"/>
    <col min="7175" max="7175" width="3.125" style="98" customWidth="1"/>
    <col min="7176" max="7176" width="3.75" style="98" customWidth="1"/>
    <col min="7177" max="7177" width="2.5" style="98" customWidth="1"/>
    <col min="7178" max="7424" width="9" style="98"/>
    <col min="7425" max="7425" width="3.75" style="98" customWidth="1"/>
    <col min="7426" max="7426" width="24.25" style="98" customWidth="1"/>
    <col min="7427" max="7427" width="4" style="98" customWidth="1"/>
    <col min="7428" max="7430" width="20.125" style="98" customWidth="1"/>
    <col min="7431" max="7431" width="3.125" style="98" customWidth="1"/>
    <col min="7432" max="7432" width="3.75" style="98" customWidth="1"/>
    <col min="7433" max="7433" width="2.5" style="98" customWidth="1"/>
    <col min="7434" max="7680" width="9" style="98"/>
    <col min="7681" max="7681" width="3.75" style="98" customWidth="1"/>
    <col min="7682" max="7682" width="24.25" style="98" customWidth="1"/>
    <col min="7683" max="7683" width="4" style="98" customWidth="1"/>
    <col min="7684" max="7686" width="20.125" style="98" customWidth="1"/>
    <col min="7687" max="7687" width="3.125" style="98" customWidth="1"/>
    <col min="7688" max="7688" width="3.75" style="98" customWidth="1"/>
    <col min="7689" max="7689" width="2.5" style="98" customWidth="1"/>
    <col min="7690" max="7936" width="9" style="98"/>
    <col min="7937" max="7937" width="3.75" style="98" customWidth="1"/>
    <col min="7938" max="7938" width="24.25" style="98" customWidth="1"/>
    <col min="7939" max="7939" width="4" style="98" customWidth="1"/>
    <col min="7940" max="7942" width="20.125" style="98" customWidth="1"/>
    <col min="7943" max="7943" width="3.125" style="98" customWidth="1"/>
    <col min="7944" max="7944" width="3.75" style="98" customWidth="1"/>
    <col min="7945" max="7945" width="2.5" style="98" customWidth="1"/>
    <col min="7946" max="8192" width="9" style="98"/>
    <col min="8193" max="8193" width="3.75" style="98" customWidth="1"/>
    <col min="8194" max="8194" width="24.25" style="98" customWidth="1"/>
    <col min="8195" max="8195" width="4" style="98" customWidth="1"/>
    <col min="8196" max="8198" width="20.125" style="98" customWidth="1"/>
    <col min="8199" max="8199" width="3.125" style="98" customWidth="1"/>
    <col min="8200" max="8200" width="3.75" style="98" customWidth="1"/>
    <col min="8201" max="8201" width="2.5" style="98" customWidth="1"/>
    <col min="8202" max="8448" width="9" style="98"/>
    <col min="8449" max="8449" width="3.75" style="98" customWidth="1"/>
    <col min="8450" max="8450" width="24.25" style="98" customWidth="1"/>
    <col min="8451" max="8451" width="4" style="98" customWidth="1"/>
    <col min="8452" max="8454" width="20.125" style="98" customWidth="1"/>
    <col min="8455" max="8455" width="3.125" style="98" customWidth="1"/>
    <col min="8456" max="8456" width="3.75" style="98" customWidth="1"/>
    <col min="8457" max="8457" width="2.5" style="98" customWidth="1"/>
    <col min="8458" max="8704" width="9" style="98"/>
    <col min="8705" max="8705" width="3.75" style="98" customWidth="1"/>
    <col min="8706" max="8706" width="24.25" style="98" customWidth="1"/>
    <col min="8707" max="8707" width="4" style="98" customWidth="1"/>
    <col min="8708" max="8710" width="20.125" style="98" customWidth="1"/>
    <col min="8711" max="8711" width="3.125" style="98" customWidth="1"/>
    <col min="8712" max="8712" width="3.75" style="98" customWidth="1"/>
    <col min="8713" max="8713" width="2.5" style="98" customWidth="1"/>
    <col min="8714" max="8960" width="9" style="98"/>
    <col min="8961" max="8961" width="3.75" style="98" customWidth="1"/>
    <col min="8962" max="8962" width="24.25" style="98" customWidth="1"/>
    <col min="8963" max="8963" width="4" style="98" customWidth="1"/>
    <col min="8964" max="8966" width="20.125" style="98" customWidth="1"/>
    <col min="8967" max="8967" width="3.125" style="98" customWidth="1"/>
    <col min="8968" max="8968" width="3.75" style="98" customWidth="1"/>
    <col min="8969" max="8969" width="2.5" style="98" customWidth="1"/>
    <col min="8970" max="9216" width="9" style="98"/>
    <col min="9217" max="9217" width="3.75" style="98" customWidth="1"/>
    <col min="9218" max="9218" width="24.25" style="98" customWidth="1"/>
    <col min="9219" max="9219" width="4" style="98" customWidth="1"/>
    <col min="9220" max="9222" width="20.125" style="98" customWidth="1"/>
    <col min="9223" max="9223" width="3.125" style="98" customWidth="1"/>
    <col min="9224" max="9224" width="3.75" style="98" customWidth="1"/>
    <col min="9225" max="9225" width="2.5" style="98" customWidth="1"/>
    <col min="9226" max="9472" width="9" style="98"/>
    <col min="9473" max="9473" width="3.75" style="98" customWidth="1"/>
    <col min="9474" max="9474" width="24.25" style="98" customWidth="1"/>
    <col min="9475" max="9475" width="4" style="98" customWidth="1"/>
    <col min="9476" max="9478" width="20.125" style="98" customWidth="1"/>
    <col min="9479" max="9479" width="3.125" style="98" customWidth="1"/>
    <col min="9480" max="9480" width="3.75" style="98" customWidth="1"/>
    <col min="9481" max="9481" width="2.5" style="98" customWidth="1"/>
    <col min="9482" max="9728" width="9" style="98"/>
    <col min="9729" max="9729" width="3.75" style="98" customWidth="1"/>
    <col min="9730" max="9730" width="24.25" style="98" customWidth="1"/>
    <col min="9731" max="9731" width="4" style="98" customWidth="1"/>
    <col min="9732" max="9734" width="20.125" style="98" customWidth="1"/>
    <col min="9735" max="9735" width="3.125" style="98" customWidth="1"/>
    <col min="9736" max="9736" width="3.75" style="98" customWidth="1"/>
    <col min="9737" max="9737" width="2.5" style="98" customWidth="1"/>
    <col min="9738" max="9984" width="9" style="98"/>
    <col min="9985" max="9985" width="3.75" style="98" customWidth="1"/>
    <col min="9986" max="9986" width="24.25" style="98" customWidth="1"/>
    <col min="9987" max="9987" width="4" style="98" customWidth="1"/>
    <col min="9988" max="9990" width="20.125" style="98" customWidth="1"/>
    <col min="9991" max="9991" width="3.125" style="98" customWidth="1"/>
    <col min="9992" max="9992" width="3.75" style="98" customWidth="1"/>
    <col min="9993" max="9993" width="2.5" style="98" customWidth="1"/>
    <col min="9994" max="10240" width="9" style="98"/>
    <col min="10241" max="10241" width="3.75" style="98" customWidth="1"/>
    <col min="10242" max="10242" width="24.25" style="98" customWidth="1"/>
    <col min="10243" max="10243" width="4" style="98" customWidth="1"/>
    <col min="10244" max="10246" width="20.125" style="98" customWidth="1"/>
    <col min="10247" max="10247" width="3.125" style="98" customWidth="1"/>
    <col min="10248" max="10248" width="3.75" style="98" customWidth="1"/>
    <col min="10249" max="10249" width="2.5" style="98" customWidth="1"/>
    <col min="10250" max="10496" width="9" style="98"/>
    <col min="10497" max="10497" width="3.75" style="98" customWidth="1"/>
    <col min="10498" max="10498" width="24.25" style="98" customWidth="1"/>
    <col min="10499" max="10499" width="4" style="98" customWidth="1"/>
    <col min="10500" max="10502" width="20.125" style="98" customWidth="1"/>
    <col min="10503" max="10503" width="3.125" style="98" customWidth="1"/>
    <col min="10504" max="10504" width="3.75" style="98" customWidth="1"/>
    <col min="10505" max="10505" width="2.5" style="98" customWidth="1"/>
    <col min="10506" max="10752" width="9" style="98"/>
    <col min="10753" max="10753" width="3.75" style="98" customWidth="1"/>
    <col min="10754" max="10754" width="24.25" style="98" customWidth="1"/>
    <col min="10755" max="10755" width="4" style="98" customWidth="1"/>
    <col min="10756" max="10758" width="20.125" style="98" customWidth="1"/>
    <col min="10759" max="10759" width="3.125" style="98" customWidth="1"/>
    <col min="10760" max="10760" width="3.75" style="98" customWidth="1"/>
    <col min="10761" max="10761" width="2.5" style="98" customWidth="1"/>
    <col min="10762" max="11008" width="9" style="98"/>
    <col min="11009" max="11009" width="3.75" style="98" customWidth="1"/>
    <col min="11010" max="11010" width="24.25" style="98" customWidth="1"/>
    <col min="11011" max="11011" width="4" style="98" customWidth="1"/>
    <col min="11012" max="11014" width="20.125" style="98" customWidth="1"/>
    <col min="11015" max="11015" width="3.125" style="98" customWidth="1"/>
    <col min="11016" max="11016" width="3.75" style="98" customWidth="1"/>
    <col min="11017" max="11017" width="2.5" style="98" customWidth="1"/>
    <col min="11018" max="11264" width="9" style="98"/>
    <col min="11265" max="11265" width="3.75" style="98" customWidth="1"/>
    <col min="11266" max="11266" width="24.25" style="98" customWidth="1"/>
    <col min="11267" max="11267" width="4" style="98" customWidth="1"/>
    <col min="11268" max="11270" width="20.125" style="98" customWidth="1"/>
    <col min="11271" max="11271" width="3.125" style="98" customWidth="1"/>
    <col min="11272" max="11272" width="3.75" style="98" customWidth="1"/>
    <col min="11273" max="11273" width="2.5" style="98" customWidth="1"/>
    <col min="11274" max="11520" width="9" style="98"/>
    <col min="11521" max="11521" width="3.75" style="98" customWidth="1"/>
    <col min="11522" max="11522" width="24.25" style="98" customWidth="1"/>
    <col min="11523" max="11523" width="4" style="98" customWidth="1"/>
    <col min="11524" max="11526" width="20.125" style="98" customWidth="1"/>
    <col min="11527" max="11527" width="3.125" style="98" customWidth="1"/>
    <col min="11528" max="11528" width="3.75" style="98" customWidth="1"/>
    <col min="11529" max="11529" width="2.5" style="98" customWidth="1"/>
    <col min="11530" max="11776" width="9" style="98"/>
    <col min="11777" max="11777" width="3.75" style="98" customWidth="1"/>
    <col min="11778" max="11778" width="24.25" style="98" customWidth="1"/>
    <col min="11779" max="11779" width="4" style="98" customWidth="1"/>
    <col min="11780" max="11782" width="20.125" style="98" customWidth="1"/>
    <col min="11783" max="11783" width="3.125" style="98" customWidth="1"/>
    <col min="11784" max="11784" width="3.75" style="98" customWidth="1"/>
    <col min="11785" max="11785" width="2.5" style="98" customWidth="1"/>
    <col min="11786" max="12032" width="9" style="98"/>
    <col min="12033" max="12033" width="3.75" style="98" customWidth="1"/>
    <col min="12034" max="12034" width="24.25" style="98" customWidth="1"/>
    <col min="12035" max="12035" width="4" style="98" customWidth="1"/>
    <col min="12036" max="12038" width="20.125" style="98" customWidth="1"/>
    <col min="12039" max="12039" width="3.125" style="98" customWidth="1"/>
    <col min="12040" max="12040" width="3.75" style="98" customWidth="1"/>
    <col min="12041" max="12041" width="2.5" style="98" customWidth="1"/>
    <col min="12042" max="12288" width="9" style="98"/>
    <col min="12289" max="12289" width="3.75" style="98" customWidth="1"/>
    <col min="12290" max="12290" width="24.25" style="98" customWidth="1"/>
    <col min="12291" max="12291" width="4" style="98" customWidth="1"/>
    <col min="12292" max="12294" width="20.125" style="98" customWidth="1"/>
    <col min="12295" max="12295" width="3.125" style="98" customWidth="1"/>
    <col min="12296" max="12296" width="3.75" style="98" customWidth="1"/>
    <col min="12297" max="12297" width="2.5" style="98" customWidth="1"/>
    <col min="12298" max="12544" width="9" style="98"/>
    <col min="12545" max="12545" width="3.75" style="98" customWidth="1"/>
    <col min="12546" max="12546" width="24.25" style="98" customWidth="1"/>
    <col min="12547" max="12547" width="4" style="98" customWidth="1"/>
    <col min="12548" max="12550" width="20.125" style="98" customWidth="1"/>
    <col min="12551" max="12551" width="3.125" style="98" customWidth="1"/>
    <col min="12552" max="12552" width="3.75" style="98" customWidth="1"/>
    <col min="12553" max="12553" width="2.5" style="98" customWidth="1"/>
    <col min="12554" max="12800" width="9" style="98"/>
    <col min="12801" max="12801" width="3.75" style="98" customWidth="1"/>
    <col min="12802" max="12802" width="24.25" style="98" customWidth="1"/>
    <col min="12803" max="12803" width="4" style="98" customWidth="1"/>
    <col min="12804" max="12806" width="20.125" style="98" customWidth="1"/>
    <col min="12807" max="12807" width="3.125" style="98" customWidth="1"/>
    <col min="12808" max="12808" width="3.75" style="98" customWidth="1"/>
    <col min="12809" max="12809" width="2.5" style="98" customWidth="1"/>
    <col min="12810" max="13056" width="9" style="98"/>
    <col min="13057" max="13057" width="3.75" style="98" customWidth="1"/>
    <col min="13058" max="13058" width="24.25" style="98" customWidth="1"/>
    <col min="13059" max="13059" width="4" style="98" customWidth="1"/>
    <col min="13060" max="13062" width="20.125" style="98" customWidth="1"/>
    <col min="13063" max="13063" width="3.125" style="98" customWidth="1"/>
    <col min="13064" max="13064" width="3.75" style="98" customWidth="1"/>
    <col min="13065" max="13065" width="2.5" style="98" customWidth="1"/>
    <col min="13066" max="13312" width="9" style="98"/>
    <col min="13313" max="13313" width="3.75" style="98" customWidth="1"/>
    <col min="13314" max="13314" width="24.25" style="98" customWidth="1"/>
    <col min="13315" max="13315" width="4" style="98" customWidth="1"/>
    <col min="13316" max="13318" width="20.125" style="98" customWidth="1"/>
    <col min="13319" max="13319" width="3.125" style="98" customWidth="1"/>
    <col min="13320" max="13320" width="3.75" style="98" customWidth="1"/>
    <col min="13321" max="13321" width="2.5" style="98" customWidth="1"/>
    <col min="13322" max="13568" width="9" style="98"/>
    <col min="13569" max="13569" width="3.75" style="98" customWidth="1"/>
    <col min="13570" max="13570" width="24.25" style="98" customWidth="1"/>
    <col min="13571" max="13571" width="4" style="98" customWidth="1"/>
    <col min="13572" max="13574" width="20.125" style="98" customWidth="1"/>
    <col min="13575" max="13575" width="3.125" style="98" customWidth="1"/>
    <col min="13576" max="13576" width="3.75" style="98" customWidth="1"/>
    <col min="13577" max="13577" width="2.5" style="98" customWidth="1"/>
    <col min="13578" max="13824" width="9" style="98"/>
    <col min="13825" max="13825" width="3.75" style="98" customWidth="1"/>
    <col min="13826" max="13826" width="24.25" style="98" customWidth="1"/>
    <col min="13827" max="13827" width="4" style="98" customWidth="1"/>
    <col min="13828" max="13830" width="20.125" style="98" customWidth="1"/>
    <col min="13831" max="13831" width="3.125" style="98" customWidth="1"/>
    <col min="13832" max="13832" width="3.75" style="98" customWidth="1"/>
    <col min="13833" max="13833" width="2.5" style="98" customWidth="1"/>
    <col min="13834" max="14080" width="9" style="98"/>
    <col min="14081" max="14081" width="3.75" style="98" customWidth="1"/>
    <col min="14082" max="14082" width="24.25" style="98" customWidth="1"/>
    <col min="14083" max="14083" width="4" style="98" customWidth="1"/>
    <col min="14084" max="14086" width="20.125" style="98" customWidth="1"/>
    <col min="14087" max="14087" width="3.125" style="98" customWidth="1"/>
    <col min="14088" max="14088" width="3.75" style="98" customWidth="1"/>
    <col min="14089" max="14089" width="2.5" style="98" customWidth="1"/>
    <col min="14090" max="14336" width="9" style="98"/>
    <col min="14337" max="14337" width="3.75" style="98" customWidth="1"/>
    <col min="14338" max="14338" width="24.25" style="98" customWidth="1"/>
    <col min="14339" max="14339" width="4" style="98" customWidth="1"/>
    <col min="14340" max="14342" width="20.125" style="98" customWidth="1"/>
    <col min="14343" max="14343" width="3.125" style="98" customWidth="1"/>
    <col min="14344" max="14344" width="3.75" style="98" customWidth="1"/>
    <col min="14345" max="14345" width="2.5" style="98" customWidth="1"/>
    <col min="14346" max="14592" width="9" style="98"/>
    <col min="14593" max="14593" width="3.75" style="98" customWidth="1"/>
    <col min="14594" max="14594" width="24.25" style="98" customWidth="1"/>
    <col min="14595" max="14595" width="4" style="98" customWidth="1"/>
    <col min="14596" max="14598" width="20.125" style="98" customWidth="1"/>
    <col min="14599" max="14599" width="3.125" style="98" customWidth="1"/>
    <col min="14600" max="14600" width="3.75" style="98" customWidth="1"/>
    <col min="14601" max="14601" width="2.5" style="98" customWidth="1"/>
    <col min="14602" max="14848" width="9" style="98"/>
    <col min="14849" max="14849" width="3.75" style="98" customWidth="1"/>
    <col min="14850" max="14850" width="24.25" style="98" customWidth="1"/>
    <col min="14851" max="14851" width="4" style="98" customWidth="1"/>
    <col min="14852" max="14854" width="20.125" style="98" customWidth="1"/>
    <col min="14855" max="14855" width="3.125" style="98" customWidth="1"/>
    <col min="14856" max="14856" width="3.75" style="98" customWidth="1"/>
    <col min="14857" max="14857" width="2.5" style="98" customWidth="1"/>
    <col min="14858" max="15104" width="9" style="98"/>
    <col min="15105" max="15105" width="3.75" style="98" customWidth="1"/>
    <col min="15106" max="15106" width="24.25" style="98" customWidth="1"/>
    <col min="15107" max="15107" width="4" style="98" customWidth="1"/>
    <col min="15108" max="15110" width="20.125" style="98" customWidth="1"/>
    <col min="15111" max="15111" width="3.125" style="98" customWidth="1"/>
    <col min="15112" max="15112" width="3.75" style="98" customWidth="1"/>
    <col min="15113" max="15113" width="2.5" style="98" customWidth="1"/>
    <col min="15114" max="15360" width="9" style="98"/>
    <col min="15361" max="15361" width="3.75" style="98" customWidth="1"/>
    <col min="15362" max="15362" width="24.25" style="98" customWidth="1"/>
    <col min="15363" max="15363" width="4" style="98" customWidth="1"/>
    <col min="15364" max="15366" width="20.125" style="98" customWidth="1"/>
    <col min="15367" max="15367" width="3.125" style="98" customWidth="1"/>
    <col min="15368" max="15368" width="3.75" style="98" customWidth="1"/>
    <col min="15369" max="15369" width="2.5" style="98" customWidth="1"/>
    <col min="15370" max="15616" width="9" style="98"/>
    <col min="15617" max="15617" width="3.75" style="98" customWidth="1"/>
    <col min="15618" max="15618" width="24.25" style="98" customWidth="1"/>
    <col min="15619" max="15619" width="4" style="98" customWidth="1"/>
    <col min="15620" max="15622" width="20.125" style="98" customWidth="1"/>
    <col min="15623" max="15623" width="3.125" style="98" customWidth="1"/>
    <col min="15624" max="15624" width="3.75" style="98" customWidth="1"/>
    <col min="15625" max="15625" width="2.5" style="98" customWidth="1"/>
    <col min="15626" max="15872" width="9" style="98"/>
    <col min="15873" max="15873" width="3.75" style="98" customWidth="1"/>
    <col min="15874" max="15874" width="24.25" style="98" customWidth="1"/>
    <col min="15875" max="15875" width="4" style="98" customWidth="1"/>
    <col min="15876" max="15878" width="20.125" style="98" customWidth="1"/>
    <col min="15879" max="15879" width="3.125" style="98" customWidth="1"/>
    <col min="15880" max="15880" width="3.75" style="98" customWidth="1"/>
    <col min="15881" max="15881" width="2.5" style="98" customWidth="1"/>
    <col min="15882" max="16128" width="9" style="98"/>
    <col min="16129" max="16129" width="3.75" style="98" customWidth="1"/>
    <col min="16130" max="16130" width="24.25" style="98" customWidth="1"/>
    <col min="16131" max="16131" width="4" style="98" customWidth="1"/>
    <col min="16132" max="16134" width="20.125" style="98" customWidth="1"/>
    <col min="16135" max="16135" width="3.125" style="98" customWidth="1"/>
    <col min="16136" max="16136" width="3.75" style="98" customWidth="1"/>
    <col min="16137" max="16137" width="2.5" style="98" customWidth="1"/>
    <col min="16138" max="16384" width="9" style="98"/>
  </cols>
  <sheetData>
    <row r="1" spans="1:9" ht="20.100000000000001" customHeight="1" x14ac:dyDescent="0.15">
      <c r="A1" s="367"/>
      <c r="B1" s="380"/>
      <c r="C1" s="380"/>
      <c r="D1" s="380"/>
      <c r="E1" s="380"/>
      <c r="F1" s="380"/>
      <c r="G1" s="366" t="s">
        <v>716</v>
      </c>
      <c r="H1" s="380"/>
    </row>
    <row r="2" spans="1:9" ht="20.100000000000001" customHeight="1" x14ac:dyDescent="0.15">
      <c r="A2" s="367"/>
      <c r="B2" s="380"/>
      <c r="C2" s="380"/>
      <c r="D2" s="380"/>
      <c r="E2" s="380"/>
      <c r="F2" s="1777" t="s">
        <v>286</v>
      </c>
      <c r="G2" s="1777"/>
      <c r="H2" s="380"/>
    </row>
    <row r="3" spans="1:9" ht="20.100000000000001" customHeight="1" x14ac:dyDescent="0.15">
      <c r="A3" s="367"/>
      <c r="B3" s="380"/>
      <c r="C3" s="380"/>
      <c r="D3" s="380"/>
      <c r="E3" s="380"/>
      <c r="F3" s="381"/>
      <c r="G3" s="381"/>
      <c r="H3" s="380"/>
    </row>
    <row r="4" spans="1:9" ht="20.100000000000001" customHeight="1" x14ac:dyDescent="0.15">
      <c r="A4" s="1176" t="s">
        <v>431</v>
      </c>
      <c r="B4" s="1176"/>
      <c r="C4" s="1176"/>
      <c r="D4" s="1176"/>
      <c r="E4" s="1176"/>
      <c r="F4" s="1176"/>
      <c r="G4" s="1176"/>
      <c r="H4" s="380"/>
    </row>
    <row r="5" spans="1:9" ht="20.100000000000001" customHeight="1" x14ac:dyDescent="0.15">
      <c r="A5" s="369"/>
      <c r="B5" s="369"/>
      <c r="C5" s="369"/>
      <c r="D5" s="369"/>
      <c r="E5" s="369"/>
      <c r="F5" s="369"/>
      <c r="G5" s="369"/>
      <c r="H5" s="380"/>
    </row>
    <row r="6" spans="1:9" ht="36" customHeight="1" x14ac:dyDescent="0.15">
      <c r="A6" s="369"/>
      <c r="B6" s="382" t="s">
        <v>535</v>
      </c>
      <c r="C6" s="1778"/>
      <c r="D6" s="1177"/>
      <c r="E6" s="1177"/>
      <c r="F6" s="1177"/>
      <c r="G6" s="1178"/>
      <c r="H6" s="380"/>
    </row>
    <row r="7" spans="1:9" ht="46.5" customHeight="1" x14ac:dyDescent="0.15">
      <c r="A7" s="380"/>
      <c r="B7" s="383" t="s">
        <v>10</v>
      </c>
      <c r="C7" s="1779" t="s">
        <v>693</v>
      </c>
      <c r="D7" s="1779"/>
      <c r="E7" s="1779"/>
      <c r="F7" s="1779"/>
      <c r="G7" s="1780"/>
      <c r="H7" s="380"/>
    </row>
    <row r="8" spans="1:9" ht="69.95" customHeight="1" x14ac:dyDescent="0.15">
      <c r="A8" s="380"/>
      <c r="B8" s="384" t="s">
        <v>694</v>
      </c>
      <c r="C8" s="1781"/>
      <c r="D8" s="1782"/>
      <c r="E8" s="1782"/>
      <c r="F8" s="1782"/>
      <c r="G8" s="1783"/>
      <c r="H8" s="380"/>
    </row>
    <row r="9" spans="1:9" ht="69.95" customHeight="1" x14ac:dyDescent="0.15">
      <c r="A9" s="380"/>
      <c r="B9" s="385" t="s">
        <v>695</v>
      </c>
      <c r="C9" s="1774"/>
      <c r="D9" s="1775"/>
      <c r="E9" s="1775"/>
      <c r="F9" s="1775"/>
      <c r="G9" s="1776"/>
      <c r="H9" s="380"/>
    </row>
    <row r="10" spans="1:9" ht="69.95" customHeight="1" x14ac:dyDescent="0.15">
      <c r="A10" s="380"/>
      <c r="B10" s="385" t="s">
        <v>696</v>
      </c>
      <c r="C10" s="1774"/>
      <c r="D10" s="1775"/>
      <c r="E10" s="1775"/>
      <c r="F10" s="1775"/>
      <c r="G10" s="1776"/>
      <c r="H10" s="380"/>
    </row>
    <row r="11" spans="1:9" ht="17.25" customHeight="1" x14ac:dyDescent="0.15">
      <c r="A11" s="380"/>
      <c r="B11" s="380"/>
      <c r="C11" s="380"/>
      <c r="D11" s="380"/>
      <c r="E11" s="380"/>
      <c r="F11" s="380"/>
      <c r="G11" s="380"/>
      <c r="H11" s="379"/>
      <c r="I11" s="99"/>
    </row>
    <row r="12" spans="1:9" ht="17.25" customHeight="1" x14ac:dyDescent="0.15">
      <c r="A12" s="380"/>
      <c r="B12" s="379" t="s">
        <v>8</v>
      </c>
      <c r="C12" s="379"/>
      <c r="D12" s="379"/>
      <c r="E12" s="379"/>
      <c r="F12" s="379"/>
      <c r="G12" s="379"/>
      <c r="H12" s="379"/>
      <c r="I12" s="99"/>
    </row>
    <row r="13" spans="1:9" x14ac:dyDescent="0.15">
      <c r="A13" s="380"/>
      <c r="B13" s="379" t="s">
        <v>697</v>
      </c>
      <c r="C13" s="379"/>
      <c r="D13" s="379"/>
      <c r="E13" s="379"/>
      <c r="F13" s="379"/>
      <c r="G13" s="379"/>
      <c r="H13" s="380"/>
    </row>
    <row r="14" spans="1:9" x14ac:dyDescent="0.15">
      <c r="A14" s="386"/>
      <c r="B14" s="379" t="s">
        <v>698</v>
      </c>
      <c r="C14" s="387"/>
      <c r="D14" s="387"/>
      <c r="E14" s="387"/>
      <c r="F14" s="387"/>
      <c r="G14" s="387"/>
      <c r="H14" s="380"/>
    </row>
    <row r="15" spans="1:9" ht="17.25" customHeight="1" x14ac:dyDescent="0.15">
      <c r="A15" s="386"/>
      <c r="B15" s="379" t="s">
        <v>699</v>
      </c>
      <c r="C15" s="387"/>
      <c r="D15" s="387"/>
      <c r="E15" s="387"/>
      <c r="F15" s="387"/>
      <c r="G15" s="387"/>
      <c r="H15" s="379"/>
      <c r="I15" s="99"/>
    </row>
    <row r="16" spans="1:9" ht="6" customHeight="1" x14ac:dyDescent="0.15"/>
  </sheetData>
  <mergeCells count="7">
    <mergeCell ref="C10:G10"/>
    <mergeCell ref="F2:G2"/>
    <mergeCell ref="A4:G4"/>
    <mergeCell ref="C6:G6"/>
    <mergeCell ref="C7:G7"/>
    <mergeCell ref="C8:G8"/>
    <mergeCell ref="C9:G9"/>
  </mergeCells>
  <phoneticPr fontId="2"/>
  <pageMargins left="0.7" right="0.7" top="0.75" bottom="0.75" header="0.3" footer="0.3"/>
  <pageSetup paperSize="9" scale="7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C7A28-C214-492B-9FA4-936042B8B5DE}">
  <dimension ref="A1:AH355"/>
  <sheetViews>
    <sheetView view="pageBreakPreview" topLeftCell="A30" zoomScaleNormal="100" zoomScaleSheetLayoutView="100" workbookViewId="0">
      <selection activeCell="F20" sqref="F20"/>
    </sheetView>
  </sheetViews>
  <sheetFormatPr defaultRowHeight="13.5" x14ac:dyDescent="0.15"/>
  <cols>
    <col min="1" max="1" width="1.875" style="217" customWidth="1"/>
    <col min="2" max="62" width="2.625" style="217" customWidth="1"/>
    <col min="63" max="257" width="9" style="217"/>
    <col min="258" max="318" width="2.625" style="217" customWidth="1"/>
    <col min="319" max="513" width="9" style="217"/>
    <col min="514" max="574" width="2.625" style="217" customWidth="1"/>
    <col min="575" max="769" width="9" style="217"/>
    <col min="770" max="830" width="2.625" style="217" customWidth="1"/>
    <col min="831" max="1025" width="9" style="217"/>
    <col min="1026" max="1086" width="2.625" style="217" customWidth="1"/>
    <col min="1087" max="1281" width="9" style="217"/>
    <col min="1282" max="1342" width="2.625" style="217" customWidth="1"/>
    <col min="1343" max="1537" width="9" style="217"/>
    <col min="1538" max="1598" width="2.625" style="217" customWidth="1"/>
    <col min="1599" max="1793" width="9" style="217"/>
    <col min="1794" max="1854" width="2.625" style="217" customWidth="1"/>
    <col min="1855" max="2049" width="9" style="217"/>
    <col min="2050" max="2110" width="2.625" style="217" customWidth="1"/>
    <col min="2111" max="2305" width="9" style="217"/>
    <col min="2306" max="2366" width="2.625" style="217" customWidth="1"/>
    <col min="2367" max="2561" width="9" style="217"/>
    <col min="2562" max="2622" width="2.625" style="217" customWidth="1"/>
    <col min="2623" max="2817" width="9" style="217"/>
    <col min="2818" max="2878" width="2.625" style="217" customWidth="1"/>
    <col min="2879" max="3073" width="9" style="217"/>
    <col min="3074" max="3134" width="2.625" style="217" customWidth="1"/>
    <col min="3135" max="3329" width="9" style="217"/>
    <col min="3330" max="3390" width="2.625" style="217" customWidth="1"/>
    <col min="3391" max="3585" width="9" style="217"/>
    <col min="3586" max="3646" width="2.625" style="217" customWidth="1"/>
    <col min="3647" max="3841" width="9" style="217"/>
    <col min="3842" max="3902" width="2.625" style="217" customWidth="1"/>
    <col min="3903" max="4097" width="9" style="217"/>
    <col min="4098" max="4158" width="2.625" style="217" customWidth="1"/>
    <col min="4159" max="4353" width="9" style="217"/>
    <col min="4354" max="4414" width="2.625" style="217" customWidth="1"/>
    <col min="4415" max="4609" width="9" style="217"/>
    <col min="4610" max="4670" width="2.625" style="217" customWidth="1"/>
    <col min="4671" max="4865" width="9" style="217"/>
    <col min="4866" max="4926" width="2.625" style="217" customWidth="1"/>
    <col min="4927" max="5121" width="9" style="217"/>
    <col min="5122" max="5182" width="2.625" style="217" customWidth="1"/>
    <col min="5183" max="5377" width="9" style="217"/>
    <col min="5378" max="5438" width="2.625" style="217" customWidth="1"/>
    <col min="5439" max="5633" width="9" style="217"/>
    <col min="5634" max="5694" width="2.625" style="217" customWidth="1"/>
    <col min="5695" max="5889" width="9" style="217"/>
    <col min="5890" max="5950" width="2.625" style="217" customWidth="1"/>
    <col min="5951" max="6145" width="9" style="217"/>
    <col min="6146" max="6206" width="2.625" style="217" customWidth="1"/>
    <col min="6207" max="6401" width="9" style="217"/>
    <col min="6402" max="6462" width="2.625" style="217" customWidth="1"/>
    <col min="6463" max="6657" width="9" style="217"/>
    <col min="6658" max="6718" width="2.625" style="217" customWidth="1"/>
    <col min="6719" max="6913" width="9" style="217"/>
    <col min="6914" max="6974" width="2.625" style="217" customWidth="1"/>
    <col min="6975" max="7169" width="9" style="217"/>
    <col min="7170" max="7230" width="2.625" style="217" customWidth="1"/>
    <col min="7231" max="7425" width="9" style="217"/>
    <col min="7426" max="7486" width="2.625" style="217" customWidth="1"/>
    <col min="7487" max="7681" width="9" style="217"/>
    <col min="7682" max="7742" width="2.625" style="217" customWidth="1"/>
    <col min="7743" max="7937" width="9" style="217"/>
    <col min="7938" max="7998" width="2.625" style="217" customWidth="1"/>
    <col min="7999" max="8193" width="9" style="217"/>
    <col min="8194" max="8254" width="2.625" style="217" customWidth="1"/>
    <col min="8255" max="8449" width="9" style="217"/>
    <col min="8450" max="8510" width="2.625" style="217" customWidth="1"/>
    <col min="8511" max="8705" width="9" style="217"/>
    <col min="8706" max="8766" width="2.625" style="217" customWidth="1"/>
    <col min="8767" max="8961" width="9" style="217"/>
    <col min="8962" max="9022" width="2.625" style="217" customWidth="1"/>
    <col min="9023" max="9217" width="9" style="217"/>
    <col min="9218" max="9278" width="2.625" style="217" customWidth="1"/>
    <col min="9279" max="9473" width="9" style="217"/>
    <col min="9474" max="9534" width="2.625" style="217" customWidth="1"/>
    <col min="9535" max="9729" width="9" style="217"/>
    <col min="9730" max="9790" width="2.625" style="217" customWidth="1"/>
    <col min="9791" max="9985" width="9" style="217"/>
    <col min="9986" max="10046" width="2.625" style="217" customWidth="1"/>
    <col min="10047" max="10241" width="9" style="217"/>
    <col min="10242" max="10302" width="2.625" style="217" customWidth="1"/>
    <col min="10303" max="10497" width="9" style="217"/>
    <col min="10498" max="10558" width="2.625" style="217" customWidth="1"/>
    <col min="10559" max="10753" width="9" style="217"/>
    <col min="10754" max="10814" width="2.625" style="217" customWidth="1"/>
    <col min="10815" max="11009" width="9" style="217"/>
    <col min="11010" max="11070" width="2.625" style="217" customWidth="1"/>
    <col min="11071" max="11265" width="9" style="217"/>
    <col min="11266" max="11326" width="2.625" style="217" customWidth="1"/>
    <col min="11327" max="11521" width="9" style="217"/>
    <col min="11522" max="11582" width="2.625" style="217" customWidth="1"/>
    <col min="11583" max="11777" width="9" style="217"/>
    <col min="11778" max="11838" width="2.625" style="217" customWidth="1"/>
    <col min="11839" max="12033" width="9" style="217"/>
    <col min="12034" max="12094" width="2.625" style="217" customWidth="1"/>
    <col min="12095" max="12289" width="9" style="217"/>
    <col min="12290" max="12350" width="2.625" style="217" customWidth="1"/>
    <col min="12351" max="12545" width="9" style="217"/>
    <col min="12546" max="12606" width="2.625" style="217" customWidth="1"/>
    <col min="12607" max="12801" width="9" style="217"/>
    <col min="12802" max="12862" width="2.625" style="217" customWidth="1"/>
    <col min="12863" max="13057" width="9" style="217"/>
    <col min="13058" max="13118" width="2.625" style="217" customWidth="1"/>
    <col min="13119" max="13313" width="9" style="217"/>
    <col min="13314" max="13374" width="2.625" style="217" customWidth="1"/>
    <col min="13375" max="13569" width="9" style="217"/>
    <col min="13570" max="13630" width="2.625" style="217" customWidth="1"/>
    <col min="13631" max="13825" width="9" style="217"/>
    <col min="13826" max="13886" width="2.625" style="217" customWidth="1"/>
    <col min="13887" max="14081" width="9" style="217"/>
    <col min="14082" max="14142" width="2.625" style="217" customWidth="1"/>
    <col min="14143" max="14337" width="9" style="217"/>
    <col min="14338" max="14398" width="2.625" style="217" customWidth="1"/>
    <col min="14399" max="14593" width="9" style="217"/>
    <col min="14594" max="14654" width="2.625" style="217" customWidth="1"/>
    <col min="14655" max="14849" width="9" style="217"/>
    <col min="14850" max="14910" width="2.625" style="217" customWidth="1"/>
    <col min="14911" max="15105" width="9" style="217"/>
    <col min="15106" max="15166" width="2.625" style="217" customWidth="1"/>
    <col min="15167" max="15361" width="9" style="217"/>
    <col min="15362" max="15422" width="2.625" style="217" customWidth="1"/>
    <col min="15423" max="15617" width="9" style="217"/>
    <col min="15618" max="15678" width="2.625" style="217" customWidth="1"/>
    <col min="15679" max="15873" width="9" style="217"/>
    <col min="15874" max="15934" width="2.625" style="217" customWidth="1"/>
    <col min="15935" max="16129" width="9" style="217"/>
    <col min="16130" max="16190" width="2.625" style="217" customWidth="1"/>
    <col min="16191" max="16384" width="9" style="217"/>
  </cols>
  <sheetData>
    <row r="1" spans="1:34" ht="17.25" x14ac:dyDescent="0.15">
      <c r="AH1" s="366" t="s">
        <v>717</v>
      </c>
    </row>
    <row r="2" spans="1:34" x14ac:dyDescent="0.15">
      <c r="Z2" s="1842" t="s">
        <v>700</v>
      </c>
      <c r="AA2" s="1842"/>
      <c r="AB2" s="1842"/>
      <c r="AC2" s="1842"/>
      <c r="AD2" s="1842"/>
      <c r="AE2" s="1842"/>
      <c r="AF2" s="1842"/>
      <c r="AG2" s="1842"/>
      <c r="AH2" s="1842"/>
    </row>
    <row r="4" spans="1:34" s="216" customFormat="1" ht="21" customHeight="1" x14ac:dyDescent="0.15">
      <c r="A4" s="388"/>
      <c r="B4" s="1843" t="s">
        <v>701</v>
      </c>
      <c r="C4" s="1843"/>
      <c r="D4" s="1843"/>
      <c r="E4" s="1843"/>
      <c r="F4" s="1843"/>
      <c r="G4" s="1843"/>
      <c r="H4" s="1843"/>
      <c r="I4" s="1843"/>
      <c r="J4" s="1843"/>
      <c r="K4" s="1843"/>
      <c r="L4" s="1843"/>
      <c r="M4" s="1843"/>
      <c r="N4" s="1843"/>
      <c r="O4" s="1843"/>
      <c r="P4" s="1843"/>
      <c r="Q4" s="1843"/>
      <c r="R4" s="1843"/>
      <c r="S4" s="1843"/>
      <c r="T4" s="1843"/>
      <c r="U4" s="1843"/>
      <c r="V4" s="1843"/>
      <c r="W4" s="1843"/>
      <c r="X4" s="1843"/>
      <c r="Y4" s="1843"/>
      <c r="Z4" s="1843"/>
      <c r="AA4" s="1843"/>
      <c r="AB4" s="1843"/>
      <c r="AC4" s="1843"/>
      <c r="AD4" s="1843"/>
      <c r="AE4" s="1843"/>
      <c r="AF4" s="1843"/>
      <c r="AG4" s="1843"/>
      <c r="AH4" s="388"/>
    </row>
    <row r="5" spans="1:34" s="216" customFormat="1" ht="21" customHeight="1" x14ac:dyDescent="0.15">
      <c r="A5" s="388"/>
      <c r="B5" s="1843" t="s">
        <v>702</v>
      </c>
      <c r="C5" s="1843"/>
      <c r="D5" s="1843"/>
      <c r="E5" s="1843"/>
      <c r="F5" s="1843"/>
      <c r="G5" s="1843"/>
      <c r="H5" s="1843"/>
      <c r="I5" s="1843"/>
      <c r="J5" s="1843"/>
      <c r="K5" s="1843"/>
      <c r="L5" s="1843"/>
      <c r="M5" s="1843"/>
      <c r="N5" s="1843"/>
      <c r="O5" s="1843"/>
      <c r="P5" s="1843"/>
      <c r="Q5" s="1843"/>
      <c r="R5" s="1843"/>
      <c r="S5" s="1843"/>
      <c r="T5" s="1843"/>
      <c r="U5" s="1843"/>
      <c r="V5" s="1843"/>
      <c r="W5" s="1843"/>
      <c r="X5" s="1843"/>
      <c r="Y5" s="1843"/>
      <c r="Z5" s="1843"/>
      <c r="AA5" s="1843"/>
      <c r="AB5" s="1843"/>
      <c r="AC5" s="1843"/>
      <c r="AD5" s="1843"/>
      <c r="AE5" s="1843"/>
      <c r="AF5" s="1843"/>
      <c r="AG5" s="1843"/>
      <c r="AH5" s="388"/>
    </row>
    <row r="6" spans="1:34" ht="21" customHeight="1" thickBot="1"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row>
    <row r="7" spans="1:34" ht="21" customHeight="1" x14ac:dyDescent="0.15">
      <c r="A7" s="389"/>
      <c r="B7" s="1844" t="s">
        <v>112</v>
      </c>
      <c r="C7" s="1845"/>
      <c r="D7" s="1845"/>
      <c r="E7" s="1845"/>
      <c r="F7" s="1845"/>
      <c r="G7" s="1845"/>
      <c r="H7" s="1845"/>
      <c r="I7" s="1845"/>
      <c r="J7" s="1845"/>
      <c r="K7" s="1845"/>
      <c r="L7" s="1845"/>
      <c r="M7" s="1845"/>
      <c r="N7" s="1846"/>
      <c r="O7" s="1846"/>
      <c r="P7" s="1846"/>
      <c r="Q7" s="1846"/>
      <c r="R7" s="1846"/>
      <c r="S7" s="1846"/>
      <c r="T7" s="1846"/>
      <c r="U7" s="1846"/>
      <c r="V7" s="1846"/>
      <c r="W7" s="1846"/>
      <c r="X7" s="1846"/>
      <c r="Y7" s="1846"/>
      <c r="Z7" s="1846"/>
      <c r="AA7" s="1846"/>
      <c r="AB7" s="1846"/>
      <c r="AC7" s="1846"/>
      <c r="AD7" s="1846"/>
      <c r="AE7" s="1846"/>
      <c r="AF7" s="1846"/>
      <c r="AG7" s="1847"/>
      <c r="AH7" s="389"/>
    </row>
    <row r="8" spans="1:34" ht="21" customHeight="1" thickBot="1" x14ac:dyDescent="0.2">
      <c r="A8" s="389"/>
      <c r="B8" s="1814" t="s">
        <v>114</v>
      </c>
      <c r="C8" s="1815"/>
      <c r="D8" s="1815"/>
      <c r="E8" s="1815"/>
      <c r="F8" s="1815"/>
      <c r="G8" s="1815"/>
      <c r="H8" s="1815"/>
      <c r="I8" s="1815"/>
      <c r="J8" s="1815"/>
      <c r="K8" s="1815"/>
      <c r="L8" s="1815"/>
      <c r="M8" s="1815"/>
      <c r="N8" s="1816" t="s">
        <v>703</v>
      </c>
      <c r="O8" s="1816"/>
      <c r="P8" s="1816"/>
      <c r="Q8" s="1816"/>
      <c r="R8" s="1816"/>
      <c r="S8" s="1816"/>
      <c r="T8" s="1816"/>
      <c r="U8" s="1816"/>
      <c r="V8" s="1816"/>
      <c r="W8" s="1816"/>
      <c r="X8" s="1816"/>
      <c r="Y8" s="1816"/>
      <c r="Z8" s="1816"/>
      <c r="AA8" s="1816"/>
      <c r="AB8" s="1816"/>
      <c r="AC8" s="1816"/>
      <c r="AD8" s="1816"/>
      <c r="AE8" s="1816"/>
      <c r="AF8" s="1816"/>
      <c r="AG8" s="1817"/>
      <c r="AH8" s="389"/>
    </row>
    <row r="9" spans="1:34" ht="21" customHeight="1" thickTop="1" x14ac:dyDescent="0.15">
      <c r="A9" s="389"/>
      <c r="B9" s="1826" t="s">
        <v>432</v>
      </c>
      <c r="C9" s="1827"/>
      <c r="D9" s="1827"/>
      <c r="E9" s="1827"/>
      <c r="F9" s="1827"/>
      <c r="G9" s="1827"/>
      <c r="H9" s="1827"/>
      <c r="I9" s="1827"/>
      <c r="J9" s="1827"/>
      <c r="K9" s="1827"/>
      <c r="L9" s="1827"/>
      <c r="M9" s="1827"/>
      <c r="N9" s="1827" t="s">
        <v>433</v>
      </c>
      <c r="O9" s="1827"/>
      <c r="P9" s="1827"/>
      <c r="Q9" s="1827"/>
      <c r="R9" s="1827"/>
      <c r="S9" s="1827"/>
      <c r="T9" s="1827"/>
      <c r="U9" s="1827"/>
      <c r="V9" s="1827"/>
      <c r="W9" s="1827"/>
      <c r="X9" s="1827"/>
      <c r="Y9" s="1827"/>
      <c r="Z9" s="1827"/>
      <c r="AA9" s="1827"/>
      <c r="AB9" s="1827"/>
      <c r="AC9" s="1827"/>
      <c r="AD9" s="1827"/>
      <c r="AE9" s="1827"/>
      <c r="AF9" s="1827"/>
      <c r="AG9" s="1828"/>
      <c r="AH9" s="389"/>
    </row>
    <row r="10" spans="1:34" ht="21" customHeight="1" x14ac:dyDescent="0.15">
      <c r="A10" s="389"/>
      <c r="B10" s="1829" t="s">
        <v>102</v>
      </c>
      <c r="C10" s="1830"/>
      <c r="D10" s="1830"/>
      <c r="E10" s="1830"/>
      <c r="F10" s="1830"/>
      <c r="G10" s="1830" t="s">
        <v>86</v>
      </c>
      <c r="H10" s="1830"/>
      <c r="I10" s="1830"/>
      <c r="J10" s="1830"/>
      <c r="K10" s="1830"/>
      <c r="L10" s="1830"/>
      <c r="M10" s="1830"/>
      <c r="N10" s="1833" t="s">
        <v>704</v>
      </c>
      <c r="O10" s="1834"/>
      <c r="P10" s="1834"/>
      <c r="Q10" s="1834"/>
      <c r="R10" s="1835"/>
      <c r="S10" s="1833" t="s">
        <v>705</v>
      </c>
      <c r="T10" s="1834"/>
      <c r="U10" s="1834"/>
      <c r="V10" s="1834"/>
      <c r="W10" s="1835"/>
      <c r="X10" s="1831" t="s">
        <v>706</v>
      </c>
      <c r="Y10" s="1831"/>
      <c r="Z10" s="1831"/>
      <c r="AA10" s="1831"/>
      <c r="AB10" s="1831"/>
      <c r="AC10" s="1831" t="s">
        <v>707</v>
      </c>
      <c r="AD10" s="1831"/>
      <c r="AE10" s="1831"/>
      <c r="AF10" s="1831"/>
      <c r="AG10" s="1832"/>
      <c r="AH10" s="389"/>
    </row>
    <row r="11" spans="1:34" ht="21" customHeight="1" x14ac:dyDescent="0.15">
      <c r="A11" s="389"/>
      <c r="B11" s="1829"/>
      <c r="C11" s="1830"/>
      <c r="D11" s="1830"/>
      <c r="E11" s="1830"/>
      <c r="F11" s="1830"/>
      <c r="G11" s="1830"/>
      <c r="H11" s="1830"/>
      <c r="I11" s="1830"/>
      <c r="J11" s="1830"/>
      <c r="K11" s="1830"/>
      <c r="L11" s="1830"/>
      <c r="M11" s="1830"/>
      <c r="N11" s="1836"/>
      <c r="O11" s="1837"/>
      <c r="P11" s="1837"/>
      <c r="Q11" s="1837"/>
      <c r="R11" s="1838"/>
      <c r="S11" s="1836"/>
      <c r="T11" s="1837"/>
      <c r="U11" s="1837"/>
      <c r="V11" s="1837"/>
      <c r="W11" s="1838"/>
      <c r="X11" s="1831"/>
      <c r="Y11" s="1831"/>
      <c r="Z11" s="1831"/>
      <c r="AA11" s="1831"/>
      <c r="AB11" s="1831"/>
      <c r="AC11" s="1831"/>
      <c r="AD11" s="1831"/>
      <c r="AE11" s="1831"/>
      <c r="AF11" s="1831"/>
      <c r="AG11" s="1832"/>
      <c r="AH11" s="389"/>
    </row>
    <row r="12" spans="1:34" ht="21" customHeight="1" x14ac:dyDescent="0.15">
      <c r="A12" s="389"/>
      <c r="B12" s="1829"/>
      <c r="C12" s="1830"/>
      <c r="D12" s="1830"/>
      <c r="E12" s="1830"/>
      <c r="F12" s="1830"/>
      <c r="G12" s="1830"/>
      <c r="H12" s="1830"/>
      <c r="I12" s="1830"/>
      <c r="J12" s="1830"/>
      <c r="K12" s="1830"/>
      <c r="L12" s="1830"/>
      <c r="M12" s="1830"/>
      <c r="N12" s="1839"/>
      <c r="O12" s="1840"/>
      <c r="P12" s="1840"/>
      <c r="Q12" s="1840"/>
      <c r="R12" s="1841"/>
      <c r="S12" s="1839"/>
      <c r="T12" s="1840"/>
      <c r="U12" s="1840"/>
      <c r="V12" s="1840"/>
      <c r="W12" s="1841"/>
      <c r="X12" s="1831"/>
      <c r="Y12" s="1831"/>
      <c r="Z12" s="1831"/>
      <c r="AA12" s="1831"/>
      <c r="AB12" s="1831"/>
      <c r="AC12" s="1831"/>
      <c r="AD12" s="1831"/>
      <c r="AE12" s="1831"/>
      <c r="AF12" s="1831"/>
      <c r="AG12" s="1832"/>
      <c r="AH12" s="389"/>
    </row>
    <row r="13" spans="1:34" ht="21" customHeight="1" x14ac:dyDescent="0.15">
      <c r="A13" s="389"/>
      <c r="B13" s="1809"/>
      <c r="C13" s="1807"/>
      <c r="D13" s="1807"/>
      <c r="E13" s="1807"/>
      <c r="F13" s="1807"/>
      <c r="G13" s="1807"/>
      <c r="H13" s="1807"/>
      <c r="I13" s="1807"/>
      <c r="J13" s="1807"/>
      <c r="K13" s="1807"/>
      <c r="L13" s="1807"/>
      <c r="M13" s="1807"/>
      <c r="N13" s="1807"/>
      <c r="O13" s="1807"/>
      <c r="P13" s="1807"/>
      <c r="Q13" s="1807"/>
      <c r="R13" s="1807"/>
      <c r="S13" s="1807"/>
      <c r="T13" s="1807"/>
      <c r="U13" s="1807"/>
      <c r="V13" s="1807"/>
      <c r="W13" s="1807"/>
      <c r="X13" s="1807"/>
      <c r="Y13" s="1807"/>
      <c r="Z13" s="1807"/>
      <c r="AA13" s="1807"/>
      <c r="AB13" s="1807"/>
      <c r="AC13" s="1807"/>
      <c r="AD13" s="1807"/>
      <c r="AE13" s="1807"/>
      <c r="AF13" s="1807"/>
      <c r="AG13" s="1808"/>
      <c r="AH13" s="389"/>
    </row>
    <row r="14" spans="1:34" ht="21" customHeight="1" x14ac:dyDescent="0.15">
      <c r="A14" s="389"/>
      <c r="B14" s="1809"/>
      <c r="C14" s="1807"/>
      <c r="D14" s="1807"/>
      <c r="E14" s="1807"/>
      <c r="F14" s="1807"/>
      <c r="G14" s="1807"/>
      <c r="H14" s="1807"/>
      <c r="I14" s="1807"/>
      <c r="J14" s="1807"/>
      <c r="K14" s="1807"/>
      <c r="L14" s="1807"/>
      <c r="M14" s="1807"/>
      <c r="N14" s="1807"/>
      <c r="O14" s="1807"/>
      <c r="P14" s="1807"/>
      <c r="Q14" s="1807"/>
      <c r="R14" s="1807"/>
      <c r="S14" s="1807"/>
      <c r="T14" s="1807"/>
      <c r="U14" s="1807"/>
      <c r="V14" s="1807"/>
      <c r="W14" s="1807"/>
      <c r="X14" s="1807"/>
      <c r="Y14" s="1807"/>
      <c r="Z14" s="1807"/>
      <c r="AA14" s="1807"/>
      <c r="AB14" s="1807"/>
      <c r="AC14" s="1807"/>
      <c r="AD14" s="1807"/>
      <c r="AE14" s="1807"/>
      <c r="AF14" s="1807"/>
      <c r="AG14" s="1808"/>
      <c r="AH14" s="389"/>
    </row>
    <row r="15" spans="1:34" ht="21" customHeight="1" x14ac:dyDescent="0.15">
      <c r="A15" s="389"/>
      <c r="B15" s="1809"/>
      <c r="C15" s="1807"/>
      <c r="D15" s="1807"/>
      <c r="E15" s="1807"/>
      <c r="F15" s="1807"/>
      <c r="G15" s="1807"/>
      <c r="H15" s="1807"/>
      <c r="I15" s="1807"/>
      <c r="J15" s="1807"/>
      <c r="K15" s="1807"/>
      <c r="L15" s="1807"/>
      <c r="M15" s="1807"/>
      <c r="N15" s="1807"/>
      <c r="O15" s="1807"/>
      <c r="P15" s="1807"/>
      <c r="Q15" s="1807"/>
      <c r="R15" s="1807"/>
      <c r="S15" s="1807"/>
      <c r="T15" s="1807"/>
      <c r="U15" s="1807"/>
      <c r="V15" s="1807"/>
      <c r="W15" s="1807"/>
      <c r="X15" s="1807"/>
      <c r="Y15" s="1807"/>
      <c r="Z15" s="1807"/>
      <c r="AA15" s="1807"/>
      <c r="AB15" s="1807"/>
      <c r="AC15" s="1807"/>
      <c r="AD15" s="1807"/>
      <c r="AE15" s="1807"/>
      <c r="AF15" s="1807"/>
      <c r="AG15" s="1808"/>
      <c r="AH15" s="389"/>
    </row>
    <row r="16" spans="1:34" ht="21" customHeight="1" x14ac:dyDescent="0.15">
      <c r="A16" s="389"/>
      <c r="B16" s="1809"/>
      <c r="C16" s="1807"/>
      <c r="D16" s="1807"/>
      <c r="E16" s="1807"/>
      <c r="F16" s="1807"/>
      <c r="G16" s="1807"/>
      <c r="H16" s="1807"/>
      <c r="I16" s="1807"/>
      <c r="J16" s="1807"/>
      <c r="K16" s="1807"/>
      <c r="L16" s="1807"/>
      <c r="M16" s="1807"/>
      <c r="N16" s="1810"/>
      <c r="O16" s="1811"/>
      <c r="P16" s="1811"/>
      <c r="Q16" s="1811"/>
      <c r="R16" s="1812"/>
      <c r="S16" s="1810"/>
      <c r="T16" s="1811"/>
      <c r="U16" s="1811"/>
      <c r="V16" s="1811"/>
      <c r="W16" s="1812"/>
      <c r="X16" s="1810"/>
      <c r="Y16" s="1811"/>
      <c r="Z16" s="1811"/>
      <c r="AA16" s="1811"/>
      <c r="AB16" s="1812"/>
      <c r="AC16" s="1810"/>
      <c r="AD16" s="1811"/>
      <c r="AE16" s="1811"/>
      <c r="AF16" s="1811"/>
      <c r="AG16" s="1813"/>
      <c r="AH16" s="389"/>
    </row>
    <row r="17" spans="1:34" ht="21" customHeight="1" x14ac:dyDescent="0.15">
      <c r="A17" s="389"/>
      <c r="B17" s="1809"/>
      <c r="C17" s="1807"/>
      <c r="D17" s="1807"/>
      <c r="E17" s="1807"/>
      <c r="F17" s="1807"/>
      <c r="G17" s="1807"/>
      <c r="H17" s="1807"/>
      <c r="I17" s="1807"/>
      <c r="J17" s="1807"/>
      <c r="K17" s="1807"/>
      <c r="L17" s="1807"/>
      <c r="M17" s="1807"/>
      <c r="N17" s="1810"/>
      <c r="O17" s="1811"/>
      <c r="P17" s="1811"/>
      <c r="Q17" s="1811"/>
      <c r="R17" s="1812"/>
      <c r="S17" s="1810"/>
      <c r="T17" s="1811"/>
      <c r="U17" s="1811"/>
      <c r="V17" s="1811"/>
      <c r="W17" s="1812"/>
      <c r="X17" s="1810"/>
      <c r="Y17" s="1811"/>
      <c r="Z17" s="1811"/>
      <c r="AA17" s="1811"/>
      <c r="AB17" s="1812"/>
      <c r="AC17" s="1810"/>
      <c r="AD17" s="1811"/>
      <c r="AE17" s="1811"/>
      <c r="AF17" s="1811"/>
      <c r="AG17" s="1813"/>
      <c r="AH17" s="389"/>
    </row>
    <row r="18" spans="1:34" ht="21" customHeight="1" x14ac:dyDescent="0.15">
      <c r="A18" s="389"/>
      <c r="B18" s="1809"/>
      <c r="C18" s="1807"/>
      <c r="D18" s="1807"/>
      <c r="E18" s="1807"/>
      <c r="F18" s="1807"/>
      <c r="G18" s="1807"/>
      <c r="H18" s="1807"/>
      <c r="I18" s="1807"/>
      <c r="J18" s="1807"/>
      <c r="K18" s="1807"/>
      <c r="L18" s="1807"/>
      <c r="M18" s="1807"/>
      <c r="N18" s="1810"/>
      <c r="O18" s="1811"/>
      <c r="P18" s="1811"/>
      <c r="Q18" s="1811"/>
      <c r="R18" s="1812"/>
      <c r="S18" s="1810"/>
      <c r="T18" s="1811"/>
      <c r="U18" s="1811"/>
      <c r="V18" s="1811"/>
      <c r="W18" s="1812"/>
      <c r="X18" s="1810"/>
      <c r="Y18" s="1811"/>
      <c r="Z18" s="1811"/>
      <c r="AA18" s="1811"/>
      <c r="AB18" s="1812"/>
      <c r="AC18" s="1810"/>
      <c r="AD18" s="1811"/>
      <c r="AE18" s="1811"/>
      <c r="AF18" s="1811"/>
      <c r="AG18" s="1813"/>
      <c r="AH18" s="389"/>
    </row>
    <row r="19" spans="1:34" ht="21" customHeight="1" x14ac:dyDescent="0.15">
      <c r="A19" s="389"/>
      <c r="B19" s="1809"/>
      <c r="C19" s="1807"/>
      <c r="D19" s="1807"/>
      <c r="E19" s="1807"/>
      <c r="F19" s="1807"/>
      <c r="G19" s="1807"/>
      <c r="H19" s="1807"/>
      <c r="I19" s="1807"/>
      <c r="J19" s="1807"/>
      <c r="K19" s="1807"/>
      <c r="L19" s="1807"/>
      <c r="M19" s="1807"/>
      <c r="N19" s="1810"/>
      <c r="O19" s="1811"/>
      <c r="P19" s="1811"/>
      <c r="Q19" s="1811"/>
      <c r="R19" s="1812"/>
      <c r="S19" s="1810"/>
      <c r="T19" s="1811"/>
      <c r="U19" s="1811"/>
      <c r="V19" s="1811"/>
      <c r="W19" s="1812"/>
      <c r="X19" s="1810"/>
      <c r="Y19" s="1811"/>
      <c r="Z19" s="1811"/>
      <c r="AA19" s="1811"/>
      <c r="AB19" s="1812"/>
      <c r="AC19" s="1810"/>
      <c r="AD19" s="1811"/>
      <c r="AE19" s="1811"/>
      <c r="AF19" s="1811"/>
      <c r="AG19" s="1813"/>
      <c r="AH19" s="389"/>
    </row>
    <row r="20" spans="1:34" ht="21" customHeight="1" x14ac:dyDescent="0.15">
      <c r="A20" s="389"/>
      <c r="B20" s="1809"/>
      <c r="C20" s="1807"/>
      <c r="D20" s="1807"/>
      <c r="E20" s="1807"/>
      <c r="F20" s="1807"/>
      <c r="G20" s="1807"/>
      <c r="H20" s="1807"/>
      <c r="I20" s="1807"/>
      <c r="J20" s="1807"/>
      <c r="K20" s="1807"/>
      <c r="L20" s="1807"/>
      <c r="M20" s="1807"/>
      <c r="N20" s="1810"/>
      <c r="O20" s="1811"/>
      <c r="P20" s="1811"/>
      <c r="Q20" s="1811"/>
      <c r="R20" s="1812"/>
      <c r="S20" s="1810"/>
      <c r="T20" s="1811"/>
      <c r="U20" s="1811"/>
      <c r="V20" s="1811"/>
      <c r="W20" s="1812"/>
      <c r="X20" s="1810"/>
      <c r="Y20" s="1811"/>
      <c r="Z20" s="1811"/>
      <c r="AA20" s="1811"/>
      <c r="AB20" s="1812"/>
      <c r="AC20" s="1810"/>
      <c r="AD20" s="1811"/>
      <c r="AE20" s="1811"/>
      <c r="AF20" s="1811"/>
      <c r="AG20" s="1813"/>
      <c r="AH20" s="389"/>
    </row>
    <row r="21" spans="1:34" ht="21" customHeight="1" x14ac:dyDescent="0.15">
      <c r="A21" s="389"/>
      <c r="B21" s="1809"/>
      <c r="C21" s="1807"/>
      <c r="D21" s="1807"/>
      <c r="E21" s="1807"/>
      <c r="F21" s="1807"/>
      <c r="G21" s="1807"/>
      <c r="H21" s="1807"/>
      <c r="I21" s="1807"/>
      <c r="J21" s="1807"/>
      <c r="K21" s="1807"/>
      <c r="L21" s="1807"/>
      <c r="M21" s="1807"/>
      <c r="N21" s="1810"/>
      <c r="O21" s="1811"/>
      <c r="P21" s="1811"/>
      <c r="Q21" s="1811"/>
      <c r="R21" s="1812"/>
      <c r="S21" s="1810"/>
      <c r="T21" s="1811"/>
      <c r="U21" s="1811"/>
      <c r="V21" s="1811"/>
      <c r="W21" s="1812"/>
      <c r="X21" s="1810"/>
      <c r="Y21" s="1811"/>
      <c r="Z21" s="1811"/>
      <c r="AA21" s="1811"/>
      <c r="AB21" s="1812"/>
      <c r="AC21" s="1810"/>
      <c r="AD21" s="1811"/>
      <c r="AE21" s="1811"/>
      <c r="AF21" s="1811"/>
      <c r="AG21" s="1813"/>
      <c r="AH21" s="389"/>
    </row>
    <row r="22" spans="1:34" ht="21" customHeight="1" x14ac:dyDescent="0.15">
      <c r="A22" s="389"/>
      <c r="B22" s="1809"/>
      <c r="C22" s="1807"/>
      <c r="D22" s="1807"/>
      <c r="E22" s="1807"/>
      <c r="F22" s="1807"/>
      <c r="G22" s="1807"/>
      <c r="H22" s="1807"/>
      <c r="I22" s="1807"/>
      <c r="J22" s="1807"/>
      <c r="K22" s="1807"/>
      <c r="L22" s="1807"/>
      <c r="M22" s="1807"/>
      <c r="N22" s="1807"/>
      <c r="O22" s="1807"/>
      <c r="P22" s="1807"/>
      <c r="Q22" s="1807"/>
      <c r="R22" s="1807"/>
      <c r="S22" s="1807"/>
      <c r="T22" s="1807"/>
      <c r="U22" s="1807"/>
      <c r="V22" s="1807"/>
      <c r="W22" s="1807"/>
      <c r="X22" s="1807"/>
      <c r="Y22" s="1807"/>
      <c r="Z22" s="1807"/>
      <c r="AA22" s="1807"/>
      <c r="AB22" s="1807"/>
      <c r="AC22" s="1807"/>
      <c r="AD22" s="1807"/>
      <c r="AE22" s="1807"/>
      <c r="AF22" s="1807"/>
      <c r="AG22" s="1808"/>
      <c r="AH22" s="389"/>
    </row>
    <row r="23" spans="1:34" ht="21" customHeight="1" x14ac:dyDescent="0.15">
      <c r="A23" s="389"/>
      <c r="B23" s="1809"/>
      <c r="C23" s="1807"/>
      <c r="D23" s="1807"/>
      <c r="E23" s="1807"/>
      <c r="F23" s="1807"/>
      <c r="G23" s="1807"/>
      <c r="H23" s="1807"/>
      <c r="I23" s="1807"/>
      <c r="J23" s="1807"/>
      <c r="K23" s="1807"/>
      <c r="L23" s="1807"/>
      <c r="M23" s="1807"/>
      <c r="N23" s="1807"/>
      <c r="O23" s="1807"/>
      <c r="P23" s="1807"/>
      <c r="Q23" s="1807"/>
      <c r="R23" s="1807"/>
      <c r="S23" s="1807"/>
      <c r="T23" s="1807"/>
      <c r="U23" s="1807"/>
      <c r="V23" s="1807"/>
      <c r="W23" s="1807"/>
      <c r="X23" s="1807"/>
      <c r="Y23" s="1807"/>
      <c r="Z23" s="1807"/>
      <c r="AA23" s="1807"/>
      <c r="AB23" s="1807"/>
      <c r="AC23" s="1807"/>
      <c r="AD23" s="1807"/>
      <c r="AE23" s="1807"/>
      <c r="AF23" s="1807"/>
      <c r="AG23" s="1808"/>
      <c r="AH23" s="389"/>
    </row>
    <row r="24" spans="1:34" ht="21" customHeight="1" thickBot="1" x14ac:dyDescent="0.2">
      <c r="A24" s="389"/>
      <c r="B24" s="1803"/>
      <c r="C24" s="1804"/>
      <c r="D24" s="1804"/>
      <c r="E24" s="1804"/>
      <c r="F24" s="1804"/>
      <c r="G24" s="1804"/>
      <c r="H24" s="1804"/>
      <c r="I24" s="1804"/>
      <c r="J24" s="1804"/>
      <c r="K24" s="1804"/>
      <c r="L24" s="1804"/>
      <c r="M24" s="1804"/>
      <c r="N24" s="1804"/>
      <c r="O24" s="1804"/>
      <c r="P24" s="1804"/>
      <c r="Q24" s="1804"/>
      <c r="R24" s="1804"/>
      <c r="S24" s="1804"/>
      <c r="T24" s="1804"/>
      <c r="U24" s="1804"/>
      <c r="V24" s="1804"/>
      <c r="W24" s="1804"/>
      <c r="X24" s="1804"/>
      <c r="Y24" s="1804"/>
      <c r="Z24" s="1804"/>
      <c r="AA24" s="1804"/>
      <c r="AB24" s="1804"/>
      <c r="AC24" s="1804"/>
      <c r="AD24" s="1804"/>
      <c r="AE24" s="1804"/>
      <c r="AF24" s="1804"/>
      <c r="AG24" s="1806"/>
      <c r="AH24" s="389"/>
    </row>
    <row r="25" spans="1:34" ht="21" customHeight="1" thickBot="1" x14ac:dyDescent="0.2">
      <c r="A25" s="389"/>
      <c r="B25" s="390"/>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89"/>
    </row>
    <row r="26" spans="1:34" ht="21" customHeight="1" x14ac:dyDescent="0.15">
      <c r="A26" s="389"/>
      <c r="B26" s="1818" t="s">
        <v>708</v>
      </c>
      <c r="C26" s="1819"/>
      <c r="D26" s="1819"/>
      <c r="E26" s="1819"/>
      <c r="F26" s="1819"/>
      <c r="G26" s="1819"/>
      <c r="H26" s="1819"/>
      <c r="I26" s="1819"/>
      <c r="J26" s="1819"/>
      <c r="K26" s="1819"/>
      <c r="L26" s="1819"/>
      <c r="M26" s="1819"/>
      <c r="N26" s="1819"/>
      <c r="O26" s="1819"/>
      <c r="P26" s="1819"/>
      <c r="Q26" s="1819"/>
      <c r="R26" s="1822" t="s">
        <v>709</v>
      </c>
      <c r="S26" s="1822"/>
      <c r="T26" s="1822"/>
      <c r="U26" s="1822"/>
      <c r="V26" s="1822"/>
      <c r="W26" s="1822"/>
      <c r="X26" s="1822"/>
      <c r="Y26" s="1822"/>
      <c r="Z26" s="1822"/>
      <c r="AA26" s="1822"/>
      <c r="AB26" s="1822"/>
      <c r="AC26" s="1822"/>
      <c r="AD26" s="1822"/>
      <c r="AE26" s="1822"/>
      <c r="AF26" s="1822"/>
      <c r="AG26" s="1823"/>
      <c r="AH26" s="389"/>
    </row>
    <row r="27" spans="1:34" ht="21" customHeight="1" thickBot="1" x14ac:dyDescent="0.2">
      <c r="A27" s="389"/>
      <c r="B27" s="1820"/>
      <c r="C27" s="1821"/>
      <c r="D27" s="1821"/>
      <c r="E27" s="1821"/>
      <c r="F27" s="1821"/>
      <c r="G27" s="1821"/>
      <c r="H27" s="1821"/>
      <c r="I27" s="1821"/>
      <c r="J27" s="1821"/>
      <c r="K27" s="1821"/>
      <c r="L27" s="1821"/>
      <c r="M27" s="1821"/>
      <c r="N27" s="1821"/>
      <c r="O27" s="1821"/>
      <c r="P27" s="1821"/>
      <c r="Q27" s="1821"/>
      <c r="R27" s="1824"/>
      <c r="S27" s="1824"/>
      <c r="T27" s="1824"/>
      <c r="U27" s="1824"/>
      <c r="V27" s="1824"/>
      <c r="W27" s="1824"/>
      <c r="X27" s="1824"/>
      <c r="Y27" s="1824"/>
      <c r="Z27" s="1824"/>
      <c r="AA27" s="1824"/>
      <c r="AB27" s="1824"/>
      <c r="AC27" s="1824"/>
      <c r="AD27" s="1824"/>
      <c r="AE27" s="1824"/>
      <c r="AF27" s="1824"/>
      <c r="AG27" s="1825"/>
      <c r="AH27" s="389"/>
    </row>
    <row r="28" spans="1:34" ht="21" customHeight="1" thickBot="1" x14ac:dyDescent="0.2">
      <c r="A28" s="389"/>
      <c r="B28" s="390"/>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89"/>
    </row>
    <row r="29" spans="1:34" ht="21" customHeight="1" x14ac:dyDescent="0.15">
      <c r="A29" s="389"/>
      <c r="B29" s="1785" t="s">
        <v>710</v>
      </c>
      <c r="C29" s="1786"/>
      <c r="D29" s="1786"/>
      <c r="E29" s="1786"/>
      <c r="F29" s="1786"/>
      <c r="G29" s="1786"/>
      <c r="H29" s="1786"/>
      <c r="I29" s="1787"/>
      <c r="J29" s="1786" t="s">
        <v>434</v>
      </c>
      <c r="K29" s="1786"/>
      <c r="L29" s="1786"/>
      <c r="M29" s="1786"/>
      <c r="N29" s="1786"/>
      <c r="O29" s="1786"/>
      <c r="P29" s="1786"/>
      <c r="Q29" s="1786"/>
      <c r="R29" s="1791"/>
      <c r="S29" s="1791"/>
      <c r="T29" s="1791"/>
      <c r="U29" s="1791"/>
      <c r="V29" s="1791"/>
      <c r="W29" s="1791"/>
      <c r="X29" s="1791"/>
      <c r="Y29" s="1791"/>
      <c r="Z29" s="1791"/>
      <c r="AA29" s="1791"/>
      <c r="AB29" s="1791"/>
      <c r="AC29" s="1791"/>
      <c r="AD29" s="1791"/>
      <c r="AE29" s="1791"/>
      <c r="AF29" s="1791"/>
      <c r="AG29" s="1792"/>
      <c r="AH29" s="389"/>
    </row>
    <row r="30" spans="1:34" ht="42.75" customHeight="1" x14ac:dyDescent="0.15">
      <c r="A30" s="389"/>
      <c r="B30" s="1788"/>
      <c r="C30" s="1789"/>
      <c r="D30" s="1789"/>
      <c r="E30" s="1789"/>
      <c r="F30" s="1789"/>
      <c r="G30" s="1789"/>
      <c r="H30" s="1789"/>
      <c r="I30" s="1790"/>
      <c r="J30" s="1789"/>
      <c r="K30" s="1789"/>
      <c r="L30" s="1789"/>
      <c r="M30" s="1789"/>
      <c r="N30" s="1789"/>
      <c r="O30" s="1789"/>
      <c r="P30" s="1789"/>
      <c r="Q30" s="1790"/>
      <c r="R30" s="1793" t="s">
        <v>711</v>
      </c>
      <c r="S30" s="1794"/>
      <c r="T30" s="1794"/>
      <c r="U30" s="1794"/>
      <c r="V30" s="1794"/>
      <c r="W30" s="1794"/>
      <c r="X30" s="1794"/>
      <c r="Y30" s="1794"/>
      <c r="Z30" s="1794"/>
      <c r="AA30" s="1794"/>
      <c r="AB30" s="1794"/>
      <c r="AC30" s="1794"/>
      <c r="AD30" s="1794"/>
      <c r="AE30" s="1794"/>
      <c r="AF30" s="1794"/>
      <c r="AG30" s="1795"/>
      <c r="AH30" s="389"/>
    </row>
    <row r="31" spans="1:34" ht="24.75" customHeight="1" thickBot="1" x14ac:dyDescent="0.2">
      <c r="A31" s="389"/>
      <c r="B31" s="1796"/>
      <c r="C31" s="1797"/>
      <c r="D31" s="1797"/>
      <c r="E31" s="1797"/>
      <c r="F31" s="1797"/>
      <c r="G31" s="1797"/>
      <c r="H31" s="1797"/>
      <c r="I31" s="1798"/>
      <c r="J31" s="1799"/>
      <c r="K31" s="1799"/>
      <c r="L31" s="1799"/>
      <c r="M31" s="1799"/>
      <c r="N31" s="1799"/>
      <c r="O31" s="1799"/>
      <c r="P31" s="1799"/>
      <c r="Q31" s="1800"/>
      <c r="R31" s="1801"/>
      <c r="S31" s="1799"/>
      <c r="T31" s="1799"/>
      <c r="U31" s="1799"/>
      <c r="V31" s="1799"/>
      <c r="W31" s="1799"/>
      <c r="X31" s="1799"/>
      <c r="Y31" s="1799"/>
      <c r="Z31" s="1799"/>
      <c r="AA31" s="1799"/>
      <c r="AB31" s="1799"/>
      <c r="AC31" s="1799"/>
      <c r="AD31" s="1799"/>
      <c r="AE31" s="1799"/>
      <c r="AF31" s="1799"/>
      <c r="AG31" s="1802"/>
      <c r="AH31" s="389"/>
    </row>
    <row r="32" spans="1:34" ht="17.100000000000001" customHeight="1" x14ac:dyDescent="0.15">
      <c r="A32" s="389"/>
      <c r="B32" s="1805" t="s">
        <v>712</v>
      </c>
      <c r="C32" s="1805"/>
      <c r="D32" s="1805"/>
      <c r="E32" s="1805"/>
      <c r="F32" s="1805"/>
      <c r="G32" s="1805"/>
      <c r="H32" s="1805"/>
      <c r="I32" s="1805"/>
      <c r="J32" s="1805"/>
      <c r="K32" s="1805"/>
      <c r="L32" s="1805"/>
      <c r="M32" s="1805"/>
      <c r="N32" s="1805"/>
      <c r="O32" s="1805"/>
      <c r="P32" s="1805"/>
      <c r="Q32" s="1805"/>
      <c r="R32" s="1805"/>
      <c r="S32" s="1805"/>
      <c r="T32" s="1805"/>
      <c r="U32" s="1805"/>
      <c r="V32" s="1805"/>
      <c r="W32" s="1805"/>
      <c r="X32" s="1805"/>
      <c r="Y32" s="1805"/>
      <c r="Z32" s="1805"/>
      <c r="AA32" s="1805"/>
      <c r="AB32" s="1805"/>
      <c r="AC32" s="1805"/>
      <c r="AD32" s="1805"/>
      <c r="AE32" s="1805"/>
      <c r="AF32" s="1805"/>
      <c r="AG32" s="1805"/>
      <c r="AH32" s="389"/>
    </row>
    <row r="33" spans="1:34" ht="17.100000000000001" customHeight="1" x14ac:dyDescent="0.15">
      <c r="A33" s="389"/>
      <c r="B33" s="1784"/>
      <c r="C33" s="1784"/>
      <c r="D33" s="1784"/>
      <c r="E33" s="1784"/>
      <c r="F33" s="1784"/>
      <c r="G33" s="1784"/>
      <c r="H33" s="1784"/>
      <c r="I33" s="1784"/>
      <c r="J33" s="1784"/>
      <c r="K33" s="1784"/>
      <c r="L33" s="1784"/>
      <c r="M33" s="1784"/>
      <c r="N33" s="1784"/>
      <c r="O33" s="1784"/>
      <c r="P33" s="1784"/>
      <c r="Q33" s="1784"/>
      <c r="R33" s="1784"/>
      <c r="S33" s="1784"/>
      <c r="T33" s="1784"/>
      <c r="U33" s="1784"/>
      <c r="V33" s="1784"/>
      <c r="W33" s="1784"/>
      <c r="X33" s="1784"/>
      <c r="Y33" s="1784"/>
      <c r="Z33" s="1784"/>
      <c r="AA33" s="1784"/>
      <c r="AB33" s="1784"/>
      <c r="AC33" s="1784"/>
      <c r="AD33" s="1784"/>
      <c r="AE33" s="1784"/>
      <c r="AF33" s="1784"/>
      <c r="AG33" s="1784"/>
      <c r="AH33" s="389"/>
    </row>
    <row r="34" spans="1:34" ht="17.100000000000001" customHeight="1" x14ac:dyDescent="0.15">
      <c r="A34" s="389"/>
      <c r="B34" s="1784" t="s">
        <v>713</v>
      </c>
      <c r="C34" s="1784"/>
      <c r="D34" s="1784"/>
      <c r="E34" s="1784"/>
      <c r="F34" s="1784"/>
      <c r="G34" s="1784"/>
      <c r="H34" s="1784"/>
      <c r="I34" s="1784"/>
      <c r="J34" s="1784"/>
      <c r="K34" s="1784"/>
      <c r="L34" s="1784"/>
      <c r="M34" s="1784"/>
      <c r="N34" s="1784"/>
      <c r="O34" s="1784"/>
      <c r="P34" s="1784"/>
      <c r="Q34" s="1784"/>
      <c r="R34" s="1784"/>
      <c r="S34" s="1784"/>
      <c r="T34" s="1784"/>
      <c r="U34" s="1784"/>
      <c r="V34" s="1784"/>
      <c r="W34" s="1784"/>
      <c r="X34" s="1784"/>
      <c r="Y34" s="1784"/>
      <c r="Z34" s="1784"/>
      <c r="AA34" s="1784"/>
      <c r="AB34" s="1784"/>
      <c r="AC34" s="1784"/>
      <c r="AD34" s="1784"/>
      <c r="AE34" s="1784"/>
      <c r="AF34" s="1784"/>
      <c r="AG34" s="1784"/>
      <c r="AH34" s="389"/>
    </row>
    <row r="35" spans="1:34" ht="17.100000000000001" customHeight="1" x14ac:dyDescent="0.15">
      <c r="A35" s="389"/>
      <c r="B35" s="1784"/>
      <c r="C35" s="1784"/>
      <c r="D35" s="1784"/>
      <c r="E35" s="1784"/>
      <c r="F35" s="1784"/>
      <c r="G35" s="1784"/>
      <c r="H35" s="1784"/>
      <c r="I35" s="1784"/>
      <c r="J35" s="1784"/>
      <c r="K35" s="1784"/>
      <c r="L35" s="1784"/>
      <c r="M35" s="1784"/>
      <c r="N35" s="1784"/>
      <c r="O35" s="1784"/>
      <c r="P35" s="1784"/>
      <c r="Q35" s="1784"/>
      <c r="R35" s="1784"/>
      <c r="S35" s="1784"/>
      <c r="T35" s="1784"/>
      <c r="U35" s="1784"/>
      <c r="V35" s="1784"/>
      <c r="W35" s="1784"/>
      <c r="X35" s="1784"/>
      <c r="Y35" s="1784"/>
      <c r="Z35" s="1784"/>
      <c r="AA35" s="1784"/>
      <c r="AB35" s="1784"/>
      <c r="AC35" s="1784"/>
      <c r="AD35" s="1784"/>
      <c r="AE35" s="1784"/>
      <c r="AF35" s="1784"/>
      <c r="AG35" s="1784"/>
      <c r="AH35" s="389"/>
    </row>
    <row r="36" spans="1:34" ht="15" customHeight="1" x14ac:dyDescent="0.15">
      <c r="A36" s="389"/>
      <c r="B36" s="391"/>
      <c r="C36" s="391"/>
      <c r="D36" s="391"/>
      <c r="E36" s="391"/>
      <c r="F36" s="391"/>
      <c r="G36" s="392"/>
      <c r="H36" s="392"/>
      <c r="I36" s="392"/>
      <c r="J36" s="392"/>
      <c r="K36" s="392"/>
      <c r="L36" s="392"/>
      <c r="M36" s="392"/>
      <c r="N36" s="391"/>
      <c r="O36" s="391"/>
      <c r="P36" s="391"/>
      <c r="Q36" s="391"/>
      <c r="R36" s="391"/>
      <c r="S36" s="391"/>
      <c r="T36" s="391"/>
      <c r="U36" s="391"/>
      <c r="V36" s="391"/>
      <c r="W36" s="391"/>
      <c r="X36" s="391"/>
      <c r="Y36" s="391"/>
      <c r="Z36" s="391"/>
      <c r="AA36" s="391"/>
      <c r="AB36" s="391"/>
      <c r="AC36" s="391"/>
      <c r="AD36" s="391"/>
      <c r="AE36" s="391"/>
      <c r="AF36" s="391"/>
      <c r="AG36" s="391"/>
      <c r="AH36" s="389"/>
    </row>
    <row r="37" spans="1:34" ht="21" customHeight="1" x14ac:dyDescent="0.15">
      <c r="A37" s="389"/>
      <c r="B37" s="1784" t="s">
        <v>714</v>
      </c>
      <c r="C37" s="1784"/>
      <c r="D37" s="1784"/>
      <c r="E37" s="1784"/>
      <c r="F37" s="1784"/>
      <c r="G37" s="1784"/>
      <c r="H37" s="1784"/>
      <c r="I37" s="1784"/>
      <c r="J37" s="1784"/>
      <c r="K37" s="1784"/>
      <c r="L37" s="1784"/>
      <c r="M37" s="1784"/>
      <c r="N37" s="1784"/>
      <c r="O37" s="1784"/>
      <c r="P37" s="1784"/>
      <c r="Q37" s="1784"/>
      <c r="R37" s="1784"/>
      <c r="S37" s="1784"/>
      <c r="T37" s="1784"/>
      <c r="U37" s="1784"/>
      <c r="V37" s="1784"/>
      <c r="W37" s="1784"/>
      <c r="X37" s="1784"/>
      <c r="Y37" s="1784"/>
      <c r="Z37" s="1784"/>
      <c r="AA37" s="1784"/>
      <c r="AB37" s="1784"/>
      <c r="AC37" s="1784"/>
      <c r="AD37" s="1784"/>
      <c r="AE37" s="1784"/>
      <c r="AF37" s="1784"/>
      <c r="AG37" s="1784"/>
      <c r="AH37" s="389"/>
    </row>
    <row r="38" spans="1:34" ht="21" customHeight="1" x14ac:dyDescent="0.15">
      <c r="A38" s="389"/>
      <c r="B38" s="1784"/>
      <c r="C38" s="1784"/>
      <c r="D38" s="1784"/>
      <c r="E38" s="1784"/>
      <c r="F38" s="1784"/>
      <c r="G38" s="1784"/>
      <c r="H38" s="1784"/>
      <c r="I38" s="1784"/>
      <c r="J38" s="1784"/>
      <c r="K38" s="1784"/>
      <c r="L38" s="1784"/>
      <c r="M38" s="1784"/>
      <c r="N38" s="1784"/>
      <c r="O38" s="1784"/>
      <c r="P38" s="1784"/>
      <c r="Q38" s="1784"/>
      <c r="R38" s="1784"/>
      <c r="S38" s="1784"/>
      <c r="T38" s="1784"/>
      <c r="U38" s="1784"/>
      <c r="V38" s="1784"/>
      <c r="W38" s="1784"/>
      <c r="X38" s="1784"/>
      <c r="Y38" s="1784"/>
      <c r="Z38" s="1784"/>
      <c r="AA38" s="1784"/>
      <c r="AB38" s="1784"/>
      <c r="AC38" s="1784"/>
      <c r="AD38" s="1784"/>
      <c r="AE38" s="1784"/>
      <c r="AF38" s="1784"/>
      <c r="AG38" s="1784"/>
      <c r="AH38" s="389"/>
    </row>
    <row r="39" spans="1:34" ht="21" customHeight="1" x14ac:dyDescent="0.15">
      <c r="A39" s="389"/>
      <c r="B39" s="1784"/>
      <c r="C39" s="1784"/>
      <c r="D39" s="1784"/>
      <c r="E39" s="1784"/>
      <c r="F39" s="1784"/>
      <c r="G39" s="1784"/>
      <c r="H39" s="1784"/>
      <c r="I39" s="1784"/>
      <c r="J39" s="1784"/>
      <c r="K39" s="1784"/>
      <c r="L39" s="1784"/>
      <c r="M39" s="1784"/>
      <c r="N39" s="1784"/>
      <c r="O39" s="1784"/>
      <c r="P39" s="1784"/>
      <c r="Q39" s="1784"/>
      <c r="R39" s="1784"/>
      <c r="S39" s="1784"/>
      <c r="T39" s="1784"/>
      <c r="U39" s="1784"/>
      <c r="V39" s="1784"/>
      <c r="W39" s="1784"/>
      <c r="X39" s="1784"/>
      <c r="Y39" s="1784"/>
      <c r="Z39" s="1784"/>
      <c r="AA39" s="1784"/>
      <c r="AB39" s="1784"/>
      <c r="AC39" s="1784"/>
      <c r="AD39" s="1784"/>
      <c r="AE39" s="1784"/>
      <c r="AF39" s="1784"/>
      <c r="AG39" s="1784"/>
      <c r="AH39" s="389"/>
    </row>
    <row r="40" spans="1:34" ht="21" customHeight="1" x14ac:dyDescent="0.15">
      <c r="A40" s="389"/>
      <c r="B40" s="1784"/>
      <c r="C40" s="1784"/>
      <c r="D40" s="1784"/>
      <c r="E40" s="1784"/>
      <c r="F40" s="1784"/>
      <c r="G40" s="1784"/>
      <c r="H40" s="1784"/>
      <c r="I40" s="1784"/>
      <c r="J40" s="1784"/>
      <c r="K40" s="1784"/>
      <c r="L40" s="1784"/>
      <c r="M40" s="1784"/>
      <c r="N40" s="1784"/>
      <c r="O40" s="1784"/>
      <c r="P40" s="1784"/>
      <c r="Q40" s="1784"/>
      <c r="R40" s="1784"/>
      <c r="S40" s="1784"/>
      <c r="T40" s="1784"/>
      <c r="U40" s="1784"/>
      <c r="V40" s="1784"/>
      <c r="W40" s="1784"/>
      <c r="X40" s="1784"/>
      <c r="Y40" s="1784"/>
      <c r="Z40" s="1784"/>
      <c r="AA40" s="1784"/>
      <c r="AB40" s="1784"/>
      <c r="AC40" s="1784"/>
      <c r="AD40" s="1784"/>
      <c r="AE40" s="1784"/>
      <c r="AF40" s="1784"/>
      <c r="AG40" s="1784"/>
      <c r="AH40" s="389"/>
    </row>
    <row r="41" spans="1:34" ht="21" customHeight="1" x14ac:dyDescent="0.15">
      <c r="A41" s="389"/>
      <c r="B41" s="1784"/>
      <c r="C41" s="1784"/>
      <c r="D41" s="1784"/>
      <c r="E41" s="1784"/>
      <c r="F41" s="1784"/>
      <c r="G41" s="1784"/>
      <c r="H41" s="1784"/>
      <c r="I41" s="1784"/>
      <c r="J41" s="1784"/>
      <c r="K41" s="1784"/>
      <c r="L41" s="1784"/>
      <c r="M41" s="1784"/>
      <c r="N41" s="1784"/>
      <c r="O41" s="1784"/>
      <c r="P41" s="1784"/>
      <c r="Q41" s="1784"/>
      <c r="R41" s="1784"/>
      <c r="S41" s="1784"/>
      <c r="T41" s="1784"/>
      <c r="U41" s="1784"/>
      <c r="V41" s="1784"/>
      <c r="W41" s="1784"/>
      <c r="X41" s="1784"/>
      <c r="Y41" s="1784"/>
      <c r="Z41" s="1784"/>
      <c r="AA41" s="1784"/>
      <c r="AB41" s="1784"/>
      <c r="AC41" s="1784"/>
      <c r="AD41" s="1784"/>
      <c r="AE41" s="1784"/>
      <c r="AF41" s="1784"/>
      <c r="AG41" s="1784"/>
      <c r="AH41" s="389"/>
    </row>
    <row r="42" spans="1:34" ht="21" customHeight="1" x14ac:dyDescent="0.15">
      <c r="A42" s="389"/>
      <c r="B42" s="1784"/>
      <c r="C42" s="1784"/>
      <c r="D42" s="1784"/>
      <c r="E42" s="1784"/>
      <c r="F42" s="1784"/>
      <c r="G42" s="1784"/>
      <c r="H42" s="1784"/>
      <c r="I42" s="1784"/>
      <c r="J42" s="1784"/>
      <c r="K42" s="1784"/>
      <c r="L42" s="1784"/>
      <c r="M42" s="1784"/>
      <c r="N42" s="1784"/>
      <c r="O42" s="1784"/>
      <c r="P42" s="1784"/>
      <c r="Q42" s="1784"/>
      <c r="R42" s="1784"/>
      <c r="S42" s="1784"/>
      <c r="T42" s="1784"/>
      <c r="U42" s="1784"/>
      <c r="V42" s="1784"/>
      <c r="W42" s="1784"/>
      <c r="X42" s="1784"/>
      <c r="Y42" s="1784"/>
      <c r="Z42" s="1784"/>
      <c r="AA42" s="1784"/>
      <c r="AB42" s="1784"/>
      <c r="AC42" s="1784"/>
      <c r="AD42" s="1784"/>
      <c r="AE42" s="1784"/>
      <c r="AF42" s="1784"/>
      <c r="AG42" s="1784"/>
      <c r="AH42" s="389"/>
    </row>
    <row r="43" spans="1:34" ht="21" customHeight="1" x14ac:dyDescent="0.15">
      <c r="A43" s="389"/>
      <c r="B43" s="1784"/>
      <c r="C43" s="1784"/>
      <c r="D43" s="1784"/>
      <c r="E43" s="1784"/>
      <c r="F43" s="1784"/>
      <c r="G43" s="1784"/>
      <c r="H43" s="1784"/>
      <c r="I43" s="1784"/>
      <c r="J43" s="1784"/>
      <c r="K43" s="1784"/>
      <c r="L43" s="1784"/>
      <c r="M43" s="1784"/>
      <c r="N43" s="1784"/>
      <c r="O43" s="1784"/>
      <c r="P43" s="1784"/>
      <c r="Q43" s="1784"/>
      <c r="R43" s="1784"/>
      <c r="S43" s="1784"/>
      <c r="T43" s="1784"/>
      <c r="U43" s="1784"/>
      <c r="V43" s="1784"/>
      <c r="W43" s="1784"/>
      <c r="X43" s="1784"/>
      <c r="Y43" s="1784"/>
      <c r="Z43" s="1784"/>
      <c r="AA43" s="1784"/>
      <c r="AB43" s="1784"/>
      <c r="AC43" s="1784"/>
      <c r="AD43" s="1784"/>
      <c r="AE43" s="1784"/>
      <c r="AF43" s="1784"/>
      <c r="AG43" s="1784"/>
      <c r="AH43" s="389"/>
    </row>
    <row r="44" spans="1:34" ht="21" customHeight="1" x14ac:dyDescent="0.15">
      <c r="A44" s="389"/>
      <c r="B44" s="1784"/>
      <c r="C44" s="1784"/>
      <c r="D44" s="1784"/>
      <c r="E44" s="1784"/>
      <c r="F44" s="1784"/>
      <c r="G44" s="1784"/>
      <c r="H44" s="1784"/>
      <c r="I44" s="1784"/>
      <c r="J44" s="1784"/>
      <c r="K44" s="1784"/>
      <c r="L44" s="1784"/>
      <c r="M44" s="1784"/>
      <c r="N44" s="1784"/>
      <c r="O44" s="1784"/>
      <c r="P44" s="1784"/>
      <c r="Q44" s="1784"/>
      <c r="R44" s="1784"/>
      <c r="S44" s="1784"/>
      <c r="T44" s="1784"/>
      <c r="U44" s="1784"/>
      <c r="V44" s="1784"/>
      <c r="W44" s="1784"/>
      <c r="X44" s="1784"/>
      <c r="Y44" s="1784"/>
      <c r="Z44" s="1784"/>
      <c r="AA44" s="1784"/>
      <c r="AB44" s="1784"/>
      <c r="AC44" s="1784"/>
      <c r="AD44" s="1784"/>
      <c r="AE44" s="1784"/>
      <c r="AF44" s="1784"/>
      <c r="AG44" s="1784"/>
      <c r="AH44" s="389"/>
    </row>
    <row r="45" spans="1:34" ht="21" customHeight="1" x14ac:dyDescent="0.15">
      <c r="A45" s="389"/>
      <c r="B45" s="1784"/>
      <c r="C45" s="1784"/>
      <c r="D45" s="1784"/>
      <c r="E45" s="1784"/>
      <c r="F45" s="1784"/>
      <c r="G45" s="1784"/>
      <c r="H45" s="1784"/>
      <c r="I45" s="1784"/>
      <c r="J45" s="1784"/>
      <c r="K45" s="1784"/>
      <c r="L45" s="1784"/>
      <c r="M45" s="1784"/>
      <c r="N45" s="1784"/>
      <c r="O45" s="1784"/>
      <c r="P45" s="1784"/>
      <c r="Q45" s="1784"/>
      <c r="R45" s="1784"/>
      <c r="S45" s="1784"/>
      <c r="T45" s="1784"/>
      <c r="U45" s="1784"/>
      <c r="V45" s="1784"/>
      <c r="W45" s="1784"/>
      <c r="X45" s="1784"/>
      <c r="Y45" s="1784"/>
      <c r="Z45" s="1784"/>
      <c r="AA45" s="1784"/>
      <c r="AB45" s="1784"/>
      <c r="AC45" s="1784"/>
      <c r="AD45" s="1784"/>
      <c r="AE45" s="1784"/>
      <c r="AF45" s="1784"/>
      <c r="AG45" s="1784"/>
      <c r="AH45" s="389"/>
    </row>
    <row r="46" spans="1:34" ht="21" customHeight="1" x14ac:dyDescent="0.15">
      <c r="A46" s="389"/>
      <c r="B46" s="1784"/>
      <c r="C46" s="1784"/>
      <c r="D46" s="1784"/>
      <c r="E46" s="1784"/>
      <c r="F46" s="1784"/>
      <c r="G46" s="1784"/>
      <c r="H46" s="1784"/>
      <c r="I46" s="1784"/>
      <c r="J46" s="1784"/>
      <c r="K46" s="1784"/>
      <c r="L46" s="1784"/>
      <c r="M46" s="1784"/>
      <c r="N46" s="1784"/>
      <c r="O46" s="1784"/>
      <c r="P46" s="1784"/>
      <c r="Q46" s="1784"/>
      <c r="R46" s="1784"/>
      <c r="S46" s="1784"/>
      <c r="T46" s="1784"/>
      <c r="U46" s="1784"/>
      <c r="V46" s="1784"/>
      <c r="W46" s="1784"/>
      <c r="X46" s="1784"/>
      <c r="Y46" s="1784"/>
      <c r="Z46" s="1784"/>
      <c r="AA46" s="1784"/>
      <c r="AB46" s="1784"/>
      <c r="AC46" s="1784"/>
      <c r="AD46" s="1784"/>
      <c r="AE46" s="1784"/>
      <c r="AF46" s="1784"/>
      <c r="AG46" s="1784"/>
      <c r="AH46" s="389"/>
    </row>
    <row r="47" spans="1:34" ht="16.5" customHeight="1" x14ac:dyDescent="0.15">
      <c r="A47" s="389"/>
      <c r="B47" s="1784"/>
      <c r="C47" s="1784"/>
      <c r="D47" s="1784"/>
      <c r="E47" s="1784"/>
      <c r="F47" s="1784"/>
      <c r="G47" s="1784"/>
      <c r="H47" s="1784"/>
      <c r="I47" s="1784"/>
      <c r="J47" s="1784"/>
      <c r="K47" s="1784"/>
      <c r="L47" s="1784"/>
      <c r="M47" s="1784"/>
      <c r="N47" s="1784"/>
      <c r="O47" s="1784"/>
      <c r="P47" s="1784"/>
      <c r="Q47" s="1784"/>
      <c r="R47" s="1784"/>
      <c r="S47" s="1784"/>
      <c r="T47" s="1784"/>
      <c r="U47" s="1784"/>
      <c r="V47" s="1784"/>
      <c r="W47" s="1784"/>
      <c r="X47" s="1784"/>
      <c r="Y47" s="1784"/>
      <c r="Z47" s="1784"/>
      <c r="AA47" s="1784"/>
      <c r="AB47" s="1784"/>
      <c r="AC47" s="1784"/>
      <c r="AD47" s="1784"/>
      <c r="AE47" s="1784"/>
      <c r="AF47" s="1784"/>
      <c r="AG47" s="1784"/>
      <c r="AH47" s="389"/>
    </row>
    <row r="48" spans="1:34" ht="21" customHeight="1" x14ac:dyDescent="0.15"/>
    <row r="49" s="217" customFormat="1" ht="21" customHeight="1" x14ac:dyDescent="0.15"/>
    <row r="50" s="217" customFormat="1" ht="21" customHeight="1" x14ac:dyDescent="0.15"/>
    <row r="51" s="217" customFormat="1" ht="21" customHeight="1" x14ac:dyDescent="0.15"/>
    <row r="52" s="217" customFormat="1" ht="21" customHeight="1" x14ac:dyDescent="0.15"/>
    <row r="53" s="217" customFormat="1" ht="21" customHeight="1" x14ac:dyDescent="0.15"/>
    <row r="54" s="217" customFormat="1" ht="21" customHeight="1" x14ac:dyDescent="0.15"/>
    <row r="55" s="217" customFormat="1" ht="21" customHeight="1" x14ac:dyDescent="0.15"/>
    <row r="56" s="217" customFormat="1" ht="21" customHeight="1" x14ac:dyDescent="0.15"/>
    <row r="57" s="217" customFormat="1" ht="21" customHeight="1" x14ac:dyDescent="0.15"/>
    <row r="58" s="217" customFormat="1" ht="21" customHeight="1" x14ac:dyDescent="0.15"/>
    <row r="59" s="217" customFormat="1" ht="21" customHeight="1" x14ac:dyDescent="0.15"/>
    <row r="60" s="217" customFormat="1" ht="21" customHeight="1" x14ac:dyDescent="0.15"/>
    <row r="61" s="217" customFormat="1" ht="21" customHeight="1" x14ac:dyDescent="0.15"/>
    <row r="62" s="217" customFormat="1" ht="21" customHeight="1" x14ac:dyDescent="0.15"/>
    <row r="63" s="217" customFormat="1" ht="21" customHeight="1" x14ac:dyDescent="0.15"/>
    <row r="64" s="217" customFormat="1" ht="21" customHeight="1" x14ac:dyDescent="0.15"/>
    <row r="65" s="217" customFormat="1" ht="21" customHeight="1" x14ac:dyDescent="0.15"/>
    <row r="66" s="217" customFormat="1" ht="21" customHeight="1" x14ac:dyDescent="0.15"/>
    <row r="67" s="217" customFormat="1" ht="21" customHeight="1" x14ac:dyDescent="0.15"/>
    <row r="68" s="217" customFormat="1" ht="21" customHeight="1" x14ac:dyDescent="0.15"/>
    <row r="69" s="217" customFormat="1" ht="21" customHeight="1" x14ac:dyDescent="0.15"/>
    <row r="70" s="217" customFormat="1" ht="21" customHeight="1" x14ac:dyDescent="0.15"/>
    <row r="71" s="217" customFormat="1" ht="21" customHeight="1" x14ac:dyDescent="0.15"/>
    <row r="72" s="217" customFormat="1" ht="21" customHeight="1" x14ac:dyDescent="0.15"/>
    <row r="73" s="217" customFormat="1" ht="21" customHeight="1" x14ac:dyDescent="0.15"/>
    <row r="74" s="217" customFormat="1" ht="21" customHeight="1" x14ac:dyDescent="0.15"/>
    <row r="75" s="217" customFormat="1" ht="21" customHeight="1" x14ac:dyDescent="0.15"/>
    <row r="76" s="217" customFormat="1" ht="21" customHeight="1" x14ac:dyDescent="0.15"/>
    <row r="77" s="217" customFormat="1" ht="21" customHeight="1" x14ac:dyDescent="0.15"/>
    <row r="78" s="217" customFormat="1" ht="21" customHeight="1" x14ac:dyDescent="0.15"/>
    <row r="79" s="217" customFormat="1" ht="21" customHeight="1" x14ac:dyDescent="0.15"/>
    <row r="80" s="217" customFormat="1" ht="21" customHeight="1" x14ac:dyDescent="0.15"/>
    <row r="81" s="217" customFormat="1" ht="21" customHeight="1" x14ac:dyDescent="0.15"/>
    <row r="82" s="217" customFormat="1" ht="21" customHeight="1" x14ac:dyDescent="0.15"/>
    <row r="83" s="217" customFormat="1" ht="21" customHeight="1" x14ac:dyDescent="0.15"/>
    <row r="84" s="217" customFormat="1" ht="21" customHeight="1" x14ac:dyDescent="0.15"/>
    <row r="85" s="217" customFormat="1" ht="21" customHeight="1" x14ac:dyDescent="0.15"/>
    <row r="86" s="217" customFormat="1" ht="21" customHeight="1" x14ac:dyDescent="0.15"/>
    <row r="87" s="217" customFormat="1" ht="21" customHeight="1" x14ac:dyDescent="0.15"/>
    <row r="88" s="217" customFormat="1" ht="21" customHeight="1" x14ac:dyDescent="0.15"/>
    <row r="89" s="217" customFormat="1" ht="21" customHeight="1" x14ac:dyDescent="0.15"/>
    <row r="90" s="217" customFormat="1" ht="21" customHeight="1" x14ac:dyDescent="0.15"/>
    <row r="91" s="217" customFormat="1" ht="21" customHeight="1" x14ac:dyDescent="0.15"/>
    <row r="92" s="217" customFormat="1" ht="21" customHeight="1" x14ac:dyDescent="0.15"/>
    <row r="93" s="217" customFormat="1" ht="21" customHeight="1" x14ac:dyDescent="0.15"/>
    <row r="94" s="217" customFormat="1" ht="21" customHeight="1" x14ac:dyDescent="0.15"/>
    <row r="95" s="217" customFormat="1" ht="21" customHeight="1" x14ac:dyDescent="0.15"/>
    <row r="96" s="217" customFormat="1" ht="21" customHeight="1" x14ac:dyDescent="0.15"/>
    <row r="97" s="217" customFormat="1" ht="21" customHeight="1" x14ac:dyDescent="0.15"/>
    <row r="98" s="217" customFormat="1" ht="21" customHeight="1" x14ac:dyDescent="0.15"/>
    <row r="99" s="217" customFormat="1" ht="21" customHeight="1" x14ac:dyDescent="0.15"/>
    <row r="100" s="217" customFormat="1" ht="21" customHeight="1" x14ac:dyDescent="0.15"/>
    <row r="101" s="217" customFormat="1" ht="21" customHeight="1" x14ac:dyDescent="0.15"/>
    <row r="102" s="217" customFormat="1" ht="21" customHeight="1" x14ac:dyDescent="0.15"/>
    <row r="103" s="217" customFormat="1" ht="21" customHeight="1" x14ac:dyDescent="0.15"/>
    <row r="104" s="217" customFormat="1" ht="21" customHeight="1" x14ac:dyDescent="0.15"/>
    <row r="105" s="217" customFormat="1" ht="21" customHeight="1" x14ac:dyDescent="0.15"/>
    <row r="106" s="217" customFormat="1" ht="21" customHeight="1" x14ac:dyDescent="0.15"/>
    <row r="107" s="217" customFormat="1" ht="21" customHeight="1" x14ac:dyDescent="0.15"/>
    <row r="108" s="217" customFormat="1" ht="21" customHeight="1" x14ac:dyDescent="0.15"/>
    <row r="109" s="217" customFormat="1" ht="21" customHeight="1" x14ac:dyDescent="0.15"/>
    <row r="110" s="217" customFormat="1" ht="21" customHeight="1" x14ac:dyDescent="0.15"/>
    <row r="111" s="217" customFormat="1" ht="21" customHeight="1" x14ac:dyDescent="0.15"/>
    <row r="112" s="217" customFormat="1" ht="21" customHeight="1" x14ac:dyDescent="0.15"/>
    <row r="113" s="217" customFormat="1" ht="21" customHeight="1" x14ac:dyDescent="0.15"/>
    <row r="114" s="217" customFormat="1" ht="21" customHeight="1" x14ac:dyDescent="0.15"/>
    <row r="115" s="217" customFormat="1" ht="21" customHeight="1" x14ac:dyDescent="0.15"/>
    <row r="116" s="217" customFormat="1" ht="21" customHeight="1" x14ac:dyDescent="0.15"/>
    <row r="117" s="217" customFormat="1" ht="21" customHeight="1" x14ac:dyDescent="0.15"/>
    <row r="118" s="217" customFormat="1" ht="21" customHeight="1" x14ac:dyDescent="0.15"/>
    <row r="119" s="217" customFormat="1" ht="21" customHeight="1" x14ac:dyDescent="0.15"/>
    <row r="120" s="217" customFormat="1" ht="21" customHeight="1" x14ac:dyDescent="0.15"/>
    <row r="121" s="217" customFormat="1" ht="21" customHeight="1" x14ac:dyDescent="0.15"/>
    <row r="122" s="217" customFormat="1" ht="21" customHeight="1" x14ac:dyDescent="0.15"/>
    <row r="123" s="217" customFormat="1" ht="21" customHeight="1" x14ac:dyDescent="0.15"/>
    <row r="124" s="217" customFormat="1" ht="21" customHeight="1" x14ac:dyDescent="0.15"/>
    <row r="125" s="217" customFormat="1" ht="21" customHeight="1" x14ac:dyDescent="0.15"/>
    <row r="126" s="217" customFormat="1" ht="21" customHeight="1" x14ac:dyDescent="0.15"/>
    <row r="127" s="217" customFormat="1" ht="21" customHeight="1" x14ac:dyDescent="0.15"/>
    <row r="128" s="217" customFormat="1" ht="21" customHeight="1" x14ac:dyDescent="0.15"/>
    <row r="129" s="217" customFormat="1" ht="21" customHeight="1" x14ac:dyDescent="0.15"/>
    <row r="130" s="217" customFormat="1" ht="21" customHeight="1" x14ac:dyDescent="0.15"/>
    <row r="131" s="217" customFormat="1" ht="21" customHeight="1" x14ac:dyDescent="0.15"/>
    <row r="132" s="217" customFormat="1" ht="21" customHeight="1" x14ac:dyDescent="0.15"/>
    <row r="133" s="217" customFormat="1" ht="21" customHeight="1" x14ac:dyDescent="0.15"/>
    <row r="134" s="217" customFormat="1" ht="21" customHeight="1" x14ac:dyDescent="0.15"/>
    <row r="135" s="217" customFormat="1" ht="21" customHeight="1" x14ac:dyDescent="0.15"/>
    <row r="136" s="217" customFormat="1" ht="21" customHeight="1" x14ac:dyDescent="0.15"/>
    <row r="137" s="217" customFormat="1" ht="21" customHeight="1" x14ac:dyDescent="0.15"/>
    <row r="138" s="217" customFormat="1" ht="21" customHeight="1" x14ac:dyDescent="0.15"/>
    <row r="139" s="217" customFormat="1" ht="21" customHeight="1" x14ac:dyDescent="0.15"/>
    <row r="140" s="217" customFormat="1" ht="21" customHeight="1" x14ac:dyDescent="0.15"/>
    <row r="141" s="217" customFormat="1" ht="21" customHeight="1" x14ac:dyDescent="0.15"/>
    <row r="142" s="217" customFormat="1" ht="21" customHeight="1" x14ac:dyDescent="0.15"/>
    <row r="143" s="217" customFormat="1" ht="21" customHeight="1" x14ac:dyDescent="0.15"/>
    <row r="144" s="217" customFormat="1" ht="21" customHeight="1" x14ac:dyDescent="0.15"/>
    <row r="145" s="217" customFormat="1" ht="21" customHeight="1" x14ac:dyDescent="0.15"/>
    <row r="146" s="217" customFormat="1" ht="21" customHeight="1" x14ac:dyDescent="0.15"/>
    <row r="147" s="217" customFormat="1" ht="21" customHeight="1" x14ac:dyDescent="0.15"/>
    <row r="148" s="217" customFormat="1" ht="21" customHeight="1" x14ac:dyDescent="0.15"/>
    <row r="149" s="217" customFormat="1" ht="21" customHeight="1" x14ac:dyDescent="0.15"/>
    <row r="150" s="217" customFormat="1" ht="21" customHeight="1" x14ac:dyDescent="0.15"/>
    <row r="151" s="217" customFormat="1" ht="21" customHeight="1" x14ac:dyDescent="0.15"/>
    <row r="152" s="217" customFormat="1" ht="21" customHeight="1" x14ac:dyDescent="0.15"/>
    <row r="153" s="217" customFormat="1" ht="21" customHeight="1" x14ac:dyDescent="0.15"/>
    <row r="154" s="217" customFormat="1" ht="21" customHeight="1" x14ac:dyDescent="0.15"/>
    <row r="155" s="217" customFormat="1" ht="21" customHeight="1" x14ac:dyDescent="0.15"/>
    <row r="156" s="217" customFormat="1" ht="21" customHeight="1" x14ac:dyDescent="0.15"/>
    <row r="157" s="217" customFormat="1" ht="21" customHeight="1" x14ac:dyDescent="0.15"/>
    <row r="158" s="217" customFormat="1" ht="21" customHeight="1" x14ac:dyDescent="0.15"/>
    <row r="159" s="217" customFormat="1" ht="21" customHeight="1" x14ac:dyDescent="0.15"/>
    <row r="160" s="217" customFormat="1" ht="21" customHeight="1" x14ac:dyDescent="0.15"/>
    <row r="161" s="217" customFormat="1" ht="21" customHeight="1" x14ac:dyDescent="0.15"/>
    <row r="162" s="217" customFormat="1" ht="21" customHeight="1" x14ac:dyDescent="0.15"/>
    <row r="163" s="217" customFormat="1" ht="21" customHeight="1" x14ac:dyDescent="0.15"/>
    <row r="164" s="217" customFormat="1" ht="21" customHeight="1" x14ac:dyDescent="0.15"/>
    <row r="165" s="217" customFormat="1" ht="21" customHeight="1" x14ac:dyDescent="0.15"/>
    <row r="166" s="217" customFormat="1" ht="21" customHeight="1" x14ac:dyDescent="0.15"/>
    <row r="167" s="217" customFormat="1" ht="21" customHeight="1" x14ac:dyDescent="0.15"/>
    <row r="168" s="217" customFormat="1" ht="21" customHeight="1" x14ac:dyDescent="0.15"/>
    <row r="169" s="217" customFormat="1" ht="21" customHeight="1" x14ac:dyDescent="0.15"/>
    <row r="170" s="217" customFormat="1" ht="21" customHeight="1" x14ac:dyDescent="0.15"/>
    <row r="171" s="217" customFormat="1" ht="21" customHeight="1" x14ac:dyDescent="0.15"/>
    <row r="172" s="217" customFormat="1" ht="21" customHeight="1" x14ac:dyDescent="0.15"/>
    <row r="173" s="217" customFormat="1" ht="21" customHeight="1" x14ac:dyDescent="0.15"/>
    <row r="174" s="217" customFormat="1" ht="21" customHeight="1" x14ac:dyDescent="0.15"/>
    <row r="175" s="217" customFormat="1" ht="21" customHeight="1" x14ac:dyDescent="0.15"/>
    <row r="176" s="217" customFormat="1" ht="21" customHeight="1" x14ac:dyDescent="0.15"/>
    <row r="177" s="217" customFormat="1" ht="21" customHeight="1" x14ac:dyDescent="0.15"/>
    <row r="178" s="217" customFormat="1" ht="21" customHeight="1" x14ac:dyDescent="0.15"/>
    <row r="179" s="217" customFormat="1" ht="21" customHeight="1" x14ac:dyDescent="0.15"/>
    <row r="180" s="217" customFormat="1" ht="21" customHeight="1" x14ac:dyDescent="0.15"/>
    <row r="181" s="217" customFormat="1" ht="21" customHeight="1" x14ac:dyDescent="0.15"/>
    <row r="182" s="217" customFormat="1" ht="21" customHeight="1" x14ac:dyDescent="0.15"/>
    <row r="183" s="217" customFormat="1" ht="21" customHeight="1" x14ac:dyDescent="0.15"/>
    <row r="184" s="217" customFormat="1" ht="21" customHeight="1" x14ac:dyDescent="0.15"/>
    <row r="185" s="217" customFormat="1" ht="21" customHeight="1" x14ac:dyDescent="0.15"/>
    <row r="186" s="217" customFormat="1" ht="21" customHeight="1" x14ac:dyDescent="0.15"/>
    <row r="187" s="217" customFormat="1" ht="21" customHeight="1" x14ac:dyDescent="0.15"/>
    <row r="188" s="217" customFormat="1" ht="21" customHeight="1" x14ac:dyDescent="0.15"/>
    <row r="189" s="217" customFormat="1" ht="21" customHeight="1" x14ac:dyDescent="0.15"/>
    <row r="190" s="217" customFormat="1" ht="21" customHeight="1" x14ac:dyDescent="0.15"/>
    <row r="191" s="217" customFormat="1" ht="21" customHeight="1" x14ac:dyDescent="0.15"/>
    <row r="192" s="217" customFormat="1" ht="21" customHeight="1" x14ac:dyDescent="0.15"/>
    <row r="193" s="217" customFormat="1" ht="21" customHeight="1" x14ac:dyDescent="0.15"/>
    <row r="194" s="217" customFormat="1" ht="21" customHeight="1" x14ac:dyDescent="0.15"/>
    <row r="195" s="217" customFormat="1" ht="21" customHeight="1" x14ac:dyDescent="0.15"/>
    <row r="196" s="217" customFormat="1" ht="21" customHeight="1" x14ac:dyDescent="0.15"/>
    <row r="197" s="217" customFormat="1" ht="21" customHeight="1" x14ac:dyDescent="0.15"/>
    <row r="198" s="217" customFormat="1" ht="21" customHeight="1" x14ac:dyDescent="0.15"/>
    <row r="199" s="217" customFormat="1" ht="21" customHeight="1" x14ac:dyDescent="0.15"/>
    <row r="200" s="217" customFormat="1" ht="21" customHeight="1" x14ac:dyDescent="0.15"/>
    <row r="201" s="217" customFormat="1" ht="21" customHeight="1" x14ac:dyDescent="0.15"/>
    <row r="202" s="217" customFormat="1" ht="21" customHeight="1" x14ac:dyDescent="0.15"/>
    <row r="203" s="217" customFormat="1" ht="21" customHeight="1" x14ac:dyDescent="0.15"/>
    <row r="204" s="217" customFormat="1" ht="21" customHeight="1" x14ac:dyDescent="0.15"/>
    <row r="205" s="217" customFormat="1" ht="21" customHeight="1" x14ac:dyDescent="0.15"/>
    <row r="206" s="217" customFormat="1" ht="21" customHeight="1" x14ac:dyDescent="0.15"/>
    <row r="207" s="217" customFormat="1" ht="21" customHeight="1" x14ac:dyDescent="0.15"/>
    <row r="208" s="217" customFormat="1" ht="21" customHeight="1" x14ac:dyDescent="0.15"/>
    <row r="209" s="217" customFormat="1" ht="21" customHeight="1" x14ac:dyDescent="0.15"/>
    <row r="210" s="217" customFormat="1" ht="21" customHeight="1" x14ac:dyDescent="0.15"/>
    <row r="211" s="217" customFormat="1" ht="21" customHeight="1" x14ac:dyDescent="0.15"/>
    <row r="212" s="217" customFormat="1" ht="21" customHeight="1" x14ac:dyDescent="0.15"/>
    <row r="213" s="217" customFormat="1" ht="21" customHeight="1" x14ac:dyDescent="0.15"/>
    <row r="214" s="217" customFormat="1" ht="21" customHeight="1" x14ac:dyDescent="0.15"/>
    <row r="215" s="217" customFormat="1" ht="21" customHeight="1" x14ac:dyDescent="0.15"/>
    <row r="216" s="217" customFormat="1" ht="21" customHeight="1" x14ac:dyDescent="0.15"/>
    <row r="217" s="217" customFormat="1" ht="21" customHeight="1" x14ac:dyDescent="0.15"/>
    <row r="218" s="217" customFormat="1" ht="21" customHeight="1" x14ac:dyDescent="0.15"/>
    <row r="219" s="217" customFormat="1" ht="21" customHeight="1" x14ac:dyDescent="0.15"/>
    <row r="220" s="217" customFormat="1" ht="21" customHeight="1" x14ac:dyDescent="0.15"/>
    <row r="221" s="217" customFormat="1" ht="21" customHeight="1" x14ac:dyDescent="0.15"/>
    <row r="222" s="217" customFormat="1" ht="21" customHeight="1" x14ac:dyDescent="0.15"/>
    <row r="223" s="217" customFormat="1" ht="21" customHeight="1" x14ac:dyDescent="0.15"/>
    <row r="224" s="217" customFormat="1" ht="21" customHeight="1" x14ac:dyDescent="0.15"/>
    <row r="225" s="217" customFormat="1" ht="21" customHeight="1" x14ac:dyDescent="0.15"/>
    <row r="226" s="217" customFormat="1" ht="21" customHeight="1" x14ac:dyDescent="0.15"/>
    <row r="227" s="217" customFormat="1" ht="21" customHeight="1" x14ac:dyDescent="0.15"/>
    <row r="228" s="217" customFormat="1" ht="21" customHeight="1" x14ac:dyDescent="0.15"/>
    <row r="229" s="217" customFormat="1" ht="21" customHeight="1" x14ac:dyDescent="0.15"/>
    <row r="230" s="217" customFormat="1" ht="21" customHeight="1" x14ac:dyDescent="0.15"/>
    <row r="231" s="217" customFormat="1" ht="21" customHeight="1" x14ac:dyDescent="0.15"/>
    <row r="232" s="217" customFormat="1" ht="21" customHeight="1" x14ac:dyDescent="0.15"/>
    <row r="233" s="217" customFormat="1" ht="21" customHeight="1" x14ac:dyDescent="0.15"/>
    <row r="234" s="217" customFormat="1" ht="21" customHeight="1" x14ac:dyDescent="0.15"/>
    <row r="235" s="217" customFormat="1" ht="21" customHeight="1" x14ac:dyDescent="0.15"/>
    <row r="236" s="217" customFormat="1" ht="21" customHeight="1" x14ac:dyDescent="0.15"/>
    <row r="237" s="217" customFormat="1" ht="21" customHeight="1" x14ac:dyDescent="0.15"/>
    <row r="238" s="217" customFormat="1" ht="21" customHeight="1" x14ac:dyDescent="0.15"/>
    <row r="239" s="217" customFormat="1" ht="21" customHeight="1" x14ac:dyDescent="0.15"/>
    <row r="240" s="217" customFormat="1" ht="21" customHeight="1" x14ac:dyDescent="0.15"/>
    <row r="241" s="217" customFormat="1" ht="21" customHeight="1" x14ac:dyDescent="0.15"/>
    <row r="242" s="217" customFormat="1" ht="21" customHeight="1" x14ac:dyDescent="0.15"/>
    <row r="243" s="217" customFormat="1" ht="21" customHeight="1" x14ac:dyDescent="0.15"/>
    <row r="244" s="217" customFormat="1" ht="21" customHeight="1" x14ac:dyDescent="0.15"/>
    <row r="245" s="217" customFormat="1" ht="21" customHeight="1" x14ac:dyDescent="0.15"/>
    <row r="246" s="217" customFormat="1" ht="21" customHeight="1" x14ac:dyDescent="0.15"/>
    <row r="247" s="217" customFormat="1" ht="21" customHeight="1" x14ac:dyDescent="0.15"/>
    <row r="248" s="217" customFormat="1" ht="21" customHeight="1" x14ac:dyDescent="0.15"/>
    <row r="249" s="217" customFormat="1" ht="21" customHeight="1" x14ac:dyDescent="0.15"/>
    <row r="250" s="217" customFormat="1" ht="21" customHeight="1" x14ac:dyDescent="0.15"/>
    <row r="251" s="217" customFormat="1" ht="21" customHeight="1" x14ac:dyDescent="0.15"/>
    <row r="252" s="217" customFormat="1" ht="21" customHeight="1" x14ac:dyDescent="0.15"/>
    <row r="253" s="217" customFormat="1" ht="21" customHeight="1" x14ac:dyDescent="0.15"/>
    <row r="254" s="217" customFormat="1" ht="21" customHeight="1" x14ac:dyDescent="0.15"/>
    <row r="255" s="217" customFormat="1" ht="21" customHeight="1" x14ac:dyDescent="0.15"/>
    <row r="256" s="217" customFormat="1" ht="21" customHeight="1" x14ac:dyDescent="0.15"/>
    <row r="257" s="217" customFormat="1" ht="21" customHeight="1" x14ac:dyDescent="0.15"/>
    <row r="258" s="217" customFormat="1" ht="21" customHeight="1" x14ac:dyDescent="0.15"/>
    <row r="259" s="217" customFormat="1" ht="21" customHeight="1" x14ac:dyDescent="0.15"/>
    <row r="260" s="217" customFormat="1" ht="21" customHeight="1" x14ac:dyDescent="0.15"/>
    <row r="261" s="217" customFormat="1" ht="21" customHeight="1" x14ac:dyDescent="0.15"/>
    <row r="262" s="217" customFormat="1" ht="21" customHeight="1" x14ac:dyDescent="0.15"/>
    <row r="263" s="217" customFormat="1" ht="21" customHeight="1" x14ac:dyDescent="0.15"/>
    <row r="264" s="217" customFormat="1" ht="21" customHeight="1" x14ac:dyDescent="0.15"/>
    <row r="265" s="217" customFormat="1" ht="21" customHeight="1" x14ac:dyDescent="0.15"/>
    <row r="266" s="217" customFormat="1" ht="21" customHeight="1" x14ac:dyDescent="0.15"/>
    <row r="267" s="217" customFormat="1" ht="21" customHeight="1" x14ac:dyDescent="0.15"/>
    <row r="268" s="217" customFormat="1" ht="21" customHeight="1" x14ac:dyDescent="0.15"/>
    <row r="269" s="217" customFormat="1" ht="21" customHeight="1" x14ac:dyDescent="0.15"/>
    <row r="270" s="217" customFormat="1" ht="21" customHeight="1" x14ac:dyDescent="0.15"/>
    <row r="271" s="217" customFormat="1" ht="21" customHeight="1" x14ac:dyDescent="0.15"/>
    <row r="272" s="217" customFormat="1" ht="21" customHeight="1" x14ac:dyDescent="0.15"/>
    <row r="273" s="217" customFormat="1" ht="21" customHeight="1" x14ac:dyDescent="0.15"/>
    <row r="274" s="217" customFormat="1" ht="21" customHeight="1" x14ac:dyDescent="0.15"/>
    <row r="275" s="217" customFormat="1" ht="21" customHeight="1" x14ac:dyDescent="0.15"/>
    <row r="276" s="217" customFormat="1" ht="21" customHeight="1" x14ac:dyDescent="0.15"/>
    <row r="277" s="217" customFormat="1" ht="21" customHeight="1" x14ac:dyDescent="0.15"/>
    <row r="278" s="217" customFormat="1" ht="21" customHeight="1" x14ac:dyDescent="0.15"/>
    <row r="279" s="217" customFormat="1" ht="21" customHeight="1" x14ac:dyDescent="0.15"/>
    <row r="280" s="217" customFormat="1" ht="21" customHeight="1" x14ac:dyDescent="0.15"/>
    <row r="281" s="217" customFormat="1" ht="21" customHeight="1" x14ac:dyDescent="0.15"/>
    <row r="282" s="217" customFormat="1" ht="21" customHeight="1" x14ac:dyDescent="0.15"/>
    <row r="283" s="217" customFormat="1" ht="21" customHeight="1" x14ac:dyDescent="0.15"/>
    <row r="284" s="217" customFormat="1" ht="21" customHeight="1" x14ac:dyDescent="0.15"/>
    <row r="285" s="217" customFormat="1" ht="21" customHeight="1" x14ac:dyDescent="0.15"/>
    <row r="286" s="217" customFormat="1" ht="21" customHeight="1" x14ac:dyDescent="0.15"/>
    <row r="287" s="217" customFormat="1" ht="21" customHeight="1" x14ac:dyDescent="0.15"/>
    <row r="288" s="217" customFormat="1" ht="21" customHeight="1" x14ac:dyDescent="0.15"/>
    <row r="289" s="217" customFormat="1" ht="21" customHeight="1" x14ac:dyDescent="0.15"/>
    <row r="290" s="217" customFormat="1" ht="21" customHeight="1" x14ac:dyDescent="0.15"/>
    <row r="291" s="217" customFormat="1" ht="21" customHeight="1" x14ac:dyDescent="0.15"/>
    <row r="292" s="217" customFormat="1" ht="21" customHeight="1" x14ac:dyDescent="0.15"/>
    <row r="293" s="217" customFormat="1" ht="21" customHeight="1" x14ac:dyDescent="0.15"/>
    <row r="294" s="217" customFormat="1" ht="21" customHeight="1" x14ac:dyDescent="0.15"/>
    <row r="295" s="217" customFormat="1" ht="21" customHeight="1" x14ac:dyDescent="0.15"/>
    <row r="296" s="217" customFormat="1" ht="21" customHeight="1" x14ac:dyDescent="0.15"/>
    <row r="297" s="217" customFormat="1" ht="21" customHeight="1" x14ac:dyDescent="0.15"/>
    <row r="298" s="217" customFormat="1" ht="21" customHeight="1" x14ac:dyDescent="0.15"/>
    <row r="299" s="217" customFormat="1" ht="21" customHeight="1" x14ac:dyDescent="0.15"/>
    <row r="300" s="217" customFormat="1" ht="21" customHeight="1" x14ac:dyDescent="0.15"/>
    <row r="301" s="217" customFormat="1" ht="21" customHeight="1" x14ac:dyDescent="0.15"/>
    <row r="302" s="217" customFormat="1" ht="21" customHeight="1" x14ac:dyDescent="0.15"/>
    <row r="303" s="217" customFormat="1" ht="21" customHeight="1" x14ac:dyDescent="0.15"/>
    <row r="304" s="217" customFormat="1" ht="21" customHeight="1" x14ac:dyDescent="0.15"/>
    <row r="305" s="217" customFormat="1" ht="21" customHeight="1" x14ac:dyDescent="0.15"/>
    <row r="306" s="217" customFormat="1" ht="21" customHeight="1" x14ac:dyDescent="0.15"/>
    <row r="307" s="217" customFormat="1" ht="21" customHeight="1" x14ac:dyDescent="0.15"/>
    <row r="308" s="217" customFormat="1" ht="21" customHeight="1" x14ac:dyDescent="0.15"/>
    <row r="309" s="217" customFormat="1" ht="21" customHeight="1" x14ac:dyDescent="0.15"/>
    <row r="310" s="217" customFormat="1" ht="21" customHeight="1" x14ac:dyDescent="0.15"/>
    <row r="311" s="217" customFormat="1" ht="21" customHeight="1" x14ac:dyDescent="0.15"/>
    <row r="312" s="217" customFormat="1" ht="21" customHeight="1" x14ac:dyDescent="0.15"/>
    <row r="313" s="217" customFormat="1" ht="21" customHeight="1" x14ac:dyDescent="0.15"/>
    <row r="314" s="217" customFormat="1" ht="21" customHeight="1" x14ac:dyDescent="0.15"/>
    <row r="315" s="217" customFormat="1" ht="21" customHeight="1" x14ac:dyDescent="0.15"/>
    <row r="316" s="217" customFormat="1" ht="21" customHeight="1" x14ac:dyDescent="0.15"/>
    <row r="317" s="217" customFormat="1" ht="21" customHeight="1" x14ac:dyDescent="0.15"/>
    <row r="318" s="217" customFormat="1" ht="21" customHeight="1" x14ac:dyDescent="0.15"/>
    <row r="319" s="217" customFormat="1" ht="21" customHeight="1" x14ac:dyDescent="0.15"/>
    <row r="320" s="217" customFormat="1" ht="21" customHeight="1" x14ac:dyDescent="0.15"/>
    <row r="321" s="217" customFormat="1" ht="21" customHeight="1" x14ac:dyDescent="0.15"/>
    <row r="322" s="217" customFormat="1" ht="21" customHeight="1" x14ac:dyDescent="0.15"/>
    <row r="323" s="217" customFormat="1" ht="21" customHeight="1" x14ac:dyDescent="0.15"/>
    <row r="324" s="217" customFormat="1" ht="21" customHeight="1" x14ac:dyDescent="0.15"/>
    <row r="325" s="217" customFormat="1" ht="21" customHeight="1" x14ac:dyDescent="0.15"/>
    <row r="326" s="217" customFormat="1" ht="21" customHeight="1" x14ac:dyDescent="0.15"/>
    <row r="327" s="217" customFormat="1" ht="21" customHeight="1" x14ac:dyDescent="0.15"/>
    <row r="328" s="217" customFormat="1" ht="21" customHeight="1" x14ac:dyDescent="0.15"/>
    <row r="329" s="217" customFormat="1" ht="21" customHeight="1" x14ac:dyDescent="0.15"/>
    <row r="330" s="217" customFormat="1" ht="21" customHeight="1" x14ac:dyDescent="0.15"/>
    <row r="331" s="217" customFormat="1" ht="21" customHeight="1" x14ac:dyDescent="0.15"/>
    <row r="332" s="217" customFormat="1" ht="21" customHeight="1" x14ac:dyDescent="0.15"/>
    <row r="333" s="217" customFormat="1" ht="21" customHeight="1" x14ac:dyDescent="0.15"/>
    <row r="334" s="217" customFormat="1" ht="21" customHeight="1" x14ac:dyDescent="0.15"/>
    <row r="335" s="217" customFormat="1" ht="21" customHeight="1" x14ac:dyDescent="0.15"/>
    <row r="336" s="217" customFormat="1" ht="21" customHeight="1" x14ac:dyDescent="0.15"/>
    <row r="337" s="217" customFormat="1" ht="21" customHeight="1" x14ac:dyDescent="0.15"/>
    <row r="338" s="217" customFormat="1" ht="21" customHeight="1" x14ac:dyDescent="0.15"/>
    <row r="339" s="217" customFormat="1" ht="21" customHeight="1" x14ac:dyDescent="0.15"/>
    <row r="340" s="217" customFormat="1" ht="21" customHeight="1" x14ac:dyDescent="0.15"/>
    <row r="341" s="217" customFormat="1" ht="21" customHeight="1" x14ac:dyDescent="0.15"/>
    <row r="342" s="217" customFormat="1" ht="21" customHeight="1" x14ac:dyDescent="0.15"/>
    <row r="343" s="217" customFormat="1" ht="21" customHeight="1" x14ac:dyDescent="0.15"/>
    <row r="344" s="217" customFormat="1" ht="21" customHeight="1" x14ac:dyDescent="0.15"/>
    <row r="345" s="217" customFormat="1" ht="21" customHeight="1" x14ac:dyDescent="0.15"/>
    <row r="346" s="217" customFormat="1" ht="21" customHeight="1" x14ac:dyDescent="0.15"/>
    <row r="347" s="217" customFormat="1" ht="21" customHeight="1" x14ac:dyDescent="0.15"/>
    <row r="348" s="217" customFormat="1" ht="21" customHeight="1" x14ac:dyDescent="0.15"/>
    <row r="349" s="217" customFormat="1" ht="21" customHeight="1" x14ac:dyDescent="0.15"/>
    <row r="350" s="217" customFormat="1" ht="21" customHeight="1" x14ac:dyDescent="0.15"/>
    <row r="351" s="217" customFormat="1" ht="21" customHeight="1" x14ac:dyDescent="0.15"/>
    <row r="352" s="217" customFormat="1" ht="21" customHeight="1" x14ac:dyDescent="0.15"/>
    <row r="353" s="217" customFormat="1" ht="21" customHeight="1" x14ac:dyDescent="0.15"/>
    <row r="354" s="217" customFormat="1" ht="21" customHeight="1" x14ac:dyDescent="0.15"/>
    <row r="355" s="217" customFormat="1" ht="21" customHeight="1" x14ac:dyDescent="0.15"/>
  </sheetData>
  <mergeCells count="99">
    <mergeCell ref="Z2:AH2"/>
    <mergeCell ref="B4:AG4"/>
    <mergeCell ref="B5:AG5"/>
    <mergeCell ref="B7:M7"/>
    <mergeCell ref="N7:AG7"/>
    <mergeCell ref="AC13:AG13"/>
    <mergeCell ref="X10:AB12"/>
    <mergeCell ref="AC10:AG12"/>
    <mergeCell ref="B14:F14"/>
    <mergeCell ref="G14:M14"/>
    <mergeCell ref="N14:R14"/>
    <mergeCell ref="S14:W14"/>
    <mergeCell ref="AC14:AG14"/>
    <mergeCell ref="N10:R12"/>
    <mergeCell ref="S10:W12"/>
    <mergeCell ref="B13:F13"/>
    <mergeCell ref="G13:M13"/>
    <mergeCell ref="N13:R13"/>
    <mergeCell ref="S13:W13"/>
    <mergeCell ref="X14:AB14"/>
    <mergeCell ref="X13:AB13"/>
    <mergeCell ref="B8:M8"/>
    <mergeCell ref="N8:AG8"/>
    <mergeCell ref="B26:Q27"/>
    <mergeCell ref="R26:AG27"/>
    <mergeCell ref="B9:M9"/>
    <mergeCell ref="N9:AG9"/>
    <mergeCell ref="B10:F12"/>
    <mergeCell ref="G10:M12"/>
    <mergeCell ref="AC16:AG16"/>
    <mergeCell ref="B15:F15"/>
    <mergeCell ref="G15:M15"/>
    <mergeCell ref="N15:R15"/>
    <mergeCell ref="S15:W15"/>
    <mergeCell ref="X15:AB15"/>
    <mergeCell ref="AC15:AG15"/>
    <mergeCell ref="S17:W17"/>
    <mergeCell ref="B16:F16"/>
    <mergeCell ref="G16:M16"/>
    <mergeCell ref="N16:R16"/>
    <mergeCell ref="X19:AB19"/>
    <mergeCell ref="S18:W18"/>
    <mergeCell ref="X18:AB18"/>
    <mergeCell ref="X16:AB16"/>
    <mergeCell ref="S16:W16"/>
    <mergeCell ref="S20:W20"/>
    <mergeCell ref="AC18:AG18"/>
    <mergeCell ref="B17:F17"/>
    <mergeCell ref="G17:M17"/>
    <mergeCell ref="N17:R17"/>
    <mergeCell ref="X17:AB17"/>
    <mergeCell ref="S22:W22"/>
    <mergeCell ref="X22:AB22"/>
    <mergeCell ref="X20:AB20"/>
    <mergeCell ref="AC17:AG17"/>
    <mergeCell ref="B18:F18"/>
    <mergeCell ref="G18:M18"/>
    <mergeCell ref="N18:R18"/>
    <mergeCell ref="AC19:AG19"/>
    <mergeCell ref="B19:F19"/>
    <mergeCell ref="G19:M19"/>
    <mergeCell ref="N19:R19"/>
    <mergeCell ref="S19:W19"/>
    <mergeCell ref="AC20:AG20"/>
    <mergeCell ref="B20:F20"/>
    <mergeCell ref="G20:M20"/>
    <mergeCell ref="N20:R20"/>
    <mergeCell ref="N23:R23"/>
    <mergeCell ref="S23:W23"/>
    <mergeCell ref="X23:AB23"/>
    <mergeCell ref="AC22:AG22"/>
    <mergeCell ref="B21:F21"/>
    <mergeCell ref="G21:M21"/>
    <mergeCell ref="N21:R21"/>
    <mergeCell ref="S21:W21"/>
    <mergeCell ref="X21:AB21"/>
    <mergeCell ref="AC21:AG21"/>
    <mergeCell ref="AC23:AG23"/>
    <mergeCell ref="B23:F23"/>
    <mergeCell ref="G23:M23"/>
    <mergeCell ref="B22:F22"/>
    <mergeCell ref="G22:M22"/>
    <mergeCell ref="N22:R22"/>
    <mergeCell ref="B24:F24"/>
    <mergeCell ref="G24:M24"/>
    <mergeCell ref="N24:R24"/>
    <mergeCell ref="B32:AG33"/>
    <mergeCell ref="S24:W24"/>
    <mergeCell ref="X24:AB24"/>
    <mergeCell ref="AC24:AG24"/>
    <mergeCell ref="B34:AG35"/>
    <mergeCell ref="B37:AG47"/>
    <mergeCell ref="B29:I30"/>
    <mergeCell ref="J29:Q30"/>
    <mergeCell ref="R29:AG29"/>
    <mergeCell ref="R30:AG30"/>
    <mergeCell ref="B31:I31"/>
    <mergeCell ref="J31:Q31"/>
    <mergeCell ref="R31:AG31"/>
  </mergeCells>
  <phoneticPr fontId="2"/>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3"/>
  <sheetViews>
    <sheetView view="pageBreakPreview" topLeftCell="B19" zoomScale="60" zoomScaleNormal="100" workbookViewId="0">
      <selection activeCell="F20" sqref="F20"/>
    </sheetView>
  </sheetViews>
  <sheetFormatPr defaultRowHeight="13.5" x14ac:dyDescent="0.15"/>
  <cols>
    <col min="1" max="1" width="23.25" customWidth="1"/>
    <col min="2" max="2" width="17.75" customWidth="1"/>
    <col min="3" max="3" width="17.875" customWidth="1"/>
    <col min="4" max="4" width="19.125" customWidth="1"/>
    <col min="5" max="5" width="20.625" customWidth="1"/>
    <col min="6" max="6" width="17" customWidth="1"/>
    <col min="7" max="7" width="10.875" customWidth="1"/>
    <col min="8" max="18" width="20.625" customWidth="1"/>
  </cols>
  <sheetData>
    <row r="1" spans="1:6" ht="17.25" x14ac:dyDescent="0.15">
      <c r="E1" s="604" t="s">
        <v>35</v>
      </c>
      <c r="F1" s="604"/>
    </row>
    <row r="2" spans="1:6" ht="46.5" customHeight="1" x14ac:dyDescent="0.15">
      <c r="A2" s="590" t="s">
        <v>34</v>
      </c>
      <c r="B2" s="590"/>
      <c r="C2" s="590"/>
      <c r="D2" s="590"/>
      <c r="E2" s="590"/>
      <c r="F2" s="590"/>
    </row>
    <row r="3" spans="1:6" ht="19.5" customHeight="1" x14ac:dyDescent="0.15">
      <c r="A3" s="23"/>
      <c r="B3" s="23"/>
      <c r="C3" s="23"/>
      <c r="D3" s="23"/>
      <c r="E3" s="23"/>
    </row>
    <row r="4" spans="1:6" ht="30" customHeight="1" x14ac:dyDescent="0.15">
      <c r="F4" t="s">
        <v>36</v>
      </c>
    </row>
    <row r="5" spans="1:6" ht="30" customHeight="1" x14ac:dyDescent="0.15">
      <c r="C5" t="s">
        <v>37</v>
      </c>
      <c r="E5" t="s">
        <v>38</v>
      </c>
    </row>
    <row r="6" spans="1:6" ht="30" customHeight="1" x14ac:dyDescent="0.15"/>
    <row r="7" spans="1:6" ht="30" customHeight="1" x14ac:dyDescent="0.15">
      <c r="C7" t="s">
        <v>39</v>
      </c>
    </row>
    <row r="8" spans="1:6" ht="30" customHeight="1" x14ac:dyDescent="0.15">
      <c r="C8" t="s">
        <v>62</v>
      </c>
    </row>
    <row r="9" spans="1:6" ht="30" customHeight="1" x14ac:dyDescent="0.15">
      <c r="C9" t="s">
        <v>40</v>
      </c>
      <c r="D9" t="s">
        <v>63</v>
      </c>
      <c r="F9" t="s">
        <v>64</v>
      </c>
    </row>
    <row r="10" spans="1:6" ht="30" customHeight="1" x14ac:dyDescent="0.15">
      <c r="C10" t="s">
        <v>42</v>
      </c>
      <c r="D10" t="s">
        <v>65</v>
      </c>
    </row>
    <row r="11" spans="1:6" ht="30" customHeight="1" thickBot="1" x14ac:dyDescent="0.2">
      <c r="A11" t="s">
        <v>43</v>
      </c>
    </row>
    <row r="12" spans="1:6" ht="34.5" customHeight="1" thickTop="1" x14ac:dyDescent="0.15">
      <c r="A12" s="24" t="s">
        <v>44</v>
      </c>
      <c r="B12" s="591" t="s">
        <v>66</v>
      </c>
      <c r="C12" s="591"/>
      <c r="D12" s="591"/>
      <c r="E12" s="591"/>
      <c r="F12" s="592"/>
    </row>
    <row r="13" spans="1:6" ht="42" customHeight="1" x14ac:dyDescent="0.15">
      <c r="A13" s="25" t="s">
        <v>46</v>
      </c>
      <c r="B13" s="601" t="s">
        <v>67</v>
      </c>
      <c r="C13" s="602"/>
      <c r="D13" s="602"/>
      <c r="E13" s="602"/>
      <c r="F13" s="603"/>
    </row>
    <row r="14" spans="1:6" ht="42" customHeight="1" x14ac:dyDescent="0.15">
      <c r="A14" s="595" t="s">
        <v>47</v>
      </c>
      <c r="B14" s="584" t="s">
        <v>68</v>
      </c>
      <c r="C14" s="585"/>
      <c r="D14" s="585"/>
      <c r="E14" s="585"/>
      <c r="F14" s="586"/>
    </row>
    <row r="15" spans="1:6" ht="42" customHeight="1" x14ac:dyDescent="0.15">
      <c r="A15" s="596"/>
      <c r="B15" s="597" t="s">
        <v>69</v>
      </c>
      <c r="C15" s="598"/>
      <c r="D15" s="598"/>
      <c r="E15" s="598"/>
      <c r="F15" s="599"/>
    </row>
    <row r="16" spans="1:6" ht="42" customHeight="1" x14ac:dyDescent="0.15">
      <c r="A16" s="26" t="s">
        <v>49</v>
      </c>
      <c r="B16" s="27" t="s">
        <v>70</v>
      </c>
      <c r="C16" s="28"/>
      <c r="D16" s="28"/>
      <c r="E16" s="28"/>
      <c r="F16" s="29"/>
    </row>
    <row r="17" spans="1:6" ht="42" customHeight="1" x14ac:dyDescent="0.15">
      <c r="A17" s="572" t="s">
        <v>51</v>
      </c>
      <c r="B17" s="31" t="s">
        <v>71</v>
      </c>
      <c r="C17" s="4"/>
      <c r="D17" s="574"/>
      <c r="E17" s="574"/>
      <c r="F17" s="32"/>
    </row>
    <row r="18" spans="1:6" ht="42" customHeight="1" x14ac:dyDescent="0.15">
      <c r="A18" s="572"/>
      <c r="B18" s="605" t="s">
        <v>72</v>
      </c>
      <c r="C18" s="606"/>
      <c r="D18" s="606"/>
      <c r="E18" s="606"/>
      <c r="F18" s="607"/>
    </row>
    <row r="19" spans="1:6" ht="42" customHeight="1" x14ac:dyDescent="0.15">
      <c r="A19" s="573"/>
      <c r="B19" s="608"/>
      <c r="C19" s="609"/>
      <c r="D19" s="609"/>
      <c r="E19" s="609"/>
      <c r="F19" s="610"/>
    </row>
    <row r="20" spans="1:6" ht="45" customHeight="1" x14ac:dyDescent="0.15">
      <c r="A20" s="30" t="s">
        <v>53</v>
      </c>
      <c r="B20" s="611" t="s">
        <v>73</v>
      </c>
      <c r="C20" s="612"/>
      <c r="D20" s="612"/>
      <c r="E20" s="612"/>
      <c r="F20" s="613"/>
    </row>
    <row r="21" spans="1:6" ht="30" customHeight="1" x14ac:dyDescent="0.15">
      <c r="A21" s="572" t="s">
        <v>54</v>
      </c>
      <c r="B21" s="584" t="s">
        <v>74</v>
      </c>
      <c r="C21" s="585"/>
      <c r="D21" s="585"/>
      <c r="E21" s="585"/>
      <c r="F21" s="586"/>
    </row>
    <row r="22" spans="1:6" ht="30" customHeight="1" thickBot="1" x14ac:dyDescent="0.2">
      <c r="A22" s="583"/>
      <c r="B22" s="587"/>
      <c r="C22" s="588"/>
      <c r="D22" s="588"/>
      <c r="E22" s="588"/>
      <c r="F22" s="589"/>
    </row>
    <row r="23" spans="1:6" ht="30" customHeight="1" thickTop="1" x14ac:dyDescent="0.15"/>
    <row r="24" spans="1:6" ht="30" customHeight="1" x14ac:dyDescent="0.15">
      <c r="A24" t="s">
        <v>56</v>
      </c>
    </row>
    <row r="25" spans="1:6" ht="30" customHeight="1" x14ac:dyDescent="0.15">
      <c r="A25" s="571" t="s">
        <v>57</v>
      </c>
      <c r="B25" s="571"/>
      <c r="C25" s="571"/>
      <c r="D25" s="571"/>
      <c r="E25" s="571"/>
      <c r="F25" s="571"/>
    </row>
    <row r="26" spans="1:6" ht="30" customHeight="1" x14ac:dyDescent="0.15">
      <c r="A26" t="s">
        <v>58</v>
      </c>
    </row>
    <row r="27" spans="1:6" ht="30" customHeight="1" x14ac:dyDescent="0.15">
      <c r="A27" t="s">
        <v>59</v>
      </c>
    </row>
    <row r="28" spans="1:6" ht="30" customHeight="1" x14ac:dyDescent="0.15">
      <c r="A28" t="s">
        <v>60</v>
      </c>
    </row>
    <row r="29" spans="1:6" ht="30" customHeight="1" x14ac:dyDescent="0.15">
      <c r="A29" t="s">
        <v>61</v>
      </c>
    </row>
    <row r="30" spans="1:6" ht="30" customHeight="1" x14ac:dyDescent="0.15"/>
    <row r="31" spans="1:6" ht="30" customHeight="1" x14ac:dyDescent="0.15"/>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sheetData>
  <mergeCells count="14">
    <mergeCell ref="A25:F25"/>
    <mergeCell ref="A17:A19"/>
    <mergeCell ref="D17:E17"/>
    <mergeCell ref="B18:F19"/>
    <mergeCell ref="B20:F20"/>
    <mergeCell ref="A21:A22"/>
    <mergeCell ref="B21:F22"/>
    <mergeCell ref="B13:F13"/>
    <mergeCell ref="A14:A15"/>
    <mergeCell ref="B14:F14"/>
    <mergeCell ref="B15:F15"/>
    <mergeCell ref="E1:F1"/>
    <mergeCell ref="A2:F2"/>
    <mergeCell ref="B12:F12"/>
  </mergeCells>
  <phoneticPr fontId="2"/>
  <printOptions horizontalCentered="1"/>
  <pageMargins left="0.39370078740157483" right="0.39370078740157483" top="0.59055118110236227" bottom="0.39370078740157483" header="0.31496062992125984" footer="0.19685039370078741"/>
  <pageSetup paperSize="9" scale="81"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94817-2EA2-4FA7-8F5A-49F9EDEA047F}">
  <dimension ref="A1:AO29"/>
  <sheetViews>
    <sheetView view="pageBreakPreview" zoomScaleNormal="100" zoomScaleSheetLayoutView="100" workbookViewId="0">
      <selection activeCell="F20" sqref="F20"/>
    </sheetView>
  </sheetViews>
  <sheetFormatPr defaultColWidth="9" defaultRowHeight="12" x14ac:dyDescent="0.15"/>
  <cols>
    <col min="1" max="1" width="1.375" style="413" customWidth="1"/>
    <col min="2" max="11" width="2.5" style="413" customWidth="1"/>
    <col min="12" max="12" width="0.875" style="413" customWidth="1"/>
    <col min="13" max="27" width="2.5" style="413" customWidth="1"/>
    <col min="28" max="28" width="5" style="413" customWidth="1"/>
    <col min="29" max="29" width="4.25" style="413" customWidth="1"/>
    <col min="30" max="36" width="2.5" style="413" customWidth="1"/>
    <col min="37" max="37" width="1.375" style="413" customWidth="1"/>
    <col min="38" max="61" width="2.625" style="413" customWidth="1"/>
    <col min="62" max="16384" width="9" style="413"/>
  </cols>
  <sheetData>
    <row r="1" spans="1:41" ht="20.100000000000001" customHeight="1" x14ac:dyDescent="0.15">
      <c r="AJ1" s="359" t="s">
        <v>75</v>
      </c>
      <c r="AL1" s="359"/>
      <c r="AM1" s="359"/>
      <c r="AN1" s="359"/>
      <c r="AO1" s="359"/>
    </row>
    <row r="2" spans="1:41" ht="20.100000000000001" customHeight="1" x14ac:dyDescent="0.15">
      <c r="A2" s="414"/>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5" t="s">
        <v>746</v>
      </c>
    </row>
    <row r="3" spans="1:41" ht="20.100000000000001" customHeight="1" x14ac:dyDescent="0.15">
      <c r="A3" s="414"/>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5"/>
    </row>
    <row r="4" spans="1:41" ht="20.100000000000001" customHeight="1" x14ac:dyDescent="0.15">
      <c r="A4" s="414"/>
      <c r="B4" s="624" t="s">
        <v>747</v>
      </c>
      <c r="C4" s="624"/>
      <c r="D4" s="624"/>
      <c r="E4" s="624"/>
      <c r="F4" s="624"/>
      <c r="G4" s="624"/>
      <c r="H4" s="624"/>
      <c r="I4" s="624"/>
      <c r="J4" s="624"/>
      <c r="K4" s="624"/>
      <c r="L4" s="624"/>
      <c r="M4" s="624"/>
      <c r="N4" s="624"/>
      <c r="O4" s="624"/>
      <c r="P4" s="624"/>
      <c r="Q4" s="624"/>
      <c r="R4" s="624"/>
      <c r="S4" s="624"/>
      <c r="T4" s="624"/>
      <c r="U4" s="624"/>
      <c r="V4" s="624"/>
      <c r="W4" s="624"/>
      <c r="X4" s="624"/>
      <c r="Y4" s="624"/>
      <c r="Z4" s="624"/>
      <c r="AA4" s="624"/>
      <c r="AB4" s="624"/>
      <c r="AC4" s="624"/>
      <c r="AD4" s="624"/>
      <c r="AE4" s="624"/>
      <c r="AF4" s="624"/>
      <c r="AG4" s="624"/>
      <c r="AH4" s="624"/>
      <c r="AI4" s="624"/>
      <c r="AJ4" s="624"/>
      <c r="AK4" s="416"/>
    </row>
    <row r="5" spans="1:41" ht="20.100000000000001" customHeight="1" x14ac:dyDescent="0.15">
      <c r="A5" s="414"/>
      <c r="B5" s="417"/>
      <c r="C5" s="417"/>
      <c r="D5" s="417"/>
      <c r="E5" s="417"/>
      <c r="F5" s="417"/>
      <c r="G5" s="418"/>
      <c r="H5" s="418"/>
      <c r="I5" s="418"/>
      <c r="J5" s="418"/>
      <c r="K5" s="418"/>
      <c r="L5" s="418"/>
      <c r="M5" s="418"/>
      <c r="N5" s="418"/>
      <c r="O5" s="418"/>
      <c r="P5" s="418"/>
      <c r="Q5" s="419"/>
      <c r="R5" s="419"/>
      <c r="S5" s="419"/>
      <c r="T5" s="419"/>
      <c r="U5" s="419"/>
      <c r="V5" s="419"/>
      <c r="W5" s="419"/>
      <c r="X5" s="419"/>
      <c r="Y5" s="419"/>
      <c r="Z5" s="419"/>
      <c r="AA5" s="419"/>
      <c r="AB5" s="419"/>
      <c r="AC5" s="419"/>
      <c r="AD5" s="419"/>
      <c r="AE5" s="419"/>
      <c r="AF5" s="419"/>
      <c r="AG5" s="419"/>
      <c r="AH5" s="419"/>
      <c r="AI5" s="419"/>
      <c r="AJ5" s="419"/>
      <c r="AK5" s="420"/>
    </row>
    <row r="6" spans="1:41" ht="24.75" customHeight="1" x14ac:dyDescent="0.15">
      <c r="A6" s="414"/>
      <c r="B6" s="625" t="s">
        <v>748</v>
      </c>
      <c r="C6" s="626"/>
      <c r="D6" s="626"/>
      <c r="E6" s="626"/>
      <c r="F6" s="626"/>
      <c r="G6" s="626"/>
      <c r="H6" s="626"/>
      <c r="I6" s="626"/>
      <c r="J6" s="626"/>
      <c r="K6" s="627"/>
      <c r="L6" s="628"/>
      <c r="M6" s="614"/>
      <c r="N6" s="614"/>
      <c r="O6" s="614"/>
      <c r="P6" s="614"/>
      <c r="Q6" s="614"/>
      <c r="R6" s="614"/>
      <c r="S6" s="614"/>
      <c r="T6" s="614"/>
      <c r="U6" s="614"/>
      <c r="V6" s="614"/>
      <c r="W6" s="614"/>
      <c r="X6" s="614"/>
      <c r="Y6" s="614"/>
      <c r="Z6" s="614"/>
      <c r="AA6" s="614"/>
      <c r="AB6" s="614"/>
      <c r="AC6" s="614"/>
      <c r="AD6" s="614"/>
      <c r="AE6" s="614"/>
      <c r="AF6" s="614"/>
      <c r="AG6" s="614"/>
      <c r="AH6" s="614"/>
      <c r="AI6" s="614"/>
      <c r="AJ6" s="629"/>
      <c r="AK6" s="420"/>
    </row>
    <row r="7" spans="1:41" ht="24.75" customHeight="1" x14ac:dyDescent="0.15">
      <c r="A7" s="414"/>
      <c r="B7" s="630" t="s">
        <v>678</v>
      </c>
      <c r="C7" s="630"/>
      <c r="D7" s="630"/>
      <c r="E7" s="630"/>
      <c r="F7" s="630"/>
      <c r="G7" s="630"/>
      <c r="H7" s="630"/>
      <c r="I7" s="630"/>
      <c r="J7" s="630"/>
      <c r="K7" s="630"/>
      <c r="L7" s="628"/>
      <c r="M7" s="614"/>
      <c r="N7" s="614"/>
      <c r="O7" s="614"/>
      <c r="P7" s="614"/>
      <c r="Q7" s="614"/>
      <c r="R7" s="614"/>
      <c r="S7" s="614"/>
      <c r="T7" s="614"/>
      <c r="U7" s="614"/>
      <c r="V7" s="614"/>
      <c r="W7" s="614"/>
      <c r="X7" s="614"/>
      <c r="Y7" s="614"/>
      <c r="Z7" s="614"/>
      <c r="AA7" s="614"/>
      <c r="AB7" s="614"/>
      <c r="AC7" s="614"/>
      <c r="AD7" s="614"/>
      <c r="AE7" s="614"/>
      <c r="AF7" s="614"/>
      <c r="AG7" s="614"/>
      <c r="AH7" s="614"/>
      <c r="AI7" s="614"/>
      <c r="AJ7" s="629"/>
      <c r="AK7" s="420"/>
    </row>
    <row r="8" spans="1:41" ht="24.75" customHeight="1" x14ac:dyDescent="0.15">
      <c r="A8" s="414"/>
      <c r="B8" s="630" t="s">
        <v>749</v>
      </c>
      <c r="C8" s="630"/>
      <c r="D8" s="630"/>
      <c r="E8" s="630"/>
      <c r="F8" s="630"/>
      <c r="G8" s="630"/>
      <c r="H8" s="630"/>
      <c r="I8" s="630"/>
      <c r="J8" s="630"/>
      <c r="K8" s="630"/>
      <c r="L8" s="628" t="s">
        <v>750</v>
      </c>
      <c r="M8" s="614"/>
      <c r="N8" s="614"/>
      <c r="O8" s="614"/>
      <c r="P8" s="614"/>
      <c r="Q8" s="614"/>
      <c r="R8" s="614"/>
      <c r="S8" s="614"/>
      <c r="T8" s="614"/>
      <c r="U8" s="614"/>
      <c r="V8" s="614"/>
      <c r="W8" s="614"/>
      <c r="X8" s="614"/>
      <c r="Y8" s="614"/>
      <c r="Z8" s="614"/>
      <c r="AA8" s="614"/>
      <c r="AB8" s="614"/>
      <c r="AC8" s="614"/>
      <c r="AD8" s="614"/>
      <c r="AE8" s="614"/>
      <c r="AF8" s="614"/>
      <c r="AG8" s="614"/>
      <c r="AH8" s="614"/>
      <c r="AI8" s="614"/>
      <c r="AJ8" s="629"/>
      <c r="AK8" s="420"/>
    </row>
    <row r="9" spans="1:41" ht="24.75" customHeight="1" x14ac:dyDescent="0.15">
      <c r="A9" s="414"/>
      <c r="B9" s="652" t="s">
        <v>81</v>
      </c>
      <c r="C9" s="653"/>
      <c r="D9" s="659" t="s">
        <v>82</v>
      </c>
      <c r="E9" s="649"/>
      <c r="F9" s="649"/>
      <c r="G9" s="649"/>
      <c r="H9" s="649"/>
      <c r="I9" s="649"/>
      <c r="J9" s="649"/>
      <c r="K9" s="660"/>
      <c r="L9" s="422"/>
      <c r="M9" s="614" t="s">
        <v>83</v>
      </c>
      <c r="N9" s="614"/>
      <c r="O9" s="614"/>
      <c r="P9" s="614"/>
      <c r="Q9" s="423"/>
      <c r="R9" s="423"/>
      <c r="S9" s="423"/>
      <c r="T9" s="423"/>
      <c r="U9" s="424"/>
      <c r="V9" s="421"/>
      <c r="W9" s="614" t="s">
        <v>3</v>
      </c>
      <c r="X9" s="614"/>
      <c r="Y9" s="645" t="s">
        <v>503</v>
      </c>
      <c r="Z9" s="645"/>
      <c r="AA9" s="645"/>
      <c r="AB9" s="425" t="s">
        <v>751</v>
      </c>
      <c r="AC9" s="664" t="s">
        <v>2</v>
      </c>
      <c r="AD9" s="665"/>
      <c r="AE9" s="665"/>
      <c r="AF9" s="645"/>
      <c r="AG9" s="645"/>
      <c r="AH9" s="645"/>
      <c r="AI9" s="626" t="s">
        <v>751</v>
      </c>
      <c r="AJ9" s="627"/>
    </row>
    <row r="10" spans="1:41" ht="24.75" customHeight="1" x14ac:dyDescent="0.15">
      <c r="A10" s="414"/>
      <c r="B10" s="654"/>
      <c r="C10" s="655"/>
      <c r="D10" s="661"/>
      <c r="E10" s="662"/>
      <c r="F10" s="662"/>
      <c r="G10" s="662"/>
      <c r="H10" s="662"/>
      <c r="I10" s="662"/>
      <c r="J10" s="662"/>
      <c r="K10" s="663"/>
      <c r="L10" s="426"/>
      <c r="M10" s="614" t="s">
        <v>752</v>
      </c>
      <c r="N10" s="614"/>
      <c r="O10" s="614"/>
      <c r="P10" s="614"/>
      <c r="Q10" s="427"/>
      <c r="R10" s="427"/>
      <c r="S10" s="427"/>
      <c r="T10" s="427"/>
      <c r="U10" s="428"/>
      <c r="V10" s="429"/>
      <c r="W10" s="646" t="s">
        <v>3</v>
      </c>
      <c r="X10" s="646"/>
      <c r="Y10" s="647"/>
      <c r="Z10" s="647"/>
      <c r="AA10" s="647"/>
      <c r="AB10" s="430" t="s">
        <v>751</v>
      </c>
      <c r="AC10" s="648" t="s">
        <v>2</v>
      </c>
      <c r="AD10" s="649"/>
      <c r="AE10" s="649"/>
      <c r="AF10" s="647"/>
      <c r="AG10" s="647"/>
      <c r="AH10" s="647"/>
      <c r="AI10" s="650" t="s">
        <v>751</v>
      </c>
      <c r="AJ10" s="651"/>
    </row>
    <row r="11" spans="1:41" ht="53.25" customHeight="1" x14ac:dyDescent="0.15">
      <c r="A11" s="414"/>
      <c r="B11" s="654"/>
      <c r="C11" s="655"/>
      <c r="D11" s="666" t="s">
        <v>753</v>
      </c>
      <c r="E11" s="665"/>
      <c r="F11" s="665"/>
      <c r="G11" s="665"/>
      <c r="H11" s="665"/>
      <c r="I11" s="665"/>
      <c r="J11" s="665"/>
      <c r="K11" s="665"/>
      <c r="L11" s="431"/>
      <c r="M11" s="614" t="s">
        <v>754</v>
      </c>
      <c r="N11" s="614"/>
      <c r="O11" s="614"/>
      <c r="P11" s="615"/>
      <c r="Q11" s="432"/>
      <c r="R11" s="432"/>
      <c r="S11" s="432"/>
      <c r="T11" s="432"/>
      <c r="U11" s="432"/>
      <c r="V11" s="432"/>
      <c r="W11" s="432"/>
      <c r="X11" s="432"/>
      <c r="Y11" s="432"/>
      <c r="Z11" s="432"/>
      <c r="AA11" s="432"/>
      <c r="AB11" s="432"/>
      <c r="AC11" s="432"/>
      <c r="AD11" s="432"/>
      <c r="AE11" s="432"/>
      <c r="AF11" s="432"/>
      <c r="AG11" s="432"/>
      <c r="AH11" s="432"/>
      <c r="AI11" s="432"/>
      <c r="AJ11" s="433"/>
    </row>
    <row r="12" spans="1:41" ht="24.75" customHeight="1" x14ac:dyDescent="0.15">
      <c r="A12" s="414"/>
      <c r="B12" s="654"/>
      <c r="C12" s="656"/>
      <c r="D12" s="616" t="s">
        <v>755</v>
      </c>
      <c r="E12" s="617"/>
      <c r="F12" s="620" t="s">
        <v>85</v>
      </c>
      <c r="G12" s="621"/>
      <c r="H12" s="621"/>
      <c r="I12" s="621"/>
      <c r="J12" s="621"/>
      <c r="K12" s="621"/>
      <c r="L12" s="631"/>
      <c r="M12" s="631"/>
      <c r="N12" s="631"/>
      <c r="O12" s="631"/>
      <c r="P12" s="631"/>
      <c r="Q12" s="631"/>
      <c r="R12" s="631"/>
      <c r="S12" s="631"/>
      <c r="T12" s="631"/>
      <c r="U12" s="631"/>
      <c r="V12" s="631"/>
      <c r="W12" s="631"/>
      <c r="X12" s="631"/>
      <c r="Y12" s="631"/>
      <c r="Z12" s="631"/>
      <c r="AA12" s="631"/>
      <c r="AB12" s="631"/>
      <c r="AC12" s="631"/>
      <c r="AD12" s="631"/>
      <c r="AE12" s="631"/>
      <c r="AF12" s="631"/>
      <c r="AG12" s="631"/>
      <c r="AH12" s="631"/>
      <c r="AI12" s="631"/>
      <c r="AJ12" s="632"/>
    </row>
    <row r="13" spans="1:41" ht="24.75" customHeight="1" x14ac:dyDescent="0.15">
      <c r="A13" s="414"/>
      <c r="B13" s="654"/>
      <c r="C13" s="656"/>
      <c r="D13" s="616"/>
      <c r="E13" s="617"/>
      <c r="F13" s="622"/>
      <c r="G13" s="623"/>
      <c r="H13" s="623"/>
      <c r="I13" s="623"/>
      <c r="J13" s="623"/>
      <c r="K13" s="623"/>
      <c r="L13" s="633"/>
      <c r="M13" s="633"/>
      <c r="N13" s="633"/>
      <c r="O13" s="633"/>
      <c r="P13" s="633"/>
      <c r="Q13" s="633"/>
      <c r="R13" s="633"/>
      <c r="S13" s="633"/>
      <c r="T13" s="633"/>
      <c r="U13" s="633"/>
      <c r="V13" s="633"/>
      <c r="W13" s="633"/>
      <c r="X13" s="633"/>
      <c r="Y13" s="633"/>
      <c r="Z13" s="633"/>
      <c r="AA13" s="633"/>
      <c r="AB13" s="633"/>
      <c r="AC13" s="633"/>
      <c r="AD13" s="633"/>
      <c r="AE13" s="633"/>
      <c r="AF13" s="633"/>
      <c r="AG13" s="633"/>
      <c r="AH13" s="633"/>
      <c r="AI13" s="633"/>
      <c r="AJ13" s="634"/>
    </row>
    <row r="14" spans="1:41" ht="24.75" customHeight="1" x14ac:dyDescent="0.15">
      <c r="A14" s="414"/>
      <c r="B14" s="654"/>
      <c r="C14" s="656"/>
      <c r="D14" s="616"/>
      <c r="E14" s="617"/>
      <c r="F14" s="622" t="s">
        <v>756</v>
      </c>
      <c r="G14" s="623"/>
      <c r="H14" s="623"/>
      <c r="I14" s="623"/>
      <c r="J14" s="623"/>
      <c r="K14" s="623"/>
      <c r="L14" s="633"/>
      <c r="M14" s="633"/>
      <c r="N14" s="633"/>
      <c r="O14" s="633"/>
      <c r="P14" s="633"/>
      <c r="Q14" s="633"/>
      <c r="R14" s="633"/>
      <c r="S14" s="633"/>
      <c r="T14" s="633"/>
      <c r="U14" s="633"/>
      <c r="V14" s="633"/>
      <c r="W14" s="633"/>
      <c r="X14" s="633"/>
      <c r="Y14" s="633"/>
      <c r="Z14" s="633"/>
      <c r="AA14" s="633"/>
      <c r="AB14" s="633"/>
      <c r="AC14" s="633"/>
      <c r="AD14" s="633"/>
      <c r="AE14" s="633"/>
      <c r="AF14" s="633"/>
      <c r="AG14" s="633"/>
      <c r="AH14" s="633"/>
      <c r="AI14" s="633"/>
      <c r="AJ14" s="634"/>
    </row>
    <row r="15" spans="1:41" ht="24.75" customHeight="1" x14ac:dyDescent="0.15">
      <c r="A15" s="414"/>
      <c r="B15" s="654"/>
      <c r="C15" s="656"/>
      <c r="D15" s="616"/>
      <c r="E15" s="617"/>
      <c r="F15" s="622"/>
      <c r="G15" s="623"/>
      <c r="H15" s="623"/>
      <c r="I15" s="623"/>
      <c r="J15" s="623"/>
      <c r="K15" s="623"/>
      <c r="L15" s="633"/>
      <c r="M15" s="633"/>
      <c r="N15" s="633"/>
      <c r="O15" s="633"/>
      <c r="P15" s="633"/>
      <c r="Q15" s="633"/>
      <c r="R15" s="633"/>
      <c r="S15" s="633"/>
      <c r="T15" s="633"/>
      <c r="U15" s="633"/>
      <c r="V15" s="633"/>
      <c r="W15" s="633"/>
      <c r="X15" s="633"/>
      <c r="Y15" s="633"/>
      <c r="Z15" s="633"/>
      <c r="AA15" s="633"/>
      <c r="AB15" s="633"/>
      <c r="AC15" s="633"/>
      <c r="AD15" s="633"/>
      <c r="AE15" s="633"/>
      <c r="AF15" s="633"/>
      <c r="AG15" s="633"/>
      <c r="AH15" s="633"/>
      <c r="AI15" s="633"/>
      <c r="AJ15" s="634"/>
    </row>
    <row r="16" spans="1:41" ht="24.75" customHeight="1" x14ac:dyDescent="0.15">
      <c r="A16" s="414"/>
      <c r="B16" s="654"/>
      <c r="C16" s="656"/>
      <c r="D16" s="616"/>
      <c r="E16" s="617"/>
      <c r="F16" s="622"/>
      <c r="G16" s="623"/>
      <c r="H16" s="623"/>
      <c r="I16" s="623"/>
      <c r="J16" s="623"/>
      <c r="K16" s="62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3"/>
      <c r="AI16" s="633"/>
      <c r="AJ16" s="634"/>
    </row>
    <row r="17" spans="1:36" ht="24.75" customHeight="1" x14ac:dyDescent="0.15">
      <c r="A17" s="414"/>
      <c r="B17" s="654"/>
      <c r="C17" s="656"/>
      <c r="D17" s="616"/>
      <c r="E17" s="617"/>
      <c r="F17" s="622"/>
      <c r="G17" s="623"/>
      <c r="H17" s="623"/>
      <c r="I17" s="623"/>
      <c r="J17" s="623"/>
      <c r="K17" s="623"/>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3"/>
      <c r="AJ17" s="634"/>
    </row>
    <row r="18" spans="1:36" ht="24.75" customHeight="1" x14ac:dyDescent="0.15">
      <c r="A18" s="414"/>
      <c r="B18" s="654"/>
      <c r="C18" s="656"/>
      <c r="D18" s="616"/>
      <c r="E18" s="617"/>
      <c r="F18" s="635" t="s">
        <v>757</v>
      </c>
      <c r="G18" s="636"/>
      <c r="H18" s="636"/>
      <c r="I18" s="636"/>
      <c r="J18" s="636"/>
      <c r="K18" s="636"/>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40"/>
    </row>
    <row r="19" spans="1:36" ht="24.75" customHeight="1" x14ac:dyDescent="0.15">
      <c r="A19" s="414"/>
      <c r="B19" s="654"/>
      <c r="C19" s="656"/>
      <c r="D19" s="616"/>
      <c r="E19" s="617"/>
      <c r="F19" s="635"/>
      <c r="G19" s="636"/>
      <c r="H19" s="636"/>
      <c r="I19" s="636"/>
      <c r="J19" s="636"/>
      <c r="K19" s="636"/>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40"/>
    </row>
    <row r="20" spans="1:36" ht="24.75" customHeight="1" x14ac:dyDescent="0.15">
      <c r="A20" s="414"/>
      <c r="B20" s="654"/>
      <c r="C20" s="656"/>
      <c r="D20" s="616"/>
      <c r="E20" s="617"/>
      <c r="F20" s="635"/>
      <c r="G20" s="636"/>
      <c r="H20" s="636"/>
      <c r="I20" s="636"/>
      <c r="J20" s="636"/>
      <c r="K20" s="636"/>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40"/>
    </row>
    <row r="21" spans="1:36" ht="24.75" customHeight="1" x14ac:dyDescent="0.15">
      <c r="A21" s="414"/>
      <c r="B21" s="654"/>
      <c r="C21" s="656"/>
      <c r="D21" s="616"/>
      <c r="E21" s="617"/>
      <c r="F21" s="635"/>
      <c r="G21" s="636"/>
      <c r="H21" s="636"/>
      <c r="I21" s="636"/>
      <c r="J21" s="636"/>
      <c r="K21" s="636"/>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40"/>
    </row>
    <row r="22" spans="1:36" ht="24.75" customHeight="1" x14ac:dyDescent="0.15">
      <c r="A22" s="414"/>
      <c r="B22" s="654"/>
      <c r="C22" s="656"/>
      <c r="D22" s="616"/>
      <c r="E22" s="617"/>
      <c r="F22" s="635"/>
      <c r="G22" s="636"/>
      <c r="H22" s="636"/>
      <c r="I22" s="636"/>
      <c r="J22" s="636"/>
      <c r="K22" s="636"/>
      <c r="L22" s="639"/>
      <c r="M22" s="639"/>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40"/>
    </row>
    <row r="23" spans="1:36" ht="24.75" customHeight="1" x14ac:dyDescent="0.15">
      <c r="A23" s="414"/>
      <c r="B23" s="657"/>
      <c r="C23" s="658"/>
      <c r="D23" s="618"/>
      <c r="E23" s="619"/>
      <c r="F23" s="637"/>
      <c r="G23" s="638"/>
      <c r="H23" s="638"/>
      <c r="I23" s="638"/>
      <c r="J23" s="638"/>
      <c r="K23" s="638"/>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1"/>
      <c r="AJ23" s="642"/>
    </row>
    <row r="24" spans="1:36" ht="39" customHeight="1" x14ac:dyDescent="0.15">
      <c r="A24" s="414"/>
      <c r="B24" s="643" t="s">
        <v>758</v>
      </c>
      <c r="C24" s="643"/>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643"/>
      <c r="AB24" s="643"/>
      <c r="AC24" s="643"/>
      <c r="AD24" s="643"/>
      <c r="AE24" s="643"/>
      <c r="AF24" s="643"/>
      <c r="AG24" s="643"/>
      <c r="AH24" s="643"/>
      <c r="AI24" s="643"/>
      <c r="AJ24" s="643"/>
    </row>
    <row r="25" spans="1:36" ht="20.25" customHeight="1" x14ac:dyDescent="0.15">
      <c r="A25" s="414"/>
      <c r="B25" s="644"/>
      <c r="C25" s="644"/>
      <c r="D25" s="644"/>
      <c r="E25" s="644"/>
      <c r="F25" s="644"/>
      <c r="G25" s="644"/>
      <c r="H25" s="644"/>
      <c r="I25" s="644"/>
      <c r="J25" s="644"/>
      <c r="K25" s="644"/>
      <c r="L25" s="644"/>
      <c r="M25" s="644"/>
      <c r="N25" s="644"/>
      <c r="O25" s="644"/>
      <c r="P25" s="644"/>
      <c r="Q25" s="644"/>
      <c r="R25" s="644"/>
      <c r="S25" s="644"/>
      <c r="T25" s="644"/>
      <c r="U25" s="644"/>
      <c r="V25" s="644"/>
      <c r="W25" s="644"/>
      <c r="X25" s="644"/>
      <c r="Y25" s="644"/>
      <c r="Z25" s="644"/>
      <c r="AA25" s="644"/>
      <c r="AB25" s="644"/>
      <c r="AC25" s="644"/>
      <c r="AD25" s="644"/>
      <c r="AE25" s="644"/>
      <c r="AF25" s="644"/>
      <c r="AG25" s="644"/>
      <c r="AH25" s="644"/>
      <c r="AI25" s="644"/>
      <c r="AJ25" s="644"/>
    </row>
    <row r="26" spans="1:36" ht="39" customHeight="1" x14ac:dyDescent="0.15">
      <c r="A26" s="414"/>
      <c r="B26" s="644"/>
      <c r="C26" s="644"/>
      <c r="D26" s="644"/>
      <c r="E26" s="644"/>
      <c r="F26" s="644"/>
      <c r="G26" s="644"/>
      <c r="H26" s="644"/>
      <c r="I26" s="644"/>
      <c r="J26" s="644"/>
      <c r="K26" s="644"/>
      <c r="L26" s="644"/>
      <c r="M26" s="644"/>
      <c r="N26" s="644"/>
      <c r="O26" s="644"/>
      <c r="P26" s="644"/>
      <c r="Q26" s="644"/>
      <c r="R26" s="644"/>
      <c r="S26" s="644"/>
      <c r="T26" s="644"/>
      <c r="U26" s="644"/>
      <c r="V26" s="644"/>
      <c r="W26" s="644"/>
      <c r="X26" s="644"/>
      <c r="Y26" s="644"/>
      <c r="Z26" s="644"/>
      <c r="AA26" s="644"/>
      <c r="AB26" s="644"/>
      <c r="AC26" s="644"/>
      <c r="AD26" s="644"/>
      <c r="AE26" s="644"/>
      <c r="AF26" s="644"/>
      <c r="AG26" s="644"/>
      <c r="AH26" s="644"/>
      <c r="AI26" s="644"/>
      <c r="AJ26" s="644"/>
    </row>
    <row r="27" spans="1:36" ht="48.75" customHeight="1" x14ac:dyDescent="0.15">
      <c r="A27" s="414"/>
      <c r="B27" s="644"/>
      <c r="C27" s="644"/>
      <c r="D27" s="644"/>
      <c r="E27" s="644"/>
      <c r="F27" s="644"/>
      <c r="G27" s="644"/>
      <c r="H27" s="644"/>
      <c r="I27" s="644"/>
      <c r="J27" s="644"/>
      <c r="K27" s="644"/>
      <c r="L27" s="644"/>
      <c r="M27" s="644"/>
      <c r="N27" s="644"/>
      <c r="O27" s="644"/>
      <c r="P27" s="644"/>
      <c r="Q27" s="644"/>
      <c r="R27" s="644"/>
      <c r="S27" s="644"/>
      <c r="T27" s="644"/>
      <c r="U27" s="644"/>
      <c r="V27" s="644"/>
      <c r="W27" s="644"/>
      <c r="X27" s="644"/>
      <c r="Y27" s="644"/>
      <c r="Z27" s="644"/>
      <c r="AA27" s="644"/>
      <c r="AB27" s="644"/>
      <c r="AC27" s="644"/>
      <c r="AD27" s="644"/>
      <c r="AE27" s="644"/>
      <c r="AF27" s="644"/>
      <c r="AG27" s="644"/>
      <c r="AH27" s="644"/>
      <c r="AI27" s="644"/>
      <c r="AJ27" s="644"/>
    </row>
    <row r="28" spans="1:36" x14ac:dyDescent="0.15">
      <c r="A28" s="414"/>
      <c r="B28" s="414"/>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row>
    <row r="29" spans="1:36" x14ac:dyDescent="0.15">
      <c r="A29" s="414"/>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row>
  </sheetData>
  <mergeCells count="31">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s>
  <phoneticPr fontId="2"/>
  <dataValidations count="1">
    <dataValidation type="list" errorStyle="warning" allowBlank="1" showInputMessage="1" showErrorMessage="1" sqref="Y9:AA10 AF9:AH10" xr:uid="{E8E3143A-7A6A-4020-96D0-33F0E8276112}">
      <formula1>"　,１,２,３,４,５"</formula1>
    </dataValidation>
  </dataValidations>
  <pageMargins left="0.7" right="0.7" top="0.75" bottom="0.75" header="0.3" footer="0.3"/>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N50"/>
  <sheetViews>
    <sheetView showGridLines="0" view="pageBreakPreview" topLeftCell="A24" zoomScaleNormal="85" zoomScaleSheetLayoutView="100" workbookViewId="0">
      <selection activeCell="F20" sqref="F20"/>
    </sheetView>
  </sheetViews>
  <sheetFormatPr defaultColWidth="8.625" defaultRowHeight="21" customHeight="1" x14ac:dyDescent="0.15"/>
  <cols>
    <col min="1" max="1" width="2.125" style="340" customWidth="1"/>
    <col min="2" max="23" width="2.625" style="340" customWidth="1"/>
    <col min="24" max="24" width="5.5" style="340" customWidth="1"/>
    <col min="25" max="25" width="4.375" style="340" customWidth="1"/>
    <col min="26" max="37" width="2.625" style="340" customWidth="1"/>
    <col min="38" max="38" width="2.5" style="340" customWidth="1"/>
    <col min="39" max="39" width="9" style="340" customWidth="1"/>
    <col min="40" max="40" width="2.5" style="340" customWidth="1"/>
    <col min="41" max="16384" width="8.625" style="340"/>
  </cols>
  <sheetData>
    <row r="1" spans="1:40" s="339" customFormat="1" ht="20.100000000000001" customHeight="1" x14ac:dyDescent="0.15">
      <c r="AJ1" s="359" t="s">
        <v>670</v>
      </c>
      <c r="AK1" s="320"/>
      <c r="AL1" s="320"/>
      <c r="AM1" s="320"/>
      <c r="AN1" s="320"/>
    </row>
    <row r="2" spans="1:40" s="339" customFormat="1" ht="20.100000000000001" customHeight="1" x14ac:dyDescent="0.15">
      <c r="AA2" s="685" t="s">
        <v>636</v>
      </c>
      <c r="AB2" s="685"/>
      <c r="AC2" s="685"/>
      <c r="AD2" s="685"/>
      <c r="AE2" s="685"/>
      <c r="AF2" s="685"/>
      <c r="AG2" s="685"/>
      <c r="AH2" s="685"/>
      <c r="AI2" s="685"/>
      <c r="AJ2" s="685"/>
    </row>
    <row r="3" spans="1:40" s="339" customFormat="1" ht="20.100000000000001" customHeight="1" x14ac:dyDescent="0.15"/>
    <row r="4" spans="1:40" ht="21" customHeight="1" x14ac:dyDescent="0.15">
      <c r="B4" s="686" t="s">
        <v>637</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row>
    <row r="5" spans="1:40" s="342" customFormat="1" ht="18" customHeight="1" x14ac:dyDescent="0.15">
      <c r="A5" s="341"/>
      <c r="B5" s="341"/>
      <c r="C5" s="341"/>
      <c r="D5" s="341"/>
      <c r="E5" s="341"/>
      <c r="F5" s="341"/>
      <c r="G5" s="341"/>
      <c r="H5" s="341"/>
    </row>
    <row r="6" spans="1:40" s="342" customFormat="1" ht="29.25" customHeight="1" x14ac:dyDescent="0.15">
      <c r="A6" s="341"/>
      <c r="B6" s="687" t="s">
        <v>638</v>
      </c>
      <c r="C6" s="687"/>
      <c r="D6" s="687"/>
      <c r="E6" s="687"/>
      <c r="F6" s="687"/>
      <c r="G6" s="687"/>
      <c r="H6" s="687"/>
      <c r="I6" s="687"/>
      <c r="J6" s="687"/>
      <c r="K6" s="687"/>
      <c r="L6" s="688"/>
      <c r="M6" s="688"/>
      <c r="N6" s="688"/>
      <c r="O6" s="688"/>
      <c r="P6" s="688"/>
      <c r="Q6" s="688"/>
      <c r="R6" s="688"/>
      <c r="S6" s="688"/>
      <c r="T6" s="688"/>
      <c r="U6" s="688"/>
      <c r="V6" s="688"/>
      <c r="W6" s="688"/>
      <c r="X6" s="688"/>
      <c r="Y6" s="688"/>
      <c r="Z6" s="688"/>
      <c r="AA6" s="688"/>
      <c r="AB6" s="688"/>
      <c r="AC6" s="688"/>
      <c r="AD6" s="688"/>
      <c r="AE6" s="688"/>
      <c r="AF6" s="688"/>
      <c r="AG6" s="688"/>
      <c r="AH6" s="688"/>
      <c r="AI6" s="688"/>
      <c r="AJ6" s="688"/>
    </row>
    <row r="7" spans="1:40" s="342" customFormat="1" ht="31.5" customHeight="1" x14ac:dyDescent="0.15">
      <c r="A7" s="341"/>
      <c r="B7" s="687" t="s">
        <v>639</v>
      </c>
      <c r="C7" s="687"/>
      <c r="D7" s="687"/>
      <c r="E7" s="687"/>
      <c r="F7" s="687"/>
      <c r="G7" s="687"/>
      <c r="H7" s="687"/>
      <c r="I7" s="687"/>
      <c r="J7" s="687"/>
      <c r="K7" s="687"/>
      <c r="L7" s="689"/>
      <c r="M7" s="689"/>
      <c r="N7" s="689"/>
      <c r="O7" s="689"/>
      <c r="P7" s="689"/>
      <c r="Q7" s="689"/>
      <c r="R7" s="689"/>
      <c r="S7" s="689"/>
      <c r="T7" s="689"/>
      <c r="U7" s="689"/>
      <c r="V7" s="689"/>
      <c r="W7" s="689"/>
      <c r="X7" s="689"/>
      <c r="Y7" s="689"/>
      <c r="Z7" s="690" t="s">
        <v>640</v>
      </c>
      <c r="AA7" s="690"/>
      <c r="AB7" s="690"/>
      <c r="AC7" s="690"/>
      <c r="AD7" s="690"/>
      <c r="AE7" s="690"/>
      <c r="AF7" s="690"/>
      <c r="AG7" s="691" t="s">
        <v>641</v>
      </c>
      <c r="AH7" s="691"/>
      <c r="AI7" s="691"/>
      <c r="AJ7" s="691"/>
    </row>
    <row r="8" spans="1:40" s="342" customFormat="1" ht="29.25" customHeight="1" x14ac:dyDescent="0.15">
      <c r="B8" s="692" t="s">
        <v>642</v>
      </c>
      <c r="C8" s="692"/>
      <c r="D8" s="692"/>
      <c r="E8" s="692"/>
      <c r="F8" s="692"/>
      <c r="G8" s="692"/>
      <c r="H8" s="692"/>
      <c r="I8" s="692"/>
      <c r="J8" s="692"/>
      <c r="K8" s="692"/>
      <c r="L8" s="688" t="s">
        <v>643</v>
      </c>
      <c r="M8" s="688"/>
      <c r="N8" s="688"/>
      <c r="O8" s="688"/>
      <c r="P8" s="688"/>
      <c r="Q8" s="688"/>
      <c r="R8" s="688"/>
      <c r="S8" s="688"/>
      <c r="T8" s="688"/>
      <c r="U8" s="688"/>
      <c r="V8" s="688"/>
      <c r="W8" s="688"/>
      <c r="X8" s="688"/>
      <c r="Y8" s="688"/>
      <c r="Z8" s="688"/>
      <c r="AA8" s="688"/>
      <c r="AB8" s="688"/>
      <c r="AC8" s="688"/>
      <c r="AD8" s="688"/>
      <c r="AE8" s="688"/>
      <c r="AF8" s="688"/>
      <c r="AG8" s="688"/>
      <c r="AH8" s="688"/>
      <c r="AI8" s="688"/>
      <c r="AJ8" s="688"/>
    </row>
    <row r="9" spans="1:40" ht="9.75" customHeight="1" x14ac:dyDescent="0.15"/>
    <row r="10" spans="1:40" ht="21" customHeight="1" x14ac:dyDescent="0.15">
      <c r="B10" s="679" t="s">
        <v>644</v>
      </c>
      <c r="C10" s="679"/>
      <c r="D10" s="679"/>
      <c r="E10" s="679"/>
      <c r="F10" s="679"/>
      <c r="G10" s="679"/>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row>
    <row r="11" spans="1:40" ht="21" customHeight="1" x14ac:dyDescent="0.15">
      <c r="B11" s="693" t="s">
        <v>645</v>
      </c>
      <c r="C11" s="693"/>
      <c r="D11" s="693"/>
      <c r="E11" s="693"/>
      <c r="F11" s="693"/>
      <c r="G11" s="693"/>
      <c r="H11" s="693"/>
      <c r="I11" s="693"/>
      <c r="J11" s="693"/>
      <c r="K11" s="693"/>
      <c r="L11" s="693"/>
      <c r="M11" s="693"/>
      <c r="N11" s="693"/>
      <c r="O11" s="693"/>
      <c r="P11" s="693"/>
      <c r="Q11" s="693"/>
      <c r="R11" s="693"/>
      <c r="S11" s="694"/>
      <c r="T11" s="694"/>
      <c r="U11" s="694"/>
      <c r="V11" s="694"/>
      <c r="W11" s="694"/>
      <c r="X11" s="694"/>
      <c r="Y11" s="694"/>
      <c r="Z11" s="694"/>
      <c r="AA11" s="694"/>
      <c r="AB11" s="694"/>
      <c r="AC11" s="343" t="s">
        <v>646</v>
      </c>
      <c r="AD11" s="344"/>
      <c r="AE11" s="695"/>
      <c r="AF11" s="695"/>
      <c r="AG11" s="695"/>
      <c r="AH11" s="695"/>
      <c r="AI11" s="695"/>
      <c r="AJ11" s="695"/>
      <c r="AM11" s="345"/>
    </row>
    <row r="12" spans="1:40" ht="21" customHeight="1" thickBot="1" x14ac:dyDescent="0.2">
      <c r="B12" s="346"/>
      <c r="C12" s="696" t="s">
        <v>647</v>
      </c>
      <c r="D12" s="696"/>
      <c r="E12" s="696"/>
      <c r="F12" s="696"/>
      <c r="G12" s="696"/>
      <c r="H12" s="696"/>
      <c r="I12" s="696"/>
      <c r="J12" s="696"/>
      <c r="K12" s="696"/>
      <c r="L12" s="696"/>
      <c r="M12" s="696"/>
      <c r="N12" s="696"/>
      <c r="O12" s="696"/>
      <c r="P12" s="696"/>
      <c r="Q12" s="696"/>
      <c r="R12" s="696"/>
      <c r="S12" s="674">
        <f>ROUNDUP(S11*50%,1)</f>
        <v>0</v>
      </c>
      <c r="T12" s="674"/>
      <c r="U12" s="674"/>
      <c r="V12" s="674"/>
      <c r="W12" s="674"/>
      <c r="X12" s="674"/>
      <c r="Y12" s="674"/>
      <c r="Z12" s="674"/>
      <c r="AA12" s="674"/>
      <c r="AB12" s="674"/>
      <c r="AC12" s="347" t="s">
        <v>646</v>
      </c>
      <c r="AD12" s="347"/>
      <c r="AE12" s="675"/>
      <c r="AF12" s="675"/>
      <c r="AG12" s="675"/>
      <c r="AH12" s="675"/>
      <c r="AI12" s="675"/>
      <c r="AJ12" s="675"/>
    </row>
    <row r="13" spans="1:40" ht="21" customHeight="1" thickTop="1" x14ac:dyDescent="0.15">
      <c r="B13" s="676" t="s">
        <v>648</v>
      </c>
      <c r="C13" s="676"/>
      <c r="D13" s="676"/>
      <c r="E13" s="676"/>
      <c r="F13" s="676"/>
      <c r="G13" s="676"/>
      <c r="H13" s="676"/>
      <c r="I13" s="676"/>
      <c r="J13" s="676"/>
      <c r="K13" s="676"/>
      <c r="L13" s="676"/>
      <c r="M13" s="676"/>
      <c r="N13" s="676"/>
      <c r="O13" s="676"/>
      <c r="P13" s="676"/>
      <c r="Q13" s="676"/>
      <c r="R13" s="676"/>
      <c r="S13" s="697" t="e">
        <f>ROUNDUP(AE25/L25,1)</f>
        <v>#DIV/0!</v>
      </c>
      <c r="T13" s="697"/>
      <c r="U13" s="697"/>
      <c r="V13" s="697"/>
      <c r="W13" s="697"/>
      <c r="X13" s="697"/>
      <c r="Y13" s="697"/>
      <c r="Z13" s="697"/>
      <c r="AA13" s="697"/>
      <c r="AB13" s="697"/>
      <c r="AC13" s="348" t="s">
        <v>646</v>
      </c>
      <c r="AD13" s="348"/>
      <c r="AE13" s="678" t="s">
        <v>649</v>
      </c>
      <c r="AF13" s="678"/>
      <c r="AG13" s="678"/>
      <c r="AH13" s="678"/>
      <c r="AI13" s="678"/>
      <c r="AJ13" s="678"/>
    </row>
    <row r="14" spans="1:40" ht="21" customHeight="1" x14ac:dyDescent="0.15">
      <c r="B14" s="683" t="s">
        <v>650</v>
      </c>
      <c r="C14" s="683"/>
      <c r="D14" s="683"/>
      <c r="E14" s="683"/>
      <c r="F14" s="683"/>
      <c r="G14" s="683"/>
      <c r="H14" s="683"/>
      <c r="I14" s="683"/>
      <c r="J14" s="683"/>
      <c r="K14" s="683"/>
      <c r="L14" s="683" t="s">
        <v>651</v>
      </c>
      <c r="M14" s="683"/>
      <c r="N14" s="683"/>
      <c r="O14" s="683"/>
      <c r="P14" s="683"/>
      <c r="Q14" s="683"/>
      <c r="R14" s="683"/>
      <c r="S14" s="683"/>
      <c r="T14" s="683"/>
      <c r="U14" s="683"/>
      <c r="V14" s="683"/>
      <c r="W14" s="683"/>
      <c r="X14" s="683"/>
      <c r="Y14" s="683" t="s">
        <v>652</v>
      </c>
      <c r="Z14" s="683"/>
      <c r="AA14" s="683"/>
      <c r="AB14" s="683"/>
      <c r="AC14" s="683"/>
      <c r="AD14" s="683"/>
      <c r="AE14" s="683" t="s">
        <v>653</v>
      </c>
      <c r="AF14" s="683"/>
      <c r="AG14" s="683"/>
      <c r="AH14" s="683"/>
      <c r="AI14" s="683"/>
      <c r="AJ14" s="683"/>
    </row>
    <row r="15" spans="1:40" ht="21" customHeight="1" x14ac:dyDescent="0.15">
      <c r="B15" s="349">
        <v>1</v>
      </c>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row>
    <row r="16" spans="1:40" ht="21" customHeight="1" x14ac:dyDescent="0.15">
      <c r="B16" s="349">
        <v>2</v>
      </c>
      <c r="C16" s="668"/>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row>
    <row r="17" spans="2:36" ht="21" customHeight="1" x14ac:dyDescent="0.15">
      <c r="B17" s="349">
        <v>3</v>
      </c>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row>
    <row r="18" spans="2:36" ht="21" customHeight="1" x14ac:dyDescent="0.15">
      <c r="B18" s="349">
        <v>4</v>
      </c>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row>
    <row r="19" spans="2:36" ht="21" customHeight="1" x14ac:dyDescent="0.15">
      <c r="B19" s="349">
        <v>5</v>
      </c>
      <c r="C19" s="668"/>
      <c r="D19" s="668"/>
      <c r="E19" s="668"/>
      <c r="F19" s="668"/>
      <c r="G19" s="668"/>
      <c r="H19" s="668"/>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row>
    <row r="20" spans="2:36" ht="21" customHeight="1" x14ac:dyDescent="0.15">
      <c r="B20" s="349">
        <v>6</v>
      </c>
      <c r="C20" s="668"/>
      <c r="D20" s="668"/>
      <c r="E20" s="668"/>
      <c r="F20" s="668"/>
      <c r="G20" s="668"/>
      <c r="H20" s="668"/>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8"/>
      <c r="AG20" s="668"/>
      <c r="AH20" s="668"/>
      <c r="AI20" s="668"/>
      <c r="AJ20" s="668"/>
    </row>
    <row r="21" spans="2:36" ht="21" customHeight="1" x14ac:dyDescent="0.15">
      <c r="B21" s="349">
        <v>7</v>
      </c>
      <c r="C21" s="668"/>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8"/>
      <c r="AJ21" s="668"/>
    </row>
    <row r="22" spans="2:36" ht="21" customHeight="1" x14ac:dyDescent="0.15">
      <c r="B22" s="349">
        <v>8</v>
      </c>
      <c r="C22" s="668"/>
      <c r="D22" s="668"/>
      <c r="E22" s="668"/>
      <c r="F22" s="668"/>
      <c r="G22" s="668"/>
      <c r="H22" s="668"/>
      <c r="I22" s="668"/>
      <c r="J22" s="668"/>
      <c r="K22" s="668"/>
      <c r="L22" s="668"/>
      <c r="M22" s="668"/>
      <c r="N22" s="668"/>
      <c r="O22" s="668"/>
      <c r="P22" s="668"/>
      <c r="Q22" s="668"/>
      <c r="R22" s="668"/>
      <c r="S22" s="668"/>
      <c r="T22" s="668"/>
      <c r="U22" s="668"/>
      <c r="V22" s="668"/>
      <c r="W22" s="668"/>
      <c r="X22" s="668"/>
      <c r="Y22" s="668"/>
      <c r="Z22" s="668"/>
      <c r="AA22" s="668"/>
      <c r="AB22" s="668"/>
      <c r="AC22" s="668"/>
      <c r="AD22" s="668"/>
      <c r="AE22" s="668"/>
      <c r="AF22" s="668"/>
      <c r="AG22" s="668"/>
      <c r="AH22" s="668"/>
      <c r="AI22" s="668"/>
      <c r="AJ22" s="668"/>
    </row>
    <row r="23" spans="2:36" ht="21" customHeight="1" x14ac:dyDescent="0.15">
      <c r="B23" s="349">
        <v>9</v>
      </c>
      <c r="C23" s="668"/>
      <c r="D23" s="668"/>
      <c r="E23" s="668"/>
      <c r="F23" s="668"/>
      <c r="G23" s="668"/>
      <c r="H23" s="668"/>
      <c r="I23" s="668"/>
      <c r="J23" s="668"/>
      <c r="K23" s="668"/>
      <c r="L23" s="668"/>
      <c r="M23" s="668"/>
      <c r="N23" s="668"/>
      <c r="O23" s="668"/>
      <c r="P23" s="668"/>
      <c r="Q23" s="668"/>
      <c r="R23" s="668"/>
      <c r="S23" s="668"/>
      <c r="T23" s="668"/>
      <c r="U23" s="668"/>
      <c r="V23" s="668"/>
      <c r="W23" s="668"/>
      <c r="X23" s="668"/>
      <c r="Y23" s="668"/>
      <c r="Z23" s="668"/>
      <c r="AA23" s="668"/>
      <c r="AB23" s="668"/>
      <c r="AC23" s="668"/>
      <c r="AD23" s="668"/>
      <c r="AE23" s="668"/>
      <c r="AF23" s="668"/>
      <c r="AG23" s="668"/>
      <c r="AH23" s="668"/>
      <c r="AI23" s="668"/>
      <c r="AJ23" s="668"/>
    </row>
    <row r="24" spans="2:36" ht="21" customHeight="1" x14ac:dyDescent="0.15">
      <c r="B24" s="349">
        <v>10</v>
      </c>
      <c r="C24" s="668"/>
      <c r="D24" s="668"/>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c r="AD24" s="668"/>
      <c r="AE24" s="668"/>
      <c r="AF24" s="668"/>
      <c r="AG24" s="668"/>
      <c r="AH24" s="668"/>
      <c r="AI24" s="668"/>
      <c r="AJ24" s="668"/>
    </row>
    <row r="25" spans="2:36" ht="21" customHeight="1" x14ac:dyDescent="0.15">
      <c r="B25" s="680" t="s">
        <v>654</v>
      </c>
      <c r="C25" s="680"/>
      <c r="D25" s="680"/>
      <c r="E25" s="680"/>
      <c r="F25" s="680"/>
      <c r="G25" s="680"/>
      <c r="H25" s="680"/>
      <c r="I25" s="680"/>
      <c r="J25" s="680"/>
      <c r="K25" s="680"/>
      <c r="L25" s="681"/>
      <c r="M25" s="681"/>
      <c r="N25" s="681"/>
      <c r="O25" s="681"/>
      <c r="P25" s="681"/>
      <c r="Q25" s="682" t="s">
        <v>655</v>
      </c>
      <c r="R25" s="682"/>
      <c r="S25" s="683" t="s">
        <v>656</v>
      </c>
      <c r="T25" s="683"/>
      <c r="U25" s="683"/>
      <c r="V25" s="683"/>
      <c r="W25" s="683"/>
      <c r="X25" s="683"/>
      <c r="Y25" s="683"/>
      <c r="Z25" s="683"/>
      <c r="AA25" s="683"/>
      <c r="AB25" s="683"/>
      <c r="AC25" s="683"/>
      <c r="AD25" s="683"/>
      <c r="AE25" s="684">
        <f>SUM(AE15:AJ24)</f>
        <v>0</v>
      </c>
      <c r="AF25" s="684"/>
      <c r="AG25" s="684"/>
      <c r="AH25" s="684"/>
      <c r="AI25" s="684"/>
      <c r="AJ25" s="684"/>
    </row>
    <row r="26" spans="2:36" ht="9" customHeight="1" x14ac:dyDescent="0.15">
      <c r="B26" s="350"/>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row>
    <row r="27" spans="2:36" ht="21" customHeight="1" x14ac:dyDescent="0.15">
      <c r="B27" s="679" t="s">
        <v>657</v>
      </c>
      <c r="C27" s="679"/>
      <c r="D27" s="679"/>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79"/>
      <c r="AG27" s="679"/>
      <c r="AH27" s="679"/>
      <c r="AI27" s="679"/>
      <c r="AJ27" s="679"/>
    </row>
    <row r="28" spans="2:36" ht="21" customHeight="1" thickBot="1" x14ac:dyDescent="0.2">
      <c r="B28" s="673" t="s">
        <v>658</v>
      </c>
      <c r="C28" s="673"/>
      <c r="D28" s="673"/>
      <c r="E28" s="673"/>
      <c r="F28" s="673"/>
      <c r="G28" s="673"/>
      <c r="H28" s="673"/>
      <c r="I28" s="673"/>
      <c r="J28" s="673"/>
      <c r="K28" s="673"/>
      <c r="L28" s="673"/>
      <c r="M28" s="673"/>
      <c r="N28" s="673"/>
      <c r="O28" s="673"/>
      <c r="P28" s="673"/>
      <c r="Q28" s="673"/>
      <c r="R28" s="673"/>
      <c r="S28" s="674">
        <f>ROUNDUP(S11/40,1)</f>
        <v>0</v>
      </c>
      <c r="T28" s="674"/>
      <c r="U28" s="674"/>
      <c r="V28" s="674"/>
      <c r="W28" s="674"/>
      <c r="X28" s="674"/>
      <c r="Y28" s="674"/>
      <c r="Z28" s="674"/>
      <c r="AA28" s="674"/>
      <c r="AB28" s="674"/>
      <c r="AC28" s="352" t="s">
        <v>646</v>
      </c>
      <c r="AD28" s="353"/>
      <c r="AE28" s="675"/>
      <c r="AF28" s="675"/>
      <c r="AG28" s="675"/>
      <c r="AH28" s="675"/>
      <c r="AI28" s="675"/>
      <c r="AJ28" s="675"/>
    </row>
    <row r="29" spans="2:36" ht="21" customHeight="1" thickTop="1" x14ac:dyDescent="0.15">
      <c r="B29" s="676" t="s">
        <v>659</v>
      </c>
      <c r="C29" s="676"/>
      <c r="D29" s="676"/>
      <c r="E29" s="676"/>
      <c r="F29" s="676"/>
      <c r="G29" s="676"/>
      <c r="H29" s="676"/>
      <c r="I29" s="676"/>
      <c r="J29" s="676"/>
      <c r="K29" s="676"/>
      <c r="L29" s="676"/>
      <c r="M29" s="676"/>
      <c r="N29" s="676"/>
      <c r="O29" s="676"/>
      <c r="P29" s="676"/>
      <c r="Q29" s="676"/>
      <c r="R29" s="676"/>
      <c r="S29" s="677"/>
      <c r="T29" s="677"/>
      <c r="U29" s="677"/>
      <c r="V29" s="677"/>
      <c r="W29" s="677"/>
      <c r="X29" s="677"/>
      <c r="Y29" s="677"/>
      <c r="Z29" s="677"/>
      <c r="AA29" s="677"/>
      <c r="AB29" s="677"/>
      <c r="AC29" s="354" t="s">
        <v>646</v>
      </c>
      <c r="AD29" s="355"/>
      <c r="AE29" s="678" t="s">
        <v>660</v>
      </c>
      <c r="AF29" s="678"/>
      <c r="AG29" s="678"/>
      <c r="AH29" s="678"/>
      <c r="AI29" s="678"/>
      <c r="AJ29" s="678"/>
    </row>
    <row r="30" spans="2:36" ht="21" customHeight="1" x14ac:dyDescent="0.15">
      <c r="B30" s="672" t="s">
        <v>661</v>
      </c>
      <c r="C30" s="672"/>
      <c r="D30" s="672"/>
      <c r="E30" s="672"/>
      <c r="F30" s="672"/>
      <c r="G30" s="672"/>
      <c r="H30" s="672"/>
      <c r="I30" s="672"/>
      <c r="J30" s="672"/>
      <c r="K30" s="672"/>
      <c r="L30" s="672"/>
      <c r="M30" s="672"/>
      <c r="N30" s="672"/>
      <c r="O30" s="672"/>
      <c r="P30" s="672"/>
      <c r="Q30" s="672"/>
      <c r="R30" s="672"/>
      <c r="S30" s="672" t="s">
        <v>662</v>
      </c>
      <c r="T30" s="672"/>
      <c r="U30" s="672"/>
      <c r="V30" s="672"/>
      <c r="W30" s="672"/>
      <c r="X30" s="672"/>
      <c r="Y30" s="672"/>
      <c r="Z30" s="672"/>
      <c r="AA30" s="672"/>
      <c r="AB30" s="672"/>
      <c r="AC30" s="672"/>
      <c r="AD30" s="672"/>
      <c r="AE30" s="672"/>
      <c r="AF30" s="672"/>
      <c r="AG30" s="672"/>
      <c r="AH30" s="672"/>
      <c r="AI30" s="672"/>
      <c r="AJ30" s="672"/>
    </row>
    <row r="31" spans="2:36" ht="21" customHeight="1" x14ac:dyDescent="0.15">
      <c r="B31" s="349">
        <v>1</v>
      </c>
      <c r="C31" s="668"/>
      <c r="D31" s="668"/>
      <c r="E31" s="668"/>
      <c r="F31" s="668"/>
      <c r="G31" s="668"/>
      <c r="H31" s="668"/>
      <c r="I31" s="668"/>
      <c r="J31" s="668"/>
      <c r="K31" s="668"/>
      <c r="L31" s="668"/>
      <c r="M31" s="668"/>
      <c r="N31" s="668"/>
      <c r="O31" s="668"/>
      <c r="P31" s="668"/>
      <c r="Q31" s="668"/>
      <c r="R31" s="668"/>
      <c r="S31" s="668"/>
      <c r="T31" s="668"/>
      <c r="U31" s="668"/>
      <c r="V31" s="668"/>
      <c r="W31" s="668"/>
      <c r="X31" s="668"/>
      <c r="Y31" s="668"/>
      <c r="Z31" s="668"/>
      <c r="AA31" s="668"/>
      <c r="AB31" s="668"/>
      <c r="AC31" s="668"/>
      <c r="AD31" s="668"/>
      <c r="AE31" s="668"/>
      <c r="AF31" s="668"/>
      <c r="AG31" s="668"/>
      <c r="AH31" s="668"/>
      <c r="AI31" s="668"/>
      <c r="AJ31" s="668"/>
    </row>
    <row r="32" spans="2:36" ht="21" customHeight="1" x14ac:dyDescent="0.15">
      <c r="B32" s="349">
        <v>2</v>
      </c>
      <c r="C32" s="668"/>
      <c r="D32" s="668"/>
      <c r="E32" s="668"/>
      <c r="F32" s="668"/>
      <c r="G32" s="668"/>
      <c r="H32" s="668"/>
      <c r="I32" s="668"/>
      <c r="J32" s="668"/>
      <c r="K32" s="668"/>
      <c r="L32" s="668"/>
      <c r="M32" s="668"/>
      <c r="N32" s="668"/>
      <c r="O32" s="668"/>
      <c r="P32" s="668"/>
      <c r="Q32" s="668"/>
      <c r="R32" s="668"/>
      <c r="S32" s="668"/>
      <c r="T32" s="668"/>
      <c r="U32" s="668"/>
      <c r="V32" s="668"/>
      <c r="W32" s="668"/>
      <c r="X32" s="668"/>
      <c r="Y32" s="668"/>
      <c r="Z32" s="668"/>
      <c r="AA32" s="668"/>
      <c r="AB32" s="668"/>
      <c r="AC32" s="668"/>
      <c r="AD32" s="668"/>
      <c r="AE32" s="668"/>
      <c r="AF32" s="668"/>
      <c r="AG32" s="668"/>
      <c r="AH32" s="668"/>
      <c r="AI32" s="668"/>
      <c r="AJ32" s="668"/>
    </row>
    <row r="33" spans="2:38" ht="21" customHeight="1" x14ac:dyDescent="0.15">
      <c r="B33" s="349">
        <v>3</v>
      </c>
      <c r="C33" s="668"/>
      <c r="D33" s="668"/>
      <c r="E33" s="668"/>
      <c r="F33" s="668"/>
      <c r="G33" s="668"/>
      <c r="H33" s="668"/>
      <c r="I33" s="668"/>
      <c r="J33" s="668"/>
      <c r="K33" s="668"/>
      <c r="L33" s="668"/>
      <c r="M33" s="668"/>
      <c r="N33" s="668"/>
      <c r="O33" s="668"/>
      <c r="P33" s="668"/>
      <c r="Q33" s="668"/>
      <c r="R33" s="668"/>
      <c r="S33" s="668"/>
      <c r="T33" s="668"/>
      <c r="U33" s="668"/>
      <c r="V33" s="668"/>
      <c r="W33" s="668"/>
      <c r="X33" s="668"/>
      <c r="Y33" s="668"/>
      <c r="Z33" s="668"/>
      <c r="AA33" s="668"/>
      <c r="AB33" s="668"/>
      <c r="AC33" s="668"/>
      <c r="AD33" s="668"/>
      <c r="AE33" s="668"/>
      <c r="AF33" s="668"/>
      <c r="AG33" s="668"/>
      <c r="AH33" s="668"/>
      <c r="AI33" s="668"/>
      <c r="AJ33" s="668"/>
    </row>
    <row r="34" spans="2:38" ht="8.25" customHeight="1" x14ac:dyDescent="0.15">
      <c r="B34" s="350"/>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row>
    <row r="35" spans="2:38" ht="22.5" customHeight="1" x14ac:dyDescent="0.15">
      <c r="B35" s="669" t="s">
        <v>663</v>
      </c>
      <c r="C35" s="669"/>
      <c r="D35" s="669"/>
      <c r="E35" s="669"/>
      <c r="F35" s="669"/>
      <c r="G35" s="669"/>
      <c r="H35" s="670" t="s">
        <v>664</v>
      </c>
      <c r="I35" s="670"/>
      <c r="J35" s="670"/>
      <c r="K35" s="670"/>
      <c r="L35" s="670"/>
      <c r="M35" s="670"/>
      <c r="N35" s="670"/>
      <c r="O35" s="670"/>
      <c r="P35" s="670"/>
      <c r="Q35" s="670"/>
      <c r="R35" s="670"/>
      <c r="S35" s="670"/>
      <c r="T35" s="670"/>
      <c r="U35" s="670"/>
      <c r="V35" s="670"/>
      <c r="W35" s="670"/>
      <c r="X35" s="670"/>
      <c r="Y35" s="670"/>
      <c r="Z35" s="670"/>
      <c r="AA35" s="670"/>
      <c r="AB35" s="670"/>
      <c r="AC35" s="670"/>
      <c r="AD35" s="670"/>
      <c r="AE35" s="670"/>
      <c r="AF35" s="670"/>
      <c r="AG35" s="670"/>
      <c r="AH35" s="670"/>
      <c r="AI35" s="670"/>
      <c r="AJ35" s="670"/>
    </row>
    <row r="36" spans="2:38" ht="8.25" customHeight="1" x14ac:dyDescent="0.15">
      <c r="B36" s="350"/>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row>
    <row r="37" spans="2:38" ht="18.75" customHeight="1" x14ac:dyDescent="0.15">
      <c r="B37" s="671" t="s">
        <v>665</v>
      </c>
      <c r="C37" s="671"/>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671"/>
      <c r="AG37" s="671"/>
      <c r="AH37" s="671"/>
      <c r="AI37" s="671"/>
      <c r="AJ37" s="671"/>
      <c r="AK37" s="671"/>
      <c r="AL37" s="356"/>
    </row>
    <row r="38" spans="2:38" ht="18.75" customHeight="1" x14ac:dyDescent="0.15">
      <c r="B38" s="671"/>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356"/>
    </row>
    <row r="39" spans="2:38" ht="18.75" customHeight="1" x14ac:dyDescent="0.15">
      <c r="B39" s="671"/>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356"/>
    </row>
    <row r="40" spans="2:38" ht="18.75" customHeight="1" x14ac:dyDescent="0.15">
      <c r="B40" s="671"/>
      <c r="C40" s="671"/>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671"/>
      <c r="AK40" s="671"/>
      <c r="AL40" s="356"/>
    </row>
    <row r="41" spans="2:38" ht="80.25" customHeight="1" x14ac:dyDescent="0.15">
      <c r="B41" s="671"/>
      <c r="C41" s="671"/>
      <c r="D41" s="671"/>
      <c r="E41" s="671"/>
      <c r="F41" s="671"/>
      <c r="G41" s="671"/>
      <c r="H41" s="671"/>
      <c r="I41" s="671"/>
      <c r="J41" s="671"/>
      <c r="K41" s="671"/>
      <c r="L41" s="671"/>
      <c r="M41" s="671"/>
      <c r="N41" s="671"/>
      <c r="O41" s="671"/>
      <c r="P41" s="671"/>
      <c r="Q41" s="671"/>
      <c r="R41" s="671"/>
      <c r="S41" s="671"/>
      <c r="T41" s="671"/>
      <c r="U41" s="671"/>
      <c r="V41" s="671"/>
      <c r="W41" s="671"/>
      <c r="X41" s="671"/>
      <c r="Y41" s="671"/>
      <c r="Z41" s="671"/>
      <c r="AA41" s="671"/>
      <c r="AB41" s="671"/>
      <c r="AC41" s="671"/>
      <c r="AD41" s="671"/>
      <c r="AE41" s="671"/>
      <c r="AF41" s="671"/>
      <c r="AG41" s="671"/>
      <c r="AH41" s="671"/>
      <c r="AI41" s="671"/>
      <c r="AJ41" s="671"/>
      <c r="AK41" s="671"/>
      <c r="AL41" s="356"/>
    </row>
    <row r="42" spans="2:38" ht="15" customHeight="1" x14ac:dyDescent="0.15">
      <c r="B42" s="667" t="s">
        <v>666</v>
      </c>
      <c r="C42" s="667"/>
      <c r="D42" s="667"/>
      <c r="E42" s="667"/>
      <c r="F42" s="667"/>
      <c r="G42" s="667"/>
      <c r="H42" s="667"/>
      <c r="I42" s="667"/>
      <c r="J42" s="667"/>
      <c r="K42" s="667"/>
      <c r="L42" s="667"/>
      <c r="M42" s="667"/>
      <c r="N42" s="667"/>
      <c r="O42" s="667"/>
      <c r="P42" s="667"/>
      <c r="Q42" s="667"/>
      <c r="R42" s="667"/>
      <c r="S42" s="667"/>
      <c r="T42" s="667"/>
      <c r="U42" s="667"/>
      <c r="V42" s="667"/>
      <c r="W42" s="667"/>
      <c r="X42" s="667"/>
      <c r="Y42" s="667"/>
      <c r="Z42" s="667"/>
      <c r="AA42" s="667"/>
      <c r="AB42" s="667"/>
      <c r="AC42" s="667"/>
      <c r="AD42" s="667"/>
      <c r="AE42" s="667"/>
      <c r="AF42" s="667"/>
      <c r="AG42" s="667"/>
      <c r="AH42" s="667"/>
      <c r="AI42" s="667"/>
      <c r="AJ42" s="667"/>
      <c r="AK42" s="667"/>
      <c r="AL42" s="356"/>
    </row>
    <row r="43" spans="2:38" ht="15" customHeight="1" x14ac:dyDescent="0.15">
      <c r="B43" s="667"/>
      <c r="C43" s="667"/>
      <c r="D43" s="667"/>
      <c r="E43" s="667"/>
      <c r="F43" s="667"/>
      <c r="G43" s="667"/>
      <c r="H43" s="667"/>
      <c r="I43" s="667"/>
      <c r="J43" s="667"/>
      <c r="K43" s="667"/>
      <c r="L43" s="667"/>
      <c r="M43" s="667"/>
      <c r="N43" s="667"/>
      <c r="O43" s="667"/>
      <c r="P43" s="667"/>
      <c r="Q43" s="667"/>
      <c r="R43" s="667"/>
      <c r="S43" s="667"/>
      <c r="T43" s="667"/>
      <c r="U43" s="667"/>
      <c r="V43" s="667"/>
      <c r="W43" s="667"/>
      <c r="X43" s="667"/>
      <c r="Y43" s="667"/>
      <c r="Z43" s="667"/>
      <c r="AA43" s="667"/>
      <c r="AB43" s="667"/>
      <c r="AC43" s="667"/>
      <c r="AD43" s="667"/>
      <c r="AE43" s="667"/>
      <c r="AF43" s="667"/>
      <c r="AG43" s="667"/>
      <c r="AH43" s="667"/>
      <c r="AI43" s="667"/>
      <c r="AJ43" s="667"/>
      <c r="AK43" s="667"/>
      <c r="AL43" s="356"/>
    </row>
    <row r="44" spans="2:38" ht="15" customHeight="1" x14ac:dyDescent="0.15">
      <c r="B44" s="667"/>
      <c r="C44" s="667"/>
      <c r="D44" s="667"/>
      <c r="E44" s="667"/>
      <c r="F44" s="667"/>
      <c r="G44" s="667"/>
      <c r="H44" s="667"/>
      <c r="I44" s="667"/>
      <c r="J44" s="667"/>
      <c r="K44" s="667"/>
      <c r="L44" s="667"/>
      <c r="M44" s="667"/>
      <c r="N44" s="667"/>
      <c r="O44" s="667"/>
      <c r="P44" s="667"/>
      <c r="Q44" s="667"/>
      <c r="R44" s="667"/>
      <c r="S44" s="667"/>
      <c r="T44" s="667"/>
      <c r="U44" s="667"/>
      <c r="V44" s="667"/>
      <c r="W44" s="667"/>
      <c r="X44" s="667"/>
      <c r="Y44" s="667"/>
      <c r="Z44" s="667"/>
      <c r="AA44" s="667"/>
      <c r="AB44" s="667"/>
      <c r="AC44" s="667"/>
      <c r="AD44" s="667"/>
      <c r="AE44" s="667"/>
      <c r="AF44" s="667"/>
      <c r="AG44" s="667"/>
      <c r="AH44" s="667"/>
      <c r="AI44" s="667"/>
      <c r="AJ44" s="667"/>
      <c r="AK44" s="667"/>
      <c r="AL44" s="356"/>
    </row>
    <row r="45" spans="2:38" ht="15" customHeight="1" x14ac:dyDescent="0.15">
      <c r="B45" s="667"/>
      <c r="C45" s="667"/>
      <c r="D45" s="667"/>
      <c r="E45" s="667"/>
      <c r="F45" s="667"/>
      <c r="G45" s="667"/>
      <c r="H45" s="667"/>
      <c r="I45" s="667"/>
      <c r="J45" s="667"/>
      <c r="K45" s="667"/>
      <c r="L45" s="667"/>
      <c r="M45" s="667"/>
      <c r="N45" s="667"/>
      <c r="O45" s="667"/>
      <c r="P45" s="667"/>
      <c r="Q45" s="667"/>
      <c r="R45" s="667"/>
      <c r="S45" s="667"/>
      <c r="T45" s="667"/>
      <c r="U45" s="667"/>
      <c r="V45" s="667"/>
      <c r="W45" s="667"/>
      <c r="X45" s="667"/>
      <c r="Y45" s="667"/>
      <c r="Z45" s="667"/>
      <c r="AA45" s="667"/>
      <c r="AB45" s="667"/>
      <c r="AC45" s="667"/>
      <c r="AD45" s="667"/>
      <c r="AE45" s="667"/>
      <c r="AF45" s="667"/>
      <c r="AG45" s="667"/>
      <c r="AH45" s="667"/>
      <c r="AI45" s="667"/>
      <c r="AJ45" s="667"/>
      <c r="AK45" s="667"/>
      <c r="AL45" s="356"/>
    </row>
    <row r="46" spans="2:38" ht="37.5" customHeight="1" x14ac:dyDescent="0.15">
      <c r="B46" s="667"/>
      <c r="C46" s="667"/>
      <c r="D46" s="667"/>
      <c r="E46" s="667"/>
      <c r="F46" s="667"/>
      <c r="G46" s="667"/>
      <c r="H46" s="667"/>
      <c r="I46" s="667"/>
      <c r="J46" s="667"/>
      <c r="K46" s="667"/>
      <c r="L46" s="667"/>
      <c r="M46" s="667"/>
      <c r="N46" s="667"/>
      <c r="O46" s="667"/>
      <c r="P46" s="667"/>
      <c r="Q46" s="667"/>
      <c r="R46" s="667"/>
      <c r="S46" s="667"/>
      <c r="T46" s="667"/>
      <c r="U46" s="667"/>
      <c r="V46" s="667"/>
      <c r="W46" s="667"/>
      <c r="X46" s="667"/>
      <c r="Y46" s="667"/>
      <c r="Z46" s="667"/>
      <c r="AA46" s="667"/>
      <c r="AB46" s="667"/>
      <c r="AC46" s="667"/>
      <c r="AD46" s="667"/>
      <c r="AE46" s="667"/>
      <c r="AF46" s="667"/>
      <c r="AG46" s="667"/>
      <c r="AH46" s="667"/>
      <c r="AI46" s="667"/>
      <c r="AJ46" s="667"/>
      <c r="AK46" s="667"/>
      <c r="AL46" s="356"/>
    </row>
    <row r="47" spans="2:38" s="357" customFormat="1" ht="36.75" customHeight="1" x14ac:dyDescent="0.15">
      <c r="B47" s="667" t="s">
        <v>667</v>
      </c>
      <c r="C47" s="667"/>
      <c r="D47" s="667"/>
      <c r="E47" s="667"/>
      <c r="F47" s="667"/>
      <c r="G47" s="667"/>
      <c r="H47" s="667"/>
      <c r="I47" s="667"/>
      <c r="J47" s="667"/>
      <c r="K47" s="667"/>
      <c r="L47" s="667"/>
      <c r="M47" s="667"/>
      <c r="N47" s="667"/>
      <c r="O47" s="667"/>
      <c r="P47" s="667"/>
      <c r="Q47" s="667"/>
      <c r="R47" s="667"/>
      <c r="S47" s="667"/>
      <c r="T47" s="667"/>
      <c r="U47" s="667"/>
      <c r="V47" s="667"/>
      <c r="W47" s="667"/>
      <c r="X47" s="667"/>
      <c r="Y47" s="667"/>
      <c r="Z47" s="667"/>
      <c r="AA47" s="667"/>
      <c r="AB47" s="667"/>
      <c r="AC47" s="667"/>
      <c r="AD47" s="667"/>
      <c r="AE47" s="667"/>
      <c r="AF47" s="667"/>
      <c r="AG47" s="667"/>
      <c r="AH47" s="667"/>
      <c r="AI47" s="667"/>
      <c r="AJ47" s="667"/>
      <c r="AK47" s="667"/>
    </row>
    <row r="48" spans="2:38" s="357" customFormat="1" ht="36" customHeight="1" x14ac:dyDescent="0.15">
      <c r="B48" s="667" t="s">
        <v>668</v>
      </c>
      <c r="C48" s="667"/>
      <c r="D48" s="667"/>
      <c r="E48" s="667"/>
      <c r="F48" s="667"/>
      <c r="G48" s="667"/>
      <c r="H48" s="667"/>
      <c r="I48" s="667"/>
      <c r="J48" s="667"/>
      <c r="K48" s="667"/>
      <c r="L48" s="667"/>
      <c r="M48" s="667"/>
      <c r="N48" s="667"/>
      <c r="O48" s="667"/>
      <c r="P48" s="667"/>
      <c r="Q48" s="667"/>
      <c r="R48" s="667"/>
      <c r="S48" s="667"/>
      <c r="T48" s="667"/>
      <c r="U48" s="667"/>
      <c r="V48" s="667"/>
      <c r="W48" s="667"/>
      <c r="X48" s="667"/>
      <c r="Y48" s="667"/>
      <c r="Z48" s="667"/>
      <c r="AA48" s="667"/>
      <c r="AB48" s="667"/>
      <c r="AC48" s="667"/>
      <c r="AD48" s="667"/>
      <c r="AE48" s="667"/>
      <c r="AF48" s="667"/>
      <c r="AG48" s="667"/>
      <c r="AH48" s="667"/>
      <c r="AI48" s="667"/>
      <c r="AJ48" s="667"/>
      <c r="AK48" s="667"/>
    </row>
    <row r="49" spans="2:37" s="357" customFormat="1" ht="21" customHeight="1" x14ac:dyDescent="0.15">
      <c r="B49" s="357" t="s">
        <v>669</v>
      </c>
      <c r="AK49" s="358"/>
    </row>
    <row r="50" spans="2:37" s="357" customFormat="1" ht="21" customHeight="1" x14ac:dyDescent="0.15">
      <c r="B50" s="357" t="s">
        <v>669</v>
      </c>
      <c r="AK50" s="358"/>
    </row>
  </sheetData>
  <protectedRanges>
    <protectedRange sqref="L7:Y7 AG7:AJ7 L6:AJ6 L8:AJ8" name="範囲1"/>
  </protectedRanges>
  <mergeCells count="90">
    <mergeCell ref="L8:AJ8"/>
    <mergeCell ref="B8:K8"/>
    <mergeCell ref="B14:K14"/>
    <mergeCell ref="L14:X14"/>
    <mergeCell ref="Y14:AD14"/>
    <mergeCell ref="AE14:AJ14"/>
    <mergeCell ref="B10:AJ10"/>
    <mergeCell ref="B11:R11"/>
    <mergeCell ref="S11:AB11"/>
    <mergeCell ref="AE11:AJ11"/>
    <mergeCell ref="C12:R12"/>
    <mergeCell ref="S12:AB12"/>
    <mergeCell ref="AE12:AJ12"/>
    <mergeCell ref="B13:R13"/>
    <mergeCell ref="S13:AB13"/>
    <mergeCell ref="AE13:AJ13"/>
    <mergeCell ref="C20:K20"/>
    <mergeCell ref="L20:X20"/>
    <mergeCell ref="Y20:AD20"/>
    <mergeCell ref="AE20:AJ20"/>
    <mergeCell ref="C19:K19"/>
    <mergeCell ref="L19:X19"/>
    <mergeCell ref="Y19:AD19"/>
    <mergeCell ref="AE19:AJ19"/>
    <mergeCell ref="C16:K16"/>
    <mergeCell ref="L16:X16"/>
    <mergeCell ref="Y16:AD16"/>
    <mergeCell ref="AE16:AJ16"/>
    <mergeCell ref="C15:K15"/>
    <mergeCell ref="L15:X15"/>
    <mergeCell ref="Y15:AD15"/>
    <mergeCell ref="AE15:AJ15"/>
    <mergeCell ref="AA2:AJ2"/>
    <mergeCell ref="B4:AJ4"/>
    <mergeCell ref="B6:K6"/>
    <mergeCell ref="L6:AJ6"/>
    <mergeCell ref="B7:K7"/>
    <mergeCell ref="L7:Y7"/>
    <mergeCell ref="Z7:AF7"/>
    <mergeCell ref="AG7:AJ7"/>
    <mergeCell ref="C17:K17"/>
    <mergeCell ref="L17:X17"/>
    <mergeCell ref="Y17:AD17"/>
    <mergeCell ref="AE17:AJ17"/>
    <mergeCell ref="C18:K18"/>
    <mergeCell ref="L18:X18"/>
    <mergeCell ref="Y18:AD18"/>
    <mergeCell ref="AE18:AJ18"/>
    <mergeCell ref="C21:K21"/>
    <mergeCell ref="L21:X21"/>
    <mergeCell ref="Y21:AD21"/>
    <mergeCell ref="AE21:AJ21"/>
    <mergeCell ref="C22:K22"/>
    <mergeCell ref="L22:X22"/>
    <mergeCell ref="Y22:AD22"/>
    <mergeCell ref="AE22:AJ22"/>
    <mergeCell ref="B27:AJ27"/>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2"/>
  <printOptions horizontalCentered="1"/>
  <pageMargins left="0.39370078740157483" right="0.39370078740157483" top="0.39370078740157483" bottom="0.35433070866141736" header="0.31496062992125984" footer="0.27559055118110237"/>
  <pageSetup paperSize="9" scale="7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50"/>
  <sheetViews>
    <sheetView showGridLines="0" view="pageBreakPreview" zoomScaleNormal="85" zoomScaleSheetLayoutView="100" workbookViewId="0">
      <selection activeCell="F20" sqref="F20"/>
    </sheetView>
  </sheetViews>
  <sheetFormatPr defaultColWidth="8.625" defaultRowHeight="21" customHeight="1" x14ac:dyDescent="0.15"/>
  <cols>
    <col min="1" max="1" width="2" style="339" customWidth="1"/>
    <col min="2" max="23" width="2.625" style="339" customWidth="1"/>
    <col min="24" max="24" width="5.5" style="339" customWidth="1"/>
    <col min="25" max="25" width="4.375" style="339" customWidth="1"/>
    <col min="26" max="37" width="2.625" style="339" customWidth="1"/>
    <col min="38" max="38" width="2.5" style="339" customWidth="1"/>
    <col min="39" max="39" width="9" style="339" customWidth="1"/>
    <col min="40" max="40" width="2.5" style="339" customWidth="1"/>
    <col min="41" max="16384" width="8.625" style="339"/>
  </cols>
  <sheetData>
    <row r="1" spans="1:39" ht="20.100000000000001" customHeight="1" x14ac:dyDescent="0.15">
      <c r="AJ1" s="359" t="s">
        <v>671</v>
      </c>
    </row>
    <row r="2" spans="1:39" ht="20.100000000000001" customHeight="1" x14ac:dyDescent="0.15">
      <c r="AA2" s="685" t="s">
        <v>636</v>
      </c>
      <c r="AB2" s="685"/>
      <c r="AC2" s="685"/>
      <c r="AD2" s="685"/>
      <c r="AE2" s="685"/>
      <c r="AF2" s="685"/>
      <c r="AG2" s="685"/>
      <c r="AH2" s="685"/>
      <c r="AI2" s="685"/>
      <c r="AJ2" s="685"/>
    </row>
    <row r="3" spans="1:39" ht="20.100000000000001" customHeight="1" x14ac:dyDescent="0.15"/>
    <row r="4" spans="1:39" ht="20.100000000000001" customHeight="1" x14ac:dyDescent="0.15">
      <c r="A4" s="340"/>
      <c r="B4" s="686" t="s">
        <v>672</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c r="AK4" s="340"/>
    </row>
    <row r="5" spans="1:39" s="360" customFormat="1" ht="20.100000000000001" customHeight="1" x14ac:dyDescent="0.15">
      <c r="A5" s="341"/>
      <c r="B5" s="341"/>
      <c r="C5" s="341"/>
      <c r="D5" s="341"/>
      <c r="E5" s="341"/>
      <c r="F5" s="341"/>
      <c r="G5" s="341"/>
      <c r="H5" s="341"/>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c r="AJ5" s="342"/>
      <c r="AK5" s="342"/>
    </row>
    <row r="6" spans="1:39" s="360" customFormat="1" ht="29.25" customHeight="1" x14ac:dyDescent="0.15">
      <c r="A6" s="341"/>
      <c r="B6" s="687" t="s">
        <v>638</v>
      </c>
      <c r="C6" s="687"/>
      <c r="D6" s="687"/>
      <c r="E6" s="687"/>
      <c r="F6" s="687"/>
      <c r="G6" s="687"/>
      <c r="H6" s="687"/>
      <c r="I6" s="687"/>
      <c r="J6" s="687"/>
      <c r="K6" s="687"/>
      <c r="L6" s="688"/>
      <c r="M6" s="688"/>
      <c r="N6" s="688"/>
      <c r="O6" s="688"/>
      <c r="P6" s="688"/>
      <c r="Q6" s="688"/>
      <c r="R6" s="688"/>
      <c r="S6" s="688"/>
      <c r="T6" s="688"/>
      <c r="U6" s="688"/>
      <c r="V6" s="688"/>
      <c r="W6" s="688"/>
      <c r="X6" s="688"/>
      <c r="Y6" s="688"/>
      <c r="Z6" s="688"/>
      <c r="AA6" s="688"/>
      <c r="AB6" s="688"/>
      <c r="AC6" s="688"/>
      <c r="AD6" s="688"/>
      <c r="AE6" s="688"/>
      <c r="AF6" s="688"/>
      <c r="AG6" s="688"/>
      <c r="AH6" s="688"/>
      <c r="AI6" s="688"/>
      <c r="AJ6" s="688"/>
      <c r="AK6" s="342"/>
    </row>
    <row r="7" spans="1:39" s="360" customFormat="1" ht="31.5" customHeight="1" x14ac:dyDescent="0.15">
      <c r="A7" s="341"/>
      <c r="B7" s="687" t="s">
        <v>639</v>
      </c>
      <c r="C7" s="687"/>
      <c r="D7" s="687"/>
      <c r="E7" s="687"/>
      <c r="F7" s="687"/>
      <c r="G7" s="687"/>
      <c r="H7" s="687"/>
      <c r="I7" s="687"/>
      <c r="J7" s="687"/>
      <c r="K7" s="687"/>
      <c r="L7" s="689"/>
      <c r="M7" s="689"/>
      <c r="N7" s="689"/>
      <c r="O7" s="689"/>
      <c r="P7" s="689"/>
      <c r="Q7" s="689"/>
      <c r="R7" s="689"/>
      <c r="S7" s="689"/>
      <c r="T7" s="689"/>
      <c r="U7" s="689"/>
      <c r="V7" s="689"/>
      <c r="W7" s="689"/>
      <c r="X7" s="689"/>
      <c r="Y7" s="689"/>
      <c r="Z7" s="690" t="s">
        <v>640</v>
      </c>
      <c r="AA7" s="690"/>
      <c r="AB7" s="690"/>
      <c r="AC7" s="690"/>
      <c r="AD7" s="690"/>
      <c r="AE7" s="690"/>
      <c r="AF7" s="690"/>
      <c r="AG7" s="691" t="s">
        <v>673</v>
      </c>
      <c r="AH7" s="691"/>
      <c r="AI7" s="691"/>
      <c r="AJ7" s="691"/>
      <c r="AK7" s="342"/>
    </row>
    <row r="8" spans="1:39" s="360" customFormat="1" ht="29.25" customHeight="1" x14ac:dyDescent="0.15">
      <c r="A8" s="342"/>
      <c r="B8" s="692" t="s">
        <v>642</v>
      </c>
      <c r="C8" s="692"/>
      <c r="D8" s="692"/>
      <c r="E8" s="692"/>
      <c r="F8" s="692"/>
      <c r="G8" s="692"/>
      <c r="H8" s="692"/>
      <c r="I8" s="692"/>
      <c r="J8" s="692"/>
      <c r="K8" s="692"/>
      <c r="L8" s="688" t="s">
        <v>643</v>
      </c>
      <c r="M8" s="688"/>
      <c r="N8" s="688"/>
      <c r="O8" s="688"/>
      <c r="P8" s="688"/>
      <c r="Q8" s="688"/>
      <c r="R8" s="688"/>
      <c r="S8" s="688"/>
      <c r="T8" s="688"/>
      <c r="U8" s="688"/>
      <c r="V8" s="688"/>
      <c r="W8" s="688"/>
      <c r="X8" s="688"/>
      <c r="Y8" s="688"/>
      <c r="Z8" s="688"/>
      <c r="AA8" s="688"/>
      <c r="AB8" s="688"/>
      <c r="AC8" s="688"/>
      <c r="AD8" s="688"/>
      <c r="AE8" s="688"/>
      <c r="AF8" s="688"/>
      <c r="AG8" s="688"/>
      <c r="AH8" s="688"/>
      <c r="AI8" s="688"/>
      <c r="AJ8" s="688"/>
      <c r="AK8" s="342"/>
    </row>
    <row r="9" spans="1:39" ht="9.75" customHeight="1" x14ac:dyDescent="0.15">
      <c r="A9" s="340"/>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row>
    <row r="10" spans="1:39" ht="21" customHeight="1" x14ac:dyDescent="0.15">
      <c r="A10" s="340"/>
      <c r="B10" s="679" t="s">
        <v>644</v>
      </c>
      <c r="C10" s="679"/>
      <c r="D10" s="679"/>
      <c r="E10" s="679"/>
      <c r="F10" s="679"/>
      <c r="G10" s="679"/>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340"/>
    </row>
    <row r="11" spans="1:39" ht="21" customHeight="1" x14ac:dyDescent="0.15">
      <c r="A11" s="340"/>
      <c r="B11" s="693" t="s">
        <v>645</v>
      </c>
      <c r="C11" s="693"/>
      <c r="D11" s="693"/>
      <c r="E11" s="693"/>
      <c r="F11" s="693"/>
      <c r="G11" s="693"/>
      <c r="H11" s="693"/>
      <c r="I11" s="693"/>
      <c r="J11" s="693"/>
      <c r="K11" s="693"/>
      <c r="L11" s="693"/>
      <c r="M11" s="693"/>
      <c r="N11" s="693"/>
      <c r="O11" s="693"/>
      <c r="P11" s="693"/>
      <c r="Q11" s="693"/>
      <c r="R11" s="693"/>
      <c r="S11" s="694"/>
      <c r="T11" s="694"/>
      <c r="U11" s="694"/>
      <c r="V11" s="694"/>
      <c r="W11" s="694"/>
      <c r="X11" s="694"/>
      <c r="Y11" s="694"/>
      <c r="Z11" s="694"/>
      <c r="AA11" s="694"/>
      <c r="AB11" s="694"/>
      <c r="AC11" s="343" t="s">
        <v>646</v>
      </c>
      <c r="AD11" s="344"/>
      <c r="AE11" s="695"/>
      <c r="AF11" s="695"/>
      <c r="AG11" s="695"/>
      <c r="AH11" s="695"/>
      <c r="AI11" s="695"/>
      <c r="AJ11" s="695"/>
      <c r="AK11" s="340"/>
      <c r="AM11" s="361"/>
    </row>
    <row r="12" spans="1:39" ht="21" customHeight="1" thickBot="1" x14ac:dyDescent="0.2">
      <c r="A12" s="340"/>
      <c r="B12" s="346"/>
      <c r="C12" s="696" t="s">
        <v>674</v>
      </c>
      <c r="D12" s="696"/>
      <c r="E12" s="696"/>
      <c r="F12" s="696"/>
      <c r="G12" s="696"/>
      <c r="H12" s="696"/>
      <c r="I12" s="696"/>
      <c r="J12" s="696"/>
      <c r="K12" s="696"/>
      <c r="L12" s="696"/>
      <c r="M12" s="696"/>
      <c r="N12" s="696"/>
      <c r="O12" s="696"/>
      <c r="P12" s="696"/>
      <c r="Q12" s="696"/>
      <c r="R12" s="696"/>
      <c r="S12" s="674">
        <f>ROUNDUP(S11*30%,1)</f>
        <v>0</v>
      </c>
      <c r="T12" s="674"/>
      <c r="U12" s="674"/>
      <c r="V12" s="674"/>
      <c r="W12" s="674"/>
      <c r="X12" s="674"/>
      <c r="Y12" s="674"/>
      <c r="Z12" s="674"/>
      <c r="AA12" s="674"/>
      <c r="AB12" s="674"/>
      <c r="AC12" s="347" t="s">
        <v>646</v>
      </c>
      <c r="AD12" s="347"/>
      <c r="AE12" s="675"/>
      <c r="AF12" s="675"/>
      <c r="AG12" s="675"/>
      <c r="AH12" s="675"/>
      <c r="AI12" s="675"/>
      <c r="AJ12" s="675"/>
      <c r="AK12" s="340"/>
    </row>
    <row r="13" spans="1:39" ht="21" customHeight="1" thickTop="1" x14ac:dyDescent="0.15">
      <c r="A13" s="340"/>
      <c r="B13" s="676" t="s">
        <v>648</v>
      </c>
      <c r="C13" s="676"/>
      <c r="D13" s="676"/>
      <c r="E13" s="676"/>
      <c r="F13" s="676"/>
      <c r="G13" s="676"/>
      <c r="H13" s="676"/>
      <c r="I13" s="676"/>
      <c r="J13" s="676"/>
      <c r="K13" s="676"/>
      <c r="L13" s="676"/>
      <c r="M13" s="676"/>
      <c r="N13" s="676"/>
      <c r="O13" s="676"/>
      <c r="P13" s="676"/>
      <c r="Q13" s="676"/>
      <c r="R13" s="676"/>
      <c r="S13" s="697" t="e">
        <f>ROUNDUP(AE25/L25,1)</f>
        <v>#DIV/0!</v>
      </c>
      <c r="T13" s="697"/>
      <c r="U13" s="697"/>
      <c r="V13" s="697"/>
      <c r="W13" s="697"/>
      <c r="X13" s="697"/>
      <c r="Y13" s="697"/>
      <c r="Z13" s="697"/>
      <c r="AA13" s="697"/>
      <c r="AB13" s="697"/>
      <c r="AC13" s="348" t="s">
        <v>646</v>
      </c>
      <c r="AD13" s="348"/>
      <c r="AE13" s="678" t="s">
        <v>649</v>
      </c>
      <c r="AF13" s="678"/>
      <c r="AG13" s="678"/>
      <c r="AH13" s="678"/>
      <c r="AI13" s="678"/>
      <c r="AJ13" s="678"/>
      <c r="AK13" s="340"/>
    </row>
    <row r="14" spans="1:39" ht="21" customHeight="1" x14ac:dyDescent="0.15">
      <c r="A14" s="340"/>
      <c r="B14" s="683" t="s">
        <v>650</v>
      </c>
      <c r="C14" s="683"/>
      <c r="D14" s="683"/>
      <c r="E14" s="683"/>
      <c r="F14" s="683"/>
      <c r="G14" s="683"/>
      <c r="H14" s="683"/>
      <c r="I14" s="683"/>
      <c r="J14" s="683"/>
      <c r="K14" s="683"/>
      <c r="L14" s="683" t="s">
        <v>651</v>
      </c>
      <c r="M14" s="683"/>
      <c r="N14" s="683"/>
      <c r="O14" s="683"/>
      <c r="P14" s="683"/>
      <c r="Q14" s="683"/>
      <c r="R14" s="683"/>
      <c r="S14" s="683"/>
      <c r="T14" s="683"/>
      <c r="U14" s="683"/>
      <c r="V14" s="683"/>
      <c r="W14" s="683"/>
      <c r="X14" s="683"/>
      <c r="Y14" s="683" t="s">
        <v>652</v>
      </c>
      <c r="Z14" s="683"/>
      <c r="AA14" s="683"/>
      <c r="AB14" s="683"/>
      <c r="AC14" s="683"/>
      <c r="AD14" s="683"/>
      <c r="AE14" s="683" t="s">
        <v>653</v>
      </c>
      <c r="AF14" s="683"/>
      <c r="AG14" s="683"/>
      <c r="AH14" s="683"/>
      <c r="AI14" s="683"/>
      <c r="AJ14" s="683"/>
      <c r="AK14" s="340"/>
    </row>
    <row r="15" spans="1:39" ht="21" customHeight="1" x14ac:dyDescent="0.15">
      <c r="A15" s="340"/>
      <c r="B15" s="349">
        <v>1</v>
      </c>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8"/>
      <c r="AH15" s="668"/>
      <c r="AI15" s="668"/>
      <c r="AJ15" s="668"/>
      <c r="AK15" s="340"/>
    </row>
    <row r="16" spans="1:39" ht="21" customHeight="1" x14ac:dyDescent="0.15">
      <c r="A16" s="340"/>
      <c r="B16" s="349">
        <v>2</v>
      </c>
      <c r="C16" s="668"/>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340"/>
    </row>
    <row r="17" spans="1:37" ht="21" customHeight="1" x14ac:dyDescent="0.15">
      <c r="A17" s="340"/>
      <c r="B17" s="349">
        <v>3</v>
      </c>
      <c r="C17" s="668"/>
      <c r="D17" s="668"/>
      <c r="E17" s="668"/>
      <c r="F17" s="668"/>
      <c r="G17" s="668"/>
      <c r="H17" s="668"/>
      <c r="I17" s="668"/>
      <c r="J17" s="668"/>
      <c r="K17" s="668"/>
      <c r="L17" s="668"/>
      <c r="M17" s="668"/>
      <c r="N17" s="668"/>
      <c r="O17" s="668"/>
      <c r="P17" s="668"/>
      <c r="Q17" s="668"/>
      <c r="R17" s="668"/>
      <c r="S17" s="668"/>
      <c r="T17" s="668"/>
      <c r="U17" s="668"/>
      <c r="V17" s="668"/>
      <c r="W17" s="668"/>
      <c r="X17" s="668"/>
      <c r="Y17" s="668"/>
      <c r="Z17" s="668"/>
      <c r="AA17" s="668"/>
      <c r="AB17" s="668"/>
      <c r="AC17" s="668"/>
      <c r="AD17" s="668"/>
      <c r="AE17" s="668"/>
      <c r="AF17" s="668"/>
      <c r="AG17" s="668"/>
      <c r="AH17" s="668"/>
      <c r="AI17" s="668"/>
      <c r="AJ17" s="668"/>
      <c r="AK17" s="340"/>
    </row>
    <row r="18" spans="1:37" ht="21" customHeight="1" x14ac:dyDescent="0.15">
      <c r="A18" s="340"/>
      <c r="B18" s="349">
        <v>4</v>
      </c>
      <c r="C18" s="668"/>
      <c r="D18" s="668"/>
      <c r="E18" s="668"/>
      <c r="F18" s="668"/>
      <c r="G18" s="668"/>
      <c r="H18" s="668"/>
      <c r="I18" s="668"/>
      <c r="J18" s="668"/>
      <c r="K18" s="668"/>
      <c r="L18" s="668"/>
      <c r="M18" s="668"/>
      <c r="N18" s="668"/>
      <c r="O18" s="668"/>
      <c r="P18" s="668"/>
      <c r="Q18" s="668"/>
      <c r="R18" s="668"/>
      <c r="S18" s="668"/>
      <c r="T18" s="668"/>
      <c r="U18" s="668"/>
      <c r="V18" s="668"/>
      <c r="W18" s="668"/>
      <c r="X18" s="668"/>
      <c r="Y18" s="668"/>
      <c r="Z18" s="668"/>
      <c r="AA18" s="668"/>
      <c r="AB18" s="668"/>
      <c r="AC18" s="668"/>
      <c r="AD18" s="668"/>
      <c r="AE18" s="668"/>
      <c r="AF18" s="668"/>
      <c r="AG18" s="668"/>
      <c r="AH18" s="668"/>
      <c r="AI18" s="668"/>
      <c r="AJ18" s="668"/>
      <c r="AK18" s="340"/>
    </row>
    <row r="19" spans="1:37" ht="21" customHeight="1" x14ac:dyDescent="0.15">
      <c r="A19" s="340"/>
      <c r="B19" s="349">
        <v>5</v>
      </c>
      <c r="C19" s="668"/>
      <c r="D19" s="668"/>
      <c r="E19" s="668"/>
      <c r="F19" s="668"/>
      <c r="G19" s="668"/>
      <c r="H19" s="668"/>
      <c r="I19" s="668"/>
      <c r="J19" s="668"/>
      <c r="K19" s="668"/>
      <c r="L19" s="668"/>
      <c r="M19" s="668"/>
      <c r="N19" s="668"/>
      <c r="O19" s="668"/>
      <c r="P19" s="668"/>
      <c r="Q19" s="668"/>
      <c r="R19" s="668"/>
      <c r="S19" s="668"/>
      <c r="T19" s="668"/>
      <c r="U19" s="668"/>
      <c r="V19" s="668"/>
      <c r="W19" s="668"/>
      <c r="X19" s="668"/>
      <c r="Y19" s="668"/>
      <c r="Z19" s="668"/>
      <c r="AA19" s="668"/>
      <c r="AB19" s="668"/>
      <c r="AC19" s="668"/>
      <c r="AD19" s="668"/>
      <c r="AE19" s="668"/>
      <c r="AF19" s="668"/>
      <c r="AG19" s="668"/>
      <c r="AH19" s="668"/>
      <c r="AI19" s="668"/>
      <c r="AJ19" s="668"/>
      <c r="AK19" s="340"/>
    </row>
    <row r="20" spans="1:37" ht="21" customHeight="1" x14ac:dyDescent="0.15">
      <c r="A20" s="340"/>
      <c r="B20" s="349">
        <v>6</v>
      </c>
      <c r="C20" s="668"/>
      <c r="D20" s="668"/>
      <c r="E20" s="668"/>
      <c r="F20" s="668"/>
      <c r="G20" s="668"/>
      <c r="H20" s="668"/>
      <c r="I20" s="668"/>
      <c r="J20" s="668"/>
      <c r="K20" s="668"/>
      <c r="L20" s="668"/>
      <c r="M20" s="668"/>
      <c r="N20" s="668"/>
      <c r="O20" s="668"/>
      <c r="P20" s="668"/>
      <c r="Q20" s="668"/>
      <c r="R20" s="668"/>
      <c r="S20" s="668"/>
      <c r="T20" s="668"/>
      <c r="U20" s="668"/>
      <c r="V20" s="668"/>
      <c r="W20" s="668"/>
      <c r="X20" s="668"/>
      <c r="Y20" s="668"/>
      <c r="Z20" s="668"/>
      <c r="AA20" s="668"/>
      <c r="AB20" s="668"/>
      <c r="AC20" s="668"/>
      <c r="AD20" s="668"/>
      <c r="AE20" s="668"/>
      <c r="AF20" s="668"/>
      <c r="AG20" s="668"/>
      <c r="AH20" s="668"/>
      <c r="AI20" s="668"/>
      <c r="AJ20" s="668"/>
      <c r="AK20" s="340"/>
    </row>
    <row r="21" spans="1:37" ht="21" customHeight="1" x14ac:dyDescent="0.15">
      <c r="A21" s="340"/>
      <c r="B21" s="349">
        <v>7</v>
      </c>
      <c r="C21" s="668"/>
      <c r="D21" s="668"/>
      <c r="E21" s="668"/>
      <c r="F21" s="668"/>
      <c r="G21" s="668"/>
      <c r="H21" s="668"/>
      <c r="I21" s="668"/>
      <c r="J21" s="668"/>
      <c r="K21" s="668"/>
      <c r="L21" s="668"/>
      <c r="M21" s="668"/>
      <c r="N21" s="668"/>
      <c r="O21" s="668"/>
      <c r="P21" s="668"/>
      <c r="Q21" s="668"/>
      <c r="R21" s="668"/>
      <c r="S21" s="668"/>
      <c r="T21" s="668"/>
      <c r="U21" s="668"/>
      <c r="V21" s="668"/>
      <c r="W21" s="668"/>
      <c r="X21" s="668"/>
      <c r="Y21" s="668"/>
      <c r="Z21" s="668"/>
      <c r="AA21" s="668"/>
      <c r="AB21" s="668"/>
      <c r="AC21" s="668"/>
      <c r="AD21" s="668"/>
      <c r="AE21" s="668"/>
      <c r="AF21" s="668"/>
      <c r="AG21" s="668"/>
      <c r="AH21" s="668"/>
      <c r="AI21" s="668"/>
      <c r="AJ21" s="668"/>
      <c r="AK21" s="340"/>
    </row>
    <row r="22" spans="1:37" ht="21" customHeight="1" x14ac:dyDescent="0.15">
      <c r="A22" s="340"/>
      <c r="B22" s="349">
        <v>8</v>
      </c>
      <c r="C22" s="668"/>
      <c r="D22" s="668"/>
      <c r="E22" s="668"/>
      <c r="F22" s="668"/>
      <c r="G22" s="668"/>
      <c r="H22" s="668"/>
      <c r="I22" s="668"/>
      <c r="J22" s="668"/>
      <c r="K22" s="668"/>
      <c r="L22" s="668"/>
      <c r="M22" s="668"/>
      <c r="N22" s="668"/>
      <c r="O22" s="668"/>
      <c r="P22" s="668"/>
      <c r="Q22" s="668"/>
      <c r="R22" s="668"/>
      <c r="S22" s="668"/>
      <c r="T22" s="668"/>
      <c r="U22" s="668"/>
      <c r="V22" s="668"/>
      <c r="W22" s="668"/>
      <c r="X22" s="668"/>
      <c r="Y22" s="668"/>
      <c r="Z22" s="668"/>
      <c r="AA22" s="668"/>
      <c r="AB22" s="668"/>
      <c r="AC22" s="668"/>
      <c r="AD22" s="668"/>
      <c r="AE22" s="668"/>
      <c r="AF22" s="668"/>
      <c r="AG22" s="668"/>
      <c r="AH22" s="668"/>
      <c r="AI22" s="668"/>
      <c r="AJ22" s="668"/>
      <c r="AK22" s="340"/>
    </row>
    <row r="23" spans="1:37" ht="21" customHeight="1" x14ac:dyDescent="0.15">
      <c r="A23" s="340"/>
      <c r="B23" s="349">
        <v>9</v>
      </c>
      <c r="C23" s="668"/>
      <c r="D23" s="668"/>
      <c r="E23" s="668"/>
      <c r="F23" s="668"/>
      <c r="G23" s="668"/>
      <c r="H23" s="668"/>
      <c r="I23" s="668"/>
      <c r="J23" s="668"/>
      <c r="K23" s="668"/>
      <c r="L23" s="668"/>
      <c r="M23" s="668"/>
      <c r="N23" s="668"/>
      <c r="O23" s="668"/>
      <c r="P23" s="668"/>
      <c r="Q23" s="668"/>
      <c r="R23" s="668"/>
      <c r="S23" s="668"/>
      <c r="T23" s="668"/>
      <c r="U23" s="668"/>
      <c r="V23" s="668"/>
      <c r="W23" s="668"/>
      <c r="X23" s="668"/>
      <c r="Y23" s="668"/>
      <c r="Z23" s="668"/>
      <c r="AA23" s="668"/>
      <c r="AB23" s="668"/>
      <c r="AC23" s="668"/>
      <c r="AD23" s="668"/>
      <c r="AE23" s="668"/>
      <c r="AF23" s="668"/>
      <c r="AG23" s="668"/>
      <c r="AH23" s="668"/>
      <c r="AI23" s="668"/>
      <c r="AJ23" s="668"/>
      <c r="AK23" s="340"/>
    </row>
    <row r="24" spans="1:37" ht="21" customHeight="1" x14ac:dyDescent="0.15">
      <c r="A24" s="340"/>
      <c r="B24" s="349">
        <v>10</v>
      </c>
      <c r="C24" s="668"/>
      <c r="D24" s="668"/>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c r="AD24" s="668"/>
      <c r="AE24" s="668"/>
      <c r="AF24" s="668"/>
      <c r="AG24" s="668"/>
      <c r="AH24" s="668"/>
      <c r="AI24" s="668"/>
      <c r="AJ24" s="668"/>
      <c r="AK24" s="340"/>
    </row>
    <row r="25" spans="1:37" ht="21" customHeight="1" x14ac:dyDescent="0.15">
      <c r="A25" s="340"/>
      <c r="B25" s="680" t="s">
        <v>654</v>
      </c>
      <c r="C25" s="680"/>
      <c r="D25" s="680"/>
      <c r="E25" s="680"/>
      <c r="F25" s="680"/>
      <c r="G25" s="680"/>
      <c r="H25" s="680"/>
      <c r="I25" s="680"/>
      <c r="J25" s="680"/>
      <c r="K25" s="680"/>
      <c r="L25" s="681"/>
      <c r="M25" s="681"/>
      <c r="N25" s="681"/>
      <c r="O25" s="681"/>
      <c r="P25" s="681"/>
      <c r="Q25" s="682" t="s">
        <v>655</v>
      </c>
      <c r="R25" s="682"/>
      <c r="S25" s="683" t="s">
        <v>656</v>
      </c>
      <c r="T25" s="683"/>
      <c r="U25" s="683"/>
      <c r="V25" s="683"/>
      <c r="W25" s="683"/>
      <c r="X25" s="683"/>
      <c r="Y25" s="683"/>
      <c r="Z25" s="683"/>
      <c r="AA25" s="683"/>
      <c r="AB25" s="683"/>
      <c r="AC25" s="683"/>
      <c r="AD25" s="683"/>
      <c r="AE25" s="684">
        <f>SUM(AE15:AJ24)</f>
        <v>0</v>
      </c>
      <c r="AF25" s="684"/>
      <c r="AG25" s="684"/>
      <c r="AH25" s="684"/>
      <c r="AI25" s="684"/>
      <c r="AJ25" s="684"/>
      <c r="AK25" s="340"/>
    </row>
    <row r="26" spans="1:37" ht="9" customHeight="1" x14ac:dyDescent="0.15">
      <c r="A26" s="340"/>
      <c r="B26" s="350"/>
      <c r="C26" s="351"/>
      <c r="D26" s="351"/>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40"/>
    </row>
    <row r="27" spans="1:37" ht="21" customHeight="1" x14ac:dyDescent="0.15">
      <c r="A27" s="340"/>
      <c r="B27" s="679" t="s">
        <v>657</v>
      </c>
      <c r="C27" s="679"/>
      <c r="D27" s="679"/>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79"/>
      <c r="AG27" s="679"/>
      <c r="AH27" s="679"/>
      <c r="AI27" s="679"/>
      <c r="AJ27" s="679"/>
      <c r="AK27" s="340"/>
    </row>
    <row r="28" spans="1:37" ht="21" customHeight="1" thickBot="1" x14ac:dyDescent="0.2">
      <c r="A28" s="340"/>
      <c r="B28" s="673" t="s">
        <v>675</v>
      </c>
      <c r="C28" s="673"/>
      <c r="D28" s="673"/>
      <c r="E28" s="673"/>
      <c r="F28" s="673"/>
      <c r="G28" s="673"/>
      <c r="H28" s="673"/>
      <c r="I28" s="673"/>
      <c r="J28" s="673"/>
      <c r="K28" s="673"/>
      <c r="L28" s="673"/>
      <c r="M28" s="673"/>
      <c r="N28" s="673"/>
      <c r="O28" s="673"/>
      <c r="P28" s="673"/>
      <c r="Q28" s="673"/>
      <c r="R28" s="673"/>
      <c r="S28" s="674">
        <f>ROUNDUP(S11/50,1)</f>
        <v>0</v>
      </c>
      <c r="T28" s="674"/>
      <c r="U28" s="674"/>
      <c r="V28" s="674"/>
      <c r="W28" s="674"/>
      <c r="X28" s="674"/>
      <c r="Y28" s="674"/>
      <c r="Z28" s="674"/>
      <c r="AA28" s="674"/>
      <c r="AB28" s="674"/>
      <c r="AC28" s="352" t="s">
        <v>646</v>
      </c>
      <c r="AD28" s="353"/>
      <c r="AE28" s="675"/>
      <c r="AF28" s="675"/>
      <c r="AG28" s="675"/>
      <c r="AH28" s="675"/>
      <c r="AI28" s="675"/>
      <c r="AJ28" s="675"/>
      <c r="AK28" s="340"/>
    </row>
    <row r="29" spans="1:37" ht="21" customHeight="1" thickTop="1" x14ac:dyDescent="0.15">
      <c r="A29" s="340"/>
      <c r="B29" s="676" t="s">
        <v>659</v>
      </c>
      <c r="C29" s="676"/>
      <c r="D29" s="676"/>
      <c r="E29" s="676"/>
      <c r="F29" s="676"/>
      <c r="G29" s="676"/>
      <c r="H29" s="676"/>
      <c r="I29" s="676"/>
      <c r="J29" s="676"/>
      <c r="K29" s="676"/>
      <c r="L29" s="676"/>
      <c r="M29" s="676"/>
      <c r="N29" s="676"/>
      <c r="O29" s="676"/>
      <c r="P29" s="676"/>
      <c r="Q29" s="676"/>
      <c r="R29" s="676"/>
      <c r="S29" s="677"/>
      <c r="T29" s="677"/>
      <c r="U29" s="677"/>
      <c r="V29" s="677"/>
      <c r="W29" s="677"/>
      <c r="X29" s="677"/>
      <c r="Y29" s="677"/>
      <c r="Z29" s="677"/>
      <c r="AA29" s="677"/>
      <c r="AB29" s="677"/>
      <c r="AC29" s="354" t="s">
        <v>646</v>
      </c>
      <c r="AD29" s="355"/>
      <c r="AE29" s="678" t="s">
        <v>676</v>
      </c>
      <c r="AF29" s="678"/>
      <c r="AG29" s="678"/>
      <c r="AH29" s="678"/>
      <c r="AI29" s="678"/>
      <c r="AJ29" s="678"/>
      <c r="AK29" s="340"/>
    </row>
    <row r="30" spans="1:37" ht="21" customHeight="1" x14ac:dyDescent="0.15">
      <c r="A30" s="340"/>
      <c r="B30" s="672" t="s">
        <v>661</v>
      </c>
      <c r="C30" s="672"/>
      <c r="D30" s="672"/>
      <c r="E30" s="672"/>
      <c r="F30" s="672"/>
      <c r="G30" s="672"/>
      <c r="H30" s="672"/>
      <c r="I30" s="672"/>
      <c r="J30" s="672"/>
      <c r="K30" s="672"/>
      <c r="L30" s="672"/>
      <c r="M30" s="672"/>
      <c r="N30" s="672"/>
      <c r="O30" s="672"/>
      <c r="P30" s="672"/>
      <c r="Q30" s="672"/>
      <c r="R30" s="672"/>
      <c r="S30" s="672" t="s">
        <v>662</v>
      </c>
      <c r="T30" s="672"/>
      <c r="U30" s="672"/>
      <c r="V30" s="672"/>
      <c r="W30" s="672"/>
      <c r="X30" s="672"/>
      <c r="Y30" s="672"/>
      <c r="Z30" s="672"/>
      <c r="AA30" s="672"/>
      <c r="AB30" s="672"/>
      <c r="AC30" s="672"/>
      <c r="AD30" s="672"/>
      <c r="AE30" s="672"/>
      <c r="AF30" s="672"/>
      <c r="AG30" s="672"/>
      <c r="AH30" s="672"/>
      <c r="AI30" s="672"/>
      <c r="AJ30" s="672"/>
      <c r="AK30" s="340"/>
    </row>
    <row r="31" spans="1:37" ht="21" customHeight="1" x14ac:dyDescent="0.15">
      <c r="A31" s="340"/>
      <c r="B31" s="349">
        <v>1</v>
      </c>
      <c r="C31" s="668"/>
      <c r="D31" s="668"/>
      <c r="E31" s="668"/>
      <c r="F31" s="668"/>
      <c r="G31" s="668"/>
      <c r="H31" s="668"/>
      <c r="I31" s="668"/>
      <c r="J31" s="668"/>
      <c r="K31" s="668"/>
      <c r="L31" s="668"/>
      <c r="M31" s="668"/>
      <c r="N31" s="668"/>
      <c r="O31" s="668"/>
      <c r="P31" s="668"/>
      <c r="Q31" s="668"/>
      <c r="R31" s="668"/>
      <c r="S31" s="668"/>
      <c r="T31" s="668"/>
      <c r="U31" s="668"/>
      <c r="V31" s="668"/>
      <c r="W31" s="668"/>
      <c r="X31" s="668"/>
      <c r="Y31" s="668"/>
      <c r="Z31" s="668"/>
      <c r="AA31" s="668"/>
      <c r="AB31" s="668"/>
      <c r="AC31" s="668"/>
      <c r="AD31" s="668"/>
      <c r="AE31" s="668"/>
      <c r="AF31" s="668"/>
      <c r="AG31" s="668"/>
      <c r="AH31" s="668"/>
      <c r="AI31" s="668"/>
      <c r="AJ31" s="668"/>
      <c r="AK31" s="340"/>
    </row>
    <row r="32" spans="1:37" ht="21" customHeight="1" x14ac:dyDescent="0.15">
      <c r="A32" s="340"/>
      <c r="B32" s="349">
        <v>2</v>
      </c>
      <c r="C32" s="668"/>
      <c r="D32" s="668"/>
      <c r="E32" s="668"/>
      <c r="F32" s="668"/>
      <c r="G32" s="668"/>
      <c r="H32" s="668"/>
      <c r="I32" s="668"/>
      <c r="J32" s="668"/>
      <c r="K32" s="668"/>
      <c r="L32" s="668"/>
      <c r="M32" s="668"/>
      <c r="N32" s="668"/>
      <c r="O32" s="668"/>
      <c r="P32" s="668"/>
      <c r="Q32" s="668"/>
      <c r="R32" s="668"/>
      <c r="S32" s="668"/>
      <c r="T32" s="668"/>
      <c r="U32" s="668"/>
      <c r="V32" s="668"/>
      <c r="W32" s="668"/>
      <c r="X32" s="668"/>
      <c r="Y32" s="668"/>
      <c r="Z32" s="668"/>
      <c r="AA32" s="668"/>
      <c r="AB32" s="668"/>
      <c r="AC32" s="668"/>
      <c r="AD32" s="668"/>
      <c r="AE32" s="668"/>
      <c r="AF32" s="668"/>
      <c r="AG32" s="668"/>
      <c r="AH32" s="668"/>
      <c r="AI32" s="668"/>
      <c r="AJ32" s="668"/>
      <c r="AK32" s="340"/>
    </row>
    <row r="33" spans="1:38" ht="21" customHeight="1" x14ac:dyDescent="0.15">
      <c r="A33" s="340"/>
      <c r="B33" s="349">
        <v>3</v>
      </c>
      <c r="C33" s="668"/>
      <c r="D33" s="668"/>
      <c r="E33" s="668"/>
      <c r="F33" s="668"/>
      <c r="G33" s="668"/>
      <c r="H33" s="668"/>
      <c r="I33" s="668"/>
      <c r="J33" s="668"/>
      <c r="K33" s="668"/>
      <c r="L33" s="668"/>
      <c r="M33" s="668"/>
      <c r="N33" s="668"/>
      <c r="O33" s="668"/>
      <c r="P33" s="668"/>
      <c r="Q33" s="668"/>
      <c r="R33" s="668"/>
      <c r="S33" s="668"/>
      <c r="T33" s="668"/>
      <c r="U33" s="668"/>
      <c r="V33" s="668"/>
      <c r="W33" s="668"/>
      <c r="X33" s="668"/>
      <c r="Y33" s="668"/>
      <c r="Z33" s="668"/>
      <c r="AA33" s="668"/>
      <c r="AB33" s="668"/>
      <c r="AC33" s="668"/>
      <c r="AD33" s="668"/>
      <c r="AE33" s="668"/>
      <c r="AF33" s="668"/>
      <c r="AG33" s="668"/>
      <c r="AH33" s="668"/>
      <c r="AI33" s="668"/>
      <c r="AJ33" s="668"/>
      <c r="AK33" s="340"/>
    </row>
    <row r="34" spans="1:38" ht="8.25" customHeight="1" x14ac:dyDescent="0.15">
      <c r="A34" s="340"/>
      <c r="B34" s="350"/>
      <c r="C34" s="351"/>
      <c r="D34" s="351"/>
      <c r="E34" s="351"/>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40"/>
    </row>
    <row r="35" spans="1:38" ht="22.5" customHeight="1" x14ac:dyDescent="0.15">
      <c r="A35" s="340"/>
      <c r="B35" s="669" t="s">
        <v>663</v>
      </c>
      <c r="C35" s="669"/>
      <c r="D35" s="669"/>
      <c r="E35" s="669"/>
      <c r="F35" s="669"/>
      <c r="G35" s="669"/>
      <c r="H35" s="670" t="s">
        <v>664</v>
      </c>
      <c r="I35" s="670"/>
      <c r="J35" s="670"/>
      <c r="K35" s="670"/>
      <c r="L35" s="670"/>
      <c r="M35" s="670"/>
      <c r="N35" s="670"/>
      <c r="O35" s="670"/>
      <c r="P35" s="670"/>
      <c r="Q35" s="670"/>
      <c r="R35" s="670"/>
      <c r="S35" s="670"/>
      <c r="T35" s="670"/>
      <c r="U35" s="670"/>
      <c r="V35" s="670"/>
      <c r="W35" s="670"/>
      <c r="X35" s="670"/>
      <c r="Y35" s="670"/>
      <c r="Z35" s="670"/>
      <c r="AA35" s="670"/>
      <c r="AB35" s="670"/>
      <c r="AC35" s="670"/>
      <c r="AD35" s="670"/>
      <c r="AE35" s="670"/>
      <c r="AF35" s="670"/>
      <c r="AG35" s="670"/>
      <c r="AH35" s="670"/>
      <c r="AI35" s="670"/>
      <c r="AJ35" s="670"/>
      <c r="AK35" s="340"/>
    </row>
    <row r="36" spans="1:38" ht="8.25" customHeight="1" x14ac:dyDescent="0.15">
      <c r="A36" s="340"/>
      <c r="B36" s="350"/>
      <c r="C36" s="351"/>
      <c r="D36" s="351"/>
      <c r="E36" s="351"/>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40"/>
    </row>
    <row r="37" spans="1:38" ht="18.75" customHeight="1" x14ac:dyDescent="0.15">
      <c r="A37" s="340"/>
      <c r="B37" s="671" t="s">
        <v>665</v>
      </c>
      <c r="C37" s="671"/>
      <c r="D37" s="671"/>
      <c r="E37" s="671"/>
      <c r="F37" s="671"/>
      <c r="G37" s="671"/>
      <c r="H37" s="671"/>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671"/>
      <c r="AG37" s="671"/>
      <c r="AH37" s="671"/>
      <c r="AI37" s="671"/>
      <c r="AJ37" s="671"/>
      <c r="AK37" s="671"/>
      <c r="AL37" s="362"/>
    </row>
    <row r="38" spans="1:38" ht="18.75" customHeight="1" x14ac:dyDescent="0.15">
      <c r="A38" s="340"/>
      <c r="B38" s="671"/>
      <c r="C38" s="671"/>
      <c r="D38" s="671"/>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362"/>
    </row>
    <row r="39" spans="1:38" ht="18.75" customHeight="1" x14ac:dyDescent="0.15">
      <c r="A39" s="340"/>
      <c r="B39" s="671"/>
      <c r="C39" s="671"/>
      <c r="D39" s="671"/>
      <c r="E39" s="671"/>
      <c r="F39" s="671"/>
      <c r="G39" s="671"/>
      <c r="H39" s="671"/>
      <c r="I39" s="671"/>
      <c r="J39" s="671"/>
      <c r="K39" s="671"/>
      <c r="L39" s="671"/>
      <c r="M39" s="671"/>
      <c r="N39" s="671"/>
      <c r="O39" s="671"/>
      <c r="P39" s="671"/>
      <c r="Q39" s="671"/>
      <c r="R39" s="671"/>
      <c r="S39" s="671"/>
      <c r="T39" s="671"/>
      <c r="U39" s="671"/>
      <c r="V39" s="671"/>
      <c r="W39" s="671"/>
      <c r="X39" s="671"/>
      <c r="Y39" s="671"/>
      <c r="Z39" s="671"/>
      <c r="AA39" s="671"/>
      <c r="AB39" s="671"/>
      <c r="AC39" s="671"/>
      <c r="AD39" s="671"/>
      <c r="AE39" s="671"/>
      <c r="AF39" s="671"/>
      <c r="AG39" s="671"/>
      <c r="AH39" s="671"/>
      <c r="AI39" s="671"/>
      <c r="AJ39" s="671"/>
      <c r="AK39" s="671"/>
      <c r="AL39" s="362"/>
    </row>
    <row r="40" spans="1:38" ht="18.75" customHeight="1" x14ac:dyDescent="0.15">
      <c r="A40" s="340"/>
      <c r="B40" s="671"/>
      <c r="C40" s="671"/>
      <c r="D40" s="671"/>
      <c r="E40" s="671"/>
      <c r="F40" s="671"/>
      <c r="G40" s="671"/>
      <c r="H40" s="671"/>
      <c r="I40" s="671"/>
      <c r="J40" s="671"/>
      <c r="K40" s="671"/>
      <c r="L40" s="671"/>
      <c r="M40" s="671"/>
      <c r="N40" s="671"/>
      <c r="O40" s="671"/>
      <c r="P40" s="671"/>
      <c r="Q40" s="671"/>
      <c r="R40" s="671"/>
      <c r="S40" s="671"/>
      <c r="T40" s="671"/>
      <c r="U40" s="671"/>
      <c r="V40" s="671"/>
      <c r="W40" s="671"/>
      <c r="X40" s="671"/>
      <c r="Y40" s="671"/>
      <c r="Z40" s="671"/>
      <c r="AA40" s="671"/>
      <c r="AB40" s="671"/>
      <c r="AC40" s="671"/>
      <c r="AD40" s="671"/>
      <c r="AE40" s="671"/>
      <c r="AF40" s="671"/>
      <c r="AG40" s="671"/>
      <c r="AH40" s="671"/>
      <c r="AI40" s="671"/>
      <c r="AJ40" s="671"/>
      <c r="AK40" s="671"/>
      <c r="AL40" s="362"/>
    </row>
    <row r="41" spans="1:38" ht="81.75" customHeight="1" x14ac:dyDescent="0.15">
      <c r="A41" s="340"/>
      <c r="B41" s="671"/>
      <c r="C41" s="671"/>
      <c r="D41" s="671"/>
      <c r="E41" s="671"/>
      <c r="F41" s="671"/>
      <c r="G41" s="671"/>
      <c r="H41" s="671"/>
      <c r="I41" s="671"/>
      <c r="J41" s="671"/>
      <c r="K41" s="671"/>
      <c r="L41" s="671"/>
      <c r="M41" s="671"/>
      <c r="N41" s="671"/>
      <c r="O41" s="671"/>
      <c r="P41" s="671"/>
      <c r="Q41" s="671"/>
      <c r="R41" s="671"/>
      <c r="S41" s="671"/>
      <c r="T41" s="671"/>
      <c r="U41" s="671"/>
      <c r="V41" s="671"/>
      <c r="W41" s="671"/>
      <c r="X41" s="671"/>
      <c r="Y41" s="671"/>
      <c r="Z41" s="671"/>
      <c r="AA41" s="671"/>
      <c r="AB41" s="671"/>
      <c r="AC41" s="671"/>
      <c r="AD41" s="671"/>
      <c r="AE41" s="671"/>
      <c r="AF41" s="671"/>
      <c r="AG41" s="671"/>
      <c r="AH41" s="671"/>
      <c r="AI41" s="671"/>
      <c r="AJ41" s="671"/>
      <c r="AK41" s="671"/>
      <c r="AL41" s="362"/>
    </row>
    <row r="42" spans="1:38" ht="15" customHeight="1" x14ac:dyDescent="0.15">
      <c r="A42" s="340"/>
      <c r="B42" s="667" t="s">
        <v>666</v>
      </c>
      <c r="C42" s="667"/>
      <c r="D42" s="667"/>
      <c r="E42" s="667"/>
      <c r="F42" s="667"/>
      <c r="G42" s="667"/>
      <c r="H42" s="667"/>
      <c r="I42" s="667"/>
      <c r="J42" s="667"/>
      <c r="K42" s="667"/>
      <c r="L42" s="667"/>
      <c r="M42" s="667"/>
      <c r="N42" s="667"/>
      <c r="O42" s="667"/>
      <c r="P42" s="667"/>
      <c r="Q42" s="667"/>
      <c r="R42" s="667"/>
      <c r="S42" s="667"/>
      <c r="T42" s="667"/>
      <c r="U42" s="667"/>
      <c r="V42" s="667"/>
      <c r="W42" s="667"/>
      <c r="X42" s="667"/>
      <c r="Y42" s="667"/>
      <c r="Z42" s="667"/>
      <c r="AA42" s="667"/>
      <c r="AB42" s="667"/>
      <c r="AC42" s="667"/>
      <c r="AD42" s="667"/>
      <c r="AE42" s="667"/>
      <c r="AF42" s="667"/>
      <c r="AG42" s="667"/>
      <c r="AH42" s="667"/>
      <c r="AI42" s="667"/>
      <c r="AJ42" s="667"/>
      <c r="AK42" s="667"/>
      <c r="AL42" s="362"/>
    </row>
    <row r="43" spans="1:38" ht="15" customHeight="1" x14ac:dyDescent="0.15">
      <c r="A43" s="340"/>
      <c r="B43" s="667"/>
      <c r="C43" s="667"/>
      <c r="D43" s="667"/>
      <c r="E43" s="667"/>
      <c r="F43" s="667"/>
      <c r="G43" s="667"/>
      <c r="H43" s="667"/>
      <c r="I43" s="667"/>
      <c r="J43" s="667"/>
      <c r="K43" s="667"/>
      <c r="L43" s="667"/>
      <c r="M43" s="667"/>
      <c r="N43" s="667"/>
      <c r="O43" s="667"/>
      <c r="P43" s="667"/>
      <c r="Q43" s="667"/>
      <c r="R43" s="667"/>
      <c r="S43" s="667"/>
      <c r="T43" s="667"/>
      <c r="U43" s="667"/>
      <c r="V43" s="667"/>
      <c r="W43" s="667"/>
      <c r="X43" s="667"/>
      <c r="Y43" s="667"/>
      <c r="Z43" s="667"/>
      <c r="AA43" s="667"/>
      <c r="AB43" s="667"/>
      <c r="AC43" s="667"/>
      <c r="AD43" s="667"/>
      <c r="AE43" s="667"/>
      <c r="AF43" s="667"/>
      <c r="AG43" s="667"/>
      <c r="AH43" s="667"/>
      <c r="AI43" s="667"/>
      <c r="AJ43" s="667"/>
      <c r="AK43" s="667"/>
      <c r="AL43" s="362"/>
    </row>
    <row r="44" spans="1:38" ht="15" customHeight="1" x14ac:dyDescent="0.15">
      <c r="A44" s="340"/>
      <c r="B44" s="667"/>
      <c r="C44" s="667"/>
      <c r="D44" s="667"/>
      <c r="E44" s="667"/>
      <c r="F44" s="667"/>
      <c r="G44" s="667"/>
      <c r="H44" s="667"/>
      <c r="I44" s="667"/>
      <c r="J44" s="667"/>
      <c r="K44" s="667"/>
      <c r="L44" s="667"/>
      <c r="M44" s="667"/>
      <c r="N44" s="667"/>
      <c r="O44" s="667"/>
      <c r="P44" s="667"/>
      <c r="Q44" s="667"/>
      <c r="R44" s="667"/>
      <c r="S44" s="667"/>
      <c r="T44" s="667"/>
      <c r="U44" s="667"/>
      <c r="V44" s="667"/>
      <c r="W44" s="667"/>
      <c r="X44" s="667"/>
      <c r="Y44" s="667"/>
      <c r="Z44" s="667"/>
      <c r="AA44" s="667"/>
      <c r="AB44" s="667"/>
      <c r="AC44" s="667"/>
      <c r="AD44" s="667"/>
      <c r="AE44" s="667"/>
      <c r="AF44" s="667"/>
      <c r="AG44" s="667"/>
      <c r="AH44" s="667"/>
      <c r="AI44" s="667"/>
      <c r="AJ44" s="667"/>
      <c r="AK44" s="667"/>
      <c r="AL44" s="362"/>
    </row>
    <row r="45" spans="1:38" ht="15" customHeight="1" x14ac:dyDescent="0.15">
      <c r="A45" s="340"/>
      <c r="B45" s="667"/>
      <c r="C45" s="667"/>
      <c r="D45" s="667"/>
      <c r="E45" s="667"/>
      <c r="F45" s="667"/>
      <c r="G45" s="667"/>
      <c r="H45" s="667"/>
      <c r="I45" s="667"/>
      <c r="J45" s="667"/>
      <c r="K45" s="667"/>
      <c r="L45" s="667"/>
      <c r="M45" s="667"/>
      <c r="N45" s="667"/>
      <c r="O45" s="667"/>
      <c r="P45" s="667"/>
      <c r="Q45" s="667"/>
      <c r="R45" s="667"/>
      <c r="S45" s="667"/>
      <c r="T45" s="667"/>
      <c r="U45" s="667"/>
      <c r="V45" s="667"/>
      <c r="W45" s="667"/>
      <c r="X45" s="667"/>
      <c r="Y45" s="667"/>
      <c r="Z45" s="667"/>
      <c r="AA45" s="667"/>
      <c r="AB45" s="667"/>
      <c r="AC45" s="667"/>
      <c r="AD45" s="667"/>
      <c r="AE45" s="667"/>
      <c r="AF45" s="667"/>
      <c r="AG45" s="667"/>
      <c r="AH45" s="667"/>
      <c r="AI45" s="667"/>
      <c r="AJ45" s="667"/>
      <c r="AK45" s="667"/>
      <c r="AL45" s="362"/>
    </row>
    <row r="46" spans="1:38" ht="36" customHeight="1" x14ac:dyDescent="0.15">
      <c r="A46" s="340"/>
      <c r="B46" s="667"/>
      <c r="C46" s="667"/>
      <c r="D46" s="667"/>
      <c r="E46" s="667"/>
      <c r="F46" s="667"/>
      <c r="G46" s="667"/>
      <c r="H46" s="667"/>
      <c r="I46" s="667"/>
      <c r="J46" s="667"/>
      <c r="K46" s="667"/>
      <c r="L46" s="667"/>
      <c r="M46" s="667"/>
      <c r="N46" s="667"/>
      <c r="O46" s="667"/>
      <c r="P46" s="667"/>
      <c r="Q46" s="667"/>
      <c r="R46" s="667"/>
      <c r="S46" s="667"/>
      <c r="T46" s="667"/>
      <c r="U46" s="667"/>
      <c r="V46" s="667"/>
      <c r="W46" s="667"/>
      <c r="X46" s="667"/>
      <c r="Y46" s="667"/>
      <c r="Z46" s="667"/>
      <c r="AA46" s="667"/>
      <c r="AB46" s="667"/>
      <c r="AC46" s="667"/>
      <c r="AD46" s="667"/>
      <c r="AE46" s="667"/>
      <c r="AF46" s="667"/>
      <c r="AG46" s="667"/>
      <c r="AH46" s="667"/>
      <c r="AI46" s="667"/>
      <c r="AJ46" s="667"/>
      <c r="AK46" s="667"/>
      <c r="AL46" s="362"/>
    </row>
    <row r="47" spans="1:38" s="363" customFormat="1" ht="32.25" customHeight="1" x14ac:dyDescent="0.15">
      <c r="A47" s="357"/>
      <c r="B47" s="667" t="s">
        <v>667</v>
      </c>
      <c r="C47" s="667"/>
      <c r="D47" s="667"/>
      <c r="E47" s="667"/>
      <c r="F47" s="667"/>
      <c r="G47" s="667"/>
      <c r="H47" s="667"/>
      <c r="I47" s="667"/>
      <c r="J47" s="667"/>
      <c r="K47" s="667"/>
      <c r="L47" s="667"/>
      <c r="M47" s="667"/>
      <c r="N47" s="667"/>
      <c r="O47" s="667"/>
      <c r="P47" s="667"/>
      <c r="Q47" s="667"/>
      <c r="R47" s="667"/>
      <c r="S47" s="667"/>
      <c r="T47" s="667"/>
      <c r="U47" s="667"/>
      <c r="V47" s="667"/>
      <c r="W47" s="667"/>
      <c r="X47" s="667"/>
      <c r="Y47" s="667"/>
      <c r="Z47" s="667"/>
      <c r="AA47" s="667"/>
      <c r="AB47" s="667"/>
      <c r="AC47" s="667"/>
      <c r="AD47" s="667"/>
      <c r="AE47" s="667"/>
      <c r="AF47" s="667"/>
      <c r="AG47" s="667"/>
      <c r="AH47" s="667"/>
      <c r="AI47" s="667"/>
      <c r="AJ47" s="667"/>
      <c r="AK47" s="667"/>
    </row>
    <row r="48" spans="1:38" s="363" customFormat="1" ht="36" customHeight="1" x14ac:dyDescent="0.15">
      <c r="A48" s="357"/>
      <c r="B48" s="667" t="s">
        <v>668</v>
      </c>
      <c r="C48" s="667"/>
      <c r="D48" s="667"/>
      <c r="E48" s="667"/>
      <c r="F48" s="667"/>
      <c r="G48" s="667"/>
      <c r="H48" s="667"/>
      <c r="I48" s="667"/>
      <c r="J48" s="667"/>
      <c r="K48" s="667"/>
      <c r="L48" s="667"/>
      <c r="M48" s="667"/>
      <c r="N48" s="667"/>
      <c r="O48" s="667"/>
      <c r="P48" s="667"/>
      <c r="Q48" s="667"/>
      <c r="R48" s="667"/>
      <c r="S48" s="667"/>
      <c r="T48" s="667"/>
      <c r="U48" s="667"/>
      <c r="V48" s="667"/>
      <c r="W48" s="667"/>
      <c r="X48" s="667"/>
      <c r="Y48" s="667"/>
      <c r="Z48" s="667"/>
      <c r="AA48" s="667"/>
      <c r="AB48" s="667"/>
      <c r="AC48" s="667"/>
      <c r="AD48" s="667"/>
      <c r="AE48" s="667"/>
      <c r="AF48" s="667"/>
      <c r="AG48" s="667"/>
      <c r="AH48" s="667"/>
      <c r="AI48" s="667"/>
      <c r="AJ48" s="667"/>
      <c r="AK48" s="667"/>
    </row>
    <row r="49" spans="2:37" s="363" customFormat="1" ht="21" customHeight="1" x14ac:dyDescent="0.15">
      <c r="B49" s="363" t="s">
        <v>669</v>
      </c>
      <c r="AK49" s="364"/>
    </row>
    <row r="50" spans="2:37" s="363" customFormat="1" ht="21" customHeight="1" x14ac:dyDescent="0.15">
      <c r="B50" s="363" t="s">
        <v>669</v>
      </c>
      <c r="AK50" s="364"/>
    </row>
  </sheetData>
  <protectedRanges>
    <protectedRange sqref="L7:Y7 AG7:AJ7 L6:AJ6 L8:AJ8" name="範囲1_1"/>
  </protectedRanges>
  <mergeCells count="90">
    <mergeCell ref="AA2:AJ2"/>
    <mergeCell ref="B4:AJ4"/>
    <mergeCell ref="B6:K6"/>
    <mergeCell ref="L6:AJ6"/>
    <mergeCell ref="B7:K7"/>
    <mergeCell ref="L7:Y7"/>
    <mergeCell ref="Z7:AF7"/>
    <mergeCell ref="AG7:AJ7"/>
    <mergeCell ref="B8:K8"/>
    <mergeCell ref="L8:AJ8"/>
    <mergeCell ref="B10:AJ10"/>
    <mergeCell ref="B11:R11"/>
    <mergeCell ref="S11:AB11"/>
    <mergeCell ref="AE11:AJ11"/>
    <mergeCell ref="C12:R12"/>
    <mergeCell ref="S12:AB12"/>
    <mergeCell ref="AE12:AJ12"/>
    <mergeCell ref="B13:R13"/>
    <mergeCell ref="S13:AB13"/>
    <mergeCell ref="AE13:AJ13"/>
    <mergeCell ref="B14:K14"/>
    <mergeCell ref="L14:X14"/>
    <mergeCell ref="Y14:AD14"/>
    <mergeCell ref="AE14:AJ14"/>
    <mergeCell ref="C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B25:K25"/>
    <mergeCell ref="L25:P25"/>
    <mergeCell ref="Q25:R25"/>
    <mergeCell ref="S25:AD25"/>
    <mergeCell ref="AE25:AJ25"/>
    <mergeCell ref="B27:AJ27"/>
    <mergeCell ref="B28:R28"/>
    <mergeCell ref="S28:AB28"/>
    <mergeCell ref="AE28:AJ28"/>
    <mergeCell ref="B29:R29"/>
    <mergeCell ref="S29:AB29"/>
    <mergeCell ref="AE29:AJ29"/>
    <mergeCell ref="B30:R30"/>
    <mergeCell ref="S30:AJ30"/>
    <mergeCell ref="C31:R31"/>
    <mergeCell ref="S31:AJ31"/>
    <mergeCell ref="C32:R32"/>
    <mergeCell ref="S32:AJ32"/>
    <mergeCell ref="B47:AK47"/>
    <mergeCell ref="B48:AK48"/>
    <mergeCell ref="C33:R33"/>
    <mergeCell ref="S33:AJ33"/>
    <mergeCell ref="B35:G35"/>
    <mergeCell ref="H35:AJ35"/>
    <mergeCell ref="B37:AK41"/>
    <mergeCell ref="B42:AK46"/>
  </mergeCells>
  <phoneticPr fontId="2"/>
  <printOptions horizontalCentered="1"/>
  <pageMargins left="0.39370078740157483" right="0.39370078740157483" top="0.39370078740157483" bottom="0.35433070866141736" header="0.31496062992125984" footer="0.27559055118110237"/>
  <pageSetup paperSize="9" scale="8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AI26"/>
  <sheetViews>
    <sheetView view="pageBreakPreview" zoomScaleNormal="100" zoomScaleSheetLayoutView="100" workbookViewId="0">
      <selection activeCell="F20" sqref="F20"/>
    </sheetView>
  </sheetViews>
  <sheetFormatPr defaultColWidth="8.875" defaultRowHeight="13.5" x14ac:dyDescent="0.15"/>
  <cols>
    <col min="1" max="1" width="5" customWidth="1"/>
    <col min="2" max="3" width="3" customWidth="1"/>
    <col min="4" max="4" width="21.125" customWidth="1"/>
    <col min="5" max="7" width="18.125" customWidth="1"/>
    <col min="8" max="8" width="10.375" customWidth="1"/>
    <col min="9" max="9" width="1.125" customWidth="1"/>
  </cols>
  <sheetData>
    <row r="1" spans="2:8" ht="20.100000000000001" customHeight="1" x14ac:dyDescent="0.15">
      <c r="H1" s="321" t="s">
        <v>627</v>
      </c>
    </row>
    <row r="2" spans="2:8" ht="20.100000000000001" customHeight="1" x14ac:dyDescent="0.15">
      <c r="B2" s="323"/>
      <c r="C2" s="324"/>
      <c r="D2" s="323"/>
      <c r="E2" s="323"/>
      <c r="F2" s="323"/>
      <c r="G2" s="323"/>
      <c r="H2" s="325" t="s">
        <v>603</v>
      </c>
    </row>
    <row r="3" spans="2:8" x14ac:dyDescent="0.15">
      <c r="B3" s="323"/>
      <c r="C3" s="324"/>
      <c r="D3" s="323"/>
      <c r="E3" s="323"/>
      <c r="F3" s="323"/>
      <c r="G3" s="323"/>
      <c r="H3" s="325"/>
    </row>
    <row r="4" spans="2:8" ht="20.100000000000001" customHeight="1" x14ac:dyDescent="0.15">
      <c r="B4" s="705" t="s">
        <v>604</v>
      </c>
      <c r="C4" s="705"/>
      <c r="D4" s="705"/>
      <c r="E4" s="705"/>
      <c r="F4" s="705"/>
      <c r="G4" s="705"/>
      <c r="H4" s="705"/>
    </row>
    <row r="5" spans="2:8" x14ac:dyDescent="0.15">
      <c r="B5" s="323"/>
      <c r="C5" s="323"/>
      <c r="D5" s="323"/>
      <c r="E5" s="323"/>
      <c r="F5" s="323"/>
      <c r="G5" s="323"/>
      <c r="H5" s="323"/>
    </row>
    <row r="6" spans="2:8" ht="24" customHeight="1" x14ac:dyDescent="0.15">
      <c r="B6" s="706" t="s">
        <v>605</v>
      </c>
      <c r="C6" s="707"/>
      <c r="D6" s="708"/>
      <c r="E6" s="706"/>
      <c r="F6" s="707"/>
      <c r="G6" s="707"/>
      <c r="H6" s="708"/>
    </row>
    <row r="7" spans="2:8" x14ac:dyDescent="0.15">
      <c r="B7" s="706" t="s">
        <v>606</v>
      </c>
      <c r="C7" s="707"/>
      <c r="D7" s="708"/>
      <c r="E7" s="706" t="s">
        <v>607</v>
      </c>
      <c r="F7" s="707"/>
      <c r="G7" s="707"/>
      <c r="H7" s="708"/>
    </row>
    <row r="8" spans="2:8" x14ac:dyDescent="0.15">
      <c r="B8" s="709" t="s">
        <v>608</v>
      </c>
      <c r="C8" s="710"/>
      <c r="D8" s="710"/>
      <c r="E8" s="710"/>
      <c r="F8" s="710"/>
      <c r="G8" s="711"/>
      <c r="H8" s="326" t="s">
        <v>609</v>
      </c>
    </row>
    <row r="9" spans="2:8" ht="60" customHeight="1" x14ac:dyDescent="0.15">
      <c r="B9" s="712">
        <v>1</v>
      </c>
      <c r="C9" s="715" t="s">
        <v>610</v>
      </c>
      <c r="D9" s="716"/>
      <c r="E9" s="716"/>
      <c r="F9" s="716"/>
      <c r="G9" s="717"/>
      <c r="H9" s="328"/>
    </row>
    <row r="10" spans="2:8" ht="81.75" customHeight="1" x14ac:dyDescent="0.15">
      <c r="B10" s="713"/>
      <c r="C10" s="323"/>
      <c r="D10" s="701" t="s">
        <v>611</v>
      </c>
      <c r="E10" s="702"/>
      <c r="F10" s="702"/>
      <c r="G10" s="703"/>
      <c r="H10" s="328"/>
    </row>
    <row r="11" spans="2:8" ht="36" customHeight="1" x14ac:dyDescent="0.15">
      <c r="B11" s="713"/>
      <c r="C11" s="323"/>
      <c r="D11" s="701" t="s">
        <v>612</v>
      </c>
      <c r="E11" s="702"/>
      <c r="F11" s="702"/>
      <c r="G11" s="703"/>
      <c r="H11" s="328"/>
    </row>
    <row r="12" spans="2:8" ht="60" customHeight="1" x14ac:dyDescent="0.15">
      <c r="B12" s="713"/>
      <c r="C12" s="323"/>
      <c r="D12" s="701" t="s">
        <v>613</v>
      </c>
      <c r="E12" s="702"/>
      <c r="F12" s="702"/>
      <c r="G12" s="703"/>
      <c r="H12" s="328"/>
    </row>
    <row r="13" spans="2:8" ht="39.75" customHeight="1" x14ac:dyDescent="0.15">
      <c r="B13" s="714"/>
      <c r="C13" s="323"/>
      <c r="D13" s="701" t="s">
        <v>614</v>
      </c>
      <c r="E13" s="702"/>
      <c r="F13" s="702"/>
      <c r="G13" s="703"/>
      <c r="H13" s="328"/>
    </row>
    <row r="14" spans="2:8" ht="60" customHeight="1" x14ac:dyDescent="0.15">
      <c r="B14" s="329">
        <v>2</v>
      </c>
      <c r="C14" s="701" t="s">
        <v>615</v>
      </c>
      <c r="D14" s="702"/>
      <c r="E14" s="702"/>
      <c r="F14" s="702"/>
      <c r="G14" s="703"/>
      <c r="H14" s="328"/>
    </row>
    <row r="15" spans="2:8" ht="60" customHeight="1" x14ac:dyDescent="0.15">
      <c r="B15" s="329">
        <v>3</v>
      </c>
      <c r="C15" s="701" t="s">
        <v>616</v>
      </c>
      <c r="D15" s="702"/>
      <c r="E15" s="702"/>
      <c r="F15" s="702"/>
      <c r="G15" s="703"/>
      <c r="H15" s="328"/>
    </row>
    <row r="16" spans="2:8" ht="60" customHeight="1" x14ac:dyDescent="0.15">
      <c r="B16" s="329">
        <v>4</v>
      </c>
      <c r="C16" s="701" t="s">
        <v>617</v>
      </c>
      <c r="D16" s="702"/>
      <c r="E16" s="702"/>
      <c r="F16" s="702"/>
      <c r="G16" s="703"/>
      <c r="H16" s="328"/>
    </row>
    <row r="17" spans="2:35" ht="60" customHeight="1" x14ac:dyDescent="0.15">
      <c r="B17" s="329">
        <v>5</v>
      </c>
      <c r="C17" s="701" t="s">
        <v>618</v>
      </c>
      <c r="D17" s="702"/>
      <c r="E17" s="702"/>
      <c r="F17" s="702"/>
      <c r="G17" s="703"/>
      <c r="H17" s="328"/>
    </row>
    <row r="18" spans="2:35" x14ac:dyDescent="0.15">
      <c r="B18" s="323"/>
      <c r="C18" s="323"/>
      <c r="D18" s="323"/>
      <c r="E18" s="323"/>
      <c r="F18" s="323"/>
      <c r="G18" s="323"/>
      <c r="H18" s="323"/>
    </row>
    <row r="19" spans="2:35" x14ac:dyDescent="0.15">
      <c r="B19" s="698" t="s">
        <v>619</v>
      </c>
      <c r="C19" s="698"/>
      <c r="D19" s="700" t="s">
        <v>620</v>
      </c>
      <c r="E19" s="700"/>
      <c r="F19" s="700"/>
      <c r="G19" s="700"/>
      <c r="H19" s="700"/>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row>
    <row r="20" spans="2:35" x14ac:dyDescent="0.15">
      <c r="B20" s="323"/>
      <c r="C20" s="323"/>
      <c r="D20" s="700"/>
      <c r="E20" s="700"/>
      <c r="F20" s="700"/>
      <c r="G20" s="700"/>
      <c r="H20" s="700"/>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row>
    <row r="21" spans="2:35" x14ac:dyDescent="0.15">
      <c r="B21" s="698" t="s">
        <v>621</v>
      </c>
      <c r="C21" s="698"/>
      <c r="D21" s="704" t="s">
        <v>622</v>
      </c>
      <c r="E21" s="704"/>
      <c r="F21" s="704"/>
      <c r="G21" s="704"/>
      <c r="H21" s="704"/>
    </row>
    <row r="22" spans="2:35" ht="13.15" customHeight="1" x14ac:dyDescent="0.15">
      <c r="B22" s="698" t="s">
        <v>623</v>
      </c>
      <c r="C22" s="698"/>
      <c r="D22" s="699" t="s">
        <v>624</v>
      </c>
      <c r="E22" s="699"/>
      <c r="F22" s="699"/>
      <c r="G22" s="699"/>
      <c r="H22" s="699"/>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row>
    <row r="23" spans="2:35" x14ac:dyDescent="0.15">
      <c r="B23" s="323"/>
      <c r="C23" s="335"/>
      <c r="D23" s="699"/>
      <c r="E23" s="699"/>
      <c r="F23" s="699"/>
      <c r="G23" s="699"/>
      <c r="H23" s="699"/>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334"/>
      <c r="AI23" s="334"/>
    </row>
    <row r="24" spans="2:35" x14ac:dyDescent="0.15">
      <c r="B24" s="698" t="s">
        <v>625</v>
      </c>
      <c r="C24" s="698"/>
      <c r="D24" s="700" t="s">
        <v>626</v>
      </c>
      <c r="E24" s="700"/>
      <c r="F24" s="700"/>
      <c r="G24" s="700"/>
      <c r="H24" s="700"/>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row>
    <row r="25" spans="2:35" x14ac:dyDescent="0.15">
      <c r="B25" s="323"/>
      <c r="C25" s="323"/>
      <c r="D25" s="700"/>
      <c r="E25" s="700"/>
      <c r="F25" s="700"/>
      <c r="G25" s="700"/>
      <c r="H25" s="700"/>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row>
    <row r="26" spans="2:35" x14ac:dyDescent="0.15">
      <c r="B26" s="323"/>
      <c r="C26" s="323"/>
      <c r="D26" s="323"/>
      <c r="E26" s="323"/>
      <c r="F26" s="323"/>
      <c r="G26" s="323"/>
      <c r="H26" s="323"/>
    </row>
  </sheetData>
  <mergeCells count="24">
    <mergeCell ref="C14:G14"/>
    <mergeCell ref="B8:G8"/>
    <mergeCell ref="B9:B13"/>
    <mergeCell ref="C9:G9"/>
    <mergeCell ref="D10:G10"/>
    <mergeCell ref="D11:G11"/>
    <mergeCell ref="D12:G12"/>
    <mergeCell ref="D13:G13"/>
    <mergeCell ref="B4:H4"/>
    <mergeCell ref="B6:D6"/>
    <mergeCell ref="E6:H6"/>
    <mergeCell ref="B7:D7"/>
    <mergeCell ref="E7:H7"/>
    <mergeCell ref="B22:C22"/>
    <mergeCell ref="D22:H23"/>
    <mergeCell ref="B24:C24"/>
    <mergeCell ref="D24:H25"/>
    <mergeCell ref="C15:G15"/>
    <mergeCell ref="C16:G16"/>
    <mergeCell ref="C17:G17"/>
    <mergeCell ref="B19:C19"/>
    <mergeCell ref="D19:H20"/>
    <mergeCell ref="B21:C21"/>
    <mergeCell ref="D21:H21"/>
  </mergeCells>
  <phoneticPr fontId="2"/>
  <dataValidations count="1">
    <dataValidation type="list" allowBlank="1" showInputMessage="1" showErrorMessage="1" sqref="H9:H17" xr:uid="{00000000-0002-0000-0900-000000000000}">
      <formula1>"✓"</formula1>
    </dataValidation>
  </dataValidations>
  <pageMargins left="0.19685039370078741" right="0.19685039370078741" top="0.59055118110236227" bottom="0.98425196850393704" header="0.51181102362204722" footer="0.51181102362204722"/>
  <pageSetup paperSize="9"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42</vt:i4>
      </vt:variant>
      <vt:variant>
        <vt:lpstr>名前付き一覧</vt:lpstr>
      </vt:variant>
      <vt:variant>
        <vt:i4>21</vt:i4>
      </vt:variant>
    </vt:vector>
  </HeadingPairs>
  <TitlesOfParts>
    <vt:vector size="63" baseType="lpstr">
      <vt:lpstr>別紙3-1人員配置（生活介護・療養介護）</vt:lpstr>
      <vt:lpstr>別紙3-2人員配置（GH）</vt:lpstr>
      <vt:lpstr>別紙4福祉専門（変更・短期入所以外）</vt:lpstr>
      <vt:lpstr>別紙5-2 就労研修</vt:lpstr>
      <vt:lpstr>別紙5-2（記載例）</vt:lpstr>
      <vt:lpstr>別紙6食事提供</vt:lpstr>
      <vt:lpstr>別紙7-1視覚聴覚(Ⅰ)</vt:lpstr>
      <vt:lpstr>別紙7-2視覚聴覚(Ⅱ)</vt:lpstr>
      <vt:lpstr>別紙8-1リハ加算(生活介護)</vt:lpstr>
      <vt:lpstr>別紙8-2リハ加算(生活訓練)</vt:lpstr>
      <vt:lpstr>別紙9栄養士・栄養マネ</vt:lpstr>
      <vt:lpstr>別紙10 地域移行・通勤者</vt:lpstr>
      <vt:lpstr>別紙11 地域生活移行個別支援</vt:lpstr>
      <vt:lpstr>別紙12ＧＨに係る体制</vt:lpstr>
      <vt:lpstr>別紙14 夜間看護</vt:lpstr>
      <vt:lpstr>別紙15-1重度障害者支援Ⅰ（入所）</vt:lpstr>
      <vt:lpstr>別紙15-1（記載例）</vt:lpstr>
      <vt:lpstr>別紙15-2重度障害者支援Ⅱ（生活介護・施設入所）</vt:lpstr>
      <vt:lpstr>別紙16 夜勤職員</vt:lpstr>
      <vt:lpstr>別紙17短期入所</vt:lpstr>
      <vt:lpstr>別紙18-1就労定着支援体制加算</vt:lpstr>
      <vt:lpstr>別紙18-1　記入例</vt:lpstr>
      <vt:lpstr>18-2就労移行支援</vt:lpstr>
      <vt:lpstr>18-2 記載例</vt:lpstr>
      <vt:lpstr>別紙20目標工賃達成指導員</vt:lpstr>
      <vt:lpstr>別紙24延長支援</vt:lpstr>
      <vt:lpstr>別紙25送迎</vt:lpstr>
      <vt:lpstr>別紙27GH夜間支援</vt:lpstr>
      <vt:lpstr>別紙27（注釈付き）</vt:lpstr>
      <vt:lpstr>別紙27（記入例）</vt:lpstr>
      <vt:lpstr>別紙28通勤者生活（宿泊型）</vt:lpstr>
      <vt:lpstr>別紙29通勤者生活（ＧＨ）</vt:lpstr>
      <vt:lpstr>別紙30看護配置</vt:lpstr>
      <vt:lpstr>別紙31夜間支援体制（宿泊型）</vt:lpstr>
      <vt:lpstr>別紙31（注釈付き）</vt:lpstr>
      <vt:lpstr>別紙32医療連携体制加算（Ⅶ）</vt:lpstr>
      <vt:lpstr>別紙33移行準備支援（Ⅰ）</vt:lpstr>
      <vt:lpstr>別紙33 (記載例)</vt:lpstr>
      <vt:lpstr>別紙34重度者支援体制加算</vt:lpstr>
      <vt:lpstr>別紙34記載例</vt:lpstr>
      <vt:lpstr>別紙35重度障害者（短期入所）</vt:lpstr>
      <vt:lpstr>別紙36重度障害者（GH）</vt:lpstr>
      <vt:lpstr>別紙12ＧＨに係る体制!Print_Area</vt:lpstr>
      <vt:lpstr>'別紙15-1（記載例）'!Print_Area</vt:lpstr>
      <vt:lpstr>'別紙15-1重度障害者支援Ⅰ（入所）'!Print_Area</vt:lpstr>
      <vt:lpstr>'別紙15-2重度障害者支援Ⅱ（生活介護・施設入所）'!Print_Area</vt:lpstr>
      <vt:lpstr>別紙20目標工賃達成指導員!Print_Area</vt:lpstr>
      <vt:lpstr>別紙25送迎!Print_Area</vt:lpstr>
      <vt:lpstr>別紙30看護配置!Print_Area</vt:lpstr>
      <vt:lpstr>'別紙3-1人員配置（生活介護・療養介護）'!Print_Area</vt:lpstr>
      <vt:lpstr>'別紙3-2人員配置（GH）'!Print_Area</vt:lpstr>
      <vt:lpstr>'別紙33 (記載例)'!Print_Area</vt:lpstr>
      <vt:lpstr>'別紙33移行準備支援（Ⅰ）'!Print_Area</vt:lpstr>
      <vt:lpstr>別紙34記載例!Print_Area</vt:lpstr>
      <vt:lpstr>別紙34重度者支援体制加算!Print_Area</vt:lpstr>
      <vt:lpstr>'別紙35重度障害者（短期入所）'!Print_Area</vt:lpstr>
      <vt:lpstr>'別紙36重度障害者（GH）'!Print_Area</vt:lpstr>
      <vt:lpstr>'別紙4福祉専門（変更・短期入所以外）'!Print_Area</vt:lpstr>
      <vt:lpstr>別紙6食事提供!Print_Area</vt:lpstr>
      <vt:lpstr>'別紙7-1視覚聴覚(Ⅰ)'!Print_Area</vt:lpstr>
      <vt:lpstr>'別紙7-2視覚聴覚(Ⅱ)'!Print_Area</vt:lpstr>
      <vt:lpstr>'別紙8-1リハ加算(生活介護)'!Print_Area</vt:lpstr>
      <vt:lpstr>'別紙8-2リハ加算(生活訓練)'!Print_Area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2024-03-31T14:32:51Z</cp:lastPrinted>
  <dcterms:created xsi:type="dcterms:W3CDTF">2009-03-03T11:11:50Z</dcterms:created>
  <dcterms:modified xsi:type="dcterms:W3CDTF">2024-04-04T10:57:38Z</dcterms:modified>
</cp:coreProperties>
</file>