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0" windowWidth="18690" windowHeight="8130" tabRatio="753" activeTab="0"/>
  </bookViews>
  <sheets>
    <sheet name="公共収集" sheetId="1" r:id="rId1"/>
    <sheet name="集団回収助成" sheetId="2" r:id="rId2"/>
    <sheet name="集団回収団体数" sheetId="3" r:id="rId3"/>
    <sheet name="集団回収関与" sheetId="4" r:id="rId4"/>
    <sheet name="ポイ捨て条例" sheetId="5" r:id="rId5"/>
    <sheet name="不法投棄量" sheetId="6" r:id="rId6"/>
    <sheet name="不法投棄場所" sheetId="7" r:id="rId7"/>
    <sheet name="不法投棄物" sheetId="8" r:id="rId8"/>
    <sheet name="不法投棄条例" sheetId="9" r:id="rId9"/>
    <sheet name="抜き取り" sheetId="10" r:id="rId10"/>
    <sheet name="埋立処分状況" sheetId="11" r:id="rId11"/>
    <sheet name="不用品ネットワーク" sheetId="12" r:id="rId12"/>
    <sheet name="収集ごみ有料化" sheetId="13" r:id="rId13"/>
    <sheet name="搬入ごみ有料化" sheetId="14" r:id="rId14"/>
    <sheet name="粗大ごみ有料化" sheetId="15" r:id="rId15"/>
    <sheet name="事業系ごみ有料化" sheetId="16" r:id="rId16"/>
    <sheet name="有料化導入予定" sheetId="17" r:id="rId17"/>
    <sheet name="事業系ごみ対策" sheetId="18" r:id="rId18"/>
    <sheet name="指定制度" sheetId="19" r:id="rId19"/>
    <sheet name="処理困難物" sheetId="20" r:id="rId20"/>
    <sheet name="生ごみ処理機" sheetId="21" r:id="rId21"/>
  </sheets>
  <definedNames>
    <definedName name="_xlnm.Print_Area" localSheetId="4">'ポイ捨て条例'!$A$1:$G$57</definedName>
    <definedName name="_xlnm.Print_Area" localSheetId="0">'公共収集'!$A$1:$J$66</definedName>
    <definedName name="_xlnm.Print_Area" localSheetId="17">'事業系ごみ対策'!$A$1:$P$60</definedName>
    <definedName name="_xlnm.Print_Area" localSheetId="15">'事業系ごみ有料化'!$A$1:$H$58</definedName>
    <definedName name="_xlnm.Print_Area" localSheetId="12">'収集ごみ有料化'!$A$1:$F$60</definedName>
    <definedName name="_xlnm.Print_Area" localSheetId="3">'集団回収関与'!$A$1:$C$60</definedName>
    <definedName name="_xlnm.Print_Area" localSheetId="1">'集団回収助成'!$A$1:$F$66</definedName>
    <definedName name="_xlnm.Print_Area" localSheetId="2">'集団回収団体数'!$A$1:$L$59</definedName>
    <definedName name="_xlnm.Print_Area" localSheetId="19">'処理困難物'!$A$1:$G$114</definedName>
    <definedName name="_xlnm.Print_Area" localSheetId="14">'粗大ごみ有料化'!$A$1:$G$58</definedName>
    <definedName name="_xlnm.Print_Area" localSheetId="9">'抜き取り'!$A$1:$H$58</definedName>
    <definedName name="_xlnm.Print_Area" localSheetId="13">'搬入ごみ有料化'!$A$1:$E$57</definedName>
    <definedName name="_xlnm.Print_Area" localSheetId="6">'不法投棄場所'!$A$1:$N$59</definedName>
    <definedName name="_xlnm.Print_Area" localSheetId="8">'不法投棄条例'!$A$1:$C$56</definedName>
    <definedName name="_xlnm.Print_Area" localSheetId="7">'不法投棄物'!$A$1:$M$58</definedName>
    <definedName name="_xlnm.Print_Area" localSheetId="5">'不法投棄量'!$A$1:$M$58</definedName>
    <definedName name="_xlnm.Print_Area" localSheetId="10">'埋立処分状況'!$A$1:$F$64</definedName>
    <definedName name="_xlnm.Print_Area" localSheetId="16">'有料化導入予定'!$A$1:$C$58</definedName>
    <definedName name="_xlnm.Print_Titles" localSheetId="4">'ポイ捨て条例'!$1:$3</definedName>
    <definedName name="_xlnm.Print_Titles" localSheetId="0">'公共収集'!$1:$12</definedName>
    <definedName name="_xlnm.Print_Titles" localSheetId="18">'指定制度'!$1:$1</definedName>
    <definedName name="_xlnm.Print_Titles" localSheetId="17">'事業系ごみ対策'!$1:$5</definedName>
    <definedName name="_xlnm.Print_Titles" localSheetId="15">'事業系ごみ有料化'!$1:$4</definedName>
    <definedName name="_xlnm.Print_Titles" localSheetId="12">'収集ごみ有料化'!$1:$6</definedName>
    <definedName name="_xlnm.Print_Titles" localSheetId="3">'集団回収関与'!$1:$6</definedName>
    <definedName name="_xlnm.Print_Titles" localSheetId="1">'集団回収助成'!$1:$3</definedName>
    <definedName name="_xlnm.Print_Titles" localSheetId="2">'集団回収団体数'!$1:$4</definedName>
    <definedName name="_xlnm.Print_Titles" localSheetId="19">'処理困難物'!$1:$5</definedName>
    <definedName name="_xlnm.Print_Titles" localSheetId="14">'粗大ごみ有料化'!$1:$4</definedName>
    <definedName name="_xlnm.Print_Titles" localSheetId="9">'抜き取り'!$1:$4</definedName>
    <definedName name="_xlnm.Print_Titles" localSheetId="13">'搬入ごみ有料化'!$1:$3</definedName>
    <definedName name="_xlnm.Print_Titles" localSheetId="6">'不法投棄場所'!$1:$5</definedName>
    <definedName name="_xlnm.Print_Titles" localSheetId="8">'不法投棄条例'!$1:$2</definedName>
    <definedName name="_xlnm.Print_Titles" localSheetId="7">'不法投棄物'!$1:$4</definedName>
    <definedName name="_xlnm.Print_Titles" localSheetId="5">'不法投棄量'!$1:$4</definedName>
    <definedName name="_xlnm.Print_Titles" localSheetId="11">'不用品ネットワーク'!$1:$2</definedName>
    <definedName name="_xlnm.Print_Titles" localSheetId="10">'埋立処分状況'!$7:$8</definedName>
    <definedName name="_xlnm.Print_Titles" localSheetId="16">'有料化導入予定'!$1:$4</definedName>
  </definedNames>
  <calcPr fullCalcOnLoad="1"/>
</workbook>
</file>

<file path=xl/comments10.xml><?xml version="1.0" encoding="utf-8"?>
<comments xmlns="http://schemas.openxmlformats.org/spreadsheetml/2006/main">
  <authors>
    <author>千葉県</author>
  </authors>
  <commentList>
    <comment ref="F7" authorId="0">
      <text>
        <r>
          <rPr>
            <sz val="9"/>
            <rFont val="ＭＳ Ｐゴシック"/>
            <family val="3"/>
          </rPr>
          <t xml:space="preserve">抜き取り禁止項目の制定日
</t>
        </r>
      </text>
    </comment>
  </commentList>
</comments>
</file>

<file path=xl/sharedStrings.xml><?xml version="1.0" encoding="utf-8"?>
<sst xmlns="http://schemas.openxmlformats.org/spreadsheetml/2006/main" count="5028" uniqueCount="1649">
  <si>
    <t>生ごみ処理機</t>
  </si>
  <si>
    <t>先進的な事例</t>
  </si>
  <si>
    <r>
      <t>①補助制度の有無</t>
    </r>
    <r>
      <rPr>
        <sz val="10"/>
        <rFont val="ＭＳ Ｐゴシック"/>
        <family val="3"/>
      </rPr>
      <t xml:space="preserve">
有り→１　無し→０を記入してください。</t>
    </r>
  </si>
  <si>
    <r>
      <t xml:space="preserve">【①補助制度　無の場合】
</t>
    </r>
    <r>
      <rPr>
        <b/>
        <sz val="10"/>
        <rFont val="ＭＳ Ｐゴシック"/>
        <family val="3"/>
      </rPr>
      <t>③今後の補助制度整備の予定</t>
    </r>
    <r>
      <rPr>
        <sz val="10"/>
        <rFont val="ＭＳ Ｐゴシック"/>
        <family val="3"/>
      </rPr>
      <t xml:space="preserve">
有り→１　無し→０を記入してください。</t>
    </r>
  </si>
  <si>
    <t>自由意見</t>
  </si>
  <si>
    <t>柏市</t>
  </si>
  <si>
    <t>http://www.city.ichihara.chiba.jp/060kankyou/clean/gomi/08_gomi_nama/gomi_nama.html</t>
  </si>
  <si>
    <t>鎌ヶ谷市</t>
  </si>
  <si>
    <t>袖ヶ浦市</t>
  </si>
  <si>
    <t>http://www.town.otaki.chiba.jp/kurashi/seikatsu/namagomi.html</t>
  </si>
  <si>
    <t>合計</t>
  </si>
  <si>
    <r>
      <t>回収量（k</t>
    </r>
    <r>
      <rPr>
        <sz val="11"/>
        <rFont val="ＭＳ 明朝"/>
        <family val="1"/>
      </rPr>
      <t>g</t>
    </r>
    <r>
      <rPr>
        <sz val="11"/>
        <rFont val="ＭＳ 明朝"/>
        <family val="1"/>
      </rPr>
      <t>）</t>
    </r>
  </si>
  <si>
    <t>佐倉市快適な生活環境に支障となる迷惑行為の防止に関する条例</t>
  </si>
  <si>
    <t>制定日</t>
  </si>
  <si>
    <t>（１）多量排出事業者対策</t>
  </si>
  <si>
    <t>（２）小規模事業者対策</t>
  </si>
  <si>
    <t>対策の内容</t>
  </si>
  <si>
    <t>①実施の有無</t>
  </si>
  <si>
    <t>②廃棄物管理責任者の選任指導</t>
  </si>
  <si>
    <t>③減量・資源化計画の
作成指導</t>
  </si>
  <si>
    <t>④個別指導</t>
  </si>
  <si>
    <t>⑤その他</t>
  </si>
  <si>
    <t>計</t>
  </si>
  <si>
    <t>備考（団体の概略）</t>
  </si>
  <si>
    <t>（単位：ｔ）</t>
  </si>
  <si>
    <t>（４）事業系ごみの減量に向けて
工夫している施策など</t>
  </si>
  <si>
    <t>（３）事業系可燃ごみの組成分析の実施の有無</t>
  </si>
  <si>
    <t>委託料金（見込み）（単位：円）</t>
  </si>
  <si>
    <t>説明事項</t>
  </si>
  <si>
    <t>名称</t>
  </si>
  <si>
    <t>１年度分の発生数量（kg）（見込み）</t>
  </si>
  <si>
    <t>運搬単価（円/運搬１回）</t>
  </si>
  <si>
    <t>処分単価（円/1kg）</t>
  </si>
  <si>
    <t>委託料金の1年度計（運搬費及び処分費の計）</t>
  </si>
  <si>
    <t>1.新聞　　2.雑誌　 3.段ボール　 4.紙パック　5.紙製容器包装（包装紙,紙袋,菓子箱等）6.雑紙（紙製容器包装に限らずその他紙類として）</t>
  </si>
  <si>
    <t>11.ｽﾁｰﾙ缶　　12.ｱﾙﾐ缶   13.小型金属（鍋など） 14.大型金属</t>
  </si>
  <si>
    <t>21.生ビン　　22.無色ビン 　23.茶色ビン　24.その他の色のビン</t>
  </si>
  <si>
    <t>31.ＰＥＴ　32.白色トレイ  33.(白色トレイ以外の）プラスチック製容器包装　　34.その他プラ(プラスチック製容器包装以外）</t>
  </si>
  <si>
    <t>41.布類　　 42.生ごみ　43.廃食油　　44.剪定枝　　45.その他</t>
  </si>
  <si>
    <t>その他（左記以外の場合は、その種類を記載してください。）</t>
  </si>
  <si>
    <t>金属</t>
  </si>
  <si>
    <t>紙類</t>
  </si>
  <si>
    <t>その他（左記以外の場合は、その場所を記載してください。）</t>
  </si>
  <si>
    <t>抜き取られた品目</t>
  </si>
  <si>
    <t>千葉市</t>
  </si>
  <si>
    <t>有</t>
  </si>
  <si>
    <t>ア</t>
  </si>
  <si>
    <t>無</t>
  </si>
  <si>
    <t>なし</t>
  </si>
  <si>
    <t>20万円以下の罰金</t>
  </si>
  <si>
    <t>○</t>
  </si>
  <si>
    <t>従量制</t>
  </si>
  <si>
    <t>有</t>
  </si>
  <si>
    <t>従量制</t>
  </si>
  <si>
    <t>370円～1,500円</t>
  </si>
  <si>
    <t>未定</t>
  </si>
  <si>
    <t>無</t>
  </si>
  <si>
    <t>消火器</t>
  </si>
  <si>
    <t>0円</t>
  </si>
  <si>
    <t>基本料金（800円）+品目別による料金</t>
  </si>
  <si>
    <t>袖ケ浦市</t>
  </si>
  <si>
    <t>収集業者、自治会との連携及びパトロール</t>
  </si>
  <si>
    <t>八街市</t>
  </si>
  <si>
    <t>八街市さわやかな環境づくり条例</t>
  </si>
  <si>
    <t>ごみ集積所</t>
  </si>
  <si>
    <t>監視員が不法投棄に関する監視及び市への通報、防止策等に関する意見の提供等を行う。</t>
  </si>
  <si>
    <t>古紙類</t>
  </si>
  <si>
    <t>抜き取り禁止条例の制定及び監視パトロール</t>
  </si>
  <si>
    <t>八街市廃棄物の処理及び清掃に関する条例</t>
  </si>
  <si>
    <t>20万円以下の罰金</t>
  </si>
  <si>
    <t>料金は許可業者が設定</t>
  </si>
  <si>
    <t>不法投棄家電</t>
  </si>
  <si>
    <t>電池</t>
  </si>
  <si>
    <t>集積所</t>
  </si>
  <si>
    <t>富里市</t>
  </si>
  <si>
    <t>21円/㎏</t>
  </si>
  <si>
    <t>南房総市</t>
  </si>
  <si>
    <t>匝瑳市</t>
  </si>
  <si>
    <t>匝瑳市まちをきれいにする条例</t>
  </si>
  <si>
    <t>東庄町</t>
  </si>
  <si>
    <t>東庄町空き缶等の散乱防止に関する条例</t>
  </si>
  <si>
    <t>可燃物・不燃物</t>
  </si>
  <si>
    <t>2品目まで2,120円、1品目増すごとに530円加算</t>
  </si>
  <si>
    <t>可燃（100kgまで無料、100kgを超えた場合100円/10kg）
不燃（100kgまで無料、100kgを超えた場合200円/10kg）</t>
  </si>
  <si>
    <t>許可業者が料金を設定している</t>
  </si>
  <si>
    <t>200円/10kg</t>
  </si>
  <si>
    <t>基準は設定していない</t>
  </si>
  <si>
    <t>市川市市民等の健康と安全で清潔な生活環境の保持に関する条例</t>
  </si>
  <si>
    <t>ごみ集積所</t>
  </si>
  <si>
    <t>公園・緑地</t>
  </si>
  <si>
    <t>水路</t>
  </si>
  <si>
    <t>未分別家庭ごみ</t>
  </si>
  <si>
    <t>消火器</t>
  </si>
  <si>
    <t>バッテリー</t>
  </si>
  <si>
    <t>市川市廃棄物の減量、資源化及び適正処理等に関する条例</t>
  </si>
  <si>
    <t>パトロール</t>
  </si>
  <si>
    <t>ウ</t>
  </si>
  <si>
    <t>燃やすごみ、燃やさないごみ、大型ごみ、有害ごみ</t>
  </si>
  <si>
    <t>無</t>
  </si>
  <si>
    <t>・適正処理実施事業所に適正処理済シールを配布しシールを店頭に表示してもらうことで事業所のイメージアップを図ってもらう。
・クリーンセンターへのごみ搬入時に資源物の別下ろしを指導している。
・収集運搬許可業者に資源化の実施について指導している。</t>
  </si>
  <si>
    <t>廃タイヤ</t>
  </si>
  <si>
    <t>市川市</t>
  </si>
  <si>
    <t>船橋市</t>
  </si>
  <si>
    <t>有</t>
  </si>
  <si>
    <t>船橋市路上喫煙及びポイ捨て防止条例</t>
  </si>
  <si>
    <t>不明</t>
  </si>
  <si>
    <t>事実の公表</t>
  </si>
  <si>
    <t>無</t>
  </si>
  <si>
    <t>船橋市で収集は行っていない。許可業者が収集しているので、それぞれの業者が料金設定をしている。（許可業者の処分料金は右記の直接搬入の「処分料金」と同じ）</t>
  </si>
  <si>
    <t>館山市</t>
  </si>
  <si>
    <t>館山市まちをきれいにする条例</t>
  </si>
  <si>
    <t>建築廃材</t>
  </si>
  <si>
    <t>なし</t>
  </si>
  <si>
    <t>排出事業者と許可業者との契約による</t>
  </si>
  <si>
    <t>150円／10kg</t>
  </si>
  <si>
    <t>木更津市</t>
  </si>
  <si>
    <t>1,2,3,4,5,6,41</t>
  </si>
  <si>
    <t>家庭ごみ</t>
  </si>
  <si>
    <t>パトロールの実施</t>
  </si>
  <si>
    <t>100kg毎400円</t>
  </si>
  <si>
    <t>可燃、不燃、粗大</t>
  </si>
  <si>
    <t>130円/20kg</t>
  </si>
  <si>
    <t>従量制　</t>
  </si>
  <si>
    <t>松戸市</t>
  </si>
  <si>
    <t>松戸市</t>
  </si>
  <si>
    <t>市管理地</t>
  </si>
  <si>
    <t>未分別ごみ</t>
  </si>
  <si>
    <t>事業ごみ</t>
  </si>
  <si>
    <t>「資源ごみ等持ち去り厳禁」プレート看板の設置</t>
  </si>
  <si>
    <t>松戸市廃棄物の減量及び適正処理に関する条例</t>
  </si>
  <si>
    <t>5万円以下の過料</t>
  </si>
  <si>
    <t>白井市まちをきれいにする条例</t>
  </si>
  <si>
    <t>富津市</t>
  </si>
  <si>
    <t>富津市まちをきれいにする条例</t>
  </si>
  <si>
    <t>家具・布団類</t>
  </si>
  <si>
    <t>ホイル付タイヤ</t>
  </si>
  <si>
    <t>ホイル無タイヤ</t>
  </si>
  <si>
    <t>従量制</t>
  </si>
  <si>
    <t>成田市</t>
  </si>
  <si>
    <t>東金市</t>
  </si>
  <si>
    <t>（リサイクル倉庫を市内８ヶ所に設置）
1,2,3,41</t>
  </si>
  <si>
    <t>（清掃組合で回収）
14</t>
  </si>
  <si>
    <t>1,2,3,11,12,31,41</t>
  </si>
  <si>
    <t>東金市清潔で美しいまちづくりの推進に関する条例</t>
  </si>
  <si>
    <t>157.5円/10kg</t>
  </si>
  <si>
    <t>八千代市</t>
  </si>
  <si>
    <t>ガスボンベ類</t>
  </si>
  <si>
    <t>市原市ポイ捨て行為の防止に関する条例</t>
  </si>
  <si>
    <t>許可業者による</t>
  </si>
  <si>
    <t>把握していない</t>
  </si>
  <si>
    <t>鴨川市</t>
  </si>
  <si>
    <t>まちをきれいにする条例</t>
  </si>
  <si>
    <t>鴨川市不法投棄監視員に関する規則</t>
  </si>
  <si>
    <t>不法投棄を防止するため市内各地に監視員を設置する</t>
  </si>
  <si>
    <t>50円/10㎏(100㎏を超えた部分から120円/10㎏)</t>
  </si>
  <si>
    <t>排出事業者と許可事業者との契約による</t>
  </si>
  <si>
    <t>廃乾電池及び廃蛍光管</t>
  </si>
  <si>
    <t>鎌ケ谷市</t>
  </si>
  <si>
    <t>鎌ケ谷市ごみの散乱のない快適なまちづくりに関する条例</t>
  </si>
  <si>
    <t>君津市</t>
  </si>
  <si>
    <t>君津市まちをきれいにする条例</t>
  </si>
  <si>
    <t>酒々井町</t>
  </si>
  <si>
    <t>ｶﾞﾗｽ</t>
  </si>
  <si>
    <t>ﾍﾟｯﾄﾎﾞﾄﾙ・
ﾌﾟﾗｽﾁｯｸ</t>
  </si>
  <si>
    <t>実施団体数</t>
  </si>
  <si>
    <t>小学校等によるＰＴＡ等回収</t>
  </si>
  <si>
    <t>町内会・自治会等による回収</t>
  </si>
  <si>
    <t>子供会による回収</t>
  </si>
  <si>
    <t>備考</t>
  </si>
  <si>
    <t>イ　任意団体（自治会等）が排出したものを、行政が収集・売却し、住民に還元する。</t>
  </si>
  <si>
    <t>ウ　その他（具体的内容を記入してください。）</t>
  </si>
  <si>
    <t>有料化有</t>
  </si>
  <si>
    <t>有料化無</t>
  </si>
  <si>
    <t>定額制</t>
  </si>
  <si>
    <t>指定袋制</t>
  </si>
  <si>
    <t>回答</t>
  </si>
  <si>
    <t>その他の具体的内容（ウの場合に記入）</t>
  </si>
  <si>
    <t>市町村名</t>
  </si>
  <si>
    <t>市町村名</t>
  </si>
  <si>
    <t>助成制度
の有無</t>
  </si>
  <si>
    <t>補助品目と単価</t>
  </si>
  <si>
    <t>回収業者</t>
  </si>
  <si>
    <t>回収団体</t>
  </si>
  <si>
    <t>なし</t>
  </si>
  <si>
    <t>処理料金上乗</t>
  </si>
  <si>
    <t>袋代のみ</t>
  </si>
  <si>
    <t>ポイ捨てに
対する罰則の有無</t>
  </si>
  <si>
    <t>内 容
(インターネット上に情報を掲載している場合はそのＵＲＬを記入)</t>
  </si>
  <si>
    <t>従量</t>
  </si>
  <si>
    <t>習志野市</t>
  </si>
  <si>
    <t>24,32</t>
  </si>
  <si>
    <t>浦安市</t>
  </si>
  <si>
    <t>四街道市</t>
  </si>
  <si>
    <t>四街道市まちをきれいにする条例</t>
  </si>
  <si>
    <t>白井市</t>
  </si>
  <si>
    <t>白井市</t>
  </si>
  <si>
    <t>①㈱佐久間</t>
  </si>
  <si>
    <t>②都市環境サービス㈱</t>
  </si>
  <si>
    <t>白井市</t>
  </si>
  <si>
    <t>柏市</t>
  </si>
  <si>
    <t>有</t>
  </si>
  <si>
    <t>10kgまでごとに189円
10kgまでごとに189円
10kgまでごとに189円</t>
  </si>
  <si>
    <t>許可業者が料金設定</t>
  </si>
  <si>
    <t>3000㎡かつ従業員100人以上</t>
  </si>
  <si>
    <t>勝浦市</t>
  </si>
  <si>
    <t>勝浦市きれいで住みよい環境づくり条例</t>
  </si>
  <si>
    <t>可燃ごみ</t>
  </si>
  <si>
    <t>佐倉市</t>
  </si>
  <si>
    <t>佐倉市</t>
  </si>
  <si>
    <t>13,14</t>
  </si>
  <si>
    <t>350円/10kg</t>
  </si>
  <si>
    <t>不法投棄されたごみの種類</t>
  </si>
  <si>
    <t>150円
300円
450円
600円
750円</t>
  </si>
  <si>
    <t>25円/㎏</t>
  </si>
  <si>
    <t>11,12</t>
  </si>
  <si>
    <t>内容</t>
  </si>
  <si>
    <t>ごみの種類</t>
  </si>
  <si>
    <t>収集分</t>
  </si>
  <si>
    <t>直接搬入分</t>
  </si>
  <si>
    <t>有料化の
有無</t>
  </si>
  <si>
    <t>条例名</t>
  </si>
  <si>
    <t>制定日</t>
  </si>
  <si>
    <t>収集</t>
  </si>
  <si>
    <t>処分</t>
  </si>
  <si>
    <t>有料化している場合の
従量制・定額制の別</t>
  </si>
  <si>
    <t>収集料金</t>
  </si>
  <si>
    <t>処分料金</t>
  </si>
  <si>
    <t>導入予定の有無</t>
  </si>
  <si>
    <t>有の場合導入予定年度</t>
  </si>
  <si>
    <t>※すでに有料化している場合は「－」を入力してください。</t>
  </si>
  <si>
    <t>※「区分」欄には次のア～ウのいずれかを入力してください。</t>
  </si>
  <si>
    <t>区分</t>
  </si>
  <si>
    <t>自区域内処分量</t>
  </si>
  <si>
    <t>県内埋立処分</t>
  </si>
  <si>
    <t>県外埋立処分</t>
  </si>
  <si>
    <t>自区域外処分量</t>
  </si>
  <si>
    <r>
      <t>ア　任意団体（自治会等）が回収業者と直接取引し、行政は収集・処理には関っていない。</t>
    </r>
    <r>
      <rPr>
        <sz val="11"/>
        <rFont val="ＭＳ 明朝"/>
        <family val="1"/>
      </rPr>
      <t xml:space="preserve"> 
　　</t>
    </r>
    <r>
      <rPr>
        <sz val="11"/>
        <rFont val="ＭＳ 明朝"/>
        <family val="1"/>
      </rPr>
      <t>（行政は補助金交付や用具の貸し出しのみに関っている。）</t>
    </r>
  </si>
  <si>
    <t>指定の有無</t>
  </si>
  <si>
    <t>指定業者数</t>
  </si>
  <si>
    <t>【品目コード】</t>
  </si>
  <si>
    <t>　ア　全量自区域内で埋立処分している</t>
  </si>
  <si>
    <t>　イ　一部を自区域外で埋立処分している</t>
  </si>
  <si>
    <t>　ウ　全量自区域外で処理している</t>
  </si>
  <si>
    <t>その他　</t>
  </si>
  <si>
    <t>弁当容器</t>
  </si>
  <si>
    <t>雑誌</t>
  </si>
  <si>
    <t>栄町</t>
  </si>
  <si>
    <t>※該当する欄に○を記入してください。</t>
  </si>
  <si>
    <t>⑥対象事業所の基準</t>
  </si>
  <si>
    <t>⑦対象事業所数</t>
  </si>
  <si>
    <t>②廃棄物管理責任者
の選任指導</t>
  </si>
  <si>
    <t>⑧広報・パンフレットなどの配布等
啓発活動</t>
  </si>
  <si>
    <t>有無</t>
  </si>
  <si>
    <t>件数</t>
  </si>
  <si>
    <t>ポイ捨てに対する
罰則適用の有無等</t>
  </si>
  <si>
    <t>条例の
有　無</t>
  </si>
  <si>
    <t>一般廃棄物</t>
  </si>
  <si>
    <t>合計</t>
  </si>
  <si>
    <t>不法投棄の発見件数と投棄量</t>
  </si>
  <si>
    <t>撤去量</t>
  </si>
  <si>
    <t>一般廃棄物・
産業廃棄物混合</t>
  </si>
  <si>
    <t>完了</t>
  </si>
  <si>
    <t>一部着手</t>
  </si>
  <si>
    <t>未着手</t>
  </si>
  <si>
    <t>不法投棄された場所</t>
  </si>
  <si>
    <t>家電品
（４品目）</t>
  </si>
  <si>
    <t>家電品
(その他）</t>
  </si>
  <si>
    <t>自転車</t>
  </si>
  <si>
    <t>自動車</t>
  </si>
  <si>
    <t>その他</t>
  </si>
  <si>
    <t>山林</t>
  </si>
  <si>
    <t>農地</t>
  </si>
  <si>
    <t>工業用地</t>
  </si>
  <si>
    <t>道路・
道路際</t>
  </si>
  <si>
    <t>河川</t>
  </si>
  <si>
    <t>海岸</t>
  </si>
  <si>
    <t>住宅地</t>
  </si>
  <si>
    <t>雑種地</t>
  </si>
  <si>
    <t>収集方法</t>
  </si>
  <si>
    <t>処理方法</t>
  </si>
  <si>
    <t>ステーション回収</t>
  </si>
  <si>
    <t>戸別回収</t>
  </si>
  <si>
    <t>拠点回収</t>
  </si>
  <si>
    <t>そのまま有価売却</t>
  </si>
  <si>
    <t>自ら処理後売却</t>
  </si>
  <si>
    <t>処理委託後売却</t>
  </si>
  <si>
    <t>（財）容器包装リサイクル協会へ委託</t>
  </si>
  <si>
    <t>タイヤ</t>
  </si>
  <si>
    <t>バイク</t>
  </si>
  <si>
    <t>①</t>
  </si>
  <si>
    <t>②</t>
  </si>
  <si>
    <t>③</t>
  </si>
  <si>
    <t>④</t>
  </si>
  <si>
    <t>⑤</t>
  </si>
  <si>
    <t>家電品
以外の
粗大</t>
  </si>
  <si>
    <t>有料化の有無</t>
  </si>
  <si>
    <t>従量制・定額制
の別</t>
  </si>
  <si>
    <t>料金</t>
  </si>
  <si>
    <t>対策</t>
  </si>
  <si>
    <t>抜き取り禁止項目を含む条例について</t>
  </si>
  <si>
    <t>条例
の
有無</t>
  </si>
  <si>
    <t>条例名</t>
  </si>
  <si>
    <t>罰則
の
有無</t>
  </si>
  <si>
    <t>罰則の内容</t>
  </si>
  <si>
    <t>神崎町</t>
  </si>
  <si>
    <t>神崎町不法投棄監視員制度設置要綱</t>
  </si>
  <si>
    <t>多古町</t>
  </si>
  <si>
    <t>可燃・不燃・資源</t>
  </si>
  <si>
    <t>可燃ごみ、不燃ごみ、資源ごみ</t>
  </si>
  <si>
    <t>許可業者により異なる</t>
  </si>
  <si>
    <t>排出事業者と許可業者
との契約による。</t>
  </si>
  <si>
    <t>香取市</t>
  </si>
  <si>
    <t>香取市環境美化条例</t>
  </si>
  <si>
    <t>〇</t>
  </si>
  <si>
    <t>3,000㎡以上</t>
  </si>
  <si>
    <t>定額制</t>
  </si>
  <si>
    <t>1点1000円</t>
  </si>
  <si>
    <t>野田市</t>
  </si>
  <si>
    <t>野田市環境美化条例</t>
  </si>
  <si>
    <t>公園</t>
  </si>
  <si>
    <t>生活ごみ</t>
  </si>
  <si>
    <t>野田市環境美化条例</t>
  </si>
  <si>
    <t>生活環境を損ねるものの飛散防止に努めることにより、市の環境美化を促進するもの。</t>
  </si>
  <si>
    <t>可燃ごみ・不燃ごみ</t>
  </si>
  <si>
    <t>市では事業系ごみの収集運搬を行っておらず、事業者が自ら運搬するか、または許可業者へ委託して運搬している。</t>
  </si>
  <si>
    <t>－</t>
  </si>
  <si>
    <t>57,750円/トラック1台</t>
  </si>
  <si>
    <t>1,890円/台</t>
  </si>
  <si>
    <t>冷蔵庫・冷凍庫</t>
  </si>
  <si>
    <t>100台</t>
  </si>
  <si>
    <t>2,625円/台</t>
  </si>
  <si>
    <t>洗濯機</t>
  </si>
  <si>
    <t>80台</t>
  </si>
  <si>
    <t>1,050円/台</t>
  </si>
  <si>
    <t>1,680円/台</t>
  </si>
  <si>
    <t>処分単価に含む</t>
  </si>
  <si>
    <t>525円/本</t>
  </si>
  <si>
    <t>消火器等</t>
  </si>
  <si>
    <t>印西市</t>
  </si>
  <si>
    <t>茂原市</t>
  </si>
  <si>
    <t>空き缶類</t>
  </si>
  <si>
    <t>勝浦市廃棄物の処理及び清掃に関する条例</t>
  </si>
  <si>
    <t>燃やせるごみ</t>
  </si>
  <si>
    <t>廃プラスチック</t>
  </si>
  <si>
    <t>市原市</t>
  </si>
  <si>
    <t>可燃物一般</t>
  </si>
  <si>
    <t>不燃物一般</t>
  </si>
  <si>
    <t>職員の巡回パトロール、資源物の持ち去り禁止ステッカーの貼付等により啓発</t>
  </si>
  <si>
    <t>市原市廃棄物の適正な処理及び減量に関する条例</t>
  </si>
  <si>
    <t>定額</t>
  </si>
  <si>
    <t>処分費に含まれる</t>
  </si>
  <si>
    <t>流山市</t>
  </si>
  <si>
    <t>千葉市</t>
  </si>
  <si>
    <t>銚子市</t>
  </si>
  <si>
    <t>ア</t>
  </si>
  <si>
    <t>○</t>
  </si>
  <si>
    <t>新聞</t>
  </si>
  <si>
    <t>ビデオテープ</t>
  </si>
  <si>
    <t>処分単価に含まれる</t>
  </si>
  <si>
    <t>同上</t>
  </si>
  <si>
    <t>単価契約　　30,000円／ｔ（消費税抜き）</t>
  </si>
  <si>
    <r>
      <t xml:space="preserve">タイヤ
</t>
    </r>
    <r>
      <rPr>
        <sz val="8"/>
        <rFont val="ＭＳ 明朝"/>
        <family val="1"/>
      </rPr>
      <t>（不法投棄分）</t>
    </r>
  </si>
  <si>
    <t>市川市</t>
  </si>
  <si>
    <t>1,2,3,4,6,41</t>
  </si>
  <si>
    <t>11,12,21,22,23</t>
  </si>
  <si>
    <t>24,31,32,33</t>
  </si>
  <si>
    <t>不法投棄及び野焼きの現状を把握、未然防止</t>
  </si>
  <si>
    <t>特になし</t>
  </si>
  <si>
    <t>九十九里町</t>
  </si>
  <si>
    <t>150円/10kg</t>
  </si>
  <si>
    <t>芝山町</t>
  </si>
  <si>
    <t>芝山町をきれいにする条例</t>
  </si>
  <si>
    <t>1品200円</t>
  </si>
  <si>
    <t>横芝光町</t>
  </si>
  <si>
    <t>横芝光町</t>
  </si>
  <si>
    <t>横芝光町ごみポイ捨て防止に関する条例</t>
  </si>
  <si>
    <t>横芝光町不法投棄監視員要綱</t>
  </si>
  <si>
    <t>原則として粗大ごみのみ</t>
  </si>
  <si>
    <t>農薬カン・ビン</t>
  </si>
  <si>
    <t>自動車用部品</t>
  </si>
  <si>
    <t>灰</t>
  </si>
  <si>
    <t>注射針</t>
  </si>
  <si>
    <t>一宮町</t>
  </si>
  <si>
    <t>従量制</t>
  </si>
  <si>
    <t>許可業者との契約による</t>
  </si>
  <si>
    <t>睦沢町</t>
  </si>
  <si>
    <t>320円/20㎏</t>
  </si>
  <si>
    <t>長生村</t>
  </si>
  <si>
    <t>白子町</t>
  </si>
  <si>
    <t>320円/20kg</t>
  </si>
  <si>
    <t>長柄町</t>
  </si>
  <si>
    <t>長南町</t>
  </si>
  <si>
    <t>大多喜町</t>
  </si>
  <si>
    <t>可燃ごみ
金属類
カン、ビン
ガラス類
ペットボトル
蛍光灯類</t>
  </si>
  <si>
    <t>全て
100円／10kg</t>
  </si>
  <si>
    <t>15kg未満　　　　　150円
15kg以上25kg未満　300円
25kg以上35kg未満　450円
35kg以上　　　　　600円</t>
  </si>
  <si>
    <t>100円／10kg</t>
  </si>
  <si>
    <t>旭市</t>
  </si>
  <si>
    <t>24,31</t>
  </si>
  <si>
    <t>旭市環境美化推進に関する条例</t>
  </si>
  <si>
    <t>生活系ごみ</t>
  </si>
  <si>
    <t>缶・ビン類</t>
  </si>
  <si>
    <t>雑誌類</t>
  </si>
  <si>
    <t>衣類</t>
  </si>
  <si>
    <t>不法投棄等の未然防止</t>
  </si>
  <si>
    <t>山武市</t>
  </si>
  <si>
    <t>いすみ市</t>
  </si>
  <si>
    <t>いすみ市環境保全条例</t>
  </si>
  <si>
    <t>1点当たり840円</t>
  </si>
  <si>
    <t>1点当たり420円</t>
  </si>
  <si>
    <t>広報啓発活動</t>
  </si>
  <si>
    <t>4,31</t>
  </si>
  <si>
    <t>御宿町</t>
  </si>
  <si>
    <t>御宿町</t>
  </si>
  <si>
    <t>ガラス屑</t>
  </si>
  <si>
    <t>3円/kg</t>
  </si>
  <si>
    <t>90円/kg</t>
  </si>
  <si>
    <t>6円/kg</t>
  </si>
  <si>
    <t>鋸南町</t>
  </si>
  <si>
    <t>鋸南町環境美化推進に関する条例</t>
  </si>
  <si>
    <t>１点　550円</t>
  </si>
  <si>
    <t>八千代市廃棄物の減量及び適正処理に関する条例</t>
  </si>
  <si>
    <t>廃乾電池</t>
  </si>
  <si>
    <t>我孫子市</t>
  </si>
  <si>
    <t>我孫子市さわやかな環境づくり条例</t>
  </si>
  <si>
    <t>畳</t>
  </si>
  <si>
    <t>瓦</t>
  </si>
  <si>
    <t>パトロール、看板の貸与、通報の呼びかけ</t>
  </si>
  <si>
    <t>廃棄物の減量、資源化及び適正処理に関する条例</t>
  </si>
  <si>
    <t>松戸市</t>
  </si>
  <si>
    <t>1,2,3,4,5,6,11,12,13,
21,22,23,24,31,41</t>
  </si>
  <si>
    <t>11,12,13,14,21,22,23</t>
  </si>
  <si>
    <t>44(堆肥化し販売する)</t>
  </si>
  <si>
    <t>1・2・3・4・6・11・12・13・14・22・23・24・31・41</t>
  </si>
  <si>
    <t>1・2・3・4・6・11・12・22・23・24・31・41・43</t>
  </si>
  <si>
    <t>1・2・3・4・6・13・14・41・43</t>
  </si>
  <si>
    <t>11・12・31</t>
  </si>
  <si>
    <t>22・23・24・31</t>
  </si>
  <si>
    <t>（横芝地域のみ1.2.3.4.31.32.41）43</t>
  </si>
  <si>
    <t>（横芝地域のみ11.12.13）</t>
  </si>
  <si>
    <t>（光地域のみ1.2.3.11.12.13）</t>
  </si>
  <si>
    <t>21,22,23,24</t>
  </si>
  <si>
    <t>新聞・雑誌・雑がみ・段ボール・紙パック・布類
2円／kg　　拠点回収団体のみ月500円加算</t>
  </si>
  <si>
    <t>紙類（新聞、雑誌、段ボール、紙パック）、布類、ビン（生ビン、雑ビン）、カン：3円／kg</t>
  </si>
  <si>
    <t>紙類（新聞、雑誌、段ボール、紙パック）、布類：3円／kg
ビン（雑ビン）、カン：33円／kg</t>
  </si>
  <si>
    <t>紙  類　 3円／㎏
繊維類　10円／㎏</t>
  </si>
  <si>
    <t>補助品目：鉄類、非鉄金属類、新聞、雑誌、シュレッダー、段ボール、紙パック、布類、生きびん、ペットボトル　補助金額：ペットボトルは10円/kg、それ以外4円/kg</t>
  </si>
  <si>
    <t>補助品目：回収団体に同じ。　補助金額：ペットボトル25円/kg、古紙5円/kg。それ以外4円/kg</t>
  </si>
  <si>
    <t>紙類、布類、缶・金属類、びん類　8円/kg</t>
  </si>
  <si>
    <t>紙･布類 9.8円/kg　　缶･金属類、びん類 12.8円/kg</t>
  </si>
  <si>
    <r>
      <t>0円</t>
    </r>
    <r>
      <rPr>
        <sz val="11"/>
        <rFont val="ＭＳ 明朝"/>
        <family val="1"/>
      </rPr>
      <t>/㎏</t>
    </r>
  </si>
  <si>
    <t>新聞、雑誌、ダンボール、衣類、牛乳パック、
ビール瓶、一升瓶、アルミ缶、スチール缶</t>
  </si>
  <si>
    <t>アルミ缶のみ　１㎏あたり３円</t>
  </si>
  <si>
    <t>補助金交付額（円）</t>
  </si>
  <si>
    <t>老人クラブ・専門学校寮</t>
  </si>
  <si>
    <t>体育協会、長寿会等</t>
  </si>
  <si>
    <t>老人クラブ、スポーツ少年団</t>
  </si>
  <si>
    <t>老人会、婦人会、サークル、福祉施設、会社の寮等</t>
  </si>
  <si>
    <t>シニアクラブ、ＮＰＯ、学校</t>
  </si>
  <si>
    <t>ウ</t>
  </si>
  <si>
    <t>ごみ収集場所</t>
  </si>
  <si>
    <t>区画整理事業地</t>
  </si>
  <si>
    <t>工事現場</t>
  </si>
  <si>
    <t>ＪＲ高架下</t>
  </si>
  <si>
    <t>ペンキ缶</t>
  </si>
  <si>
    <t>ふとん</t>
  </si>
  <si>
    <t>雑誌･新聞</t>
  </si>
  <si>
    <t>空地等の管理者による投棄防止措置の実施（第37条）、廃棄物の投棄の禁止・市による未然防止措置の実施（第38条）</t>
  </si>
  <si>
    <t>館山市不法投棄監視員制度設置要綱</t>
  </si>
  <si>
    <t>不法投棄監視員設置に関する要綱</t>
  </si>
  <si>
    <t>①木更津市不法投棄監視員制度設置要綱
②木更津市不法投棄監視カメラの設置及び運用に関する要綱</t>
  </si>
  <si>
    <t>①２年任期で１５名の不法投棄監視員を選出し、各地域の不法投棄の監視パトロールを実施してもらい、木更津市生活環境課に毎月、状況報告をしてもらっている。
②往来の少ない地域における不法投棄監視強化のために、監視カメラを設置することによって、不法投棄の未然防止や増加阻止を行っている。</t>
  </si>
  <si>
    <t>柏市不法投棄対策条例</t>
  </si>
  <si>
    <t>不法投棄の防止又は不法投棄をされた廃棄物の除去その他の不法投棄の対策に関し，市，市民等，土地所有者等及び事業者の責務を明らかにし，不法投棄者への勧告その他必要な事項を定めることにより，環境美化の推進及び良好な生活環境の保全を図る。</t>
  </si>
  <si>
    <t xml:space="preserve">・投棄の禁止（第7条）、清潔の保持（第8条）、土地の管理（第10条）、手数料の減免（第29条）
・市原市廃棄物の適正な処理及び減量に関する条例第29条に規定する手数料の減免に関する「その他特別な理由」に該当するものを定めたもの。不法投棄ごみについて、不法投棄されたものと判断出来る場合、処理手数料を減免する。
・廃棄物の不法投棄が多発する地域において、生活環境の保全を図るために住民自ら組織した団体が行う廃棄物の不法投棄の監視活動に対し、その経費の一部を予算の範囲内で交付する。
・市内各地に住民からなる監視委員を配置し、不法投棄の監視及び報告を行うことで、不法投棄の防止や早期発見による快適な生活環境の保全を目的とする。任期は1年、定数は35人。
</t>
  </si>
  <si>
    <t>事業者等の責務，立入検査，現状回復命令及び罰金，通報者への報酬</t>
  </si>
  <si>
    <t>市内在住の市職員50名以内で構成され、不法投棄の監視、通報等を行う。</t>
  </si>
  <si>
    <t>君津市環境監視員設置要綱
君津市不法投棄監視員設置要綱</t>
  </si>
  <si>
    <t>廃棄物の不法投棄や不適正処理、土砂等による不適正な埋め立て、燃焼行為等を未然に防止するための環境監視員設置に関すること。
不法投棄等の未然防止と現状を的確に把握するための不法投棄監視員設置に関すること。</t>
  </si>
  <si>
    <t>市内の各地域における廃棄物の現状を的確に把握するため</t>
  </si>
  <si>
    <t>四街道市土砂等の不法投棄等監視員要綱</t>
  </si>
  <si>
    <t>市内における土砂等の不法投棄を未然に防止し、快適な生活環境を保全するため</t>
  </si>
  <si>
    <t>匝瑳市不法投棄監視員規則</t>
  </si>
  <si>
    <t>一宮町不法投棄監視員制度設置要綱</t>
  </si>
  <si>
    <t>不法投棄の現状を的確に把握、不法投棄等を未然に防止、町民の快適な生活環境の保全</t>
  </si>
  <si>
    <t>村内の各地域における廃棄物の不法投棄の現状を的確に把握するため、長生村不法投棄監視員を設置することにより、災害の発生、自然環境の破壊の恐れのある不法投棄等を未然に防止し、村民の快適な生活環境の保全に資することを
目的とする</t>
  </si>
  <si>
    <t>大多喜町不法投棄監視員制度設置要綱</t>
  </si>
  <si>
    <t>町内におけるごみ及び残土等の不法投棄の防止、発見及び通報</t>
  </si>
  <si>
    <t>新聞、雑誌</t>
  </si>
  <si>
    <t>５万円以下の過料</t>
  </si>
  <si>
    <t>紙類・缶類</t>
  </si>
  <si>
    <t>警察と連携しての早朝パトロール</t>
  </si>
  <si>
    <t>古紙（新聞・雑誌）</t>
  </si>
  <si>
    <t>新聞紙，雑誌，ダンボール，自転車，金属類</t>
  </si>
  <si>
    <t>・「持ち去り禁止」プレートの掲示
・パトロールの実施
・広報紙等によるPR
・行為者への指導・警告</t>
  </si>
  <si>
    <t>柏市廃棄物処理清掃条例</t>
  </si>
  <si>
    <t>２０万円以下の罰金</t>
  </si>
  <si>
    <t>職員の口頭での注意</t>
  </si>
  <si>
    <t>新聞紙、
缶・金属類</t>
  </si>
  <si>
    <t>広報によるPR、持ち去り禁止パトロール、持ち去り禁止の看板の設置</t>
  </si>
  <si>
    <t>流山市廃棄物の減量及び適正処理等に関する条例</t>
  </si>
  <si>
    <t>新聞
雑誌
段ボール
アルミ缶
スチール缶</t>
  </si>
  <si>
    <t>古紙類
金属類</t>
  </si>
  <si>
    <t>印西市廃棄物の減量及び適正処理に関する条例</t>
  </si>
  <si>
    <t>長生郡市広域市町村圏組合条例
廃棄物の減量及び適正処理に関する条例
（平成22年条例第1号）</t>
  </si>
  <si>
    <t>20万円以下の罰金</t>
  </si>
  <si>
    <t>45ℓ　50円/枚
20ℓ　30円/枚
10ℓ　20円/枚</t>
  </si>
  <si>
    <t>40㍑袋：処理量40円+袋代
30㍑袋：処理量30円+袋代
20㍑袋：処理量20円+袋代</t>
  </si>
  <si>
    <t>30円/45ℓ
20円/30ℓ
15円/20ℓ</t>
  </si>
  <si>
    <t>10ℓ　8.5円
20ℓ　12円
30ℓ　18円
40ℓ　24円</t>
  </si>
  <si>
    <t>大30L/40円・小15L/20円</t>
  </si>
  <si>
    <t>(50円/35L)(30円/20L)</t>
  </si>
  <si>
    <t>一時多量ごみ（引越、大掃除、剪定）</t>
  </si>
  <si>
    <t>20円／kg（消費税別）</t>
  </si>
  <si>
    <t>10kgにつき210円（消費税相当額を含む）</t>
  </si>
  <si>
    <t>①燃せるごみ（一般廃棄物）
②燃せるごみ（事業系一般廃棄物）
③燃せないごみ
④産業廃棄物（木くず・紙くず）</t>
  </si>
  <si>
    <t>①50円/10㎏
（30㎏未満は無料）
110㎏以上は150円/10㎏
②、④150円/10㎏
③50㎏未満は無料
50㎏は1,570円
（以後50㎏増すごとに520円）</t>
  </si>
  <si>
    <t>全て16.8円/kg　　　　（20kg以下一律336円）</t>
  </si>
  <si>
    <t>320円／20㎏</t>
  </si>
  <si>
    <t>10kg毎に40円</t>
  </si>
  <si>
    <t>可燃、不燃、紙、金属、ガラス、ペットボトル、プラスチック、その他資源、その他</t>
  </si>
  <si>
    <t>①可燃ごみ
②不燃ごみ
③有害ごみ</t>
  </si>
  <si>
    <t>生活系直接搬入ごみ全般</t>
  </si>
  <si>
    <t>100㎏を超える10㎏につき
可燃ごみ･･･100円
不燃ごみ･･･200円</t>
  </si>
  <si>
    <t>３円／ｋｇ</t>
  </si>
  <si>
    <t>全種</t>
  </si>
  <si>
    <t>100円/10kg</t>
  </si>
  <si>
    <t>10kgあたり100円</t>
  </si>
  <si>
    <t>20円／kg
（消費税別）</t>
  </si>
  <si>
    <t>品目・重量により500円～2,500円</t>
  </si>
  <si>
    <t>50㎏未満は無料
50㎏は1,570円
（以後50㎏増すごとに520円）</t>
  </si>
  <si>
    <t>定額制</t>
  </si>
  <si>
    <t>１点１，０５０円</t>
  </si>
  <si>
    <t>１０kgまでごとに１８９円</t>
  </si>
  <si>
    <t>1品目あたり500円</t>
  </si>
  <si>
    <t>10kg毎に60円
※ただし、可燃性の粗大ごみに限る</t>
  </si>
  <si>
    <t>420円/点</t>
  </si>
  <si>
    <t>1,050円/1点</t>
  </si>
  <si>
    <t>1点につき
300円若しくは600円</t>
  </si>
  <si>
    <t>1点につき
150円若しくは300円</t>
  </si>
  <si>
    <t>500円/1点</t>
  </si>
  <si>
    <t>70円/10㎏(1点につき500円を上限)</t>
  </si>
  <si>
    <t>800円/1点</t>
  </si>
  <si>
    <t>520円/1点</t>
  </si>
  <si>
    <t>100㎏を超える10㎏につき
可燃粗大ごみ･･･100円
不燃粗大ごみ･･･200円</t>
  </si>
  <si>
    <t>１５円／ｋｇ</t>
  </si>
  <si>
    <t>５円／ｋｇ</t>
  </si>
  <si>
    <t>基本料金2,000円＋100kg毎400円</t>
  </si>
  <si>
    <t>10kg100円</t>
  </si>
  <si>
    <t>両方</t>
  </si>
  <si>
    <t>市では事業系ごみの収集運搬を行っておらず、排出事業者が自ら運搬するか、または許可業者へ委託して運搬している。そのため、委託による場合の収集料金は排出事業者と許可業者との契約によるが、多くは定額制を採用している。</t>
  </si>
  <si>
    <t>20円/㎏（別途5％相当額加算）</t>
  </si>
  <si>
    <t>150円/10㎏</t>
  </si>
  <si>
    <t>事業ごみの収集は行っていない。</t>
  </si>
  <si>
    <t>10kg毎に60円</t>
  </si>
  <si>
    <t>収集運搬費用については各許可業者が設定している。</t>
  </si>
  <si>
    <t>※許可業者による収集</t>
  </si>
  <si>
    <t>―</t>
  </si>
  <si>
    <t>120円/10㎏</t>
  </si>
  <si>
    <t>250円/10㎏</t>
  </si>
  <si>
    <t>10㎏につき200円</t>
  </si>
  <si>
    <t>６円／ｋｇ</t>
  </si>
  <si>
    <t>10㎏あたり150円</t>
  </si>
  <si>
    <t>①大規模小売店舗立地法第2条第2項に規定する1,000㎡以上の大規模小売店舗
②3,000㎡以上の床面積を有する特定建築物の店舗、事務所、旅館等</t>
  </si>
  <si>
    <r>
      <t>排出量が3t</t>
    </r>
    <r>
      <rPr>
        <sz val="11"/>
        <rFont val="ＭＳ 明朝"/>
        <family val="1"/>
      </rPr>
      <t>/月を超える事業所</t>
    </r>
  </si>
  <si>
    <t>・大規模小売店立地(平成10年法律第91号)第２条第２項に規定する大規模小売店舗に供する建築物を有する事業者
・事業の用に供する部分の延べ床面積が1,500㎡以上の建築物を有する事業者。</t>
  </si>
  <si>
    <t>①松戸市再生資源事業協同組合</t>
  </si>
  <si>
    <t>①ペットボトル</t>
  </si>
  <si>
    <t>②東葛資源事業協同組合</t>
  </si>
  <si>
    <t>②ペットボトル</t>
  </si>
  <si>
    <t>③松澤興業</t>
  </si>
  <si>
    <t>③ペットボトル</t>
  </si>
  <si>
    <t>④(株)イサカエンタープライズ</t>
  </si>
  <si>
    <t>④ペットボトル</t>
  </si>
  <si>
    <t>⑤K.S環境サービス(株)</t>
  </si>
  <si>
    <t>⑤ペットボトル</t>
  </si>
  <si>
    <t>⑥(有）松戸紙業</t>
  </si>
  <si>
    <t>⑥ペットボトル</t>
  </si>
  <si>
    <t>⑦(有）日美</t>
  </si>
  <si>
    <t>⑦ペットボトル</t>
  </si>
  <si>
    <t>1.情報コーナー（掲示板等）に住民が不要になった物の情報を掲示し、住民同士の情報交換の場を設けている</t>
  </si>
  <si>
    <t>2.HPや広報等で、地域内のリユースショップの情報をお知らせしている</t>
  </si>
  <si>
    <t>3.市町村で回収した後に、リユースショップ等に売却している</t>
  </si>
  <si>
    <t>4.市町村で回収した後に、自ら（委託を含む）修理し、販売している</t>
  </si>
  <si>
    <t>ごみ分別ガイドブック・チラシ、広報紙、市公式Ｗｅｂサイトへの掲載など</t>
  </si>
  <si>
    <t>住民への周知方法</t>
  </si>
  <si>
    <t>住民の利用状況（情報登録数、売却・販売件数等の指標となる具体的な数値を記入）　※把握していない場合は“－”</t>
  </si>
  <si>
    <t>市のホームページにて周知、市役所のロビーに掲示板を設置</t>
  </si>
  <si>
    <t>広報紙等による周知</t>
  </si>
  <si>
    <t>ホームページ・広報誌等</t>
  </si>
  <si>
    <t>市の広報、ホームページ</t>
  </si>
  <si>
    <t>市のＨＰへの掲載、クリーンガイドブックへの掲載</t>
  </si>
  <si>
    <t>一般廃棄物処理困難物</t>
  </si>
  <si>
    <t>金庫</t>
  </si>
  <si>
    <t>廃塗料</t>
  </si>
  <si>
    <t>単価契約　　24円／㎏（消費税抜き）</t>
  </si>
  <si>
    <t>不法投棄により回収したもの。通常、市では受け入れしていない。</t>
  </si>
  <si>
    <t>不法投棄分（単価は消費税抜き）</t>
  </si>
  <si>
    <t>市が搬出する</t>
  </si>
  <si>
    <t>リサイクル家電</t>
  </si>
  <si>
    <t>廃油</t>
  </si>
  <si>
    <t>蛍光管（破砕）</t>
  </si>
  <si>
    <t>蛍光管（未破砕）</t>
  </si>
  <si>
    <t>コンクリート混合</t>
  </si>
  <si>
    <t>処分費含</t>
  </si>
  <si>
    <t>栄　　町</t>
  </si>
  <si>
    <t>東庄町</t>
  </si>
  <si>
    <t>タイヤ（普通）</t>
  </si>
  <si>
    <t>消火器</t>
  </si>
  <si>
    <t>白子町</t>
  </si>
  <si>
    <t>【①補助制度　有の場合】
②２３年度の実績
基数を記入してください。</t>
  </si>
  <si>
    <t>⑦補助制度に関するホームページを作成している場合は、URLを記入してください。</t>
  </si>
  <si>
    <t>①実施者</t>
  </si>
  <si>
    <t>②事業期間</t>
  </si>
  <si>
    <t>③回収開始年月　　</t>
  </si>
  <si>
    <t>④参加世帯</t>
  </si>
  <si>
    <t>⑤資源化施設名</t>
  </si>
  <si>
    <t>⑦再資源化の状況</t>
  </si>
  <si>
    <t>⑧回収方法</t>
  </si>
  <si>
    <t>⑨取組目的</t>
  </si>
  <si>
    <t>コンポスト容器
（生ごみ堆肥化）</t>
  </si>
  <si>
    <t>生ごみ処理機
（機械式のもの）</t>
  </si>
  <si>
    <t>http://www.city.kamogawa.lg.jp/JP/0007/0067/00001929_7_67.html</t>
  </si>
  <si>
    <t>実施していない</t>
  </si>
  <si>
    <t>燃やせるごみ袋・燃やせないごみ袋
全て１枚あたり
20ℓ/20円
30ℓ/30円
45ℓ/45円</t>
  </si>
  <si>
    <t>不法投棄の未然防止・早期発見</t>
  </si>
  <si>
    <t>180円/20kg併せて産廃500円/20kg</t>
  </si>
  <si>
    <t>規則第２条第２号関係※１</t>
  </si>
  <si>
    <t>規則第２条の３第２号関係※２</t>
  </si>
  <si>
    <t>※１　廃棄物処理法施行規則第２条第２号</t>
  </si>
  <si>
    <t>　再生利用されることが確実であると市町村長が認めた一般廃棄物のみの収集又は</t>
  </si>
  <si>
    <t>運搬を業として行う者であつて市町村長の指定を受けたもの</t>
  </si>
  <si>
    <t>※２　規則第２条の３第２号関係</t>
  </si>
  <si>
    <t>　再生利用されることが確実であると市町村長が認めた一般廃棄物のみの処分を</t>
  </si>
  <si>
    <t>業として行う者であつて市町村長の指定を受けたもの</t>
  </si>
  <si>
    <t>大網白里市</t>
  </si>
  <si>
    <t>42（特別地区事業として、一部地域でステーション回収）</t>
  </si>
  <si>
    <t>1,2,3,5,11,12,13,21,22,23,24,31,33</t>
  </si>
  <si>
    <t>4,32</t>
  </si>
  <si>
    <t>1,2,3,4,5,11,12,21, 22,23,24</t>
  </si>
  <si>
    <t>1,2,3,4,6,11,12,21,22, 23,24,31,32,33,41</t>
  </si>
  <si>
    <t>11 12 13 21 22 23 24 31</t>
  </si>
  <si>
    <t>11 12 13 21 22 23 24</t>
  </si>
  <si>
    <t>24 31</t>
  </si>
  <si>
    <t>1,2,3,4,6</t>
  </si>
  <si>
    <t>22,23,24,31,32,33</t>
  </si>
  <si>
    <t>1.2.3.4.5.6.41</t>
  </si>
  <si>
    <t>11.12.31</t>
  </si>
  <si>
    <t>21.22.23.24.31.32.33</t>
  </si>
  <si>
    <t>1.2.3.4.5.6.11.12.21. 22.23.24.31.32.33.41</t>
  </si>
  <si>
    <t>1,2,3,4,5,6,41</t>
  </si>
  <si>
    <t>11,12,13,14,21,22,23</t>
  </si>
  <si>
    <t>24,31,32,33</t>
  </si>
  <si>
    <t>1,2,3,4,5,6,11,12,13, 14,21,22,23,24,32,33,41</t>
  </si>
  <si>
    <t>1.2.3.4.6.11.12.13.14. 21.22.23.24.31.41</t>
  </si>
  <si>
    <t>1.2.3.4.6.11.12.13. 14.21.31.41</t>
  </si>
  <si>
    <t>21.22.23</t>
  </si>
  <si>
    <t>1.2.3.4.5.6.11.12.21. 22.23.24.31.41.45</t>
  </si>
  <si>
    <t>1.2.3.4.5.6.11.12. 21.22.23.24.31.41</t>
  </si>
  <si>
    <t>1,2,3,4,6,11,12,13,14, 21,22,23,24,31,33,41</t>
  </si>
  <si>
    <t>31,43</t>
  </si>
  <si>
    <t>1,2,3,4,6,11,12,13, 14,21,22,23,24,31,41</t>
  </si>
  <si>
    <t>1,2,3,4,6,41,43</t>
  </si>
  <si>
    <t>11,12,13,14,21,22, 23,24</t>
  </si>
  <si>
    <t>31,33</t>
  </si>
  <si>
    <t>13,14</t>
  </si>
  <si>
    <t>31,43</t>
  </si>
  <si>
    <t>5,31,33</t>
  </si>
  <si>
    <t>5,11,12,21,22,23,24, 33,42</t>
  </si>
  <si>
    <t>11,12,13,14,21,22, 23,24,43</t>
  </si>
  <si>
    <t>11,12,13,21,22,23,24,31</t>
  </si>
  <si>
    <t>1.2.3.4.5.41</t>
  </si>
  <si>
    <t>11.12.13.14</t>
  </si>
  <si>
    <t>21.22.23.24.31</t>
  </si>
  <si>
    <t>1.2.3.4.5.11.12.13.14. 21.22.23.24.31.32.33.41</t>
  </si>
  <si>
    <t>1,2,3,4,5,6,11,12,13, 14,21,22,23,24,31,32, 33,41</t>
  </si>
  <si>
    <t>1,2,3,4,5,6,11,12, 13,14,21,22,23,41</t>
  </si>
  <si>
    <t>1,2,3,4,5,6,11,12,13, 14,21,22,23,24,31,33, 34,41</t>
  </si>
  <si>
    <t>1,2,3,4,5,6,13,14, 21,22,23,24,31,41</t>
  </si>
  <si>
    <t>22,23,24,31</t>
  </si>
  <si>
    <t>1,2,3,4,6,11,12,21,22, 23,24,31,41</t>
  </si>
  <si>
    <t>1,2,3,4,6,11,12,21, 31,41</t>
  </si>
  <si>
    <t>31,32,33,44</t>
  </si>
  <si>
    <t>32,33</t>
  </si>
  <si>
    <t>1.2.3.4.5.6.41.43</t>
  </si>
  <si>
    <t>11.12.13.22.31</t>
  </si>
  <si>
    <t>1.2.3.4.5.6.11.12.13. 21.22.23.24.31.41</t>
  </si>
  <si>
    <r>
      <t xml:space="preserve">4.31.32.43
</t>
    </r>
    <r>
      <rPr>
        <sz val="9"/>
        <rFont val="ＭＳ 明朝"/>
        <family val="1"/>
      </rPr>
      <t>(スーパー・公民館等）</t>
    </r>
  </si>
  <si>
    <r>
      <t xml:space="preserve">21.23.32
</t>
    </r>
    <r>
      <rPr>
        <sz val="9"/>
        <rFont val="ＭＳ 明朝"/>
        <family val="1"/>
      </rPr>
      <t>（無償で引き渡し資源化）</t>
    </r>
  </si>
  <si>
    <t>11.12.21.22.23.31</t>
  </si>
  <si>
    <t>24.32.33</t>
  </si>
  <si>
    <t>1.2.3.4.6.11.12.13.14. 21.22.23.24.31.32.33. 41.42.43.45</t>
  </si>
  <si>
    <t>1.2.3.4.6.13.14.41. 43</t>
  </si>
  <si>
    <t>42.45(乾電池・蛍光管）は資源化処理委託</t>
  </si>
  <si>
    <t>1.2.3.4.11.12.13.22.23.24.31.32.41.45</t>
  </si>
  <si>
    <t>1.2.3.4.11.12.13.31</t>
  </si>
  <si>
    <t>22.23.24.31</t>
  </si>
  <si>
    <t>1.2.3.6.21.41</t>
  </si>
  <si>
    <t>11.12.13.14.22.23.</t>
  </si>
  <si>
    <t>24.31.33</t>
  </si>
  <si>
    <t>1.2.3.4.6.11.12.13.21. 22.23.24.31.33.41</t>
  </si>
  <si>
    <t>1,2,3,4,6,21,41</t>
  </si>
  <si>
    <t>22,23,24,31.32,33</t>
  </si>
  <si>
    <t>22.23.24.31.33</t>
  </si>
  <si>
    <t>11.12.13</t>
  </si>
  <si>
    <t>1.2.3.4.5.6.11.12.13. 22.23.24.31.33.41</t>
  </si>
  <si>
    <t>1,2,3,5,6</t>
  </si>
  <si>
    <t>4,5,32,41,43</t>
  </si>
  <si>
    <t>41,43</t>
  </si>
  <si>
    <t>1,2,3,5,6,11,12,21,22, 23,24,31</t>
  </si>
  <si>
    <t>1,2,3,5,6,11,12,21, 22,23,31,32</t>
  </si>
  <si>
    <t>22,23,24</t>
  </si>
  <si>
    <t>1,2,3,4,5,6,11,12,22, 23,24,31,41,45</t>
  </si>
  <si>
    <t>1,2,3,4,5,6,11,12, 31,41,45</t>
  </si>
  <si>
    <t>1/2/3/4/6/13/31/34</t>
  </si>
  <si>
    <t>11/12</t>
  </si>
  <si>
    <t>21/22/23/24</t>
  </si>
  <si>
    <t>1/2/3/4/6/11/12/13/21/ 22/23/24/31/33/34</t>
  </si>
  <si>
    <t>21.22.23.31.32.33</t>
  </si>
  <si>
    <t>1.2.3.4.5.6.11.12. 21.22.23.24.31.32. 33.41</t>
  </si>
  <si>
    <t>1.2.3.4.5.6.11.12.13. 21.22.23.24.31.32.33.41</t>
  </si>
  <si>
    <t>1.2.3.4.5.6.
41.43</t>
  </si>
  <si>
    <t>1.2.3.4.5.6.11.12.13. 31.32.33.41</t>
  </si>
  <si>
    <t>21.22.23.24.
31.32.33</t>
  </si>
  <si>
    <t>4,11,12,13,22,23,24,31</t>
  </si>
  <si>
    <t>1,2,3,4,5,6,11,12,13, 21,22,23,24,31,32,33, 34,41</t>
  </si>
  <si>
    <t>1,2,3,11,12,13,
14,21,33,34,41</t>
  </si>
  <si>
    <t>1,2,3,11,12,13</t>
  </si>
  <si>
    <t>5,22,23,24,31,32,33</t>
  </si>
  <si>
    <t>1,2,3,4,5,6,11,12,13, 21,22,23,24,31,32,33,41</t>
  </si>
  <si>
    <t>1.2.3.6.11.12.13.14.22.23.24.31.41</t>
  </si>
  <si>
    <t>1.2.3.6.41</t>
  </si>
  <si>
    <t>22.23.24</t>
  </si>
  <si>
    <t>（成東地域）
11.12.13.22.23.24.31
(山武・松尾・蓮沼地域）
1.2.3.4.11.12.13.22.23.
24.31.32.41.</t>
  </si>
  <si>
    <r>
      <t xml:space="preserve">(成東地域）
11.12.31
</t>
    </r>
    <r>
      <rPr>
        <sz val="9"/>
        <rFont val="ＭＳ 明朝"/>
        <family val="1"/>
      </rPr>
      <t>(山武･松尾･蓮沼地域）</t>
    </r>
    <r>
      <rPr>
        <sz val="10"/>
        <rFont val="ＭＳ 明朝"/>
        <family val="1"/>
      </rPr>
      <t xml:space="preserve">
1.2.3.4.31.32.41</t>
    </r>
  </si>
  <si>
    <r>
      <t xml:space="preserve">(成東地域）
13
</t>
    </r>
    <r>
      <rPr>
        <sz val="9"/>
        <rFont val="ＭＳ 明朝"/>
        <family val="1"/>
      </rPr>
      <t>(山武･松尾･蓮沼地域）</t>
    </r>
    <r>
      <rPr>
        <sz val="10"/>
        <rFont val="ＭＳ 明朝"/>
        <family val="1"/>
      </rPr>
      <t xml:space="preserve">
11.12.13</t>
    </r>
  </si>
  <si>
    <r>
      <t xml:space="preserve">(成東地域）
22.23.24
</t>
    </r>
    <r>
      <rPr>
        <sz val="9"/>
        <rFont val="ＭＳ 明朝"/>
        <family val="1"/>
      </rPr>
      <t>(山武･松尾･蓮沼地域）</t>
    </r>
    <r>
      <rPr>
        <sz val="10"/>
        <rFont val="ＭＳ 明朝"/>
        <family val="1"/>
      </rPr>
      <t xml:space="preserve">
22.23.24</t>
    </r>
  </si>
  <si>
    <t>1.2.3.4.5.6.14.31</t>
  </si>
  <si>
    <t>1.2.3.4.5.6.11.12.13.22.23. 24.31</t>
  </si>
  <si>
    <t>11,12,13,22,23,24,31,45</t>
  </si>
  <si>
    <t>1,2,3,4,5,6,41,43,45</t>
  </si>
  <si>
    <t>1,2,3,4,5,6,11,12, 31,41,43,45</t>
  </si>
  <si>
    <t>11,12,13,22,23,24</t>
  </si>
  <si>
    <t>14,45（粗大ごみ）</t>
  </si>
  <si>
    <t>31,45（廃蛍光管、廃乾電池）</t>
  </si>
  <si>
    <t>13,14,22,23,24,45（粗大ごみ）</t>
  </si>
  <si>
    <r>
      <t>45</t>
    </r>
    <r>
      <rPr>
        <sz val="9"/>
        <rFont val="ＭＳ 明朝"/>
        <family val="1"/>
      </rPr>
      <t>（廃蛍光管、廃乾電池）</t>
    </r>
  </si>
  <si>
    <t>1 2 3 4 6 11 12 22 23 24 31 32 33 41</t>
  </si>
  <si>
    <t>1 2 3 4 6 41</t>
  </si>
  <si>
    <t>11 12 22 23 24</t>
  </si>
  <si>
    <t>31 32 33</t>
  </si>
  <si>
    <t>1.2.3.4.5.6.11.12.
13.22.23.24.31.41</t>
  </si>
  <si>
    <t>1.2.3.4.5.6.13.41</t>
  </si>
  <si>
    <t>1.2.3.4.45</t>
  </si>
  <si>
    <t>11.12.13.22.23.24</t>
  </si>
  <si>
    <t>1.2.3.4.11.12.31</t>
  </si>
  <si>
    <t>1.2.3.4.11.12.13.22.23.24.31.32.41</t>
  </si>
  <si>
    <t>1.2.3.4.31.32.41</t>
  </si>
  <si>
    <t>1.2.3.4.（光地域のみ5.6）11.12.13.22.23.24.31.32.（光地域は32も33へ含める）41.42.44</t>
  </si>
  <si>
    <t>43.横芝地域は各集会所
光地域は各小学校</t>
  </si>
  <si>
    <t>22.23.24</t>
  </si>
  <si>
    <t>1.2.3.4.5.6.41</t>
  </si>
  <si>
    <t>21.22.23</t>
  </si>
  <si>
    <t>1.2.3.4.5.6.11.12.21. 22
23.24.31.41.45</t>
  </si>
  <si>
    <t>21,22,23</t>
  </si>
  <si>
    <t>24,31</t>
  </si>
  <si>
    <t>1,2,3,4,5,6,11,12,21, 22,23,24,31,41,45</t>
  </si>
  <si>
    <t>1.2.3.4.11.12.13.21.22.23.24.31.33.43</t>
  </si>
  <si>
    <t>1.2.3.4.13.21.41.43</t>
  </si>
  <si>
    <t>11.12.22.31.43</t>
  </si>
  <si>
    <t>14,45</t>
  </si>
  <si>
    <t>11,12,13,14,31</t>
  </si>
  <si>
    <t>22,23,24,32,33</t>
  </si>
  <si>
    <t>1,2,3,4,5,6,11,12,13, 22,23,24,31,32,33,41,42</t>
  </si>
  <si>
    <t>1.2.3.4.11.12.13.21.22.23.24.31.41</t>
  </si>
  <si>
    <t>1.2.3.4.13.14.21.41</t>
  </si>
  <si>
    <t>新聞4.0円／kg、雑誌・雑がみ5.5円／kg、
段ボール4.4円／kg、紙パック5.5円／kg、
布類12.3円／kg</t>
  </si>
  <si>
    <t>37,388,020円</t>
  </si>
  <si>
    <r>
      <t>8</t>
    </r>
    <r>
      <rPr>
        <sz val="11"/>
        <rFont val="ＭＳ 明朝"/>
        <family val="1"/>
      </rPr>
      <t>0,404,815円</t>
    </r>
  </si>
  <si>
    <t>新聞・雑誌・段ボール・紙パック・古着　　　　　　　　　　　　　　　　　　　　　　　　　　　　　　　　　　　　　　　　　　　　　　　3円／㎏</t>
  </si>
  <si>
    <t>新聞・雑誌・段ボール・紙パック・古着
単価方式ではなく、あらかじめ決めた必要経費と売上を比較し、不足分を補助する。</t>
  </si>
  <si>
    <r>
      <t>繊維類、紙類、びん類　　３円/</t>
    </r>
    <r>
      <rPr>
        <sz val="11"/>
        <rFont val="ＭＳ 明朝"/>
        <family val="1"/>
      </rPr>
      <t>kg</t>
    </r>
  </si>
  <si>
    <r>
      <t>繊維類、紙類、びん類　　２円/</t>
    </r>
    <r>
      <rPr>
        <sz val="11"/>
        <rFont val="ＭＳ 明朝"/>
        <family val="1"/>
      </rPr>
      <t>kg</t>
    </r>
  </si>
  <si>
    <r>
      <t>4</t>
    </r>
    <r>
      <rPr>
        <sz val="11"/>
        <rFont val="ＭＳ 明朝"/>
        <family val="1"/>
      </rPr>
      <t>,934,229円</t>
    </r>
  </si>
  <si>
    <r>
      <t>3</t>
    </r>
    <r>
      <rPr>
        <sz val="11"/>
        <rFont val="ＭＳ 明朝"/>
        <family val="1"/>
      </rPr>
      <t>,293,866円</t>
    </r>
  </si>
  <si>
    <t>紙類：2円/1kg</t>
  </si>
  <si>
    <t>紙類：1円/1kg　</t>
  </si>
  <si>
    <t>空き缶：2円/1kg</t>
  </si>
  <si>
    <t>空き缶：〔第１期（4-6月)29.5円/1kg　、　第２期（7-9月)29.5円/1kg　、　第３期（10-12月)29.5円/1kg 、  第４期（1月-3月）29.5円/1kg〕</t>
  </si>
  <si>
    <t>ガラスびん類：2円/1kg</t>
  </si>
  <si>
    <t>ガラスびん類：〔第１期（4-6月)29.5円/1kg　、　第２期（7-9月)29.5円/1kg　、　第３期（10-12月)29.5円/1kg   、  第４期（1月-3月）29.5円/1kg〕</t>
  </si>
  <si>
    <t>ペットボトル：10円/1kg</t>
  </si>
  <si>
    <t>ペットボトル：〔第１期（4-6月)63円/1kg　、　第２期（7-9月)63円/1kg　、　第３期（10-12月)63円/1kg   、  第４期（1月-3月）63円/1kg〕</t>
  </si>
  <si>
    <t>繊 維 類：　3円/kg</t>
  </si>
  <si>
    <t>繊 維 類： 1,458,468円</t>
  </si>
  <si>
    <t>繊 維 類： 1,533,218円</t>
  </si>
  <si>
    <t>紙　　類：　3円/kg</t>
  </si>
  <si>
    <t>新　　聞：  2.5円/kg
段ボール・紙パック：  2.5円/kg(4月～7月)・3.5円/kg(8月～10月)・4.5円/kg(11月～3月)</t>
  </si>
  <si>
    <t>紙　　類：14,490,126円</t>
  </si>
  <si>
    <t>新聞・段ボール・紙パック
     　 ： 9,069,671円　　　　　</t>
  </si>
  <si>
    <t>金 属 類：　3円/kg</t>
  </si>
  <si>
    <t>雑　　紙：　2円/kg(4月～7月)・3円/kg(8月～3月)</t>
  </si>
  <si>
    <t>金 属 類： 1,330,515円</t>
  </si>
  <si>
    <t>雑　　紙： 5,011,088円</t>
  </si>
  <si>
    <t>生びん類：　3円/kg</t>
  </si>
  <si>
    <t>金 属 類： 19円/kg</t>
  </si>
  <si>
    <t>生びん類：　 241,467円</t>
  </si>
  <si>
    <t>金 属 類： 8,859,296円</t>
  </si>
  <si>
    <t>雑びん類： 10円/kg</t>
  </si>
  <si>
    <t>雑びん類： 20円/kg</t>
  </si>
  <si>
    <t>雑びん類： 9,986,370円</t>
  </si>
  <si>
    <t>雑びん類：21,000,105円</t>
  </si>
  <si>
    <t>空 き 缶： 18円/kg</t>
  </si>
  <si>
    <t>空 き 缶： 13円/kg</t>
  </si>
  <si>
    <t>空 き 缶： 7,525,620円</t>
  </si>
  <si>
    <t>空 き 缶：5,735,934円</t>
  </si>
  <si>
    <t>ペットボトル：　5円/kg</t>
  </si>
  <si>
    <t>ペットボトル： 81.5円/kg</t>
  </si>
  <si>
    <t>ペットボトル：1,817,140円</t>
  </si>
  <si>
    <t>ペットボトル：31,155,290円</t>
  </si>
  <si>
    <t>1円／㎏　新聞、雑誌、段ボール、ビン類、アルミ缶、スチール缶</t>
  </si>
  <si>
    <t>10円／kg
紙類，衣類・布類，びん類，かん類，金属類，ペットボトル</t>
  </si>
  <si>
    <t>4円／kg
紙類，衣類・布類，びん類，かん類，金属類，ペットボトル</t>
  </si>
  <si>
    <r>
      <t>2</t>
    </r>
    <r>
      <rPr>
        <sz val="11"/>
        <rFont val="ＭＳ 明朝"/>
        <family val="1"/>
      </rPr>
      <t>3,862,740円</t>
    </r>
  </si>
  <si>
    <r>
      <t>9</t>
    </r>
    <r>
      <rPr>
        <sz val="11"/>
        <rFont val="ＭＳ 明朝"/>
        <family val="1"/>
      </rPr>
      <t>,545,096円</t>
    </r>
  </si>
  <si>
    <t>新聞・雑誌・ダンボール・紙パック・古繊維・ビン・カン
3円/kg</t>
  </si>
  <si>
    <t>新聞、雑誌、ダンボール、紙パック、古繊維
2円/kg</t>
  </si>
  <si>
    <t>18,646,224円</t>
  </si>
  <si>
    <r>
      <t>12</t>
    </r>
    <r>
      <rPr>
        <sz val="11"/>
        <rFont val="ＭＳ 明朝"/>
        <family val="1"/>
      </rPr>
      <t>,</t>
    </r>
    <r>
      <rPr>
        <sz val="11"/>
        <rFont val="ＭＳ 明朝"/>
        <family val="1"/>
      </rPr>
      <t>392</t>
    </r>
    <r>
      <rPr>
        <sz val="11"/>
        <rFont val="ＭＳ 明朝"/>
        <family val="1"/>
      </rPr>
      <t>,</t>
    </r>
    <r>
      <rPr>
        <sz val="11"/>
        <rFont val="ＭＳ 明朝"/>
        <family val="1"/>
      </rPr>
      <t>020円</t>
    </r>
  </si>
  <si>
    <t>1,337,383円</t>
  </si>
  <si>
    <t>繊維類（布類）、紙類、金属類、瓶類、ペットボトル（１kg当り５円）</t>
  </si>
  <si>
    <t>701,690円</t>
  </si>
  <si>
    <t>有</t>
  </si>
  <si>
    <r>
      <t>平成24</t>
    </r>
    <r>
      <rPr>
        <sz val="11"/>
        <rFont val="ＭＳ 明朝"/>
        <family val="1"/>
      </rPr>
      <t>年度実績：1</t>
    </r>
    <r>
      <rPr>
        <sz val="11"/>
        <rFont val="ＭＳ 明朝"/>
        <family val="1"/>
      </rPr>
      <t>7</t>
    </r>
    <r>
      <rPr>
        <sz val="11"/>
        <rFont val="ＭＳ 明朝"/>
        <family val="1"/>
      </rPr>
      <t>,</t>
    </r>
    <r>
      <rPr>
        <sz val="11"/>
        <rFont val="ＭＳ 明朝"/>
        <family val="1"/>
      </rPr>
      <t>497,000円</t>
    </r>
    <r>
      <rPr>
        <sz val="10"/>
        <rFont val="ＭＳ 明朝"/>
        <family val="1"/>
      </rPr>
      <t>　(回収量：4,187t　団体数：291団体)</t>
    </r>
  </si>
  <si>
    <r>
      <t>平成24</t>
    </r>
    <r>
      <rPr>
        <sz val="11"/>
        <rFont val="ＭＳ 明朝"/>
        <family val="1"/>
      </rPr>
      <t>年度実績：</t>
    </r>
    <r>
      <rPr>
        <sz val="11"/>
        <rFont val="ＭＳ 明朝"/>
        <family val="1"/>
      </rPr>
      <t>21</t>
    </r>
    <r>
      <rPr>
        <sz val="11"/>
        <rFont val="ＭＳ 明朝"/>
        <family val="1"/>
      </rPr>
      <t>,</t>
    </r>
    <r>
      <rPr>
        <sz val="11"/>
        <rFont val="ＭＳ 明朝"/>
        <family val="1"/>
      </rPr>
      <t>134</t>
    </r>
    <r>
      <rPr>
        <sz val="11"/>
        <rFont val="ＭＳ 明朝"/>
        <family val="1"/>
      </rPr>
      <t>,000円</t>
    </r>
    <r>
      <rPr>
        <sz val="10"/>
        <rFont val="ＭＳ 明朝"/>
        <family val="1"/>
      </rPr>
      <t>　(回収量：4,187t　協力業者数：7企業)</t>
    </r>
  </si>
  <si>
    <t>90,352,320円</t>
  </si>
  <si>
    <t>117,262,392円</t>
  </si>
  <si>
    <t>自治会・ＰＴＡ・子ども会等　
　新聞　雑誌　段ボール　古繊維　ビン　缶
各4円/㎏</t>
  </si>
  <si>
    <t>八千代資源回収事業協同組合
　　新聞　雑誌　段ボール　古繊維　ビン　缶
各4円/㎏</t>
  </si>
  <si>
    <t>1円／㎏　繊維類、紙類、金属類、ビン類</t>
  </si>
  <si>
    <t>－</t>
  </si>
  <si>
    <t>3円/kg(新聞・雑誌・段ボール・布類)　　　　　　　　　　4円/kg(空きびん(カレット含む)・金属類(空き缶含む）</t>
  </si>
  <si>
    <t>8円kg(新聞・雑誌・段ボール・布類・空きびん(カレット含む)・金属類(空き缶含む）)</t>
  </si>
  <si>
    <t>4,089,020円</t>
  </si>
  <si>
    <t>10,000,960円</t>
  </si>
  <si>
    <t>ダンボール、新聞、雑誌、牛乳パック、アルミ缶、スチール缶、繊維類、鉄くず、生きびん　単価２円／ｋｇ</t>
  </si>
  <si>
    <t>ダンボール、新聞、雑誌、牛乳パック、アルミ缶、
スチール缶、繊維類、鉄くず、生きびん　単価１円／ｋｇ</t>
  </si>
  <si>
    <t>新聞、雑誌類、段ボール、ウエス、アルミ缶、ビン(3円/kg)</t>
  </si>
  <si>
    <t>品目は右に同じ　(1円/kg)</t>
  </si>
  <si>
    <t>2,359,191円</t>
  </si>
  <si>
    <t>786,397円</t>
  </si>
  <si>
    <t>新聞・雑誌・段ボール・飲料用紙パック・布類　5円/㎏</t>
  </si>
  <si>
    <t>新聞・雑誌・段ボール・飲料用紙パック・布類　2円/㎏</t>
  </si>
  <si>
    <t>牛乳パック5円、新聞・雑誌・ダンボール5円、繊維類5円、びん類5円、金属類5円、廃食油5円、ペットボトル20円/キロ</t>
  </si>
  <si>
    <t>助成金額の算定は、単価方式によっていない。
（必要経費算出方式）</t>
  </si>
  <si>
    <t>紙類、金属、ガラスビン、ペットボトル、布類、廃食用油
１ｋｇにつき４円</t>
  </si>
  <si>
    <t>9,735,156円</t>
  </si>
  <si>
    <t>４円/㎏（古紙類・スチール缶・アルミ缶・ビン類）</t>
  </si>
  <si>
    <t>2,456,900円</t>
  </si>
  <si>
    <t>６円/kg：紙類、繊維類、ビン類、金属類、ペットボトル</t>
  </si>
  <si>
    <t>２円／ｋｇ：紙類、繊維類、ビン類、金属類、ペットボトル</t>
  </si>
  <si>
    <t>12,045,504円</t>
  </si>
  <si>
    <t>4,015,168円</t>
  </si>
  <si>
    <t>紙類、布類、ビン類、金属類　１㎏当たり５円</t>
  </si>
  <si>
    <t>新聞，雑誌，段ボール，紙パック，パッケージペーパー，繊維，アルミ缶，ビン　3円/㎏</t>
  </si>
  <si>
    <t>新聞，雑誌，段ボール，紙パック，パッケージペーパー， 繊維，アルミ缶，ビン　5円/㎏</t>
  </si>
  <si>
    <t>繊維類、紙類、金属類及びビン類　各５円以内／ｋｇ（会計年度当たり限度額は、１団体につき２００，０００円）</t>
  </si>
  <si>
    <t>1,375,975円</t>
  </si>
  <si>
    <t>紙類・繊維類　３円／㎏</t>
  </si>
  <si>
    <r>
      <t>3</t>
    </r>
    <r>
      <rPr>
        <sz val="11"/>
        <rFont val="ＭＳ 明朝"/>
        <family val="1"/>
      </rPr>
      <t>,986,988　円</t>
    </r>
  </si>
  <si>
    <t>紙類、繊維類、缶類、ペットボトル、白トレイ
各品目　1Kgあたり３円</t>
  </si>
  <si>
    <t>紙類　 637,465㎏　1,912,395円
繊維類　28,243㎏ 　　84,729円
缶類　　25,896㎏ 　　77,688円
ﾍﾟｯﾄﾎﾞﾄﾙ 5,589㎏ 　　16,767円</t>
  </si>
  <si>
    <t xml:space="preserve">5,171,885円（平成24年度実績）
内訳　紙類　4,986,550円
繊維類　2,500円
ビン類　38,400円
金属類　66,775円
アルミ缶　77,660円
</t>
  </si>
  <si>
    <t>紙類（新聞紙、雑誌、段ボール、飲料パック、雑がみなど）・ビン類・繊維類・金属類（缶、その他金属）          各５円/kg</t>
  </si>
  <si>
    <t>新聞、雑誌、段ボール、牛乳パック、ビン、金属
古繊維（３円／㎏）</t>
  </si>
  <si>
    <t>新聞、雑誌、段ボール、牛乳パック、ビン、金属
古繊維（２円／㎏）</t>
  </si>
  <si>
    <t>2,234,097円</t>
  </si>
  <si>
    <t>1,489,398円</t>
  </si>
  <si>
    <t>紙類　繊維類　金属類　３円/kg</t>
  </si>
  <si>
    <t>紙類　繊維類　金属類　４円/kg</t>
  </si>
  <si>
    <t>2,654,202円</t>
  </si>
  <si>
    <t>3,538,936円</t>
  </si>
  <si>
    <t>紙類・繊維類・金属類・ビン類　各3円/kg</t>
  </si>
  <si>
    <t>314,088円</t>
  </si>
  <si>
    <t>紙類・繊維類・カン・ビン(３円/kg）</t>
  </si>
  <si>
    <t>180,024円</t>
  </si>
  <si>
    <r>
      <t>3円</t>
    </r>
    <r>
      <rPr>
        <sz val="11"/>
        <rFont val="ＭＳ 明朝"/>
        <family val="1"/>
      </rPr>
      <t>/kg</t>
    </r>
  </si>
  <si>
    <t>０円</t>
  </si>
  <si>
    <t>カン、ビン、古紙等資源物：約3円/kg（上限35万）</t>
  </si>
  <si>
    <t>346,374円</t>
  </si>
  <si>
    <t>老人会、婦人会管理組合、寮、社宅</t>
  </si>
  <si>
    <t>ﾏﾝｼｮﾝ管理組合､高齢者ｸﾗﾌﾞ､婦人会､他</t>
  </si>
  <si>
    <t>老人会、婦人会、管理組合、社宅・寮等</t>
  </si>
  <si>
    <t>老人クラブ，自立支援施設</t>
  </si>
  <si>
    <t>同好会、NPO</t>
  </si>
  <si>
    <t>老人会(10)、婦人会(1)、少年野球クラブ(2)、</t>
  </si>
  <si>
    <t>管理組合</t>
  </si>
  <si>
    <t>サークル、放課後児童クラブ等</t>
  </si>
  <si>
    <t>管理組合等</t>
  </si>
  <si>
    <t>高齢者団体など</t>
  </si>
  <si>
    <t>老人クラブ，スポーツ団体</t>
  </si>
  <si>
    <t>エコクラブ・ＮＰＯ法人ＷＩＴＨ・匝瑳リトルシニア・平和リサイクル考える会・ガールスカウト千葉県支部９８団・匝瑳地区青少年相談員</t>
  </si>
  <si>
    <t>ゴールドクラブ等</t>
  </si>
  <si>
    <t>ボランティア、老人会、福祉法人</t>
  </si>
  <si>
    <t>老人クラブ、婦人会など</t>
  </si>
  <si>
    <t>ア</t>
  </si>
  <si>
    <t>行政の収集・処理・補助等はない</t>
  </si>
  <si>
    <t>回収業者がごみ収集ステーションから地区ごとに回収し、地区の回収量に応じて任意団体に有価物回収協力金を支給する。回収業者には、必要経費の不足分を助成する。</t>
  </si>
  <si>
    <t>任意団体（自治会等）が排出したものを、行政が野田市再資源化事業協同組合に収集委託し、住民に対して助成金として還元する。</t>
  </si>
  <si>
    <t>任意団体が排出したものを市が回収し、回収量に応じて市が報償金を交付する。</t>
  </si>
  <si>
    <t>イ</t>
  </si>
  <si>
    <t>該当なし</t>
  </si>
  <si>
    <t>任意団体が回収業者との取引なし（実施していない）</t>
  </si>
  <si>
    <t>実施してない。</t>
  </si>
  <si>
    <t>千葉市路上喫煙等及び空き缶等の散乱の防止に関する条例</t>
  </si>
  <si>
    <t>木更津市空き缶等及び吸殻等の散乱の防止等に関する条例</t>
  </si>
  <si>
    <t>松戸市安全で快適なまちづくり条例</t>
  </si>
  <si>
    <t>茂原市ポイ捨て防止条例</t>
  </si>
  <si>
    <t>成田市空き缶等及び吸い殻等の散乱の防止に関する条例</t>
  </si>
  <si>
    <t>習志野市空き缶等の投棄、違反ごみ出し並びに飼い犬及び飼い猫のふんの放置をしないまちづくり条例</t>
  </si>
  <si>
    <t>無</t>
  </si>
  <si>
    <t>柏市ぽい捨て等防止条例</t>
  </si>
  <si>
    <t>流山市路上喫煙の防止及びまちをきれいにする条例</t>
  </si>
  <si>
    <t>八千代市ポイ捨て防止に関する条例</t>
  </si>
  <si>
    <t>－</t>
  </si>
  <si>
    <t>浦安市空き缶等の散乱防止等に関する条例</t>
  </si>
  <si>
    <t>-</t>
  </si>
  <si>
    <t>袖ケ浦市まちをきれいにする条例</t>
  </si>
  <si>
    <t>印西市歩行喫煙、ポイ捨て等防止条例</t>
  </si>
  <si>
    <t>富里市ポイ捨て防止条例</t>
  </si>
  <si>
    <t>南房総市環境美化推進に関する条例</t>
  </si>
  <si>
    <t>山武市清潔で美しいまちづくりの推進に関する条例</t>
  </si>
  <si>
    <t>いすみ市環境保全条例第５２条（空き缶等投げ捨ての禁止）</t>
  </si>
  <si>
    <t>大網白里市まちをきれいにする条例</t>
  </si>
  <si>
    <t>神崎町ポイ捨て防止条例</t>
  </si>
  <si>
    <t>多古町空き缶等の散乱防止に関する条例</t>
  </si>
  <si>
    <t>九十九里町環境美化条例</t>
  </si>
  <si>
    <t>睦沢町ポイ捨て行為の防止に関する条例</t>
  </si>
  <si>
    <t>白子町環境美化推進に関する条例</t>
  </si>
  <si>
    <t>御宿町きれいな海岸環境を守る条例</t>
  </si>
  <si>
    <t>平成8年10月</t>
  </si>
  <si>
    <t>7ｔ(推計値)</t>
  </si>
  <si>
    <t>5ｔ(推計値)</t>
  </si>
  <si>
    <t>12ｔ(推計値)</t>
  </si>
  <si>
    <t>11ｔ(推計値)</t>
  </si>
  <si>
    <t>1ｔ(推計値)</t>
  </si>
  <si>
    <t>22ｔ(推計値)</t>
  </si>
  <si>
    <t>3ｔ(推計値)</t>
  </si>
  <si>
    <t>4ｔ(推計値)</t>
  </si>
  <si>
    <t>4t（推計値）</t>
  </si>
  <si>
    <t>ごみｽﾃｰｼｮﾝ</t>
  </si>
  <si>
    <t>〇</t>
  </si>
  <si>
    <t>農業用水路</t>
  </si>
  <si>
    <t>集積所</t>
  </si>
  <si>
    <t>公園</t>
  </si>
  <si>
    <t>公園</t>
  </si>
  <si>
    <t>店舗等の駐車場</t>
  </si>
  <si>
    <t>公園緑地</t>
  </si>
  <si>
    <t>公衆施設</t>
  </si>
  <si>
    <t>ごみステーション</t>
  </si>
  <si>
    <t>公民館</t>
  </si>
  <si>
    <t>集積場</t>
  </si>
  <si>
    <t>集積所</t>
  </si>
  <si>
    <t>○</t>
  </si>
  <si>
    <t>消化器</t>
  </si>
  <si>
    <t>布団</t>
  </si>
  <si>
    <t>事業系ごみ</t>
  </si>
  <si>
    <t>未分別家庭ごみ</t>
  </si>
  <si>
    <t>塩化ビニル</t>
  </si>
  <si>
    <t>バッテリー</t>
  </si>
  <si>
    <t>耐火金庫</t>
  </si>
  <si>
    <t>ボンベ</t>
  </si>
  <si>
    <t>もやせるごみ</t>
  </si>
  <si>
    <t>　</t>
  </si>
  <si>
    <t>缶・ビン</t>
  </si>
  <si>
    <t>布団</t>
  </si>
  <si>
    <t>コンクリート</t>
  </si>
  <si>
    <t>土砂</t>
  </si>
  <si>
    <t>露天商の食物残渣・容器等</t>
  </si>
  <si>
    <t>一般家庭ごみ（生ごみ・容器等）</t>
  </si>
  <si>
    <t>ぬいぐるみ</t>
  </si>
  <si>
    <t>アルバム</t>
  </si>
  <si>
    <t>ストーブ</t>
  </si>
  <si>
    <t>コンクリがら</t>
  </si>
  <si>
    <t>その他生活系ゴミ</t>
  </si>
  <si>
    <t>建設廃材</t>
  </si>
  <si>
    <t>塗料（容器含む）</t>
  </si>
  <si>
    <t>被服類</t>
  </si>
  <si>
    <t>マットレス</t>
  </si>
  <si>
    <t>パソコン</t>
  </si>
  <si>
    <t>ソファー</t>
  </si>
  <si>
    <t>缶</t>
  </si>
  <si>
    <t>ペットボトル</t>
  </si>
  <si>
    <t>ガラスびん</t>
  </si>
  <si>
    <t>家電以外の不燃ごみ</t>
  </si>
  <si>
    <t>カン</t>
  </si>
  <si>
    <t>ビン</t>
  </si>
  <si>
    <t>コンビニ袋</t>
  </si>
  <si>
    <t>野菜くず</t>
  </si>
  <si>
    <t>選定枝</t>
  </si>
  <si>
    <t>石膏ボード</t>
  </si>
  <si>
    <t>断熱材</t>
  </si>
  <si>
    <t>他市町のごみ</t>
  </si>
  <si>
    <t>燃えるごみ</t>
  </si>
  <si>
    <t>燃えないごみ</t>
  </si>
  <si>
    <t>日常生活用品</t>
  </si>
  <si>
    <t>家庭ごみ（可燃・不燃）</t>
  </si>
  <si>
    <t>バッテリー</t>
  </si>
  <si>
    <t>なし</t>
  </si>
  <si>
    <t>－</t>
  </si>
  <si>
    <t>船橋市廃棄物の減量、資源化及び適正処理に関する条例</t>
  </si>
  <si>
    <t>土地等の適正管理</t>
  </si>
  <si>
    <t>茂原市不法投棄監視員設置要綱</t>
  </si>
  <si>
    <t>不法投棄の現状を的確に把握するため、監視員を設置することにより不法投棄を未然に防止し、快適な生活環境を確保
する。</t>
  </si>
  <si>
    <t>・東金市清潔で美しいまちづくりの推進に関する条例
・東金市不法投棄監視員設置要綱</t>
  </si>
  <si>
    <t>・投棄行為等の禁止、自動車等の放置行為の禁止等。
・不法投棄等を未然に防止し、市民の快適な生活環境の保全に資する。</t>
  </si>
  <si>
    <t>旭市不法投棄監視員設置要綱</t>
  </si>
  <si>
    <t>習志野市廃棄物の減量及び適正処理等に関する条例</t>
  </si>
  <si>
    <t>「何人もみだりに廃棄物を捨ててはならない」（第３８条第１項）</t>
  </si>
  <si>
    <t>空き缶類、廃品類等の投棄行為及び自転車等の放置行為の禁止等、ごみ集積所の清潔保持、空き地等の管理</t>
  </si>
  <si>
    <t>・市原市廃棄物の適正な処理及び減量に関する条例
・市原市一般廃棄物処理手数料減免等の運用に関する基準
・市原市廃棄物不法投棄住民監視活動事業補助金交付要綱
・市原市不法投棄監視委員制度に関する要綱</t>
  </si>
  <si>
    <t>八千代市不法投棄防止条例</t>
  </si>
  <si>
    <t>我孫子市不法投棄監視委員制度設置要綱</t>
  </si>
  <si>
    <t>鎌ケ谷市廃棄物の減量及び適正処理等に関する条例（第39条投棄の禁止等）</t>
  </si>
  <si>
    <t>何人もみだりに廃棄物を捨ててはならない</t>
  </si>
  <si>
    <t>富津市不法投棄監視員制度設置要綱</t>
  </si>
  <si>
    <t>袖ケ浦市不法投棄監視員制度設置要綱</t>
  </si>
  <si>
    <t>不法投棄監視員を設置することにより、不法投棄の未然防止に寄与する。</t>
  </si>
  <si>
    <t>八街市不法投棄監視員設置要綱</t>
  </si>
  <si>
    <t>印西市不法投棄監視員設置要綱</t>
  </si>
  <si>
    <t>市内の各地域における廃棄物等も不法投棄の現状を的確に把握するため、印西市不法投棄監視員を設置することにより、災害の発生及び自然環境の破壊のおそれのある不法投棄等を未然に防止し、市民の快適な生活環境の保全に資することを目的とする。</t>
  </si>
  <si>
    <t>白井市生活環境指導員設置等に関する要綱</t>
  </si>
  <si>
    <t>富里市不法投棄監視員設置要綱</t>
  </si>
  <si>
    <t>不法投棄等の現状を的確に把握するために不法投棄監視員を設置し，不法投棄等を未然に防止し，市民の快適な生活環境の保全に資する。</t>
  </si>
  <si>
    <t>南房総市環境美化推進に関する条例
南房総市不法投棄監視員設置要綱</t>
  </si>
  <si>
    <t>市民等、旅行者等、事業者、占有者及び市が一体となって空き缶等のポイ捨てを防止することにより、市内の快適な生活環境づくりを推進する。
廃棄物等の不法投棄の現状を的確に把握するため南房総市不法投棄監視員を設置し、災害の発生及び自然環境の破壊のおそれのある不法投棄等を未然に防止し、市民の快適な生活環境の保全を図る。</t>
  </si>
  <si>
    <t>自然環境の破壊のおそれのある廃棄物の不法投棄を未然に防止し、廃棄物の不法投棄の現状を的確に把握するため、
不法投棄監視員を設置。</t>
  </si>
  <si>
    <t>香取市廃棄物不法投棄等監視員設置要綱</t>
  </si>
  <si>
    <t>市内における廃棄物の不法投棄等を未然に防止し、快適な生活環境を保全するため、廃棄物不法投棄監視員を置く。</t>
  </si>
  <si>
    <t>山武市清潔で美しいまちづくりの推進に関する条例
山武市不法投棄監視員設置要綱
山武市環境監視員設置規則</t>
  </si>
  <si>
    <t>・山武市では、不法投棄監視員を設置することにより、不法投棄を未然に防止し市民の生活環境の保全に資することを目的とする。
・廃棄物の不法投棄等を未然に防ぎ市民の生活環境を保全する為環境監視員を設置する。</t>
  </si>
  <si>
    <t>第５０条（不法投棄の禁止）何人も、公共の場所、山林及び空き地等に廃棄物を不法に投棄してはならない。</t>
  </si>
  <si>
    <t>大網白里市廃棄物等不法投棄監視員設置要綱</t>
  </si>
  <si>
    <t>酒々井町廃棄物及び残土の不法投棄等監視員設置要綱</t>
  </si>
  <si>
    <t>廃棄物及び残土の不法投棄等を未然に防止し、もって快適な生活環境の保全に資することを目的とする。</t>
  </si>
  <si>
    <t>不法投棄等を未然に防止し、町民の快適な生活環境の保全に資することを目的とする。</t>
  </si>
  <si>
    <t>・東庄町不法投棄監視員設置要綱
・東庄町不法投棄廃棄物処理費補助金交付要綱</t>
  </si>
  <si>
    <t xml:space="preserve">
・不法投棄を未然に防ぐ
・不燃物置場、リサイクルステーションに不法に投棄された廃棄物の処理に要する経費に対し予算の範囲内において、この要綱に基づき当該事業を行う区(以下「実施区」という。)に補助金を交付する。
</t>
  </si>
  <si>
    <t>町民等は、公園、広場、海水浴場、道路、河川その他の公共の場所(以下「公共用地等」という。)並びに他人の土地にごみ等を投棄してはならない。</t>
  </si>
  <si>
    <t>芝山町不法投棄監視員制度設置要綱</t>
  </si>
  <si>
    <t>１４名の監視員が担当区域のパトロールを定期的に行う。</t>
  </si>
  <si>
    <t>町内の不法投棄の防止を図り、生活環境の保全を図ることを目的として、不法投棄監視員を設置する。</t>
  </si>
  <si>
    <t>睦沢町不法投棄監視員制度設置要綱</t>
  </si>
  <si>
    <t>廃棄物等の不法投棄の現状を、不法投棄監視員を設置し不法投棄等の未然に防止を目的とする。</t>
  </si>
  <si>
    <t>長生村不法投棄監視員制度設置要綱</t>
  </si>
  <si>
    <t>白子町不法投棄監視員制度設置要綱</t>
  </si>
  <si>
    <t>長柄町不法投棄監視員等設置に関する要綱</t>
  </si>
  <si>
    <t>町内における廃棄物等の不法投棄による災害の発生及び自然環境の俳諧の未然防止。町民の快適な生活習慣の保全</t>
  </si>
  <si>
    <t>―</t>
  </si>
  <si>
    <t>鋸南町環境美化推進に関する条例・鋸南町不法投棄監視員設置要綱</t>
  </si>
  <si>
    <t>空き缶等の散乱防止・不法投棄を未然に防止</t>
  </si>
  <si>
    <t>不燃ごみ(金属類)、缶、古紙等</t>
  </si>
  <si>
    <t>パトロール及び定点監視</t>
  </si>
  <si>
    <t>千葉市廃棄物の適正処理及び再利用等に関する条例</t>
  </si>
  <si>
    <t>看板設置
パトロール</t>
  </si>
  <si>
    <t>銚子市破棄物の減量及び適正処理に関する条例</t>
  </si>
  <si>
    <t>新聞、雑誌等</t>
  </si>
  <si>
    <t>「抜き取り禁止」プレート・張り紙・パトロール</t>
  </si>
  <si>
    <t>船橋市廃棄物の減量、資源化及び適正処理に関する条例</t>
  </si>
  <si>
    <t>紙類、金属類</t>
  </si>
  <si>
    <t>広報による周知。パトロールの実施。条例による規定。</t>
  </si>
  <si>
    <t>２０万円以下の罰金</t>
  </si>
  <si>
    <t>木更津市廃棄物の減量化、資源化及び適正処理等に関する条例</t>
  </si>
  <si>
    <t>―</t>
  </si>
  <si>
    <t>新聞紙</t>
  </si>
  <si>
    <t>警察と連携して早朝パトロール</t>
  </si>
  <si>
    <t>長生郡市広域市町村圏組合廃棄物の減量及び適正処理等に関する条例
（市独自の条例はありません）</t>
  </si>
  <si>
    <t>金属類，紙類・布類</t>
  </si>
  <si>
    <t>集団回収の際は，回収時に出来る限り立会いをお願いしている。</t>
  </si>
  <si>
    <t>パトロール及び広報・ホームページによる周知</t>
  </si>
  <si>
    <t>旭市廃棄物の処理及び清掃に関する条例</t>
  </si>
  <si>
    <t>パトロール、警告看板設置</t>
  </si>
  <si>
    <t>２０万円以下の罰金</t>
  </si>
  <si>
    <r>
      <t>平成17</t>
    </r>
    <r>
      <rPr>
        <sz val="11"/>
        <rFont val="ＭＳ 明朝"/>
        <family val="1"/>
      </rPr>
      <t>年</t>
    </r>
    <r>
      <rPr>
        <sz val="11"/>
        <rFont val="ＭＳ 明朝"/>
        <family val="1"/>
      </rPr>
      <t>3</t>
    </r>
    <r>
      <rPr>
        <sz val="11"/>
        <rFont val="ＭＳ 明朝"/>
        <family val="1"/>
      </rPr>
      <t>月</t>
    </r>
    <r>
      <rPr>
        <sz val="11"/>
        <rFont val="ＭＳ 明朝"/>
        <family val="1"/>
      </rPr>
      <t>28</t>
    </r>
    <r>
      <rPr>
        <sz val="11"/>
        <rFont val="ＭＳ 明朝"/>
        <family val="1"/>
      </rPr>
      <t>日(改正)
平成</t>
    </r>
    <r>
      <rPr>
        <sz val="11"/>
        <rFont val="ＭＳ 明朝"/>
        <family val="1"/>
      </rPr>
      <t>17</t>
    </r>
    <r>
      <rPr>
        <sz val="11"/>
        <rFont val="ＭＳ 明朝"/>
        <family val="1"/>
      </rPr>
      <t>年</t>
    </r>
    <r>
      <rPr>
        <sz val="11"/>
        <rFont val="ＭＳ 明朝"/>
        <family val="1"/>
      </rPr>
      <t>7</t>
    </r>
    <r>
      <rPr>
        <sz val="11"/>
        <rFont val="ＭＳ 明朝"/>
        <family val="1"/>
      </rPr>
      <t>月</t>
    </r>
    <r>
      <rPr>
        <sz val="11"/>
        <rFont val="ＭＳ 明朝"/>
        <family val="1"/>
      </rPr>
      <t>1</t>
    </r>
    <r>
      <rPr>
        <sz val="11"/>
        <rFont val="ＭＳ 明朝"/>
        <family val="1"/>
      </rPr>
      <t>日(施行)</t>
    </r>
  </si>
  <si>
    <t>資源物・不燃物</t>
  </si>
  <si>
    <t>20万円以下の罰金
(資源物のみ)</t>
  </si>
  <si>
    <t>資源物持ち去りパトロールの実施</t>
  </si>
  <si>
    <t>平成5年12月24日
平成21年6月26日
（抜き取り禁止を追加）</t>
  </si>
  <si>
    <t>過料
(50,000円以下）</t>
  </si>
  <si>
    <t>20万以下の罰金</t>
  </si>
  <si>
    <t>平成17年3月30日
（改定）</t>
  </si>
  <si>
    <t>紙類</t>
  </si>
  <si>
    <t>回収日に地区を巡回している</t>
  </si>
  <si>
    <t>通報等に基づき、随時パトロールを実施</t>
  </si>
  <si>
    <t>新聞・雑誌・段ボール</t>
  </si>
  <si>
    <t>パトロール・ホームページ・パンフレットによる排出時間を周知する</t>
  </si>
  <si>
    <t>浦安市廃棄物の減量及び適正処理等に関する条例</t>
  </si>
  <si>
    <t>通報に基づき、随時パトロールを実施</t>
  </si>
  <si>
    <t>四街道市廃棄物の処理及び清掃に関する条例</t>
  </si>
  <si>
    <t>11・12</t>
  </si>
  <si>
    <t>通報のあった地区を重点にパトロールをおこなった</t>
  </si>
  <si>
    <t>ダンボール
新聞</t>
  </si>
  <si>
    <t>張り紙</t>
  </si>
  <si>
    <t>山武郡市環境衛生組合持去り防止要綱</t>
  </si>
  <si>
    <t>パトロールの実施　　　　　　　　　住民からの情報提供</t>
  </si>
  <si>
    <t>カン</t>
  </si>
  <si>
    <t>パトロール</t>
  </si>
  <si>
    <t>長生郡市広域市町村圏組合条例
廃棄物の減量及び適正処理に関する条例
（平成２２年条例第１号）</t>
  </si>
  <si>
    <t>新聞、粗大ごみ（有価物</t>
  </si>
  <si>
    <t>新聞、
粗大ごみ（有価物）</t>
  </si>
  <si>
    <t>長生郡市広域市町村圏組合条例
廃棄物の減量及び適正処理に関する条例
（平成２２年条例第１号）</t>
  </si>
  <si>
    <t>新聞、粗大ごみ（有価物）</t>
  </si>
  <si>
    <t>千葉市</t>
  </si>
  <si>
    <t>イ</t>
  </si>
  <si>
    <t>5.市町村自らがフリーマーケットやバザーを開催している</t>
  </si>
  <si>
    <t>6.その他</t>
  </si>
  <si>
    <t>7.実施していない</t>
  </si>
  <si>
    <t>家庭から出るごみの減量と不用品の有効利用を進めるため、各区役所のロビーにリサイクル情報コーナーを設置し、市民からの「ゆずります」「希望します」の不用品情報を募集している。
○利用手順
（１）情報の登録
　「ゆずります」「希望します」の情報を、直接またはハガキ、 電話、ファックスで各区役所の地域振興課へ申込む。
　また、「電子申請サービス」（http://www.shinsei.elg-front.jp/chiba/navi/govTop.do?govCode=12100）においても申込み可能。
（２）情報の掲示
　情報はカードに記入され、区役所ロビーに３ヵ月間掲示。
（３）直接交渉
　リサイクル情報コーナーを見て、希望する品物やゆずりたい品物があった場合、カードに記入されている方に直接連絡の上、値段や受渡しの方法等について話合いで決める。
（４）交渉成立後
　交渉成立後は、必ず登録を行った区役所の地域振興課へ連絡する。
※市リサイクルホームページ（http://www.city.chiba.jp/kankyo/junkan/haikibutsu/k-recorner.html）にて情報掲載。</t>
  </si>
  <si>
    <t xml:space="preserve">市川市リサイクルプラザ
http://www.city.ichikawa.lg.jp/env04/1111000034.html
</t>
  </si>
  <si>
    <t>リサイクルプラザ来館者数 15,137人、販売点数 3,500点
不用品情報提供コーナー 情報登録点数 74点、成立点数 40点</t>
  </si>
  <si>
    <t>クリーンセンターへ直接搬入されたものから、ピックアップして回収。</t>
  </si>
  <si>
    <t>のだ市報によるリサイクル情報コーナーの掲載（不用品の再利用。希望者は直接提供者と交渉する。）
http://www.city.noda.chiba.jp/kurashi/16-13.html</t>
  </si>
  <si>
    <t>のだ市報や市ホームページに掲載</t>
  </si>
  <si>
    <t>市民からの不用品情報を台帳に登載後，広報なりたの不用品情報コーナー「譲ります，探しています。」に掲載。受け渡しについては直接連絡のうえ決定。本市の施設に搬入された自転車については，部品の交換，整備を行う。また，市民から引き取った木製家具については，汚れを落とすなどの補修を行う。これらの再生品は，月１回希望者で抽選を行い，販売している。</t>
  </si>
  <si>
    <t>広報誌</t>
  </si>
  <si>
    <r>
      <t>自転車529台，家具等556点，売払金</t>
    </r>
    <r>
      <rPr>
        <sz val="11"/>
        <rFont val="ＭＳ 明朝"/>
        <family val="1"/>
      </rPr>
      <t>3,488,700円</t>
    </r>
  </si>
  <si>
    <t>1.佐倉市消費生活センターで実施している事業であるが、各出張所に設置してある「譲ります」or「譲って下さい」の申請用紙に記入、提出していただくと市の広報紙へ掲載し、実際に問い合わせがあった場合には申請者宅の電話番号を教え、交渉は当事者間で行ってもらう。
4.佐倉市、酒々井町清掃組合に搬入された家具や自転車のうち状態の良いものは、清掃組合で修理・清掃をして販売している。
http://www.ss-seisou.jp/010/006_risaikuru/101_risaikuru.html</t>
  </si>
  <si>
    <t>1.広報
4.佐倉市、酒々井町清掃組合のホームページ</t>
  </si>
  <si>
    <t>リサイクル掲示板→http://www.city.togane.chiba.jp/0000001069.html
リサイクルショップガイド→http://www.city.togane.chiba.jp/0000001053.html</t>
  </si>
  <si>
    <t>リサイクル掲示板情報登録数(譲ります…32件、求めます…17件)</t>
  </si>
  <si>
    <t>旭市リサイクル情報提供事業（Ｈ20.4.1から実施）
　一般家庭において不用になった生活用品の譲渡又は譲受けを希望する市民に対し、その情報交換の場として、市役所本庁及び各支所に「リサイクル情報コーナー」を設置する。
　市民からリサイクル用品の譲渡又は譲受けの申込みがあったら、「リサイクル登録カード」に記載していただき、登録カードに基づき情報リストを作成し、リサイクル情報コーナーへ掲示する。リサイクル用品の譲渡に必要な連絡、価格交渉、引渡し等は、リサイクル希望者が直接行う。</t>
  </si>
  <si>
    <t>市ホームページ、市広報誌、区長会での説明</t>
  </si>
  <si>
    <t>平成２４年度　情報登録件数：１件（うち成立件数：０件）</t>
  </si>
  <si>
    <t>ホームページによる周知</t>
  </si>
  <si>
    <t>情報コーナー登録件数　74件　再生品販売数　1,315点　イベント等への再生品の提供数　158点</t>
  </si>
  <si>
    <t>市民等において不用となった生活関連物資の受け渡し等について、不用品の提供希望者と譲受希望者はそれぞれ市に申し出て登録を行い、その情報は市のホームページ・広報誌・市役所や公共施設における提示を通じて市民へと提供される。
http://www.city.katsuura.lg.jp/forms/info/info.aspx?info_id=29325</t>
  </si>
  <si>
    <t>不用品交換情報
http://www.city.ichihara.chiba.jp/070keizai/syouhi/p_e_62.html
自転車リサイクル
http://www.city.ichihara.chiba.jp/060kankyou/clean/gomi/17_gomi_bicycle/gomi_bicycle.html</t>
  </si>
  <si>
    <t>市広報誌、Ｗｅｂにより周知している。</t>
  </si>
  <si>
    <t>×</t>
  </si>
  <si>
    <t>http://www.city.nagareyama.chiba.jp/life/33/269/001411.html</t>
  </si>
  <si>
    <t>広報、ホームページ</t>
  </si>
  <si>
    <t>売却・販売件数：513件</t>
  </si>
  <si>
    <t>申込方法等はＨＰに記載，具体的な写真等は掲載していない。
http://www.city.yachiyo.chiba.jp/121000/page000001.html</t>
  </si>
  <si>
    <t>広報，ＨＰ等</t>
  </si>
  <si>
    <t>情報登録数：431
取引数：161</t>
  </si>
  <si>
    <t xml:space="preserve">市の広報誌やＨＰに情報を掲載
・不用品情報コーナー
http://www.abiko-fureaikoubou.com/fuyouhin1.html
・フリーマーケット開催（年2回）
http://www.city.abiko.chiba.jp/events/index.cfm/detail.21.124204.html
・家具バザー（年１回）
</t>
  </si>
  <si>
    <t>・不用品情報コーナー　広報誌に年１２回掲載　掲載件数“－”
・家具バザー　来場者５８名　販売件数“－”
・フリーマーケット　来場者　７６４名　販売件数“－”</t>
  </si>
  <si>
    <t>１．市民から譲りたいもの、希望するものを市の広報誌に「リサイクル情報」として紙面に名前と電話番号と共に記載する。それを見て希望する人、提供したい人が掲載した人に連絡を取り、交渉してもらう。交渉が成立した場合は市に報告する。　　　　　　　　　　　　　　　　　　４．イベント（産業フェスティバル）に出店し、鉄道会社から無償で譲り受けた遺失物の傘（保管期限が切れたもの）及び、市民から粗大ごみとして搬入された状態の良い家具（無償で引き取ったもの）等を安価で販売している。その収入は環境美化運動（ゴミゼロ運動）等の美化活動の予算の一部となっている。</t>
  </si>
  <si>
    <t>１．及び４．広報の紙面による</t>
  </si>
  <si>
    <t>１．リサイクル情報２０件（ゆずります１５件、希望します５件）　　　　　　　　　４．遺失物傘及び家具等売上金額５２，７００円</t>
  </si>
  <si>
    <t>【リサイクル情報交換コーナー】市民から「譲ります」「譲ってください」の登録カードを受け付け、市役所、リサイクルプラザ、公民館（８館）に最長６ヶ月間掲示する。リサイクル品の交換、売買は当事者間で行う。食料品、化粧品、動植物、貴金属、危険物は不可とする。
【リユースショップ情報】市内のリユースショップ情報を市のＨＰ及びクリーンガイドブックへ掲載する。
【回収した粗大ごみの再生販売】粗大ごみとして出された再生可能な自転車・家具等を修理し、販売する。
http://www.city.kimitsu.lg.jp/contents_detail.php?co=kak&amp;frmId=944</t>
  </si>
  <si>
    <t>平成２４年度再生品販売件数　５，６６７件</t>
  </si>
  <si>
    <t>http://www.city.urayasu.chiba.jp/menu2305.html</t>
  </si>
  <si>
    <t>広報紙とホームページ</t>
  </si>
  <si>
    <t>自転車の再生販売台数８８台、家具の再生販売台数６７１点</t>
  </si>
  <si>
    <t xml:space="preserve">http://www.city.yotsukaido.chiba.jp/kurashi/shohi/recyclecorner.html
『リサイクル品交換コーナー　四街道市』
担当課　環境経済部産業振興課　043-421-6134
</t>
  </si>
  <si>
    <t>市役所ロビーの掲示板に貼付・市政だより毎月15日号に掲載　</t>
  </si>
  <si>
    <t>平成24年度　ゆずります　申込件数　135件、成立件数　71件
平成24年度　ゆずってください　申込件数　85件、成立件数　18件</t>
  </si>
  <si>
    <t>譲渡・譲受希望者からの申請を受け、不用品及び希望品をホームページ等に掲載する。
不用品の提供希望者からの連絡があれば、申請者の連絡先を伝える。
取引については個人にて実施し、市に報告する
http://city.sodegaura.chiba.jp/kakuka/kankyo/haikibutsu/fuyouhin.html</t>
  </si>
  <si>
    <t>市役所掲示板・ホームページ</t>
  </si>
  <si>
    <t>平成２４年度　０件</t>
  </si>
  <si>
    <t>市広報へ不要品情報を掲載し、希望者がいた場合、商工課が不要品情報提供者の連絡先を伝え、以降相対でやりとりする。</t>
  </si>
  <si>
    <t>不要品情報を市広報へ掲載（商工課）</t>
  </si>
  <si>
    <t>不要品申出６件・成立４件</t>
  </si>
  <si>
    <t>リサイクル情報広場「ゆずります」「探しています」の申込書に記入していただいたものを市広報、ホームページ、及び市役所庁舎１階ロビーに掲載し、希望者に紹介する制度を実施している。なお、紹介後の交渉は当事者双方で行っていただいており当該品物についても市では預かっていない。
http://www.city.inzai.lg.jp/0000001633.html</t>
  </si>
  <si>
    <t>市広報、ホームページ及び市役所庁舎１階ロビーに掲載し、
周知を行っている。</t>
  </si>
  <si>
    <t>市のホームページ</t>
  </si>
  <si>
    <t>リサイクルフェアにてリサイクルマーケットを年1回実施している。区画数は30区画。（http://www.city.tomisato.lg.jp/0000002114.html）</t>
  </si>
  <si>
    <t>広報，ホームページ，新聞折り込みチラシ</t>
  </si>
  <si>
    <t>市役所玄関ロビーに不用品の再利用に関するリサイクルコーナーを設置して、譲りたい物を持っている方、譲ってほしい物がある方は、市役所環境生活課で登録をして、リサイクルコーナーに譲りたい物品名、譲ってほしい物品名を掲示している。掲示期間は３ヵ月間。
匝瑳市ホームページ：http://www.city.sosa.lg.jp/index.cfm/8,1132,84,html</t>
  </si>
  <si>
    <t>市役所玄関ロビーの掲示版、ホームページ</t>
  </si>
  <si>
    <t xml:space="preserve">
市役所内市民交流サロンに掲示版にてお知らせ（ＨＰ掲示なし）
</t>
  </si>
  <si>
    <t>実施していない。</t>
  </si>
  <si>
    <t>「譲ります・求めます」コーナーを設置。希望者に申請書に記入してもらい、庁内掲示板に３週間貼りだし、希望者を待つ。なかった場合には登録を抹消する。品物は各家庭で保管して頂き、受け取り方法や場所、破損等の不具合等については、双方の相談により対応してもらう。品物の取引が終了後、譲った方が地域づくり課まで連絡をする。
（http://www.city.oamishirasato.lg.jp/contents_detail.php?co=cat&amp;frmId=3761&amp;frmCd=28-1-10-1-0）</t>
  </si>
  <si>
    <t>市で発行する「家庭ごみの出し方」にて周知を行う。
市ホームページ上で周知する。</t>
  </si>
  <si>
    <t>―</t>
  </si>
  <si>
    <t>http://www.town.onjuku.chiba.jp/kensetsukankyouka/kankyou/agedasu/agedasu.htm</t>
  </si>
  <si>
    <t>HP及び広報等</t>
  </si>
  <si>
    <t>○</t>
  </si>
  <si>
    <t>可燃ごみのみ認定ポリ袋制と紙袋併用
（料金の上乗せ等はなし）</t>
  </si>
  <si>
    <t>超過量制：年間１３０枚分のごみ袋は無料。それ以上は有料。
（ごみ処理経費の半分を袋の値段に設定している。）</t>
  </si>
  <si>
    <t>可燃ゴミ
35円/20L　50円/30L　65円/40L</t>
  </si>
  <si>
    <t>35円/45ℓ
25円/30ℓ
15円/20ℓ</t>
  </si>
  <si>
    <t>可燃ごみ(大45円/30L)
可燃ごみ(小25円/15L)</t>
  </si>
  <si>
    <t>50円/45ℓ、20円/20ℓ
上記価格は、処理手数料であり、袋代については各製造メーカーにて設定し販売している(平均価格　120円/10枚)</t>
  </si>
  <si>
    <t>超過量有料制
年間で可燃ごみ用袋９０枚、不燃ごみ用袋２０枚の無料引換券を交付し、不足する分は購入してもらう。無料引換できる可燃ごみ用袋の容量は、単身世帯が小袋（２０ℓ）、２～４人世帯が中袋（３０ℓ）、５人以上世帯が大袋（４０ℓ）とする。１袋（１０枚）当たりの販売価格は小袋が900円、中袋が1,350円、大袋が1,800円とする。</t>
  </si>
  <si>
    <t>可燃・不燃とも
20L　11円/枚
30L　13円/枚
40L　16円/枚</t>
  </si>
  <si>
    <t>50円/45L
40円/30L
30円/20L
15円/10L</t>
  </si>
  <si>
    <t>可燃大（３０Ｌ）４０円／枚
可燃大（１５Ｌ）２０円／枚</t>
  </si>
  <si>
    <t>指定袋(大)40ℓ指定袋1枚につき51円
指定袋(中)30ℓ指定袋1枚につき40円
指定袋(小)20ℓ指定袋1枚につき28円</t>
  </si>
  <si>
    <t>１袋あたり
(成東地域）
可燃(大）　40円　（小）  20円
カン類　　 30円　ビン類  30円
ﾍﾟｯﾄ　     20円　金属類　30円
ｶﾞﾗｽ類   　30円
(山武・松尾・蓮沼地域）
可燃(大) 　40円　　(小)　30円
資源ごみ 　30円　不燃ごみ20円
有害　     20円</t>
  </si>
  <si>
    <t>50円/45ℓ、30円/20ℓ</t>
  </si>
  <si>
    <t>35円/45L
25円/30L
15円/20L</t>
  </si>
  <si>
    <t>燃やすごみ大(45円)
　　〃　　中(25円)
　　〃　　小(15円)
資源物　　大(20円)
　  〃　　中(15円)
　　〃　　小(10円)
シール　　　(20円)
燃やさないごみ、有害
ごみ　　　中(30円)
　　〃　　小(15円)</t>
  </si>
  <si>
    <t>35円/枚</t>
  </si>
  <si>
    <t>25円/30L　35円/45L</t>
  </si>
  <si>
    <t>（可燃大40円、可燃小30円、不燃20円、資源20円、有害20円）</t>
  </si>
  <si>
    <t>【山武郡市環境衛生組合】
　可燃(大)　20枚入り　800円
　可燃(小） 20枚入り　600円
　資源　　　10枚入り　200円
　不燃　　　10枚入り　200円
　有害　　　 5枚入り　100円
【匝瑳市ほか二町環境衛生組合】
　可燃(大)　20枚入り　800円
　可燃(小)　20枚入り　400円
　資源(大)　20枚入り　400円
　資源(小)　20枚入り　200円
　不燃　　　20枚入り　800円</t>
  </si>
  <si>
    <t>可燃ごみ
35円／20L　50円／30L
65円／40L</t>
  </si>
  <si>
    <t>可燃ごみ
　35円/20L 50円/30L 65円/40L</t>
  </si>
  <si>
    <t>可燃ごみ
(35円/20L 50円/30L 65円/40L)</t>
  </si>
  <si>
    <t>可燃ごみ
35円/20L 50円/30L 65円/40L　</t>
  </si>
  <si>
    <t>平成24年10月より有料指定袋制
（資源ごみについては袋代のみ）
それ以前は定額制</t>
  </si>
  <si>
    <t>50円/45L（44.30円）　30円/20L（26.82円）　　（50円、30円は袋の原価を含む販売価格、　　44.30円、26.82円は上乗せ料金　</t>
  </si>
  <si>
    <t>可燃、不燃、ビン、カン、ペットボトル、新聞、雑誌、ダンボール、紙類等、プラスチック</t>
  </si>
  <si>
    <t>50円/10kg</t>
  </si>
  <si>
    <t>燃やせるごみ、その他プラスチック、リサイクルするプラスチック、資源ごみ、陶磁器・ガラスなどのごみ、有害ごみ</t>
  </si>
  <si>
    <t>可燃ごみ・不燃ごみ・粗大ごみ</t>
  </si>
  <si>
    <t>全種類（但し、資源ごみのうち紙類及び布類は除く）</t>
  </si>
  <si>
    <t>資源ごみ以外
100kg未満　1㎏当り10円
100kg以上　1㎏当り15円
資源ごみ
1kg当り10円</t>
  </si>
  <si>
    <t>従量制</t>
  </si>
  <si>
    <t>直接搬入ごみのすべて</t>
  </si>
  <si>
    <t>１９０円/１０㎏</t>
  </si>
  <si>
    <t>全ての搬入ごみ</t>
  </si>
  <si>
    <t>全て200円/10kg</t>
  </si>
  <si>
    <t>①10ℓ　8.5円
　20ℓ　12円
　30ℓ　18円
　40ℓ　24円
②③20ℓ　12円
※指定袋に入れて搬入する為，収集時と料金は同じ。</t>
  </si>
  <si>
    <t>可燃・不燃・粗大・資源</t>
  </si>
  <si>
    <t>10㎏まで157円。
10Kgを超える場合、10Kgを超える部分について10㎏につき157円。</t>
  </si>
  <si>
    <t>可燃ごみ、不燃ごみ、せん定木</t>
  </si>
  <si>
    <t>可燃・不燃
10kgごとに180円。
せん定木
50kgまで：10kgごとに80円。
50kgを超えるとき：10kgごとに170円。</t>
  </si>
  <si>
    <t>可燃ごみ、不燃ごみ、紙類、金属類、ガラス類、ペットボトル、その他資源ごみ</t>
  </si>
  <si>
    <t>9円/㎏</t>
  </si>
  <si>
    <t>210円/10㎏</t>
  </si>
  <si>
    <t>可燃ごみ，不燃ごみ，ガラスびん，ペットボトル，資源ごみ，有害ごみ</t>
  </si>
  <si>
    <t>100㎏超過分1㎏につき，5.25円</t>
  </si>
  <si>
    <t>可燃ごみ、資源ごみ、粗大ごみ、不燃ごみ（家電リサイクル法に係る品目等は除く）</t>
  </si>
  <si>
    <t>１００ｋｇ毎４００円</t>
  </si>
  <si>
    <t>可燃、カン、ビン、ペット、金属
ガラス、有害</t>
  </si>
  <si>
    <t>10㎏あたり100円</t>
  </si>
  <si>
    <t>可燃、不燃（金属類、ガラス類）、資源（カン、ビン、ペットボトル）</t>
  </si>
  <si>
    <t>可燃ごみ、粗大ごみ、金属類、カン、ビン・ガラス類、ペットボトル、蛍光灯類</t>
  </si>
  <si>
    <t>全種類　100円／10kg</t>
  </si>
  <si>
    <t>350円/10㎏</t>
  </si>
  <si>
    <t>従量制</t>
  </si>
  <si>
    <t>可燃・不燃</t>
  </si>
  <si>
    <t>100kg超過分
可燃ごみ　100円/10kg
不燃ごみ　200円/10kg</t>
  </si>
  <si>
    <t>可燃（100kgまで無料、100kgを超えた場合100円/10kg）
不燃（100kgまで無料、100kgを超えた場合200円/10kg）</t>
  </si>
  <si>
    <r>
      <t>・10㎏ごと100円</t>
    </r>
    <r>
      <rPr>
        <sz val="10"/>
        <rFont val="ＭＳ 明朝"/>
        <family val="1"/>
      </rPr>
      <t>【山武環境】</t>
    </r>
    <r>
      <rPr>
        <sz val="11"/>
        <rFont val="ＭＳ 明朝"/>
        <family val="1"/>
      </rPr>
      <t xml:space="preserve">
・100㎏ごと400円</t>
    </r>
    <r>
      <rPr>
        <sz val="9"/>
        <rFont val="ＭＳ 明朝"/>
        <family val="1"/>
      </rPr>
      <t>【匝瑳環境】</t>
    </r>
  </si>
  <si>
    <t>可燃ごみ、紙類、カン・鉄類、
ビン・ガラス類、樹脂類</t>
  </si>
  <si>
    <t>可燃ごみ、古紙、布類、空き缶、空きびん（ガラス類）、ペットボトル、不燃ごみ</t>
  </si>
  <si>
    <t>20kg以下無料　　　　（20kg以上、10kg～100kgまで）50円/10kg　　　　　　　（100kg以上）150円/10kg</t>
  </si>
  <si>
    <t>500円/15kg</t>
  </si>
  <si>
    <t>品目ごとに350円、700円、1,050円、1,400円の４段階</t>
  </si>
  <si>
    <t>15kgまで150円。15kgを超える部分150円/10kg。（別途５％相当額加算）</t>
  </si>
  <si>
    <t>有　</t>
  </si>
  <si>
    <t>全て16.8円/kg　　　　（20kg以下一律336円）</t>
  </si>
  <si>
    <t>１点につき520円
ただし、ｽﾌﾟﾘﾝｸﾞﾏｯﾄﾚｽは3,120円</t>
  </si>
  <si>
    <t>品目により6段階</t>
  </si>
  <si>
    <t>350円/10kg</t>
  </si>
  <si>
    <t>－</t>
  </si>
  <si>
    <t>100㎏未満
1㎏当り 10円
100㎏以上
1㎏当り 15円</t>
  </si>
  <si>
    <t>定額制</t>
  </si>
  <si>
    <t>３７０円～１,８５０円</t>
  </si>
  <si>
    <t>190円/10㎏</t>
  </si>
  <si>
    <t>1200円/点</t>
  </si>
  <si>
    <t>定額制</t>
  </si>
  <si>
    <t>700円／1点</t>
  </si>
  <si>
    <t>有</t>
  </si>
  <si>
    <t>１０㎏まで157円。
１０㎏を超える場合、１０㎏を超える部分について１０㎏につき１５７円</t>
  </si>
  <si>
    <t>400円・800円・1,200円・1,600円・2,000円</t>
  </si>
  <si>
    <t>10ｋｇまでごとに200円</t>
  </si>
  <si>
    <t>350円
700円
1,050円
1,400円
1,750円</t>
  </si>
  <si>
    <t>1回につき500㎏まで3,150円</t>
  </si>
  <si>
    <t>1点　550円</t>
  </si>
  <si>
    <t>搬入ごみに準ずる</t>
  </si>
  <si>
    <t>基本料金2,000円
従量料金400円（100ｋｇ毎）</t>
  </si>
  <si>
    <t>従量料金400円（100ｋｇ毎）</t>
  </si>
  <si>
    <t>(成東地域)
150円　300円　450円　600円
(山武・松尾・蓮沼)
200円</t>
  </si>
  <si>
    <t>0kg以上～15kg未満
150円
15kg以上～25kg未満
300円
25kg以上～35kg未満
450円
35kg以上　600円</t>
  </si>
  <si>
    <t>処理券　500円
処理袋　250円</t>
  </si>
  <si>
    <t>小サイズ
0.05㎥未満　　100円
中サイズ
0.05㎥以上　0.25㎥未満　　　　　300円
大サイズ
0.25㎥以上　0.75㎥
未満　　　　　500円
特大サイズ
0.75㎥以上　　700円</t>
  </si>
  <si>
    <t>150.300.450.600円</t>
  </si>
  <si>
    <t>横芝地域・・・定額制
１品ごとに２００円
光地域・・・持込車輌がない家庭のみ対象で定額＋従量の複合性
基本料金　２，０００円
１００㎏ごと４００円</t>
  </si>
  <si>
    <t>横芝地域・・・
従量制10㎏100円
光地域・・・
従量制100㎏ごとに400円</t>
  </si>
  <si>
    <t>20kg以下無料　　　　(20kg以上、10kg～100kgまで)50円/10kg　　　　　　　(100kg以上)150円/10kg</t>
  </si>
  <si>
    <t>20円／kg(税別)</t>
  </si>
  <si>
    <t>16円／kg(税別)を上限としている。</t>
  </si>
  <si>
    <t>木更津市では収集を行なっていない。許可業者が収集を行なうか、排出事業者が直接搬入することとなっている。木更津市での処分料金については右記の「処分料金」と同じ。</t>
  </si>
  <si>
    <t>※松戸市は事業系ごみの収集はしておらず、事業者が自ら運搬するか、または許可業者に委託しております。このため、市が設定しているのは処理手数料のみで、収集運搬料金については許可業者が設定しております。</t>
  </si>
  <si>
    <t>210円／10kg</t>
  </si>
  <si>
    <t>排出事業者と許可業者との契約による</t>
  </si>
  <si>
    <t>市では事業系ごみの収集はしておらず、事業者が自ら運搬するか、あるいは許可業者へ委託し運搬している。そのため収集運搬料金については許可業者が設定している。</t>
  </si>
  <si>
    <t>資源ごみ以外
100kg未満　　　1㎏当り10円
100kg以上　　　1㎏当り15円
資源ごみ
1kg当り10円</t>
  </si>
  <si>
    <t>無</t>
  </si>
  <si>
    <t>許可業者が収集</t>
  </si>
  <si>
    <t>・一般廃棄物10kgまでごとに189円
・容器包装プラスチック類10kgまでごとに168円</t>
  </si>
  <si>
    <t>収集なし</t>
  </si>
  <si>
    <t>許可業者による</t>
  </si>
  <si>
    <t>10㎏まで252円。
10㎏を超える場合、10㎏を超える部分について10㎏につき252円</t>
  </si>
  <si>
    <t>189円/10kg</t>
  </si>
  <si>
    <t>市では事業系ごみの収集運搬を行っておらず、許可業者が収集している。そのため、収集運搬料金については許可業者が設定している。</t>
  </si>
  <si>
    <t>10kg当たり90円</t>
  </si>
  <si>
    <t>収集料金は事業系搬入料金15円/㎏、運搬料金については許可業者が設定指定している</t>
  </si>
  <si>
    <t>15円/㎏</t>
  </si>
  <si>
    <t>【燃やせるごみ・燃やせないごみ】
45ℓ　280円
22.5ℓ　140円
【資源物（びん・缶・ペットボトル）】
45ℓ　140円
22.5ℓ　70円
【紙類】
70円</t>
  </si>
  <si>
    <t>10ｋｇごとに300円</t>
  </si>
  <si>
    <t>収集運搬許可業者との契約による</t>
  </si>
  <si>
    <t>許可業差による料金設定</t>
  </si>
  <si>
    <t>250円／10ｋｇ</t>
  </si>
  <si>
    <t>収集運搬は許可業者のみで，処理料金は市が設定（21円/㎏）し，収集運搬料金は許可業者が設定する。</t>
  </si>
  <si>
    <t>10㎏まで210円。10㎏を超えた場合は1㎏当たり21円を加算する。</t>
  </si>
  <si>
    <t>10ｋｇ毎150円</t>
  </si>
  <si>
    <t>排出業者と収集業者の契約による</t>
  </si>
  <si>
    <t>各許可業者ごとに設定</t>
  </si>
  <si>
    <t>排出業者と許可業者
との契約による</t>
  </si>
  <si>
    <t>印西クリーンセンターにて２５円/ｋｇを徴収していることから、許可業者が独自に運搬賃を見込みの料金設定を行っている。</t>
  </si>
  <si>
    <t>印西クリーンセンターにて２５円/ｋｇを徴収している</t>
  </si>
  <si>
    <t>可燃ごみ・不燃ごみ
200円/10kg</t>
  </si>
  <si>
    <t>200円/10㎏</t>
  </si>
  <si>
    <t>排出業者と収集許可業者との契約による</t>
  </si>
  <si>
    <t>10㎏150円</t>
  </si>
  <si>
    <t>直営・委託収集は無く
許可業者のみ</t>
  </si>
  <si>
    <t>直営・委託収集は無く許可業者のみ</t>
  </si>
  <si>
    <t>直営・委託収集はなく許可業者のみ</t>
  </si>
  <si>
    <t>平成25年度</t>
  </si>
  <si>
    <t>－</t>
  </si>
  <si>
    <t>廃棄物管理責任者
等を対象として、
廃棄物講演会を実
施している。
また、廃棄物講演
会において、廃棄
物の減量・再資源
化に積極的に取り
組んでいる事業者等の表彰を行って
いる。</t>
  </si>
  <si>
    <t>大規模小売店舗
立地法に規定す
る大規模店舗、
又は延床面積が
3,000㎡以上の
建築物。</t>
  </si>
  <si>
    <t>清掃工場において搬入物検査を実施し、資源物や搬入不適物を持ち込んだ許可業者には持ち帰りを指示し、排出事業所に対しては訪問指導を行っている。また、平成22年9月に「千葉市廃棄物の適正処理及び再生等に関する条例」を改正し、分別区分・排出方法に従ってごみを出すことを義務付け、分別・排ルールを守らない事業所に改善を促す手続き（改善勧告・命令）や罰則（過料2,000円以下、事業所名及び違反内容等を公表）を規定している。</t>
  </si>
  <si>
    <t xml:space="preserve">（１）大規模小売店舗立地法第２条第２項に規定する大規模小売店舗
（２）次に掲げる用途に供される建築物で延べ面積が３，０００m2　以上の建築物とする。
ア　興行場、集会場、図書館、博物館、美術館又は遊技場
イ　店舗又は事務所
ウ　学校教育法第１条に規定する学校以外の学校（研修所を含む）
エ　ホテル又は旅館
オ　その他市長が必要があると認めるもの
</t>
  </si>
  <si>
    <t>多量排出事業者への立入検査</t>
  </si>
  <si>
    <t>一の建物（大規模小売店舗立地法施行令（平成１０年政令第３２７号）第１条に規定する一の建物を含む。）であって、その建物内の店舗面積（大規模小売店舗立地法（平成１０年法律第９１号）第２条第１項に規定する店舗面積をいう。）の合計が５００平方メートルを超える小売店舗、および事業の用に供する建築物の部分の延べ床面積を 3,0 0 0平方メートル以上占有している事業者</t>
  </si>
  <si>
    <t>大規模小売店舗、中規模小売店舗、延べ面積が3,000㎡以上の建築物</t>
  </si>
  <si>
    <t>○</t>
  </si>
  <si>
    <t>延床面積が500㎡以上かつごみ排出量が年間36ｔ以上若しくは月3ｔ以上の事業所</t>
  </si>
  <si>
    <t>のべ床面積3000㎡以上の事業所</t>
  </si>
  <si>
    <r>
      <t>有(但し生活系ごみ混合</t>
    </r>
    <r>
      <rPr>
        <sz val="11"/>
        <rFont val="ＭＳ 明朝"/>
        <family val="1"/>
      </rPr>
      <t>)</t>
    </r>
  </si>
  <si>
    <t>無</t>
  </si>
  <si>
    <t>延床面積1,000㎡以上かつ事業系一般廃棄物が日量平均５０㎏以上排出される事業所</t>
  </si>
  <si>
    <t>・アンケート調査の実施</t>
  </si>
  <si>
    <t>①1日平均排出量100㎏以上
②延べ床面積の合計が3000㎡以上</t>
  </si>
  <si>
    <t>・許可業者搬入ごみ調査</t>
  </si>
  <si>
    <t>「ごみ減量・リサイクル推進事業所認定制度」
ごみの減量やリサイクルの推進をしている事業所を市が認定し、広報、ＨＰで広く市民に周知し消費者の利用を促進する制度。事業所の規模は問わない。
http://www.city.abiko.chiba.jp/index.cfm/18,5181,13,78,html</t>
  </si>
  <si>
    <t>・1日の平均排出量が100kg以上の者。
・小売業(飲食店業を除くものとし、物品加工修理業を含む。)を行うための用に供される延床面積の合計が500平方メートルを超える建築物の所有者。
・同一敷地内に建築された建築物の延床面積の合計が3,000平方メートル以上の建築物の所有者。</t>
  </si>
  <si>
    <t>○</t>
  </si>
  <si>
    <t>小売業、飲食業及び旅館を営むための建築物で、同一敷地内に建築された建築物の床面積（住居の用に供する部分を除く。）の合計が、1,000平方メートル以上のもの　　　　　　前号に定めるもののほか、業者の用に供する建築物で、同一敷地内に建築された建築物の床面積（住居の用に供する部分を除く。）の合計が、3,000メートル以上のもの</t>
  </si>
  <si>
    <t>多量排出事業者に対し、年に一度、説明会を開催し、事業所の取り組みや情報交換などの場を設けている。また、現地調査の際に、ごみ減量の相談を受け、対応している。</t>
  </si>
  <si>
    <t>建築延べ面積3,000㎡以上かつ１日のごみ排出量が100㎏以上
※公共施設については１日のごみ排出量が30㎏以上(他の事業所への指導的立場から)</t>
  </si>
  <si>
    <t>(1)小売業、飲食業及び旅館を営むための建築物で、同一敷地内に建築された建築物の床面積(住居の用に供する部分を除く。)の合計が、1,000平方メートル以上のもの
(2)前号に定めるもののほか、事業の用に供する建築物で、同一敷地内に建築された建築物の床面積(住居の用に供する部分を除く。)の合計が、3,000平方メートル以上のもの</t>
  </si>
  <si>
    <t>延べ床面積が3000㎡以上の事業者及び、大規模小売店舗立地法に係る建築物の床面積が1000㎡以上の小売店</t>
  </si>
  <si>
    <t>延べ床面積3,000㎡以上の事務所
店舗面積1,000㎡以上の小売店</t>
  </si>
  <si>
    <t>○</t>
  </si>
  <si>
    <t>建築物の延べ面積の合計が500平方メートル以上（事業系一般廃棄物の発生量が１日平均10キログラム未満の事業用建築物を除く）</t>
  </si>
  <si>
    <t>役場庁舎内の事業系一般廃棄物について、担当課と調整を図り、紙類のリサイクルを推進し、徹底した減量を図っている。</t>
  </si>
  <si>
    <t>ごみを常時（日）10kg以上排出する事業所</t>
  </si>
  <si>
    <t>①千葉テクノサービス㈱</t>
  </si>
  <si>
    <t>①馬の糞尿、稲わら</t>
  </si>
  <si>
    <t>①東部産業</t>
  </si>
  <si>
    <t>①剪定枝，間伐材</t>
  </si>
  <si>
    <t>①株式会社赤門</t>
  </si>
  <si>
    <t>①剪定枝・苅草等</t>
  </si>
  <si>
    <t>－</t>
  </si>
  <si>
    <t>①㈲佐久間総業</t>
  </si>
  <si>
    <t>①せん定木、刈り草等</t>
  </si>
  <si>
    <t>①㈱造伸</t>
  </si>
  <si>
    <t>①雑草、雑木</t>
  </si>
  <si>
    <t>②東関リサイクル㈱</t>
  </si>
  <si>
    <t>②剪定枝</t>
  </si>
  <si>
    <t>①㈱フジコー</t>
  </si>
  <si>
    <t>①食品残渣、木くず等</t>
  </si>
  <si>
    <t>②ビン、カン、ペットボトル</t>
  </si>
  <si>
    <t>①プラスチック製容器包装類</t>
  </si>
  <si>
    <t>ベットマット</t>
  </si>
  <si>
    <t>20（枚）</t>
  </si>
  <si>
    <t>367.5（/枚）</t>
  </si>
  <si>
    <t>㎏単位で算出ができないため、単位を変更しています。</t>
  </si>
  <si>
    <t>その他金属</t>
  </si>
  <si>
    <t>102（本）</t>
  </si>
  <si>
    <t>815（/本）</t>
  </si>
  <si>
    <t>29（本）
（一斗缶換算）</t>
  </si>
  <si>
    <t>2,824.14（/本）</t>
  </si>
  <si>
    <t>廃溶剤</t>
  </si>
  <si>
    <t>22（ℓ）</t>
  </si>
  <si>
    <t>1508.18（/ℓ）</t>
  </si>
  <si>
    <t>キャタピラ</t>
  </si>
  <si>
    <t>可燃性粗大ごみ
(ふとん、カーペット等)</t>
  </si>
  <si>
    <t>テレビ</t>
  </si>
  <si>
    <t>550台</t>
  </si>
  <si>
    <t>エアコン</t>
  </si>
  <si>
    <t>10台</t>
  </si>
  <si>
    <t>1,000本</t>
  </si>
  <si>
    <t>上記以外の処理困難物。全体額で予算計上</t>
  </si>
  <si>
    <t>廃スプリング</t>
  </si>
  <si>
    <t>運搬処理業務委託として、30,450円/t</t>
  </si>
  <si>
    <t>無償にて回収する。</t>
  </si>
  <si>
    <t>フッ素系の洗浄剤</t>
  </si>
  <si>
    <t>コンクリートがら</t>
  </si>
  <si>
    <t>種類による</t>
  </si>
  <si>
    <t>平成25年度予算による</t>
  </si>
  <si>
    <t>その他処理困難物（スプリング入りマットレス等）</t>
  </si>
  <si>
    <t>500Kg</t>
  </si>
  <si>
    <t>普通車：346.5円／本
中型車：682.5円／本</t>
  </si>
  <si>
    <t>運搬費は処分費に含む</t>
  </si>
  <si>
    <t>2,740kg</t>
  </si>
  <si>
    <t>10本</t>
  </si>
  <si>
    <t>ﾌﾟﾛﾊﾟﾝ及びﾍﾘｳﾑﾎﾞﾝﾍﾞ</t>
  </si>
  <si>
    <t>各ﾎﾞﾝﾍﾞ8本の処理を委託。ﾎﾞﾝﾍﾞ推定重量10kg/本×8本＝80kgとして算出。金額は全て税抜</t>
  </si>
  <si>
    <t>コンクリートがら等</t>
  </si>
  <si>
    <t>本来収集していないが、不法投棄や集積所の長期間の放置により止む無く搬入したもの
運搬込み単価</t>
  </si>
  <si>
    <t>使用済乾電池</t>
  </si>
  <si>
    <t>月１回の収集により搬入された乾電池の処理
運搬込み単価</t>
  </si>
  <si>
    <t>運搬単価は、ステーション回収（電池・蛍光管は市内４地区に収集日を分け、同一車で月２回ずつ収集）分のみ、拠点回収分は職員が回収。</t>
  </si>
  <si>
    <t>運搬単価は、ステーション回収（電池・蛍光管は市内４地区に収集日を分け、同一車で月２回ずつ収集）分のみ、拠点回収分は職員が回収。</t>
  </si>
  <si>
    <t>４枚</t>
  </si>
  <si>
    <t>運搬費及び処分費の計 　17,052円</t>
  </si>
  <si>
    <t>２個</t>
  </si>
  <si>
    <t>運搬費及び処分費の計  　7,501円</t>
  </si>
  <si>
    <t>１２本</t>
  </si>
  <si>
    <t>運搬費及び処分費の計 　27,783円</t>
  </si>
  <si>
    <t>１２５本</t>
  </si>
  <si>
    <t>５台</t>
  </si>
  <si>
    <t>運搬費及び処分費の計 　43,500円</t>
  </si>
  <si>
    <t>一斗缶</t>
  </si>
  <si>
    <t>３３個</t>
  </si>
  <si>
    <t>運搬費及び処分費の計　126,403円</t>
  </si>
  <si>
    <t>１５個</t>
  </si>
  <si>
    <t>運搬費及び処分費の計 　19,735円</t>
  </si>
  <si>
    <t>２０１０㎏</t>
  </si>
  <si>
    <t>運搬費及び処分費の計　164,619円</t>
  </si>
  <si>
    <t>１７台</t>
  </si>
  <si>
    <t>運搬費及び処分費の計 　49,703円</t>
  </si>
  <si>
    <t>鉄混合</t>
  </si>
  <si>
    <t>１５０㎏</t>
  </si>
  <si>
    <t>運搬費及び処分費の計 　12,285円</t>
  </si>
  <si>
    <t>１９０㎏</t>
  </si>
  <si>
    <t>運搬費及び処分費の計　 31,826円</t>
  </si>
  <si>
    <t>運搬費及び処分費の計　128,360円</t>
  </si>
  <si>
    <t>30400/ｔ</t>
  </si>
  <si>
    <t>収集及び自己搬入では受付をしない、不法投棄等によりセンターに搬入されたもの。
平成２４年度については平成２３年度分の処理困難物を併せて搬出している。</t>
  </si>
  <si>
    <t>1,050～2,625円/台</t>
  </si>
  <si>
    <t>210～2,100円/本</t>
  </si>
  <si>
    <t>廃プラ</t>
  </si>
  <si>
    <t>1.5（㎥）</t>
  </si>
  <si>
    <t>ガスボンベ</t>
  </si>
  <si>
    <t>オイル</t>
  </si>
  <si>
    <t>塗装缶</t>
  </si>
  <si>
    <t>運搬処理業務委託として、30,450円／t</t>
  </si>
  <si>
    <t>5,800㎏</t>
  </si>
  <si>
    <t>177,289円</t>
  </si>
  <si>
    <t>http://www.city.chiba.jp/kankyo/junkan/haikibutsu/k-ngomi-hojo.html</t>
  </si>
  <si>
    <t>千葉市</t>
  </si>
  <si>
    <t>平成19年11月～</t>
  </si>
  <si>
    <t>約2,760世帯
（４地区）</t>
  </si>
  <si>
    <t>千葉バイオガスセンター</t>
  </si>
  <si>
    <t>233.98t</t>
  </si>
  <si>
    <t>バイオガス化</t>
  </si>
  <si>
    <t>家庭で生ごみを分別し、黄色い生ごみ専用袋に入れて排出、専用車両で週２回ステーション収集</t>
  </si>
  <si>
    <t>焼却ごみ減量化、家庭から出る生ごみ資源化の推進</t>
  </si>
  <si>
    <t>363基</t>
  </si>
  <si>
    <t>128基</t>
  </si>
  <si>
    <t>1基</t>
  </si>
  <si>
    <t>・平成２５年度からコンポスト容器への補助を開始。</t>
  </si>
  <si>
    <r>
      <t>4</t>
    </r>
    <r>
      <rPr>
        <sz val="11"/>
        <rFont val="ＭＳ 明朝"/>
        <family val="1"/>
      </rPr>
      <t>1</t>
    </r>
    <r>
      <rPr>
        <sz val="11"/>
        <rFont val="ＭＳ 明朝"/>
        <family val="1"/>
      </rPr>
      <t>基</t>
    </r>
  </si>
  <si>
    <t>http://www.city.ichikawa.lg.jp/env04/1551000004.html</t>
  </si>
  <si>
    <t>30基</t>
  </si>
  <si>
    <t>48基</t>
  </si>
  <si>
    <t>http://www.city.kisarazu.lg.jp/12,11467,16,431.html</t>
  </si>
  <si>
    <r>
      <t>3</t>
    </r>
    <r>
      <rPr>
        <sz val="11"/>
        <rFont val="ＭＳ 明朝"/>
        <family val="1"/>
      </rPr>
      <t>6</t>
    </r>
    <r>
      <rPr>
        <sz val="11"/>
        <rFont val="ＭＳ 明朝"/>
        <family val="1"/>
      </rPr>
      <t>基</t>
    </r>
  </si>
  <si>
    <r>
      <t>2</t>
    </r>
    <r>
      <rPr>
        <sz val="11"/>
        <rFont val="ＭＳ 明朝"/>
        <family val="1"/>
      </rPr>
      <t>2</t>
    </r>
    <r>
      <rPr>
        <sz val="11"/>
        <rFont val="ＭＳ 明朝"/>
        <family val="1"/>
      </rPr>
      <t>基</t>
    </r>
  </si>
  <si>
    <t>65基</t>
  </si>
  <si>
    <t>53基</t>
  </si>
  <si>
    <t>86基</t>
  </si>
  <si>
    <t>52基</t>
  </si>
  <si>
    <t>http://www.city.noda.chiba.jp/kurashi/16-11.html#1</t>
  </si>
  <si>
    <t>http://www.city.mobara.chiba.jp/hozen/CLEAN/namagomisyori.html#dendou</t>
  </si>
  <si>
    <r>
      <t>4</t>
    </r>
    <r>
      <rPr>
        <sz val="11"/>
        <rFont val="ＭＳ 明朝"/>
        <family val="1"/>
      </rPr>
      <t>5</t>
    </r>
    <r>
      <rPr>
        <sz val="11"/>
        <rFont val="ＭＳ 明朝"/>
        <family val="1"/>
      </rPr>
      <t>基</t>
    </r>
  </si>
  <si>
    <t>7基</t>
  </si>
  <si>
    <t>http://www.city.narita.chiba.jp/sisei/sosiki/clean/std0013.html</t>
  </si>
  <si>
    <t>46基</t>
  </si>
  <si>
    <t>57基</t>
  </si>
  <si>
    <t>http://www.city.sakura.lg.jp/0000002096.html</t>
  </si>
  <si>
    <r>
      <t>5</t>
    </r>
    <r>
      <rPr>
        <sz val="11"/>
        <rFont val="ＭＳ 明朝"/>
        <family val="1"/>
      </rPr>
      <t>3</t>
    </r>
    <r>
      <rPr>
        <sz val="11"/>
        <rFont val="ＭＳ 明朝"/>
        <family val="1"/>
      </rPr>
      <t>基</t>
    </r>
  </si>
  <si>
    <t>6基</t>
  </si>
  <si>
    <t>コンポスト容器には、発酵菌式生ごみ減容容器（３４基）を含む。</t>
  </si>
  <si>
    <t>http://www.city.togane.chiba.jp/ka/kankyo/seikatu/compost/compost.html</t>
  </si>
  <si>
    <r>
      <t>3</t>
    </r>
    <r>
      <rPr>
        <sz val="11"/>
        <rFont val="ＭＳ 明朝"/>
        <family val="1"/>
      </rPr>
      <t>3</t>
    </r>
    <r>
      <rPr>
        <sz val="11"/>
        <rFont val="ＭＳ 明朝"/>
        <family val="1"/>
      </rPr>
      <t>基</t>
    </r>
  </si>
  <si>
    <r>
      <t>1</t>
    </r>
    <r>
      <rPr>
        <sz val="11"/>
        <rFont val="ＭＳ 明朝"/>
        <family val="1"/>
      </rPr>
      <t>3</t>
    </r>
    <r>
      <rPr>
        <sz val="11"/>
        <rFont val="ＭＳ 明朝"/>
        <family val="1"/>
      </rPr>
      <t>基</t>
    </r>
  </si>
  <si>
    <t>18基</t>
  </si>
  <si>
    <t>4基</t>
  </si>
  <si>
    <t>http://www.city.asahi.lg.jp/benrichou/c007_01_002.html#001</t>
  </si>
  <si>
    <t>基</t>
  </si>
  <si>
    <t>http://www.city.kashiwa.lg.jp/soshiki/080100/p003942.html</t>
  </si>
  <si>
    <t>41基</t>
  </si>
  <si>
    <t>39基</t>
  </si>
  <si>
    <r>
      <t>補助制度は，上記以外にＥＭ菌等の微生物を利用した生ごみ処理容器も対象。
24年度実績：</t>
    </r>
    <r>
      <rPr>
        <sz val="11"/>
        <rFont val="ＭＳ 明朝"/>
        <family val="1"/>
      </rPr>
      <t>39基</t>
    </r>
  </si>
  <si>
    <t>http://www.city.katsuura.lg.jp/forms/info/info.aspx?info_id=29326</t>
  </si>
  <si>
    <t>8基</t>
  </si>
  <si>
    <t>2基</t>
  </si>
  <si>
    <r>
      <t>1</t>
    </r>
    <r>
      <rPr>
        <sz val="11"/>
        <rFont val="ＭＳ 明朝"/>
        <family val="1"/>
      </rPr>
      <t>14</t>
    </r>
    <r>
      <rPr>
        <sz val="11"/>
        <rFont val="ＭＳ Ｐゴシック"/>
        <family val="3"/>
      </rPr>
      <t>基</t>
    </r>
  </si>
  <si>
    <r>
      <t>2</t>
    </r>
    <r>
      <rPr>
        <sz val="11"/>
        <rFont val="ＭＳ 明朝"/>
        <family val="1"/>
      </rPr>
      <t>8</t>
    </r>
    <r>
      <rPr>
        <sz val="11"/>
        <rFont val="ＭＳ Ｐゴシック"/>
        <family val="3"/>
      </rPr>
      <t>基</t>
    </r>
  </si>
  <si>
    <t>http://www.city.nagareyama.chiba.jp/life/33/268/001390.html</t>
  </si>
  <si>
    <t>http://www.city.yachiyo.chiba.jp/124000/page000022.html</t>
  </si>
  <si>
    <t>19基</t>
  </si>
  <si>
    <t>14基</t>
  </si>
  <si>
    <t>http://www.city.abiko.chiba.jp/index.cfm/18,91,13,686,html</t>
  </si>
  <si>
    <t>64基</t>
  </si>
  <si>
    <t>28基</t>
  </si>
  <si>
    <t>我孫子市</t>
  </si>
  <si>
    <t>平成21年1月～
（継続）</t>
  </si>
  <si>
    <t>平成21年1月</t>
  </si>
  <si>
    <t>約1300世帯
（６自治会）</t>
  </si>
  <si>
    <t>生ごみ堆肥化施設</t>
  </si>
  <si>
    <t>310,980Kg</t>
  </si>
  <si>
    <t>発効促進剤により減容化し、約３％の残渣を堆肥として利活用している。</t>
  </si>
  <si>
    <t>集積所回収</t>
  </si>
  <si>
    <t>焼却ごみの削減、資源化の推進</t>
  </si>
  <si>
    <t>・生ごみ処理機の等の補助金制度２４年度実績コンポスト容器の基数には、バケツ型の「ボカシ容器」と称している製品も含まれています。（内訳コンポスト容器３３基、ボカシ容器３１基）
・⑤業務用生ごみ処理機の管内一般企業の設置状況は、「無し」と回答していますが、厳密には把握していません。
・生ごみ減量等の取り組み⑥生ごみの回収量には小学校、保育園、福祉施設から出る給食残渣（１４０，２３０ｋｇ）が含まれています。（平成１９年６月から実施）</t>
  </si>
  <si>
    <r>
      <t>3</t>
    </r>
    <r>
      <rPr>
        <sz val="11"/>
        <rFont val="ＭＳ 明朝"/>
        <family val="1"/>
      </rPr>
      <t>4</t>
    </r>
    <r>
      <rPr>
        <sz val="11"/>
        <rFont val="ＭＳ 明朝"/>
        <family val="1"/>
      </rPr>
      <t>基</t>
    </r>
  </si>
  <si>
    <t>9基</t>
  </si>
  <si>
    <t>http://www.city.kamagaya.chiba.jp/kurashi/seikatsu/gomihojo.html</t>
  </si>
  <si>
    <r>
      <t>1</t>
    </r>
    <r>
      <rPr>
        <sz val="11"/>
        <rFont val="ＭＳ 明朝"/>
        <family val="1"/>
      </rPr>
      <t>6</t>
    </r>
    <r>
      <rPr>
        <sz val="11"/>
        <rFont val="ＭＳ 明朝"/>
        <family val="1"/>
      </rPr>
      <t>基</t>
    </r>
  </si>
  <si>
    <r>
      <t>1</t>
    </r>
    <r>
      <rPr>
        <sz val="11"/>
        <rFont val="ＭＳ 明朝"/>
        <family val="1"/>
      </rPr>
      <t>0</t>
    </r>
    <r>
      <rPr>
        <sz val="11"/>
        <rFont val="ＭＳ 明朝"/>
        <family val="1"/>
      </rPr>
      <t>基</t>
    </r>
  </si>
  <si>
    <t>http://www.city.kimitsu.lg.jp/contents_detail.php?co=kak&amp;frmId=5921</t>
  </si>
  <si>
    <r>
      <t>5</t>
    </r>
    <r>
      <rPr>
        <sz val="11"/>
        <rFont val="ＭＳ 明朝"/>
        <family val="1"/>
      </rPr>
      <t>7</t>
    </r>
    <r>
      <rPr>
        <sz val="11"/>
        <rFont val="ＭＳ 明朝"/>
        <family val="1"/>
      </rPr>
      <t>基</t>
    </r>
  </si>
  <si>
    <r>
      <t>1</t>
    </r>
    <r>
      <rPr>
        <sz val="11"/>
        <rFont val="ＭＳ 明朝"/>
        <family val="1"/>
      </rPr>
      <t>1</t>
    </r>
    <r>
      <rPr>
        <sz val="11"/>
        <rFont val="ＭＳ 明朝"/>
        <family val="1"/>
      </rPr>
      <t>基</t>
    </r>
  </si>
  <si>
    <t>13基</t>
  </si>
  <si>
    <t>9基</t>
  </si>
  <si>
    <t>http://www.city.futtsu.lg.jp/0000000662.html</t>
  </si>
  <si>
    <r>
      <t>1</t>
    </r>
    <r>
      <rPr>
        <sz val="11"/>
        <rFont val="ＭＳ 明朝"/>
        <family val="1"/>
      </rPr>
      <t>2</t>
    </r>
    <r>
      <rPr>
        <sz val="11"/>
        <rFont val="ＭＳ 明朝"/>
        <family val="1"/>
      </rPr>
      <t>基</t>
    </r>
  </si>
  <si>
    <t>http://www.city.urayasu.chiba.jp/dd.aspx?menuid=2137</t>
  </si>
  <si>
    <t>事業仕分けの結果を受け、当助成事業は平成２３年度をもって終了。</t>
  </si>
  <si>
    <r>
      <t>2</t>
    </r>
    <r>
      <rPr>
        <sz val="11"/>
        <rFont val="ＭＳ 明朝"/>
        <family val="1"/>
      </rPr>
      <t>1</t>
    </r>
    <r>
      <rPr>
        <sz val="11"/>
        <rFont val="ＭＳ 明朝"/>
        <family val="1"/>
      </rPr>
      <t>基</t>
    </r>
  </si>
  <si>
    <r>
      <t>1</t>
    </r>
    <r>
      <rPr>
        <sz val="11"/>
        <rFont val="ＭＳ 明朝"/>
        <family val="1"/>
      </rPr>
      <t>4</t>
    </r>
    <r>
      <rPr>
        <sz val="11"/>
        <rFont val="ＭＳ 明朝"/>
        <family val="1"/>
      </rPr>
      <t>基</t>
    </r>
  </si>
  <si>
    <t>平成２５年度から生ごみ処理機等の補助制度は廃止</t>
  </si>
  <si>
    <t>http://www.city.inzai.lg.jp/0000001665.html</t>
  </si>
  <si>
    <r>
      <t>2</t>
    </r>
    <r>
      <rPr>
        <sz val="11"/>
        <rFont val="ＭＳ 明朝"/>
        <family val="1"/>
      </rPr>
      <t>7</t>
    </r>
    <r>
      <rPr>
        <sz val="11"/>
        <rFont val="ＭＳ 明朝"/>
        <family val="1"/>
      </rPr>
      <t>基</t>
    </r>
  </si>
  <si>
    <r>
      <t>3</t>
    </r>
    <r>
      <rPr>
        <sz val="11"/>
        <rFont val="ＭＳ 明朝"/>
        <family val="1"/>
      </rPr>
      <t>2</t>
    </r>
    <r>
      <rPr>
        <sz val="11"/>
        <rFont val="ＭＳ 明朝"/>
        <family val="1"/>
      </rPr>
      <t>基</t>
    </r>
  </si>
  <si>
    <t>東京都町田市</t>
  </si>
  <si>
    <t>平成20年４月～
（継続）</t>
  </si>
  <si>
    <t>平成２２年４月</t>
  </si>
  <si>
    <t>167トン</t>
  </si>
  <si>
    <t>大型生ごみ処理機貸出事業</t>
  </si>
  <si>
    <t>http://www.city.shiroi.chiba.jp/
detail/020-000572.html</t>
  </si>
  <si>
    <t>http://www.city.tomisato.lg.jp/0000001217.html</t>
  </si>
  <si>
    <r>
      <t>3</t>
    </r>
    <r>
      <rPr>
        <sz val="11"/>
        <rFont val="ＭＳ 明朝"/>
        <family val="1"/>
      </rPr>
      <t>6</t>
    </r>
    <r>
      <rPr>
        <sz val="11"/>
        <rFont val="ＭＳ 明朝"/>
        <family val="1"/>
      </rPr>
      <t>基</t>
    </r>
  </si>
  <si>
    <t>5基</t>
  </si>
  <si>
    <t>未把握</t>
  </si>
  <si>
    <t>http://www.city.minamiboso.chiba.jp/0000004591.html</t>
  </si>
  <si>
    <r>
      <t>5</t>
    </r>
    <r>
      <rPr>
        <sz val="11"/>
        <rFont val="ＭＳ 明朝"/>
        <family val="1"/>
      </rPr>
      <t>8</t>
    </r>
    <r>
      <rPr>
        <sz val="11"/>
        <rFont val="ＭＳ 明朝"/>
        <family val="1"/>
      </rPr>
      <t>基</t>
    </r>
  </si>
  <si>
    <t>コンポスト容器及び生ごみ処理機以外に、ＥＭ生ごみ処理容器に対する補助金制度があり、平成２４年度実績は１２基。</t>
  </si>
  <si>
    <t>http://www.city.sosa.lg.jp/index.cfm/8,613,84,119,html</t>
  </si>
  <si>
    <r>
      <t>1</t>
    </r>
    <r>
      <rPr>
        <sz val="11"/>
        <rFont val="ＭＳ 明朝"/>
        <family val="1"/>
      </rPr>
      <t>5</t>
    </r>
    <r>
      <rPr>
        <sz val="11"/>
        <rFont val="ＭＳ 明朝"/>
        <family val="1"/>
      </rPr>
      <t>基</t>
    </r>
  </si>
  <si>
    <t>29基</t>
  </si>
  <si>
    <t>10基</t>
  </si>
  <si>
    <t>http://www.city.sammu.lg.jp/soshiki/15/namagomitaihika.html</t>
  </si>
  <si>
    <t>44基</t>
  </si>
  <si>
    <t>http://www.city.isumi.lg.jp/</t>
  </si>
  <si>
    <t>0基</t>
  </si>
  <si>
    <t>http://www.city.oamishirasato.lg.jp/contents_detail.php?co=cat&amp;frmId=3762&amp;frmCd=28-1-10-1-0</t>
  </si>
  <si>
    <t>24基</t>
  </si>
  <si>
    <t>11基</t>
  </si>
  <si>
    <r>
      <t>1</t>
    </r>
    <r>
      <rPr>
        <sz val="11"/>
        <rFont val="ＭＳ 明朝"/>
        <family val="1"/>
      </rPr>
      <t>1</t>
    </r>
    <r>
      <rPr>
        <sz val="11"/>
        <rFont val="ＭＳ 明朝"/>
        <family val="1"/>
      </rPr>
      <t>基</t>
    </r>
  </si>
  <si>
    <t>www.town.sakae.chiba.jp</t>
  </si>
  <si>
    <t>http://www.town.kozaki.chiba.jp/</t>
  </si>
  <si>
    <t>http://www.town.tako.chiba.jp/life/guide/gomi.html#2</t>
  </si>
  <si>
    <t>3基</t>
  </si>
  <si>
    <t>4基</t>
  </si>
  <si>
    <t>2基</t>
  </si>
  <si>
    <t>http://www.town.kujukuri.chiba.jp/</t>
  </si>
  <si>
    <t>http://www.town.tohnosho.chiba.jp/002service/c003/007_02_31.html</t>
  </si>
  <si>
    <t>一宮町生ごみ肥料化容器購入設置費補助金交付要綱</t>
  </si>
  <si>
    <t>http://www.town.mutsuzawa.chiba.jp/</t>
  </si>
  <si>
    <t>http://www.vill.chosei.chiba.jp/index.html</t>
  </si>
  <si>
    <t>0基</t>
  </si>
  <si>
    <t>http://www.town.shirako.lg.jp/0000000407.html</t>
  </si>
  <si>
    <t>20基</t>
  </si>
  <si>
    <t>3基</t>
  </si>
  <si>
    <t>15基</t>
  </si>
  <si>
    <t>http://www.town.onjuku.chiba.jp/kensetsukankyouka/kankyou/konpost_hojo.html</t>
  </si>
  <si>
    <t>柏市リサイクルプラザリボン館(３Ｒ啓発施設)に「譲ります譲ってくださいボード」を設置。
譲渡及び譲受希望者が申込みをし，それぞれ掲示板に紙を貼ることでマッチングを促す仕組み。
粗大ごみとして回収された家具を修理して販売する。
撤去自転車を修理し販売する。
http://www.city.kashiwa.lg.jp/soshiki/080100/p002488.html</t>
  </si>
  <si>
    <t>840円/点</t>
  </si>
  <si>
    <t>多古町不法投棄監視員設置要綱</t>
  </si>
  <si>
    <t>町内各地域における廃棄物の不法投棄の現状を的確に把握することで、災害の発生及び自然環境の破壊のおそれのある不法投棄等を未然に防止し、町内の快適な生活環境の保全に資することを目的とする。</t>
  </si>
  <si>
    <t>春と秋に開催されるイベントの一環として、フリーマーケットブースを設けてリユースを促進している。</t>
  </si>
  <si>
    <t>HP・広報誌・防災行政無線</t>
  </si>
  <si>
    <t>・排出事業者が直接搬入する場合100kg毎400円
・許可業者と契約し搬入する場合10kg毎150円</t>
  </si>
  <si>
    <t>可燃ごみ，不燃ごみ，資源品，有害ごみ，草木ごみ</t>
  </si>
  <si>
    <t>譲ります 16件　求めます 23件</t>
  </si>
  <si>
    <t>情報登録件数：17件</t>
  </si>
  <si>
    <t>家庭からは排出される生ごみの減量・資源化の推進</t>
  </si>
  <si>
    <t>可燃(大)40ℓ　51円/枚
可燃(中)30ℓ　40円/枚
可燃(小)20ℓ　28円/枚</t>
  </si>
  <si>
    <t>新聞･チラシ、雑紙･雑紙、段ボール、紙パック、スチール缶、アルミ缶、ビン、布類 4円/kg</t>
  </si>
  <si>
    <t>新聞･チラシ、雑紙･雑紙、段ボール、紙パック、
スチール缶、アルミ缶、ビン、布類 4円/kg</t>
  </si>
  <si>
    <t>透明・半透明のポリ袋の使用も可能</t>
  </si>
  <si>
    <t>①佐倉市廃棄物の処理及び清掃に関する条例
②佐倉市産業廃棄物及び残土の不法投棄監視員設置に関する要綱</t>
  </si>
  <si>
    <t>①土地、建物の清潔保持・公共の場所を汚すことの廃止・空き容器等の散乱防止
②産業廃棄物及び残土の不法投棄等を未然に防止のため、不法投棄監視員を設置する。</t>
  </si>
  <si>
    <t>市内各地域における廃棄物の排出方法及び不法投棄の現状を的確に把握するため</t>
  </si>
  <si>
    <t>19基</t>
  </si>
  <si>
    <t>9基</t>
  </si>
  <si>
    <t>24年度実績　・譲渡及び譲受24件(譲渡希望10件，譲受希望8件，その他6件)成立3件　・家具販売63件　・自転車販売120件</t>
  </si>
  <si>
    <r>
      <rPr>
        <b/>
        <sz val="11"/>
        <rFont val="ＭＳ 明朝"/>
        <family val="1"/>
      </rPr>
      <t>資源ごみの公共収集（資源化するものに限る）の状況</t>
    </r>
    <r>
      <rPr>
        <sz val="11"/>
        <rFont val="ＭＳ 明朝"/>
        <family val="1"/>
      </rPr>
      <t>について品目コードで回答してください。（該当する品目コードを全て記載してください。）</t>
    </r>
  </si>
  <si>
    <r>
      <rPr>
        <b/>
        <sz val="11"/>
        <rFont val="ＭＳ 明朝"/>
        <family val="1"/>
      </rPr>
      <t>集団回収に対する助成等</t>
    </r>
    <r>
      <rPr>
        <sz val="11"/>
        <rFont val="ＭＳ 明朝"/>
        <family val="1"/>
      </rPr>
      <t>について記入してください。</t>
    </r>
  </si>
  <si>
    <r>
      <rPr>
        <b/>
        <sz val="11"/>
        <rFont val="ＭＳ 明朝"/>
        <family val="1"/>
      </rPr>
      <t>集団回収の実施団体数等</t>
    </r>
    <r>
      <rPr>
        <sz val="11"/>
        <rFont val="ＭＳ 明朝"/>
        <family val="1"/>
      </rPr>
      <t>について記入してください。</t>
    </r>
  </si>
  <si>
    <r>
      <rPr>
        <b/>
        <sz val="11"/>
        <rFont val="ＭＳ 明朝"/>
        <family val="1"/>
      </rPr>
      <t>集団回収における収集から処理に関しての市町村等の関係</t>
    </r>
    <r>
      <rPr>
        <sz val="11"/>
        <rFont val="ＭＳ 明朝"/>
        <family val="1"/>
      </rPr>
      <t>について、該当するものをア～ウの中から選んでください。</t>
    </r>
  </si>
  <si>
    <r>
      <rPr>
        <b/>
        <sz val="11"/>
        <rFont val="ＭＳ 明朝"/>
        <family val="1"/>
      </rPr>
      <t>ポイ捨て禁止条例の制定状況等</t>
    </r>
    <r>
      <rPr>
        <sz val="11"/>
        <rFont val="ＭＳ 明朝"/>
        <family val="1"/>
      </rPr>
      <t>について</t>
    </r>
  </si>
  <si>
    <r>
      <rPr>
        <b/>
        <sz val="11"/>
        <rFont val="ＭＳ 明朝"/>
        <family val="1"/>
      </rPr>
      <t>一般廃棄物等の主な不法投棄場所等</t>
    </r>
    <r>
      <rPr>
        <sz val="11"/>
        <rFont val="ＭＳ 明朝"/>
        <family val="1"/>
      </rPr>
      <t>について（ 該当するものに○を記入してください。その他の場合は、その場所を記載してください。）</t>
    </r>
  </si>
  <si>
    <r>
      <rPr>
        <b/>
        <sz val="11"/>
        <rFont val="ＭＳ 明朝"/>
        <family val="1"/>
      </rPr>
      <t>不法投棄されたごみの種類等</t>
    </r>
    <r>
      <rPr>
        <sz val="11"/>
        <rFont val="ＭＳ 明朝"/>
        <family val="1"/>
      </rPr>
      <t>について（該当するものに○を記入してください。その他の場合は、その種類を記載してください。）</t>
    </r>
  </si>
  <si>
    <r>
      <rPr>
        <b/>
        <sz val="11"/>
        <rFont val="ＭＳ 明朝"/>
        <family val="1"/>
      </rPr>
      <t>不法投棄対策に係る条例や要綱等</t>
    </r>
    <r>
      <rPr>
        <sz val="11"/>
        <rFont val="ＭＳ 明朝"/>
        <family val="1"/>
      </rPr>
      <t>について</t>
    </r>
  </si>
  <si>
    <r>
      <rPr>
        <b/>
        <sz val="11"/>
        <rFont val="ＭＳ 明朝"/>
        <family val="1"/>
      </rPr>
      <t>一般廃棄物（資源物・集団回収分も含む）の抜き取り行為</t>
    </r>
    <r>
      <rPr>
        <sz val="11"/>
        <rFont val="ＭＳ 明朝"/>
        <family val="1"/>
      </rPr>
      <t>について</t>
    </r>
  </si>
  <si>
    <r>
      <rPr>
        <b/>
        <sz val="11"/>
        <rFont val="ＭＳ 明朝"/>
        <family val="1"/>
      </rPr>
      <t>埋立処分の状況</t>
    </r>
    <r>
      <rPr>
        <sz val="11"/>
        <rFont val="ＭＳ 明朝"/>
        <family val="1"/>
      </rPr>
      <t>について</t>
    </r>
  </si>
  <si>
    <r>
      <rPr>
        <b/>
        <sz val="11"/>
        <rFont val="ＭＳ 明朝"/>
        <family val="1"/>
      </rPr>
      <t>不用品の再利用に関する事業の実施状況</t>
    </r>
    <r>
      <rPr>
        <sz val="11"/>
        <rFont val="ＭＳ 明朝"/>
        <family val="1"/>
      </rPr>
      <t>について</t>
    </r>
  </si>
  <si>
    <r>
      <rPr>
        <b/>
        <sz val="11"/>
        <rFont val="ＭＳ 明朝"/>
        <family val="1"/>
      </rPr>
      <t>ごみ処理有料化及び指定袋の状況</t>
    </r>
    <r>
      <rPr>
        <sz val="11"/>
        <rFont val="ＭＳ 明朝"/>
        <family val="1"/>
      </rPr>
      <t>（粗大ごみを除く生活系可燃ごみ（収集ごみ））</t>
    </r>
  </si>
  <si>
    <t>生活系ごみ（直接搬入ごみ）の有料化の状況</t>
  </si>
  <si>
    <t>生活系粗大ごみの有料化の状況</t>
  </si>
  <si>
    <t>事業系ごみの有料化の状況</t>
  </si>
  <si>
    <r>
      <rPr>
        <b/>
        <sz val="11"/>
        <rFont val="ＭＳ 明朝"/>
        <family val="1"/>
      </rPr>
      <t>生活系可燃ごみ（収集ごみ）処理の有料化導入予定</t>
    </r>
    <r>
      <rPr>
        <sz val="11"/>
        <rFont val="ＭＳ 明朝"/>
        <family val="1"/>
      </rPr>
      <t>について</t>
    </r>
  </si>
  <si>
    <r>
      <rPr>
        <b/>
        <sz val="11"/>
        <rFont val="ＭＳ 明朝"/>
        <family val="1"/>
      </rPr>
      <t>事業系ごみ対策</t>
    </r>
    <r>
      <rPr>
        <sz val="11"/>
        <rFont val="ＭＳ 明朝"/>
        <family val="1"/>
      </rPr>
      <t>について</t>
    </r>
  </si>
  <si>
    <r>
      <rPr>
        <b/>
        <sz val="11"/>
        <rFont val="ＭＳ 明朝"/>
        <family val="1"/>
      </rPr>
      <t>再生利用指定制度の活用状況</t>
    </r>
    <r>
      <rPr>
        <sz val="11"/>
        <rFont val="ＭＳ 明朝"/>
        <family val="1"/>
      </rPr>
      <t>について</t>
    </r>
  </si>
  <si>
    <r>
      <rPr>
        <b/>
        <sz val="12"/>
        <rFont val="ＭＳ 明朝"/>
        <family val="1"/>
      </rPr>
      <t>一般廃棄物処理困難物</t>
    </r>
    <r>
      <rPr>
        <sz val="12"/>
        <rFont val="ＭＳ 明朝"/>
        <family val="1"/>
      </rPr>
      <t>について</t>
    </r>
  </si>
  <si>
    <t>http://www.city.matsudo.chiba.jp/kurashi/gomi_shinyou/genryou/namagomisyori-hojyo.html</t>
  </si>
  <si>
    <r>
      <t>10㎏ごとに150円＋消費税。
ただし、１日の搬入量が10㎏</t>
    </r>
    <r>
      <rPr>
        <sz val="11"/>
        <rFont val="ＭＳ 明朝"/>
        <family val="1"/>
      </rPr>
      <t>以下の場合は無料。
併せ産廃の手数料は、10㎏ごとに220円＋消費税。</t>
    </r>
  </si>
  <si>
    <r>
      <t>10㎏ごとに150円＋消費税。
ただし、１日の搬入量が10㎏</t>
    </r>
    <r>
      <rPr>
        <sz val="11"/>
        <rFont val="ＭＳ 明朝"/>
        <family val="1"/>
      </rPr>
      <t>以下の場合は無料。
ｽﾌﾟﾘﾝｸﾞﾏｯﾄﾚｽは10kgごとに450円＋消費税。</t>
    </r>
  </si>
  <si>
    <r>
      <t>10㎏ごとに150円＋消費税。
ただし、１日の搬入量が10㎏</t>
    </r>
    <r>
      <rPr>
        <sz val="11"/>
        <rFont val="ＭＳ 明朝"/>
        <family val="1"/>
      </rPr>
      <t>以下の場合は無料。</t>
    </r>
  </si>
  <si>
    <t>一般 20㎏まで無料
 　　20㎏を超えた場合
  　　5円/㎏(100㎏まで)
 　　15円/㎏(100㎏以上)
事業 15円/㎏</t>
  </si>
  <si>
    <t>http://www.city.narashino.lg.jp/kurashi/gomi/recycleplaza/index.html</t>
  </si>
  <si>
    <t>○</t>
  </si>
  <si>
    <t>ウ</t>
  </si>
  <si>
    <t>ア</t>
  </si>
  <si>
    <t>新聞･金属類</t>
  </si>
  <si>
    <t>ゴミステーション</t>
  </si>
  <si>
    <t>13,14</t>
  </si>
  <si>
    <t>31,32,33</t>
  </si>
  <si>
    <t>11,12,13,14</t>
  </si>
  <si>
    <t>1,2,3,4,6,11,12,13,14,21, 22,23,24,31,32,33</t>
  </si>
  <si>
    <t>1,2,3,4,5,6,11,12,13,21, 22,23,24,31,41</t>
  </si>
  <si>
    <t>11,12,13,21,22,23,31</t>
  </si>
  <si>
    <t>生ごみ処理機補助制度等の調査</t>
  </si>
  <si>
    <t>④業務用生ごみ処理機の公共施設の設置状況
（平成24年度の実績）
有り→１　無し→０を記入してください。</t>
  </si>
  <si>
    <t>⑤業務用生ごみ処理機の管内一般企業の設置状況
（平成24年度の実績）
有り→１　無し→０を記入してください。</t>
  </si>
  <si>
    <t>⑥法人・事業所への補助制度
（平成24年度の実績）
有り→１　無し→０を記入してください。</t>
  </si>
  <si>
    <t>⑥平成24年度の回収量</t>
  </si>
  <si>
    <t>実施してない</t>
  </si>
  <si>
    <t>ウ</t>
  </si>
  <si>
    <t>○</t>
  </si>
  <si>
    <t>長南町不法投棄監視員制度設置要綱</t>
  </si>
  <si>
    <t>町内を監視員の巡回により不法投棄の発見及び防止する。</t>
  </si>
  <si>
    <t>○</t>
  </si>
  <si>
    <t>6ｔ(推計値)</t>
  </si>
  <si>
    <t>不明</t>
  </si>
  <si>
    <t>10ｔ(推計値)</t>
  </si>
  <si>
    <t>25ｔ(推計値)</t>
  </si>
  <si>
    <t>21ｔ(推計値)</t>
  </si>
  <si>
    <t>0.6ｔ(推計値)</t>
  </si>
  <si>
    <r>
      <rPr>
        <b/>
        <sz val="11"/>
        <rFont val="ＭＳ 明朝"/>
        <family val="1"/>
      </rPr>
      <t>一般廃棄物等の不法投棄の状況等</t>
    </r>
    <r>
      <rPr>
        <sz val="11"/>
        <rFont val="ＭＳ 明朝"/>
        <family val="1"/>
      </rPr>
      <t>について</t>
    </r>
  </si>
  <si>
    <t>56ｔ</t>
  </si>
  <si>
    <t>0.5ｔ(推計値)</t>
  </si>
  <si>
    <t>0.1ｔ(推計値)</t>
  </si>
  <si>
    <t>0.6ｔ(推計値)</t>
  </si>
  <si>
    <t>量 (t)</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</si>
</sst>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t&quot;"/>
    <numFmt numFmtId="178" formatCode="#,##0&quot; kg&quot;"/>
    <numFmt numFmtId="179" formatCode="[$-411]ggge&quot;年&quot;m&quot;月&quot;d&quot;日&quot;;@"/>
    <numFmt numFmtId="180" formatCode="#,##0_ "/>
    <numFmt numFmtId="181" formatCode="#,##0.0&quot; t&quot;"/>
    <numFmt numFmtId="182" formatCode="#,##0_);[Red]\(#,##0\)"/>
    <numFmt numFmtId="183" formatCode="#,##0.00_ ;[Red]\-#,##0.00\ "/>
    <numFmt numFmtId="184" formatCode="#,###&quot;円&quot;"/>
    <numFmt numFmtId="185" formatCode="0_);[Red]\(0\)"/>
    <numFmt numFmtId="186" formatCode="#,###&quot; t&quot;"/>
    <numFmt numFmtId="187" formatCode="#,##0.0_ ;[Red]\-#,##0.0\ "/>
    <numFmt numFmtId="188" formatCode="#,###.0&quot; t&quot;"/>
    <numFmt numFmtId="189" formatCode="#,##0.0;[Red]\-#,##0.0"/>
    <numFmt numFmtId="190" formatCode="#,##0.000;[Red]\-#,##0.000"/>
    <numFmt numFmtId="191" formatCode="#,##0.00&quot; t&quot;"/>
    <numFmt numFmtId="192" formatCode="#,##0.000&quot; t&quot;"/>
  </numFmts>
  <fonts count="58">
    <font>
      <sz val="11"/>
      <name val="ＭＳ 明朝"/>
      <family val="1"/>
    </font>
    <font>
      <sz val="11"/>
      <color indexed="8"/>
      <name val="ＭＳ Ｐゴシック"/>
      <family val="3"/>
    </font>
    <font>
      <sz val="6"/>
      <name val="ＭＳ 明朝"/>
      <family val="1"/>
    </font>
    <font>
      <sz val="10"/>
      <name val="ＭＳ 明朝"/>
      <family val="1"/>
    </font>
    <font>
      <sz val="6"/>
      <name val="ＭＳ Ｐゴシック"/>
      <family val="3"/>
    </font>
    <font>
      <sz val="11"/>
      <name val="ＭＳ Ｐゴシック"/>
      <family val="3"/>
    </font>
    <font>
      <b/>
      <sz val="14"/>
      <name val="ＭＳ 明朝"/>
      <family val="1"/>
    </font>
    <font>
      <u val="single"/>
      <sz val="11"/>
      <color indexed="12"/>
      <name val="ＭＳ 明朝"/>
      <family val="1"/>
    </font>
    <font>
      <sz val="9"/>
      <name val="ＭＳ 明朝"/>
      <family val="1"/>
    </font>
    <font>
      <sz val="10"/>
      <name val="ＭＳ Ｐゴシック"/>
      <family val="3"/>
    </font>
    <font>
      <sz val="8"/>
      <name val="ＭＳ 明朝"/>
      <family val="1"/>
    </font>
    <font>
      <sz val="12"/>
      <name val="ＭＳ 明朝"/>
      <family val="1"/>
    </font>
    <font>
      <b/>
      <sz val="14"/>
      <name val="ＭＳ Ｐゴシック"/>
      <family val="3"/>
    </font>
    <font>
      <b/>
      <sz val="10"/>
      <name val="ＭＳ Ｐゴシック"/>
      <family val="3"/>
    </font>
    <font>
      <b/>
      <sz val="11"/>
      <name val="ＭＳ Ｐゴシック"/>
      <family val="3"/>
    </font>
    <font>
      <b/>
      <sz val="11"/>
      <name val="ＭＳ 明朝"/>
      <family val="1"/>
    </font>
    <font>
      <sz val="9"/>
      <name val="ＭＳ Ｐゴシック"/>
      <family val="3"/>
    </font>
    <font>
      <b/>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1"/>
      <color rgb="FF000000"/>
      <name val="ＭＳ 明朝"/>
      <family val="1"/>
    </font>
    <font>
      <sz val="11"/>
      <color rgb="FFFF0000"/>
      <name val="ＭＳ 明朝"/>
      <family val="1"/>
    </font>
    <font>
      <u val="single"/>
      <sz val="11"/>
      <color rgb="FF0000FF"/>
      <name val="ＭＳ 明朝"/>
      <family val="1"/>
    </font>
    <font>
      <b/>
      <sz val="8"/>
      <name val="ＭＳ 明朝"/>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CCFFFF"/>
        <bgColor indexed="64"/>
      </patternFill>
    </fill>
    <fill>
      <patternFill patternType="solid">
        <fgColor indexed="27"/>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style="thin"/>
      <bottom/>
    </border>
    <border>
      <left/>
      <right style="thin"/>
      <top style="thin"/>
      <bottom style="thin"/>
    </border>
    <border>
      <left style="thin"/>
      <right style="double"/>
      <top style="thin"/>
      <bottom style="thin"/>
    </border>
    <border>
      <left style="thin"/>
      <right style="thin"/>
      <top/>
      <bottom style="thin"/>
    </border>
    <border>
      <left style="double"/>
      <right style="thin"/>
      <top style="thin"/>
      <bottom style="thin"/>
    </border>
    <border>
      <left style="thin"/>
      <right style="thin"/>
      <top/>
      <bottom/>
    </border>
    <border>
      <left style="medium"/>
      <right style="thin"/>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border>
    <border>
      <left style="medium"/>
      <right style="medium"/>
      <top/>
      <bottom style="medium"/>
    </border>
    <border>
      <left/>
      <right style="medium"/>
      <top/>
      <bottom/>
    </border>
    <border>
      <left style="medium"/>
      <right style="medium"/>
      <top/>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medium"/>
      <top style="medium"/>
      <bottom style="thin"/>
    </border>
    <border>
      <left style="thin"/>
      <right style="medium"/>
      <top style="thin"/>
      <bottom/>
    </border>
    <border>
      <left/>
      <right/>
      <top/>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ck"/>
      <top style="medium"/>
      <bottom style="thin"/>
    </border>
    <border>
      <left style="thin"/>
      <right style="thick"/>
      <top style="thin"/>
      <bottom/>
    </border>
    <border>
      <left/>
      <right style="thin"/>
      <top style="medium"/>
      <bottom style="thin"/>
    </border>
    <border>
      <left style="medium"/>
      <right style="thin"/>
      <top style="medium"/>
      <bottom style="thin"/>
    </border>
    <border>
      <left style="thin"/>
      <right style="thin"/>
      <top style="medium"/>
      <bottom style="thin"/>
    </border>
    <border>
      <left style="thin"/>
      <right style="thin"/>
      <top style="medium"/>
      <bottom/>
    </border>
    <border>
      <left/>
      <right style="medium"/>
      <top style="medium"/>
      <bottom/>
    </border>
    <border>
      <left/>
      <right style="medium"/>
      <top/>
      <bottom style="mediu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 fillId="0" borderId="0">
      <alignment vertical="center"/>
      <protection/>
    </xf>
    <xf numFmtId="0" fontId="36"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5" fillId="0" borderId="0">
      <alignment vertical="center"/>
      <protection/>
    </xf>
    <xf numFmtId="0" fontId="52" fillId="32" borderId="0" applyNumberFormat="0" applyBorder="0" applyAlignment="0" applyProtection="0"/>
  </cellStyleXfs>
  <cellXfs count="573">
    <xf numFmtId="0" fontId="0" fillId="0" borderId="0" xfId="0" applyAlignment="1">
      <alignment vertical="center"/>
    </xf>
    <xf numFmtId="0" fontId="0" fillId="0" borderId="0" xfId="0" applyFont="1" applyAlignment="1">
      <alignment vertical="center"/>
    </xf>
    <xf numFmtId="0" fontId="0" fillId="0" borderId="10" xfId="0" applyFont="1" applyFill="1" applyBorder="1" applyAlignment="1">
      <alignment horizontal="center" vertical="center"/>
    </xf>
    <xf numFmtId="0" fontId="3" fillId="0" borderId="0" xfId="0" applyFont="1" applyAlignment="1">
      <alignment vertical="center"/>
    </xf>
    <xf numFmtId="0" fontId="3" fillId="0" borderId="10" xfId="0" applyFont="1" applyBorder="1" applyAlignment="1">
      <alignment horizontal="center" vertical="center" wrapText="1"/>
    </xf>
    <xf numFmtId="0" fontId="0" fillId="0" borderId="10" xfId="0" applyBorder="1" applyAlignment="1">
      <alignment horizontal="center" vertical="center"/>
    </xf>
    <xf numFmtId="0" fontId="3" fillId="0" borderId="0" xfId="0" applyFont="1" applyAlignment="1">
      <alignment vertical="center" wrapText="1"/>
    </xf>
    <xf numFmtId="0" fontId="3" fillId="0" borderId="10" xfId="63" applyFont="1" applyFill="1" applyBorder="1" applyAlignment="1">
      <alignment horizontal="center" vertical="top"/>
      <protection/>
    </xf>
    <xf numFmtId="0" fontId="3" fillId="0" borderId="10" xfId="63" applyFont="1" applyFill="1" applyBorder="1" applyAlignment="1">
      <alignment horizontal="center" vertical="center"/>
      <protection/>
    </xf>
    <xf numFmtId="0" fontId="3" fillId="0" borderId="10" xfId="63" applyFont="1" applyFill="1" applyBorder="1" applyAlignment="1">
      <alignment horizontal="center" vertical="top" wrapText="1"/>
      <protection/>
    </xf>
    <xf numFmtId="0" fontId="3" fillId="0" borderId="0" xfId="63" applyFont="1" applyFill="1" applyBorder="1" applyAlignment="1">
      <alignment horizontal="left" vertical="top"/>
      <protection/>
    </xf>
    <xf numFmtId="0" fontId="0" fillId="0" borderId="0" xfId="0" applyFont="1" applyAlignment="1">
      <alignment vertical="center"/>
    </xf>
    <xf numFmtId="0" fontId="6"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0" xfId="0" applyFont="1" applyAlignment="1">
      <alignment vertical="center"/>
    </xf>
    <xf numFmtId="0" fontId="0" fillId="0" borderId="10" xfId="0" applyFont="1" applyFill="1" applyBorder="1" applyAlignment="1">
      <alignment horizontal="center" vertical="center"/>
    </xf>
    <xf numFmtId="0" fontId="0" fillId="0" borderId="10" xfId="0" applyFont="1" applyBorder="1" applyAlignment="1">
      <alignment vertical="center"/>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Border="1" applyAlignment="1">
      <alignment vertical="center"/>
    </xf>
    <xf numFmtId="0" fontId="0" fillId="33"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10" xfId="0" applyFill="1" applyBorder="1" applyAlignment="1">
      <alignment horizontal="center" vertical="center"/>
    </xf>
    <xf numFmtId="0" fontId="0" fillId="0" borderId="0" xfId="63" applyFont="1" applyAlignment="1">
      <alignment vertical="top"/>
      <protection/>
    </xf>
    <xf numFmtId="0" fontId="0" fillId="0" borderId="0" xfId="0" applyFont="1" applyFill="1" applyAlignment="1">
      <alignment vertical="top"/>
    </xf>
    <xf numFmtId="0" fontId="0" fillId="0" borderId="0" xfId="68" applyFont="1">
      <alignment vertical="center"/>
      <protection/>
    </xf>
    <xf numFmtId="0" fontId="0" fillId="0" borderId="0" xfId="68" applyFont="1" applyFill="1">
      <alignment vertical="center"/>
      <protection/>
    </xf>
    <xf numFmtId="0" fontId="3" fillId="0" borderId="10" xfId="68" applyFont="1" applyFill="1" applyBorder="1" applyAlignment="1">
      <alignment horizontal="center" vertical="center"/>
      <protection/>
    </xf>
    <xf numFmtId="0" fontId="0" fillId="0" borderId="10" xfId="63" applyFont="1" applyBorder="1" applyAlignment="1">
      <alignment horizontal="center" vertical="top"/>
      <protection/>
    </xf>
    <xf numFmtId="0" fontId="0" fillId="0" borderId="0" xfId="68" applyFont="1">
      <alignment vertical="center"/>
      <protection/>
    </xf>
    <xf numFmtId="0" fontId="0" fillId="0" borderId="0" xfId="68" applyFont="1">
      <alignment vertical="center"/>
      <protection/>
    </xf>
    <xf numFmtId="0" fontId="0" fillId="0" borderId="0" xfId="68" applyFont="1" applyFill="1">
      <alignment vertical="center"/>
      <protection/>
    </xf>
    <xf numFmtId="0" fontId="3" fillId="0" borderId="10" xfId="68" applyFont="1" applyFill="1" applyBorder="1" applyAlignment="1">
      <alignment horizontal="center" vertical="center" textRotation="255" wrapText="1"/>
      <protection/>
    </xf>
    <xf numFmtId="0" fontId="3" fillId="0" borderId="10" xfId="68" applyFont="1" applyFill="1" applyBorder="1">
      <alignment vertical="center"/>
      <protection/>
    </xf>
    <xf numFmtId="0" fontId="3" fillId="0" borderId="10" xfId="68" applyFont="1" applyFill="1" applyBorder="1" applyAlignment="1">
      <alignment horizontal="center" vertical="center" textRotation="255"/>
      <protection/>
    </xf>
    <xf numFmtId="0" fontId="0" fillId="0" borderId="0" xfId="68" applyFont="1" applyFill="1">
      <alignment vertical="center"/>
      <protection/>
    </xf>
    <xf numFmtId="0" fontId="0" fillId="0" borderId="0" xfId="64" applyFont="1">
      <alignment vertical="center"/>
      <protection/>
    </xf>
    <xf numFmtId="0" fontId="0" fillId="0" borderId="0" xfId="64" applyFont="1" applyAlignment="1">
      <alignment vertical="top"/>
      <protection/>
    </xf>
    <xf numFmtId="0" fontId="3" fillId="0" borderId="10" xfId="0" applyFont="1" applyBorder="1" applyAlignment="1">
      <alignment vertical="center" wrapText="1"/>
    </xf>
    <xf numFmtId="0" fontId="0" fillId="0" borderId="10" xfId="0" applyFont="1" applyBorder="1" applyAlignment="1">
      <alignment vertical="center"/>
    </xf>
    <xf numFmtId="0" fontId="0" fillId="0" borderId="10" xfId="0" applyFont="1" applyFill="1" applyBorder="1" applyAlignment="1">
      <alignment horizontal="center" vertical="center" wrapText="1"/>
    </xf>
    <xf numFmtId="0" fontId="0" fillId="0" borderId="10" xfId="0" applyFont="1" applyFill="1" applyBorder="1" applyAlignment="1">
      <alignment vertical="center"/>
    </xf>
    <xf numFmtId="0" fontId="3" fillId="0" borderId="10" xfId="0" applyFont="1" applyFill="1" applyBorder="1" applyAlignment="1">
      <alignment vertical="center"/>
    </xf>
    <xf numFmtId="0" fontId="0" fillId="0" borderId="10" xfId="0" applyFill="1" applyBorder="1" applyAlignment="1">
      <alignment vertical="center"/>
    </xf>
    <xf numFmtId="0" fontId="3" fillId="0" borderId="10" xfId="0" applyFont="1" applyFill="1" applyBorder="1" applyAlignment="1">
      <alignment vertical="center" wrapText="1"/>
    </xf>
    <xf numFmtId="0" fontId="3" fillId="0" borderId="10" xfId="64" applyFont="1" applyFill="1" applyBorder="1" applyAlignment="1">
      <alignment vertical="center" wrapText="1"/>
      <protection/>
    </xf>
    <xf numFmtId="0" fontId="3" fillId="0" borderId="10" xfId="0" applyFont="1" applyFill="1" applyBorder="1" applyAlignment="1">
      <alignment horizontal="left" vertical="center" wrapText="1"/>
    </xf>
    <xf numFmtId="0" fontId="0" fillId="0" borderId="10" xfId="0" applyFont="1" applyFill="1" applyBorder="1" applyAlignment="1">
      <alignment vertical="center"/>
    </xf>
    <xf numFmtId="0" fontId="0" fillId="0" borderId="10" xfId="0" applyFont="1" applyFill="1" applyBorder="1" applyAlignment="1">
      <alignment vertical="center" wrapText="1"/>
    </xf>
    <xf numFmtId="38" fontId="0" fillId="0" borderId="10" xfId="49" applyFont="1" applyFill="1" applyBorder="1" applyAlignment="1">
      <alignment vertical="center"/>
    </xf>
    <xf numFmtId="38" fontId="0" fillId="0" borderId="10" xfId="0" applyNumberFormat="1" applyFont="1" applyBorder="1" applyAlignment="1">
      <alignment vertical="center"/>
    </xf>
    <xf numFmtId="0" fontId="0" fillId="0" borderId="10" xfId="0" applyFont="1" applyFill="1" applyBorder="1" applyAlignment="1">
      <alignment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10" xfId="0" applyFont="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vertical="center"/>
    </xf>
    <xf numFmtId="0" fontId="0" fillId="0" borderId="10" xfId="63" applyFont="1" applyBorder="1" applyAlignment="1">
      <alignment horizontal="center" vertical="center" wrapText="1"/>
      <protection/>
    </xf>
    <xf numFmtId="0" fontId="0" fillId="0" borderId="0" xfId="63" applyFont="1" applyAlignment="1">
      <alignment vertical="top" wrapText="1"/>
      <protection/>
    </xf>
    <xf numFmtId="0" fontId="0" fillId="0" borderId="10" xfId="63" applyFont="1" applyBorder="1" applyAlignment="1">
      <alignment horizontal="center" vertical="center"/>
      <protection/>
    </xf>
    <xf numFmtId="0" fontId="0" fillId="0" borderId="10" xfId="63" applyFont="1" applyFill="1" applyBorder="1" applyAlignment="1">
      <alignment vertical="center" wrapText="1"/>
      <protection/>
    </xf>
    <xf numFmtId="0" fontId="0" fillId="0" borderId="0" xfId="63" applyFont="1" applyFill="1">
      <alignment/>
      <protection/>
    </xf>
    <xf numFmtId="0" fontId="0" fillId="0" borderId="0" xfId="63" applyFont="1" applyFill="1" applyAlignment="1">
      <alignment vertical="top"/>
      <protection/>
    </xf>
    <xf numFmtId="0" fontId="0" fillId="0" borderId="10" xfId="0" applyFont="1" applyFill="1" applyBorder="1" applyAlignment="1" applyProtection="1">
      <alignment vertical="center"/>
      <protection locked="0"/>
    </xf>
    <xf numFmtId="0" fontId="0" fillId="0" borderId="10" xfId="0" applyFont="1" applyBorder="1" applyAlignment="1">
      <alignment vertical="center"/>
    </xf>
    <xf numFmtId="0" fontId="3" fillId="0" borderId="0" xfId="0" applyFont="1" applyAlignment="1">
      <alignment horizontal="left" vertical="center" wrapText="1"/>
    </xf>
    <xf numFmtId="0" fontId="3" fillId="34" borderId="10" xfId="0" applyFont="1" applyFill="1" applyBorder="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0" fillId="35" borderId="10" xfId="0" applyFont="1" applyFill="1" applyBorder="1" applyAlignment="1">
      <alignment vertical="center"/>
    </xf>
    <xf numFmtId="0" fontId="0" fillId="35" borderId="10" xfId="0" applyFont="1" applyFill="1" applyBorder="1" applyAlignment="1">
      <alignment vertical="center" wrapText="1"/>
    </xf>
    <xf numFmtId="0" fontId="0" fillId="35" borderId="15" xfId="0" applyFont="1" applyFill="1" applyBorder="1" applyAlignment="1">
      <alignment vertical="center" wrapText="1"/>
    </xf>
    <xf numFmtId="0" fontId="0" fillId="35" borderId="10" xfId="0" applyFont="1" applyFill="1" applyBorder="1" applyAlignment="1">
      <alignment vertical="center"/>
    </xf>
    <xf numFmtId="0" fontId="0" fillId="35" borderId="12" xfId="0" applyFont="1" applyFill="1" applyBorder="1" applyAlignment="1">
      <alignment vertical="center"/>
    </xf>
    <xf numFmtId="0" fontId="0" fillId="35" borderId="10" xfId="0" applyFont="1" applyFill="1" applyBorder="1" applyAlignment="1">
      <alignment horizontal="center" vertical="center" wrapText="1"/>
    </xf>
    <xf numFmtId="0" fontId="0" fillId="35" borderId="10" xfId="0" applyFont="1" applyFill="1" applyBorder="1" applyAlignment="1">
      <alignment horizontal="center" vertical="center"/>
    </xf>
    <xf numFmtId="0" fontId="0" fillId="35" borderId="10" xfId="0"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6" xfId="0" applyFont="1" applyFill="1" applyBorder="1" applyAlignment="1">
      <alignment horizontal="center" vertical="center" wrapText="1"/>
    </xf>
    <xf numFmtId="177" fontId="3" fillId="34" borderId="10" xfId="0" applyNumberFormat="1" applyFont="1" applyFill="1" applyBorder="1" applyAlignment="1">
      <alignment horizontal="center" vertical="center" wrapText="1"/>
    </xf>
    <xf numFmtId="3" fontId="3" fillId="34" borderId="10" xfId="0" applyNumberFormat="1" applyFont="1" applyFill="1" applyBorder="1" applyAlignment="1">
      <alignment horizontal="center" vertical="center" wrapText="1"/>
    </xf>
    <xf numFmtId="3" fontId="3" fillId="34" borderId="16" xfId="0" applyNumberFormat="1" applyFont="1" applyFill="1" applyBorder="1" applyAlignment="1">
      <alignment horizontal="center" vertical="center" wrapText="1"/>
    </xf>
    <xf numFmtId="0" fontId="3" fillId="35" borderId="10" xfId="0" applyFont="1" applyFill="1" applyBorder="1" applyAlignment="1">
      <alignment horizontal="center" vertical="center" wrapText="1"/>
    </xf>
    <xf numFmtId="177" fontId="3" fillId="35" borderId="10" xfId="0" applyNumberFormat="1" applyFont="1" applyFill="1" applyBorder="1" applyAlignment="1">
      <alignment horizontal="center" vertical="center" wrapText="1"/>
    </xf>
    <xf numFmtId="3" fontId="3" fillId="35" borderId="10" xfId="0" applyNumberFormat="1" applyFont="1" applyFill="1" applyBorder="1" applyAlignment="1">
      <alignment horizontal="center" vertical="center" wrapText="1"/>
    </xf>
    <xf numFmtId="186" fontId="3" fillId="35" borderId="11" xfId="0" applyNumberFormat="1" applyFont="1" applyFill="1" applyBorder="1" applyAlignment="1">
      <alignment horizontal="center" vertical="center" wrapText="1"/>
    </xf>
    <xf numFmtId="177" fontId="3" fillId="35" borderId="11" xfId="0" applyNumberFormat="1" applyFont="1" applyFill="1" applyBorder="1" applyAlignment="1">
      <alignment horizontal="center" vertical="center" wrapText="1"/>
    </xf>
    <xf numFmtId="177" fontId="3" fillId="35" borderId="14" xfId="0" applyNumberFormat="1" applyFont="1" applyFill="1" applyBorder="1" applyAlignment="1">
      <alignment horizontal="center" vertical="center" wrapText="1"/>
    </xf>
    <xf numFmtId="0" fontId="0" fillId="34" borderId="10" xfId="0" applyFont="1" applyFill="1" applyBorder="1" applyAlignment="1">
      <alignment horizontal="center" vertical="center"/>
    </xf>
    <xf numFmtId="0" fontId="0" fillId="34" borderId="15" xfId="0" applyFill="1" applyBorder="1" applyAlignment="1">
      <alignment horizontal="center" vertical="center"/>
    </xf>
    <xf numFmtId="0" fontId="0" fillId="34" borderId="15" xfId="0" applyFont="1" applyFill="1" applyBorder="1" applyAlignment="1">
      <alignment horizontal="center" vertical="center"/>
    </xf>
    <xf numFmtId="0" fontId="0" fillId="34" borderId="15" xfId="0" applyFill="1" applyBorder="1" applyAlignment="1">
      <alignment horizontal="center" vertical="center" wrapText="1"/>
    </xf>
    <xf numFmtId="0" fontId="0" fillId="34" borderId="15"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15" xfId="0" applyFont="1" applyFill="1" applyBorder="1" applyAlignment="1">
      <alignment horizontal="center" vertical="center" wrapText="1"/>
    </xf>
    <xf numFmtId="0" fontId="0" fillId="34" borderId="10" xfId="0" applyFill="1" applyBorder="1" applyAlignment="1">
      <alignment horizontal="left" vertical="center" shrinkToFit="1"/>
    </xf>
    <xf numFmtId="0" fontId="0" fillId="34" borderId="15" xfId="0" applyFont="1" applyFill="1" applyBorder="1" applyAlignment="1">
      <alignment horizontal="center" vertical="center" wrapText="1"/>
    </xf>
    <xf numFmtId="0" fontId="0" fillId="34" borderId="10" xfId="0" applyFill="1" applyBorder="1" applyAlignment="1">
      <alignment horizontal="center" vertical="center"/>
    </xf>
    <xf numFmtId="0" fontId="0" fillId="34" borderId="10" xfId="0" applyFill="1" applyBorder="1" applyAlignment="1">
      <alignment horizontal="center" vertical="center" shrinkToFit="1"/>
    </xf>
    <xf numFmtId="0" fontId="0" fillId="34" borderId="10" xfId="0" applyFill="1" applyBorder="1" applyAlignment="1">
      <alignment horizontal="center" vertical="center" wrapText="1" shrinkToFit="1"/>
    </xf>
    <xf numFmtId="0" fontId="0" fillId="35" borderId="10" xfId="0" applyFont="1" applyFill="1" applyBorder="1" applyAlignment="1">
      <alignment vertical="center" wrapText="1"/>
    </xf>
    <xf numFmtId="0" fontId="0" fillId="34" borderId="10" xfId="0" applyFont="1" applyFill="1" applyBorder="1" applyAlignment="1">
      <alignment horizontal="center" vertical="center" wrapText="1"/>
    </xf>
    <xf numFmtId="0" fontId="0" fillId="34" borderId="10" xfId="0" applyFill="1" applyBorder="1" applyAlignment="1">
      <alignment horizontal="center" vertical="center" wrapText="1"/>
    </xf>
    <xf numFmtId="0" fontId="0" fillId="34" borderId="10" xfId="63" applyFont="1" applyFill="1" applyBorder="1" applyAlignment="1">
      <alignment vertical="center" wrapText="1"/>
      <protection/>
    </xf>
    <xf numFmtId="0" fontId="0" fillId="34" borderId="10" xfId="63" applyFont="1" applyFill="1" applyBorder="1" applyAlignment="1">
      <alignment vertical="top" wrapText="1"/>
      <protection/>
    </xf>
    <xf numFmtId="0" fontId="0" fillId="35" borderId="10" xfId="63" applyFont="1" applyFill="1" applyBorder="1" applyAlignment="1">
      <alignment vertical="center" wrapText="1"/>
      <protection/>
    </xf>
    <xf numFmtId="0" fontId="0" fillId="34" borderId="10" xfId="63" applyFont="1" applyFill="1" applyBorder="1" applyAlignment="1">
      <alignment horizontal="center" vertical="center"/>
      <protection/>
    </xf>
    <xf numFmtId="0" fontId="0" fillId="34" borderId="10" xfId="63" applyFont="1" applyFill="1" applyBorder="1" applyAlignment="1">
      <alignment vertical="center"/>
      <protection/>
    </xf>
    <xf numFmtId="0" fontId="0" fillId="34" borderId="10" xfId="0" applyFont="1" applyFill="1" applyBorder="1" applyAlignment="1">
      <alignment vertical="center" wrapText="1"/>
    </xf>
    <xf numFmtId="0" fontId="0" fillId="34" borderId="10" xfId="0" applyFont="1" applyFill="1" applyBorder="1" applyAlignment="1">
      <alignment vertical="center" wrapText="1"/>
    </xf>
    <xf numFmtId="0" fontId="0" fillId="34" borderId="10" xfId="0" applyFill="1" applyBorder="1" applyAlignment="1">
      <alignment vertical="center" wrapText="1" shrinkToFit="1"/>
    </xf>
    <xf numFmtId="0" fontId="3" fillId="34" borderId="10" xfId="0" applyFont="1" applyFill="1" applyBorder="1" applyAlignment="1">
      <alignment vertical="center" wrapText="1"/>
    </xf>
    <xf numFmtId="0" fontId="0" fillId="34" borderId="10" xfId="0" applyFont="1" applyFill="1" applyBorder="1" applyAlignment="1">
      <alignment vertical="center" wrapText="1" shrinkToFit="1"/>
    </xf>
    <xf numFmtId="0" fontId="0" fillId="34" borderId="10" xfId="0" applyFill="1" applyBorder="1" applyAlignment="1">
      <alignment vertical="center" wrapText="1"/>
    </xf>
    <xf numFmtId="0" fontId="0" fillId="34" borderId="10" xfId="0" applyFont="1" applyFill="1" applyBorder="1" applyAlignment="1">
      <alignment vertical="center"/>
    </xf>
    <xf numFmtId="0" fontId="0" fillId="34" borderId="10" xfId="0" applyFill="1" applyBorder="1" applyAlignment="1">
      <alignment vertical="center"/>
    </xf>
    <xf numFmtId="0" fontId="0" fillId="34" borderId="10" xfId="0" applyFont="1" applyFill="1" applyBorder="1" applyAlignment="1">
      <alignment horizontal="center" vertical="center" wrapText="1"/>
    </xf>
    <xf numFmtId="0" fontId="0" fillId="34" borderId="10" xfId="0" applyFill="1" applyBorder="1" applyAlignment="1">
      <alignment vertical="center" shrinkToFit="1"/>
    </xf>
    <xf numFmtId="0" fontId="0" fillId="34" borderId="10" xfId="68" applyFont="1" applyFill="1" applyBorder="1" applyAlignment="1">
      <alignment vertical="center" wrapText="1"/>
      <protection/>
    </xf>
    <xf numFmtId="0" fontId="0" fillId="34" borderId="10" xfId="68" applyFont="1" applyFill="1" applyBorder="1" applyAlignment="1">
      <alignment horizontal="center" vertical="center" wrapText="1"/>
      <protection/>
    </xf>
    <xf numFmtId="0" fontId="8" fillId="34" borderId="10" xfId="68" applyFont="1" applyFill="1" applyBorder="1" applyAlignment="1">
      <alignment horizontal="center" vertical="center" wrapText="1"/>
      <protection/>
    </xf>
    <xf numFmtId="0" fontId="0" fillId="0" borderId="10" xfId="0" applyBorder="1" applyAlignment="1">
      <alignment horizontal="left" vertical="top" wrapText="1"/>
    </xf>
    <xf numFmtId="0" fontId="3" fillId="34" borderId="10" xfId="68" applyFont="1" applyFill="1" applyBorder="1" applyAlignment="1">
      <alignment horizontal="center" vertical="center"/>
      <protection/>
    </xf>
    <xf numFmtId="0" fontId="0" fillId="34" borderId="10" xfId="68" applyFont="1" applyFill="1" applyBorder="1" applyAlignment="1">
      <alignment horizontal="center" vertical="center"/>
      <protection/>
    </xf>
    <xf numFmtId="0" fontId="0" fillId="34" borderId="10" xfId="68" applyFont="1" applyFill="1" applyBorder="1" applyAlignment="1">
      <alignment horizontal="center" vertical="center" wrapText="1"/>
      <protection/>
    </xf>
    <xf numFmtId="0" fontId="0" fillId="34" borderId="10" xfId="68" applyFont="1" applyFill="1" applyBorder="1" applyAlignment="1">
      <alignment vertical="center" wrapText="1"/>
      <protection/>
    </xf>
    <xf numFmtId="0" fontId="0" fillId="34" borderId="10" xfId="68" applyFont="1" applyFill="1" applyBorder="1" applyAlignment="1">
      <alignment horizontal="center" vertical="center"/>
      <protection/>
    </xf>
    <xf numFmtId="0" fontId="8" fillId="34" borderId="10" xfId="68" applyFont="1" applyFill="1" applyBorder="1" applyAlignment="1">
      <alignment horizontal="center" vertical="top" wrapText="1"/>
      <protection/>
    </xf>
    <xf numFmtId="0" fontId="0" fillId="34" borderId="10" xfId="68" applyFont="1" applyFill="1" applyBorder="1" applyAlignment="1">
      <alignment vertical="top" wrapText="1"/>
      <protection/>
    </xf>
    <xf numFmtId="0" fontId="0" fillId="34" borderId="10" xfId="0" applyFont="1" applyFill="1" applyBorder="1" applyAlignment="1">
      <alignment vertical="center"/>
    </xf>
    <xf numFmtId="0" fontId="0" fillId="35" borderId="10" xfId="0" applyFont="1" applyFill="1" applyBorder="1" applyAlignment="1">
      <alignment vertical="center"/>
    </xf>
    <xf numFmtId="0" fontId="0" fillId="0" borderId="10" xfId="0" applyFont="1" applyBorder="1" applyAlignment="1">
      <alignment horizontal="left" vertical="top" wrapText="1"/>
    </xf>
    <xf numFmtId="0" fontId="0" fillId="35" borderId="0" xfId="0" applyFill="1" applyAlignment="1">
      <alignment vertical="center" wrapText="1"/>
    </xf>
    <xf numFmtId="0" fontId="0" fillId="35" borderId="10" xfId="0" applyFill="1" applyBorder="1" applyAlignment="1">
      <alignment horizontal="left" vertical="top" wrapText="1"/>
    </xf>
    <xf numFmtId="0" fontId="0" fillId="35" borderId="15" xfId="0" applyFont="1" applyFill="1" applyBorder="1" applyAlignment="1">
      <alignment horizontal="center" vertical="center"/>
    </xf>
    <xf numFmtId="0" fontId="0" fillId="35" borderId="10" xfId="0" applyFont="1" applyFill="1" applyBorder="1" applyAlignment="1">
      <alignment horizontal="left" vertical="top" wrapText="1"/>
    </xf>
    <xf numFmtId="0" fontId="0" fillId="35" borderId="10" xfId="0" applyFont="1" applyFill="1" applyBorder="1" applyAlignment="1">
      <alignment vertical="center"/>
    </xf>
    <xf numFmtId="0" fontId="0" fillId="35" borderId="10" xfId="0" applyFont="1" applyFill="1" applyBorder="1" applyAlignment="1">
      <alignment horizontal="left" vertical="top" wrapText="1"/>
    </xf>
    <xf numFmtId="0" fontId="0" fillId="35" borderId="15" xfId="0" applyFill="1" applyBorder="1" applyAlignment="1">
      <alignment horizontal="center" vertical="center"/>
    </xf>
    <xf numFmtId="0" fontId="0" fillId="35" borderId="10" xfId="0" applyFont="1" applyFill="1" applyBorder="1" applyAlignment="1">
      <alignment horizontal="left" vertical="center"/>
    </xf>
    <xf numFmtId="0" fontId="0" fillId="35" borderId="10" xfId="0" applyFont="1" applyFill="1" applyBorder="1" applyAlignment="1">
      <alignment horizontal="center" vertical="center" wrapText="1"/>
    </xf>
    <xf numFmtId="0" fontId="0" fillId="35" borderId="10" xfId="0" applyFill="1" applyBorder="1" applyAlignment="1">
      <alignment horizontal="left" vertical="center" wrapText="1"/>
    </xf>
    <xf numFmtId="0" fontId="0" fillId="34" borderId="10" xfId="0" applyFill="1" applyBorder="1" applyAlignment="1">
      <alignment horizontal="left" vertical="center" wrapText="1"/>
    </xf>
    <xf numFmtId="0" fontId="0" fillId="34" borderId="10" xfId="0" applyFont="1" applyFill="1" applyBorder="1" applyAlignment="1">
      <alignment horizontal="left" vertical="center" wrapText="1"/>
    </xf>
    <xf numFmtId="0" fontId="9" fillId="0" borderId="0" xfId="63" applyFont="1" applyFill="1" applyBorder="1" applyAlignment="1">
      <alignment vertical="center"/>
      <protection/>
    </xf>
    <xf numFmtId="0" fontId="0" fillId="0" borderId="0" xfId="63" applyFont="1" applyFill="1" applyBorder="1" applyAlignment="1">
      <alignment horizontal="center" vertical="top"/>
      <protection/>
    </xf>
    <xf numFmtId="0" fontId="0" fillId="0" borderId="0" xfId="0" applyFill="1" applyBorder="1" applyAlignment="1">
      <alignment horizontal="center" vertical="center"/>
    </xf>
    <xf numFmtId="0" fontId="53" fillId="0" borderId="10" xfId="0" applyFont="1" applyFill="1" applyBorder="1" applyAlignment="1">
      <alignment vertical="center" wrapText="1"/>
    </xf>
    <xf numFmtId="0" fontId="9" fillId="0" borderId="10" xfId="63" applyFont="1" applyFill="1" applyBorder="1" applyAlignment="1">
      <alignment vertical="center"/>
      <protection/>
    </xf>
    <xf numFmtId="0" fontId="0" fillId="0" borderId="10" xfId="0" applyFont="1" applyFill="1" applyBorder="1" applyAlignment="1">
      <alignment vertical="center" wrapText="1"/>
    </xf>
    <xf numFmtId="0" fontId="0" fillId="35" borderId="10" xfId="0" applyFill="1" applyBorder="1" applyAlignment="1">
      <alignment vertical="center"/>
    </xf>
    <xf numFmtId="0" fontId="11" fillId="0" borderId="0" xfId="66" applyFont="1">
      <alignment vertical="center"/>
      <protection/>
    </xf>
    <xf numFmtId="0" fontId="0" fillId="0" borderId="0" xfId="66" applyFont="1">
      <alignment vertical="center"/>
      <protection/>
    </xf>
    <xf numFmtId="0" fontId="3" fillId="0" borderId="10" xfId="68" applyFont="1" applyFill="1" applyBorder="1" applyAlignment="1">
      <alignment horizontal="left" vertical="center" wrapText="1"/>
      <protection/>
    </xf>
    <xf numFmtId="0" fontId="0" fillId="0" borderId="0" xfId="66" applyFont="1" applyFill="1" applyBorder="1" applyAlignment="1">
      <alignment vertical="top"/>
      <protection/>
    </xf>
    <xf numFmtId="0" fontId="8" fillId="0" borderId="0" xfId="66" applyFont="1" applyFill="1" applyBorder="1" applyAlignment="1">
      <alignment vertical="top"/>
      <protection/>
    </xf>
    <xf numFmtId="0" fontId="8" fillId="0" borderId="0" xfId="66" applyFont="1" applyFill="1" applyBorder="1" applyAlignment="1">
      <alignment vertical="top" wrapText="1"/>
      <protection/>
    </xf>
    <xf numFmtId="0" fontId="0" fillId="0" borderId="0" xfId="66" applyFont="1" applyAlignment="1">
      <alignment vertical="top"/>
      <protection/>
    </xf>
    <xf numFmtId="0" fontId="3" fillId="0" borderId="10" xfId="66" applyFont="1" applyFill="1" applyBorder="1" applyAlignment="1">
      <alignment horizontal="center" vertical="center" wrapText="1"/>
      <protection/>
    </xf>
    <xf numFmtId="0" fontId="0" fillId="0" borderId="0" xfId="0" applyFill="1" applyBorder="1" applyAlignment="1">
      <alignment vertical="top"/>
    </xf>
    <xf numFmtId="0" fontId="0" fillId="0" borderId="0" xfId="66" applyFont="1" applyFill="1" applyBorder="1" applyAlignment="1">
      <alignment vertical="top" wrapText="1"/>
      <protection/>
    </xf>
    <xf numFmtId="0" fontId="3" fillId="0" borderId="12" xfId="66" applyFont="1" applyFill="1" applyBorder="1" applyAlignment="1">
      <alignment horizontal="center" vertical="center" wrapText="1"/>
      <protection/>
    </xf>
    <xf numFmtId="0" fontId="3" fillId="0" borderId="17" xfId="66" applyFont="1" applyFill="1" applyBorder="1" applyAlignment="1">
      <alignment horizontal="center" vertical="center" wrapText="1"/>
      <protection/>
    </xf>
    <xf numFmtId="0" fontId="3" fillId="0" borderId="15" xfId="66" applyFont="1" applyFill="1" applyBorder="1" applyAlignment="1">
      <alignment horizontal="center" vertical="center" wrapText="1"/>
      <protection/>
    </xf>
    <xf numFmtId="0" fontId="3" fillId="0" borderId="0" xfId="66" applyFont="1" applyFill="1" applyBorder="1" applyAlignment="1">
      <alignment horizontal="center" vertical="center" wrapText="1"/>
      <protection/>
    </xf>
    <xf numFmtId="0" fontId="5" fillId="0" borderId="0" xfId="61">
      <alignment vertical="center"/>
      <protection/>
    </xf>
    <xf numFmtId="0" fontId="5" fillId="0" borderId="0" xfId="61" applyFill="1">
      <alignment vertical="center"/>
      <protection/>
    </xf>
    <xf numFmtId="0" fontId="9" fillId="0" borderId="18" xfId="61" applyFont="1" applyBorder="1" applyAlignment="1">
      <alignment vertical="center" wrapText="1"/>
      <protection/>
    </xf>
    <xf numFmtId="0" fontId="9" fillId="0" borderId="12" xfId="61" applyFont="1" applyBorder="1" applyAlignment="1">
      <alignment vertical="center" wrapText="1"/>
      <protection/>
    </xf>
    <xf numFmtId="0" fontId="5" fillId="0" borderId="19" xfId="61" applyBorder="1">
      <alignment vertical="center"/>
      <protection/>
    </xf>
    <xf numFmtId="0" fontId="5" fillId="0" borderId="20" xfId="61" applyBorder="1">
      <alignment vertical="center"/>
      <protection/>
    </xf>
    <xf numFmtId="0" fontId="5" fillId="0" borderId="0" xfId="61" applyAlignment="1">
      <alignment vertical="center" shrinkToFit="1"/>
      <protection/>
    </xf>
    <xf numFmtId="0" fontId="5" fillId="0" borderId="21" xfId="61" applyBorder="1" applyAlignment="1">
      <alignment vertical="center" shrinkToFit="1"/>
      <protection/>
    </xf>
    <xf numFmtId="0" fontId="5" fillId="0" borderId="20" xfId="61" applyBorder="1" applyAlignment="1">
      <alignment vertical="center" shrinkToFit="1"/>
      <protection/>
    </xf>
    <xf numFmtId="0" fontId="5" fillId="0" borderId="22" xfId="61" applyBorder="1" applyAlignment="1">
      <alignment vertical="center"/>
      <protection/>
    </xf>
    <xf numFmtId="0" fontId="5" fillId="0" borderId="23" xfId="61" applyBorder="1" applyAlignment="1">
      <alignment vertical="center"/>
      <protection/>
    </xf>
    <xf numFmtId="0" fontId="5" fillId="0" borderId="24" xfId="61" applyBorder="1" applyAlignment="1">
      <alignment vertical="center"/>
      <protection/>
    </xf>
    <xf numFmtId="0" fontId="12" fillId="0" borderId="0" xfId="61" applyFont="1" applyAlignment="1">
      <alignment vertical="center"/>
      <protection/>
    </xf>
    <xf numFmtId="0" fontId="5" fillId="0" borderId="25" xfId="61" applyFill="1" applyBorder="1">
      <alignment vertical="center"/>
      <protection/>
    </xf>
    <xf numFmtId="0" fontId="5" fillId="0" borderId="26" xfId="61" applyFill="1" applyBorder="1">
      <alignment vertical="center"/>
      <protection/>
    </xf>
    <xf numFmtId="0" fontId="5" fillId="33" borderId="27" xfId="61" applyFill="1" applyBorder="1">
      <alignment vertical="center"/>
      <protection/>
    </xf>
    <xf numFmtId="0" fontId="5" fillId="0" borderId="20" xfId="61" applyBorder="1" applyAlignment="1">
      <alignment horizontal="right" vertical="center"/>
      <protection/>
    </xf>
    <xf numFmtId="0" fontId="5" fillId="0" borderId="0" xfId="61" applyFill="1" applyAlignment="1">
      <alignment horizontal="left" vertical="center"/>
      <protection/>
    </xf>
    <xf numFmtId="179" fontId="0" fillId="34" borderId="10" xfId="0" applyNumberFormat="1" applyFont="1" applyFill="1" applyBorder="1" applyAlignment="1">
      <alignment horizontal="center" vertical="center" shrinkToFit="1"/>
    </xf>
    <xf numFmtId="0" fontId="0" fillId="34" borderId="15" xfId="0" applyFill="1" applyBorder="1" applyAlignment="1">
      <alignment horizontal="left" vertical="center" wrapText="1"/>
    </xf>
    <xf numFmtId="0" fontId="0" fillId="35" borderId="10" xfId="0" applyFill="1" applyBorder="1" applyAlignment="1">
      <alignment horizontal="center" vertical="center"/>
    </xf>
    <xf numFmtId="0" fontId="0" fillId="35" borderId="10" xfId="0" applyFill="1" applyBorder="1" applyAlignment="1">
      <alignment vertical="center"/>
    </xf>
    <xf numFmtId="0" fontId="0" fillId="35" borderId="10" xfId="0" applyFont="1" applyFill="1" applyBorder="1" applyAlignment="1">
      <alignment vertical="center" wrapText="1"/>
    </xf>
    <xf numFmtId="0" fontId="0" fillId="35" borderId="10" xfId="0" applyFill="1" applyBorder="1" applyAlignment="1">
      <alignment vertical="center" wrapText="1"/>
    </xf>
    <xf numFmtId="178" fontId="0" fillId="34" borderId="10" xfId="0" applyNumberFormat="1" applyFont="1" applyFill="1" applyBorder="1" applyAlignment="1">
      <alignment horizontal="center" vertical="center"/>
    </xf>
    <xf numFmtId="178" fontId="0" fillId="35" borderId="10" xfId="0" applyNumberFormat="1" applyFont="1" applyFill="1" applyBorder="1" applyAlignment="1">
      <alignment horizontal="center" vertical="center"/>
    </xf>
    <xf numFmtId="0" fontId="0" fillId="35" borderId="10" xfId="0" applyFont="1" applyFill="1" applyBorder="1" applyAlignment="1">
      <alignment horizontal="center" vertical="center"/>
    </xf>
    <xf numFmtId="0" fontId="0" fillId="0" borderId="0" xfId="0" applyAlignment="1">
      <alignment vertical="center"/>
    </xf>
    <xf numFmtId="0" fontId="15" fillId="0" borderId="0" xfId="63" applyFont="1" applyBorder="1" applyAlignment="1">
      <alignment vertical="top"/>
      <protection/>
    </xf>
    <xf numFmtId="177" fontId="0" fillId="0" borderId="10" xfId="0" applyNumberFormat="1" applyFont="1" applyFill="1" applyBorder="1" applyAlignment="1">
      <alignment horizontal="center" vertical="center" wrapText="1"/>
    </xf>
    <xf numFmtId="177" fontId="0" fillId="0" borderId="10" xfId="0" applyNumberFormat="1" applyFont="1" applyFill="1" applyBorder="1" applyAlignment="1">
      <alignment horizontal="center" vertical="center"/>
    </xf>
    <xf numFmtId="177" fontId="0" fillId="0" borderId="10" xfId="49" applyNumberFormat="1" applyFont="1" applyFill="1" applyBorder="1" applyAlignment="1">
      <alignment horizontal="right" vertical="center"/>
    </xf>
    <xf numFmtId="0" fontId="0" fillId="0" borderId="10" xfId="0" applyFont="1" applyFill="1" applyBorder="1" applyAlignment="1">
      <alignment horizontal="center" vertical="center"/>
    </xf>
    <xf numFmtId="177" fontId="0" fillId="0" borderId="10" xfId="0" applyNumberFormat="1" applyFont="1" applyFill="1" applyBorder="1" applyAlignment="1">
      <alignment horizontal="center" vertical="center" wrapText="1"/>
    </xf>
    <xf numFmtId="177" fontId="0" fillId="0" borderId="10" xfId="0" applyNumberFormat="1" applyFont="1" applyFill="1" applyBorder="1" applyAlignment="1">
      <alignment horizontal="center" vertical="center"/>
    </xf>
    <xf numFmtId="0" fontId="0" fillId="0" borderId="10" xfId="0" applyFill="1" applyBorder="1" applyAlignment="1">
      <alignment vertical="center" wrapText="1"/>
    </xf>
    <xf numFmtId="177" fontId="0" fillId="0" borderId="10" xfId="0" applyNumberFormat="1" applyFill="1" applyBorder="1" applyAlignment="1">
      <alignment horizontal="center" vertical="center"/>
    </xf>
    <xf numFmtId="177" fontId="0" fillId="0" borderId="10" xfId="0" applyNumberFormat="1" applyFill="1" applyBorder="1" applyAlignment="1">
      <alignment horizontal="center" vertical="center" wrapText="1"/>
    </xf>
    <xf numFmtId="0" fontId="0" fillId="0" borderId="10" xfId="0" applyFont="1" applyFill="1" applyBorder="1" applyAlignment="1">
      <alignment vertical="center"/>
    </xf>
    <xf numFmtId="38" fontId="0" fillId="0" borderId="10" xfId="49" applyFont="1" applyFill="1" applyBorder="1" applyAlignment="1">
      <alignment vertical="center"/>
    </xf>
    <xf numFmtId="0" fontId="0" fillId="35" borderId="15" xfId="0" applyFont="1" applyFill="1" applyBorder="1" applyAlignment="1">
      <alignment horizontal="center" vertical="center"/>
    </xf>
    <xf numFmtId="0" fontId="7" fillId="34" borderId="10" xfId="43" applyFill="1" applyBorder="1" applyAlignment="1" applyProtection="1">
      <alignment vertical="center" shrinkToFit="1"/>
      <protection/>
    </xf>
    <xf numFmtId="0" fontId="7" fillId="34" borderId="10" xfId="43" applyFill="1" applyBorder="1" applyAlignment="1" applyProtection="1">
      <alignment vertical="center"/>
      <protection/>
    </xf>
    <xf numFmtId="0" fontId="0" fillId="34" borderId="10" xfId="0" applyFill="1" applyBorder="1" applyAlignment="1">
      <alignment horizontal="left" vertical="center"/>
    </xf>
    <xf numFmtId="0" fontId="7" fillId="34" borderId="10" xfId="43" applyFill="1" applyBorder="1" applyAlignment="1" applyProtection="1">
      <alignment vertical="center" wrapText="1"/>
      <protection/>
    </xf>
    <xf numFmtId="0" fontId="0" fillId="34" borderId="10" xfId="0" applyFont="1" applyFill="1" applyBorder="1" applyAlignment="1">
      <alignment horizontal="left" vertical="center"/>
    </xf>
    <xf numFmtId="0" fontId="7" fillId="34" borderId="11" xfId="43" applyFill="1" applyBorder="1" applyAlignment="1" applyProtection="1">
      <alignment vertical="center"/>
      <protection/>
    </xf>
    <xf numFmtId="0" fontId="3" fillId="34" borderId="10" xfId="0" applyFont="1" applyFill="1" applyBorder="1" applyAlignment="1">
      <alignment horizontal="center" vertical="center"/>
    </xf>
    <xf numFmtId="0" fontId="3" fillId="34" borderId="10" xfId="0" applyNumberFormat="1" applyFont="1" applyFill="1" applyBorder="1" applyAlignment="1">
      <alignment horizontal="center" vertical="center" wrapText="1"/>
    </xf>
    <xf numFmtId="49" fontId="3" fillId="34" borderId="10" xfId="0" applyNumberFormat="1" applyFont="1" applyFill="1" applyBorder="1" applyAlignment="1">
      <alignment horizontal="center" vertical="center" wrapText="1"/>
    </xf>
    <xf numFmtId="0" fontId="8" fillId="34" borderId="10" xfId="0" applyFont="1" applyFill="1" applyBorder="1" applyAlignment="1">
      <alignment horizontal="center" vertical="center" wrapText="1"/>
    </xf>
    <xf numFmtId="0" fontId="0" fillId="34" borderId="10" xfId="0" applyFont="1" applyFill="1" applyBorder="1" applyAlignment="1">
      <alignment horizontal="right" vertical="center" wrapText="1"/>
    </xf>
    <xf numFmtId="0" fontId="0" fillId="34" borderId="10" xfId="0" applyFont="1" applyFill="1" applyBorder="1" applyAlignment="1">
      <alignment horizontal="right" vertical="center"/>
    </xf>
    <xf numFmtId="0" fontId="0" fillId="34" borderId="15" xfId="0" applyFont="1" applyFill="1" applyBorder="1" applyAlignment="1">
      <alignment horizontal="left" vertical="center" wrapText="1"/>
    </xf>
    <xf numFmtId="38" fontId="0" fillId="34" borderId="10" xfId="49" applyFont="1" applyFill="1" applyBorder="1" applyAlignment="1">
      <alignment horizontal="right" vertical="center" wrapText="1"/>
    </xf>
    <xf numFmtId="38" fontId="0" fillId="34" borderId="10" xfId="49" applyFont="1" applyFill="1" applyBorder="1" applyAlignment="1">
      <alignment horizontal="right" vertical="center"/>
    </xf>
    <xf numFmtId="0" fontId="0" fillId="34" borderId="15" xfId="0" applyFill="1" applyBorder="1" applyAlignment="1">
      <alignment horizontal="left" vertical="top" wrapText="1"/>
    </xf>
    <xf numFmtId="0" fontId="0" fillId="34" borderId="15" xfId="0" applyFont="1" applyFill="1" applyBorder="1" applyAlignment="1">
      <alignment horizontal="left" vertical="center"/>
    </xf>
    <xf numFmtId="0" fontId="0" fillId="34" borderId="15" xfId="0" applyFont="1" applyFill="1" applyBorder="1" applyAlignment="1">
      <alignment vertical="center" wrapText="1"/>
    </xf>
    <xf numFmtId="0" fontId="0" fillId="34" borderId="15" xfId="0" applyFont="1" applyFill="1" applyBorder="1" applyAlignment="1">
      <alignment vertical="center"/>
    </xf>
    <xf numFmtId="0" fontId="0" fillId="35" borderId="10" xfId="0" applyFont="1" applyFill="1" applyBorder="1" applyAlignment="1">
      <alignment horizontal="right" vertical="center" wrapText="1"/>
    </xf>
    <xf numFmtId="0" fontId="0" fillId="34" borderId="10" xfId="0" applyFont="1" applyFill="1" applyBorder="1" applyAlignment="1">
      <alignment horizontal="right" vertical="center"/>
    </xf>
    <xf numFmtId="3" fontId="0" fillId="34" borderId="10" xfId="0" applyNumberFormat="1" applyFont="1" applyFill="1" applyBorder="1" applyAlignment="1">
      <alignment horizontal="right" vertical="center" wrapText="1"/>
    </xf>
    <xf numFmtId="184" fontId="0" fillId="34" borderId="10" xfId="0" applyNumberFormat="1" applyFont="1" applyFill="1" applyBorder="1" applyAlignment="1">
      <alignment horizontal="right" vertical="center" wrapText="1"/>
    </xf>
    <xf numFmtId="184" fontId="0" fillId="34" borderId="10" xfId="0" applyNumberFormat="1" applyFont="1" applyFill="1" applyBorder="1" applyAlignment="1">
      <alignment horizontal="right" vertical="center"/>
    </xf>
    <xf numFmtId="184" fontId="0" fillId="34" borderId="10" xfId="0" applyNumberFormat="1" applyFont="1" applyFill="1" applyBorder="1" applyAlignment="1">
      <alignment horizontal="right" vertical="center" wrapText="1"/>
    </xf>
    <xf numFmtId="184" fontId="0" fillId="34" borderId="10" xfId="49" applyNumberFormat="1" applyFont="1" applyFill="1" applyBorder="1" applyAlignment="1">
      <alignment horizontal="right" vertical="center" wrapText="1"/>
    </xf>
    <xf numFmtId="184" fontId="0" fillId="34" borderId="10" xfId="49" applyNumberFormat="1" applyFont="1" applyFill="1" applyBorder="1" applyAlignment="1">
      <alignment horizontal="right" vertical="center"/>
    </xf>
    <xf numFmtId="0" fontId="0" fillId="34" borderId="10" xfId="0" applyFill="1" applyBorder="1" applyAlignment="1">
      <alignment horizontal="right" vertical="center" wrapText="1"/>
    </xf>
    <xf numFmtId="0" fontId="0" fillId="34" borderId="10" xfId="0" applyFill="1" applyBorder="1" applyAlignment="1">
      <alignment horizontal="right" vertical="center"/>
    </xf>
    <xf numFmtId="184" fontId="0" fillId="34" borderId="10" xfId="0" applyNumberFormat="1" applyFill="1" applyBorder="1" applyAlignment="1">
      <alignment horizontal="right" vertical="center" wrapText="1"/>
    </xf>
    <xf numFmtId="184" fontId="0" fillId="34" borderId="10" xfId="0" applyNumberFormat="1" applyFont="1" applyFill="1" applyBorder="1" applyAlignment="1">
      <alignment horizontal="right" vertical="center"/>
    </xf>
    <xf numFmtId="184" fontId="0" fillId="34" borderId="10" xfId="0" applyNumberFormat="1" applyFill="1" applyBorder="1" applyAlignment="1">
      <alignment horizontal="right" vertical="center"/>
    </xf>
    <xf numFmtId="0" fontId="0" fillId="34" borderId="10" xfId="0" applyFont="1" applyFill="1" applyBorder="1" applyAlignment="1">
      <alignment horizontal="right" vertical="center" wrapText="1"/>
    </xf>
    <xf numFmtId="180" fontId="0" fillId="34" borderId="10" xfId="0" applyNumberFormat="1" applyFont="1" applyFill="1" applyBorder="1" applyAlignment="1">
      <alignment horizontal="right" vertical="center" wrapText="1"/>
    </xf>
    <xf numFmtId="0" fontId="0" fillId="34" borderId="15" xfId="0" applyFont="1" applyFill="1" applyBorder="1" applyAlignment="1">
      <alignment horizontal="left" vertical="top" wrapText="1"/>
    </xf>
    <xf numFmtId="0" fontId="0" fillId="35" borderId="15" xfId="0" applyFont="1" applyFill="1" applyBorder="1" applyAlignment="1">
      <alignment horizontal="center" vertical="center" wrapText="1"/>
    </xf>
    <xf numFmtId="178" fontId="0" fillId="34" borderId="10" xfId="0" applyNumberFormat="1" applyFont="1" applyFill="1" applyBorder="1" applyAlignment="1">
      <alignment horizontal="center" vertical="center"/>
    </xf>
    <xf numFmtId="0" fontId="0" fillId="34" borderId="10" xfId="0" applyFont="1" applyFill="1" applyBorder="1" applyAlignment="1">
      <alignment horizontal="left" vertical="center"/>
    </xf>
    <xf numFmtId="0" fontId="0" fillId="34" borderId="10" xfId="0" applyFont="1" applyFill="1" applyBorder="1" applyAlignment="1">
      <alignment horizontal="left" vertical="center" wrapText="1"/>
    </xf>
    <xf numFmtId="0" fontId="3" fillId="34" borderId="10" xfId="0" applyFont="1" applyFill="1" applyBorder="1" applyAlignment="1">
      <alignment horizontal="left" vertical="center"/>
    </xf>
    <xf numFmtId="38" fontId="0" fillId="34" borderId="10" xfId="49" applyFont="1" applyFill="1" applyBorder="1" applyAlignment="1">
      <alignment horizontal="center" vertical="center"/>
    </xf>
    <xf numFmtId="0" fontId="8" fillId="35" borderId="10" xfId="0" applyFont="1" applyFill="1" applyBorder="1" applyAlignment="1">
      <alignment vertical="center" wrapText="1"/>
    </xf>
    <xf numFmtId="0" fontId="0" fillId="0" borderId="10" xfId="0" applyBorder="1" applyAlignment="1">
      <alignment vertical="center"/>
    </xf>
    <xf numFmtId="0" fontId="0" fillId="35" borderId="10" xfId="0" applyFill="1" applyBorder="1" applyAlignment="1">
      <alignment horizontal="left" vertical="center"/>
    </xf>
    <xf numFmtId="179" fontId="0" fillId="34" borderId="10" xfId="0" applyNumberFormat="1" applyFont="1" applyFill="1" applyBorder="1" applyAlignment="1">
      <alignment horizontal="center" vertical="center" shrinkToFit="1"/>
    </xf>
    <xf numFmtId="0" fontId="0" fillId="0" borderId="10" xfId="0" applyFill="1" applyBorder="1" applyAlignment="1">
      <alignment vertical="center"/>
    </xf>
    <xf numFmtId="179" fontId="0" fillId="34" borderId="10" xfId="0" applyNumberFormat="1" applyFont="1" applyFill="1" applyBorder="1" applyAlignment="1">
      <alignment horizontal="center" vertical="center"/>
    </xf>
    <xf numFmtId="179" fontId="0" fillId="35" borderId="10" xfId="0" applyNumberFormat="1" applyFont="1" applyFill="1" applyBorder="1" applyAlignment="1">
      <alignment horizontal="center" vertical="center" shrinkToFit="1"/>
    </xf>
    <xf numFmtId="179" fontId="0" fillId="34" borderId="10" xfId="0" applyNumberFormat="1" applyFill="1" applyBorder="1" applyAlignment="1">
      <alignment horizontal="center" vertical="center" shrinkToFit="1"/>
    </xf>
    <xf numFmtId="0" fontId="3" fillId="35" borderId="16" xfId="0" applyFont="1" applyFill="1" applyBorder="1" applyAlignment="1">
      <alignment horizontal="center" vertical="center" wrapText="1"/>
    </xf>
    <xf numFmtId="38" fontId="3" fillId="34" borderId="10" xfId="49" applyFont="1" applyFill="1" applyBorder="1" applyAlignment="1">
      <alignment horizontal="center" vertical="center" wrapText="1"/>
    </xf>
    <xf numFmtId="38" fontId="3" fillId="34" borderId="16" xfId="49" applyFont="1" applyFill="1" applyBorder="1" applyAlignment="1">
      <alignment horizontal="center" vertical="center" wrapText="1"/>
    </xf>
    <xf numFmtId="180" fontId="3" fillId="34" borderId="10" xfId="0" applyNumberFormat="1" applyFont="1" applyFill="1" applyBorder="1" applyAlignment="1">
      <alignment horizontal="center" vertical="center" wrapText="1"/>
    </xf>
    <xf numFmtId="38" fontId="3" fillId="35" borderId="10" xfId="49" applyFont="1" applyFill="1" applyBorder="1" applyAlignment="1">
      <alignment horizontal="center" vertical="center" wrapText="1"/>
    </xf>
    <xf numFmtId="0" fontId="0" fillId="0" borderId="10" xfId="0" applyFont="1" applyBorder="1" applyAlignment="1">
      <alignment vertical="center"/>
    </xf>
    <xf numFmtId="0" fontId="0" fillId="35" borderId="15" xfId="0" applyFill="1" applyBorder="1" applyAlignment="1">
      <alignment horizontal="center" vertical="center" wrapText="1"/>
    </xf>
    <xf numFmtId="0" fontId="0" fillId="34" borderId="15" xfId="0" applyFont="1" applyFill="1" applyBorder="1" applyAlignment="1">
      <alignment horizontal="center" vertical="center" shrinkToFit="1"/>
    </xf>
    <xf numFmtId="0" fontId="0" fillId="34" borderId="10" xfId="0" applyFont="1" applyFill="1" applyBorder="1" applyAlignment="1">
      <alignment horizontal="center" vertical="center" shrinkToFit="1"/>
    </xf>
    <xf numFmtId="0" fontId="0" fillId="36" borderId="10" xfId="0" applyFont="1" applyFill="1" applyBorder="1" applyAlignment="1">
      <alignment horizontal="center" vertical="center" wrapText="1"/>
    </xf>
    <xf numFmtId="0" fontId="0" fillId="0" borderId="10" xfId="0" applyFont="1" applyFill="1" applyBorder="1" applyAlignment="1">
      <alignment vertical="center"/>
    </xf>
    <xf numFmtId="0" fontId="0" fillId="34" borderId="15" xfId="0" applyFill="1" applyBorder="1" applyAlignment="1">
      <alignment horizontal="left" vertical="center"/>
    </xf>
    <xf numFmtId="0" fontId="0" fillId="34" borderId="15" xfId="0" applyFont="1" applyFill="1" applyBorder="1" applyAlignment="1">
      <alignment horizontal="left" vertical="center"/>
    </xf>
    <xf numFmtId="0" fontId="0" fillId="34" borderId="15" xfId="0" applyFill="1" applyBorder="1" applyAlignment="1">
      <alignment vertical="center"/>
    </xf>
    <xf numFmtId="0" fontId="0" fillId="34" borderId="15" xfId="0" applyFill="1" applyBorder="1" applyAlignment="1">
      <alignment vertical="center" wrapText="1"/>
    </xf>
    <xf numFmtId="0" fontId="0" fillId="34" borderId="15" xfId="0" applyFill="1" applyBorder="1" applyAlignment="1">
      <alignment horizontal="left" vertical="center" wrapText="1" shrinkToFit="1"/>
    </xf>
    <xf numFmtId="0" fontId="0" fillId="34" borderId="15" xfId="0" applyFill="1" applyBorder="1" applyAlignment="1">
      <alignment vertical="center" wrapText="1" shrinkToFit="1"/>
    </xf>
    <xf numFmtId="0" fontId="0" fillId="34" borderId="15" xfId="0" applyFont="1" applyFill="1" applyBorder="1" applyAlignment="1">
      <alignment horizontal="left" vertical="center" wrapText="1"/>
    </xf>
    <xf numFmtId="0" fontId="0" fillId="35" borderId="15" xfId="0" applyFill="1" applyBorder="1" applyAlignment="1">
      <alignment horizontal="left" vertical="center"/>
    </xf>
    <xf numFmtId="0" fontId="8" fillId="34" borderId="10" xfId="0" applyFont="1" applyFill="1" applyBorder="1" applyAlignment="1">
      <alignment horizontal="left" vertical="center" wrapText="1"/>
    </xf>
    <xf numFmtId="0" fontId="0" fillId="35" borderId="10" xfId="0" applyFont="1" applyFill="1" applyBorder="1" applyAlignment="1">
      <alignment horizontal="left" vertical="center"/>
    </xf>
    <xf numFmtId="0" fontId="0" fillId="34" borderId="10" xfId="63" applyFont="1" applyFill="1" applyBorder="1" applyAlignment="1">
      <alignment horizontal="center" vertical="center" wrapText="1"/>
      <protection/>
    </xf>
    <xf numFmtId="58" fontId="0" fillId="34" borderId="10" xfId="63" applyNumberFormat="1" applyFont="1" applyFill="1" applyBorder="1" applyAlignment="1">
      <alignment horizontal="center" vertical="center" shrinkToFit="1"/>
      <protection/>
    </xf>
    <xf numFmtId="58" fontId="0" fillId="34" borderId="10" xfId="63" applyNumberFormat="1" applyFont="1" applyFill="1" applyBorder="1" applyAlignment="1">
      <alignment horizontal="center" vertical="center"/>
      <protection/>
    </xf>
    <xf numFmtId="0" fontId="0" fillId="34" borderId="10" xfId="63" applyFont="1" applyFill="1" applyBorder="1" applyAlignment="1">
      <alignment vertical="center" wrapText="1" shrinkToFit="1"/>
      <protection/>
    </xf>
    <xf numFmtId="0" fontId="0" fillId="34" borderId="10" xfId="63" applyFont="1" applyFill="1" applyBorder="1" applyAlignment="1">
      <alignment vertical="center" shrinkToFit="1"/>
      <protection/>
    </xf>
    <xf numFmtId="0" fontId="54" fillId="35" borderId="10" xfId="0" applyFont="1" applyFill="1" applyBorder="1" applyAlignment="1">
      <alignment horizontal="left" vertical="center" wrapText="1" shrinkToFit="1"/>
    </xf>
    <xf numFmtId="179" fontId="0" fillId="34" borderId="10" xfId="63" applyNumberFormat="1" applyFont="1" applyFill="1" applyBorder="1" applyAlignment="1">
      <alignment horizontal="center" vertical="center" shrinkToFit="1"/>
      <protection/>
    </xf>
    <xf numFmtId="0" fontId="55" fillId="34" borderId="10" xfId="63" applyFont="1" applyFill="1" applyBorder="1" applyAlignment="1">
      <alignment vertical="center" wrapText="1"/>
      <protection/>
    </xf>
    <xf numFmtId="0" fontId="55" fillId="34" borderId="10" xfId="63" applyFont="1" applyFill="1" applyBorder="1" applyAlignment="1">
      <alignment vertical="center"/>
      <protection/>
    </xf>
    <xf numFmtId="0" fontId="0" fillId="34" borderId="10" xfId="63" applyFont="1" applyFill="1" applyBorder="1" applyAlignment="1">
      <alignment horizontal="left" vertical="center" wrapText="1"/>
      <protection/>
    </xf>
    <xf numFmtId="0" fontId="0" fillId="34" borderId="10" xfId="63" applyFont="1" applyFill="1" applyBorder="1" applyAlignment="1">
      <alignment horizontal="center" vertical="center" wrapText="1" shrinkToFit="1"/>
      <protection/>
    </xf>
    <xf numFmtId="179" fontId="0" fillId="34" borderId="10" xfId="63" applyNumberFormat="1" applyFont="1" applyFill="1" applyBorder="1" applyAlignment="1">
      <alignment horizontal="center" vertical="center"/>
      <protection/>
    </xf>
    <xf numFmtId="0" fontId="0" fillId="34" borderId="10" xfId="63" applyFont="1" applyFill="1" applyBorder="1" applyAlignment="1">
      <alignment horizontal="left" vertical="center"/>
      <protection/>
    </xf>
    <xf numFmtId="179" fontId="0" fillId="34" borderId="10" xfId="63" applyNumberFormat="1" applyFont="1" applyFill="1" applyBorder="1" applyAlignment="1">
      <alignment horizontal="center" vertical="center" wrapText="1"/>
      <protection/>
    </xf>
    <xf numFmtId="0" fontId="0" fillId="34" borderId="10" xfId="63" applyFont="1" applyFill="1" applyBorder="1" applyAlignment="1">
      <alignment horizontal="left" vertical="center" wrapText="1"/>
      <protection/>
    </xf>
    <xf numFmtId="0" fontId="0" fillId="34" borderId="10" xfId="63" applyNumberFormat="1" applyFont="1" applyFill="1" applyBorder="1" applyAlignment="1">
      <alignment horizontal="center" vertical="center" wrapText="1"/>
      <protection/>
    </xf>
    <xf numFmtId="0" fontId="0" fillId="34" borderId="10" xfId="63" applyFont="1" applyFill="1" applyBorder="1" applyAlignment="1">
      <alignment vertical="center" wrapText="1"/>
      <protection/>
    </xf>
    <xf numFmtId="0" fontId="0" fillId="0" borderId="10" xfId="63" applyFont="1" applyFill="1" applyBorder="1" applyAlignment="1">
      <alignment vertical="center" wrapText="1"/>
      <protection/>
    </xf>
    <xf numFmtId="0" fontId="0" fillId="34" borderId="10" xfId="63" applyFont="1" applyFill="1" applyBorder="1" applyAlignment="1">
      <alignment horizontal="left" vertical="top" wrapText="1"/>
      <protection/>
    </xf>
    <xf numFmtId="0" fontId="0" fillId="35" borderId="10" xfId="63" applyFont="1" applyFill="1" applyBorder="1" applyAlignment="1">
      <alignment horizontal="left" vertical="center" wrapText="1"/>
      <protection/>
    </xf>
    <xf numFmtId="0" fontId="0" fillId="35" borderId="10" xfId="63" applyFont="1" applyFill="1" applyBorder="1" applyAlignment="1">
      <alignment horizontal="center" vertical="center"/>
      <protection/>
    </xf>
    <xf numFmtId="58" fontId="0" fillId="35" borderId="10" xfId="63" applyNumberFormat="1" applyFont="1" applyFill="1" applyBorder="1" applyAlignment="1">
      <alignment horizontal="center" vertical="center"/>
      <protection/>
    </xf>
    <xf numFmtId="0" fontId="0" fillId="35" borderId="10" xfId="63" applyFont="1" applyFill="1" applyBorder="1" applyAlignment="1">
      <alignment horizontal="left" vertical="center"/>
      <protection/>
    </xf>
    <xf numFmtId="177" fontId="0" fillId="0" borderId="10" xfId="49" applyNumberFormat="1" applyFont="1" applyFill="1" applyBorder="1" applyAlignment="1">
      <alignment horizontal="right" vertical="center"/>
    </xf>
    <xf numFmtId="0" fontId="0" fillId="34" borderId="11" xfId="0" applyFont="1" applyFill="1" applyBorder="1" applyAlignment="1">
      <alignment vertical="top"/>
    </xf>
    <xf numFmtId="0" fontId="0" fillId="34" borderId="11" xfId="0" applyFont="1" applyFill="1" applyBorder="1" applyAlignment="1">
      <alignment vertical="top" wrapText="1"/>
    </xf>
    <xf numFmtId="0" fontId="0" fillId="34" borderId="11" xfId="0" applyFont="1" applyFill="1" applyBorder="1" applyAlignment="1">
      <alignment vertical="center" wrapText="1"/>
    </xf>
    <xf numFmtId="0" fontId="0" fillId="34" borderId="11" xfId="0" applyFont="1" applyFill="1" applyBorder="1" applyAlignment="1">
      <alignment vertical="center"/>
    </xf>
    <xf numFmtId="0" fontId="0" fillId="34" borderId="11" xfId="0" applyFont="1" applyFill="1" applyBorder="1" applyAlignment="1">
      <alignment horizontal="left" vertical="center" wrapText="1"/>
    </xf>
    <xf numFmtId="0" fontId="0" fillId="0" borderId="0" xfId="0" applyFont="1" applyFill="1" applyBorder="1" applyAlignment="1">
      <alignment vertical="top"/>
    </xf>
    <xf numFmtId="0" fontId="0" fillId="34" borderId="11" xfId="0" applyFont="1" applyFill="1" applyBorder="1" applyAlignment="1">
      <alignment vertical="center" wrapText="1"/>
    </xf>
    <xf numFmtId="0" fontId="0" fillId="36" borderId="10" xfId="0" applyFont="1" applyFill="1" applyBorder="1" applyAlignment="1">
      <alignment vertical="center" wrapText="1"/>
    </xf>
    <xf numFmtId="0" fontId="0" fillId="34" borderId="11" xfId="0" applyFill="1" applyBorder="1" applyAlignment="1">
      <alignment vertical="center"/>
    </xf>
    <xf numFmtId="0" fontId="0" fillId="35" borderId="11" xfId="0" applyFill="1" applyBorder="1" applyAlignment="1">
      <alignment vertical="center" wrapText="1"/>
    </xf>
    <xf numFmtId="0" fontId="0" fillId="34" borderId="11" xfId="0" applyFill="1" applyBorder="1" applyAlignment="1">
      <alignment vertical="center" wrapText="1"/>
    </xf>
    <xf numFmtId="0" fontId="0" fillId="35" borderId="11" xfId="0" applyFill="1" applyBorder="1" applyAlignment="1">
      <alignment vertical="top" wrapText="1"/>
    </xf>
    <xf numFmtId="0" fontId="0" fillId="35" borderId="10" xfId="0" applyFill="1" applyBorder="1" applyAlignment="1">
      <alignment vertical="top" wrapText="1"/>
    </xf>
    <xf numFmtId="0" fontId="7" fillId="34" borderId="11" xfId="43" applyFill="1" applyBorder="1" applyAlignment="1" applyProtection="1">
      <alignment vertical="center" wrapText="1"/>
      <protection/>
    </xf>
    <xf numFmtId="0" fontId="0" fillId="34" borderId="11" xfId="0" applyFill="1" applyBorder="1" applyAlignment="1">
      <alignment horizontal="left" vertical="center" wrapText="1"/>
    </xf>
    <xf numFmtId="0" fontId="0" fillId="34" borderId="11" xfId="0" applyFill="1" applyBorder="1" applyAlignment="1">
      <alignment horizontal="center" vertical="center"/>
    </xf>
    <xf numFmtId="0" fontId="0" fillId="34" borderId="10" xfId="0" applyFill="1" applyBorder="1" applyAlignment="1">
      <alignment vertical="top" wrapText="1"/>
    </xf>
    <xf numFmtId="0" fontId="0" fillId="34" borderId="10" xfId="0" applyFill="1" applyBorder="1" applyAlignment="1">
      <alignment horizontal="left" vertical="center" wrapText="1" shrinkToFit="1"/>
    </xf>
    <xf numFmtId="0" fontId="0" fillId="35" borderId="10" xfId="0" applyFont="1" applyFill="1" applyBorder="1" applyAlignment="1">
      <alignment horizontal="left" vertical="center" wrapText="1"/>
    </xf>
    <xf numFmtId="0" fontId="0" fillId="0" borderId="0" xfId="0" applyAlignment="1">
      <alignment horizontal="left" vertical="center"/>
    </xf>
    <xf numFmtId="0" fontId="8" fillId="34" borderId="10" xfId="0" applyFont="1" applyFill="1" applyBorder="1" applyAlignment="1">
      <alignment horizontal="left" vertical="center" wrapText="1" shrinkToFit="1"/>
    </xf>
    <xf numFmtId="0" fontId="0" fillId="34" borderId="10" xfId="0" applyFont="1" applyFill="1" applyBorder="1" applyAlignment="1">
      <alignment horizontal="center" vertical="center" shrinkToFit="1"/>
    </xf>
    <xf numFmtId="0" fontId="0" fillId="35" borderId="10" xfId="0" applyFont="1" applyFill="1" applyBorder="1" applyAlignment="1">
      <alignment vertical="center" wrapText="1" shrinkToFit="1"/>
    </xf>
    <xf numFmtId="0" fontId="0" fillId="34" borderId="10" xfId="0" applyFill="1" applyBorder="1" applyAlignment="1">
      <alignment vertical="center"/>
    </xf>
    <xf numFmtId="0" fontId="0" fillId="34" borderId="10" xfId="68" applyFont="1" applyFill="1" applyBorder="1" applyAlignment="1">
      <alignment horizontal="left" vertical="top" wrapText="1"/>
      <protection/>
    </xf>
    <xf numFmtId="0" fontId="8" fillId="34" borderId="10" xfId="68" applyFont="1" applyFill="1" applyBorder="1" applyAlignment="1">
      <alignment vertical="top" wrapText="1"/>
      <protection/>
    </xf>
    <xf numFmtId="0" fontId="0" fillId="34" borderId="10" xfId="68" applyFont="1" applyFill="1" applyBorder="1" applyAlignment="1">
      <alignment horizontal="left" vertical="center" wrapText="1"/>
      <protection/>
    </xf>
    <xf numFmtId="0" fontId="0" fillId="34" borderId="10" xfId="68" applyFont="1" applyFill="1" applyBorder="1" applyAlignment="1">
      <alignment vertical="top" wrapText="1"/>
      <protection/>
    </xf>
    <xf numFmtId="0" fontId="0" fillId="34" borderId="10" xfId="68" applyFont="1" applyFill="1" applyBorder="1" applyAlignment="1">
      <alignment horizontal="left" vertical="center" wrapText="1"/>
      <protection/>
    </xf>
    <xf numFmtId="0" fontId="0" fillId="34" borderId="10" xfId="68" applyFont="1" applyFill="1" applyBorder="1" applyAlignment="1">
      <alignment vertical="center"/>
      <protection/>
    </xf>
    <xf numFmtId="0" fontId="0" fillId="34" borderId="10" xfId="68" applyFont="1" applyFill="1" applyBorder="1" applyAlignment="1">
      <alignment horizontal="center" vertical="top"/>
      <protection/>
    </xf>
    <xf numFmtId="0" fontId="3" fillId="34" borderId="10" xfId="68" applyFont="1" applyFill="1" applyBorder="1" applyAlignment="1">
      <alignment horizontal="left" vertical="center" wrapText="1"/>
      <protection/>
    </xf>
    <xf numFmtId="0" fontId="0" fillId="35" borderId="10" xfId="68" applyFont="1" applyFill="1" applyBorder="1" applyAlignment="1">
      <alignment horizontal="center" vertical="center"/>
      <protection/>
    </xf>
    <xf numFmtId="0" fontId="0" fillId="35" borderId="10" xfId="68" applyFont="1" applyFill="1" applyBorder="1" applyAlignment="1">
      <alignment horizontal="center" vertical="center" wrapText="1"/>
      <protection/>
    </xf>
    <xf numFmtId="0" fontId="0" fillId="35" borderId="10" xfId="68" applyFont="1" applyFill="1" applyBorder="1" applyAlignment="1">
      <alignment vertical="center" wrapText="1"/>
      <protection/>
    </xf>
    <xf numFmtId="0" fontId="0" fillId="35" borderId="10" xfId="68" applyFont="1" applyFill="1" applyBorder="1" applyAlignment="1">
      <alignment horizontal="center" vertical="center"/>
      <protection/>
    </xf>
    <xf numFmtId="0" fontId="8" fillId="35" borderId="10" xfId="68" applyFont="1" applyFill="1" applyBorder="1" applyAlignment="1">
      <alignment vertical="top" wrapText="1"/>
      <protection/>
    </xf>
    <xf numFmtId="0" fontId="0" fillId="34" borderId="10" xfId="63" applyFont="1" applyFill="1" applyBorder="1" applyAlignment="1">
      <alignment horizontal="center" vertical="top"/>
      <protection/>
    </xf>
    <xf numFmtId="0" fontId="0" fillId="34" borderId="10" xfId="63" applyFont="1" applyFill="1" applyBorder="1" applyAlignment="1">
      <alignment horizontal="center" vertical="center"/>
      <protection/>
    </xf>
    <xf numFmtId="0" fontId="5" fillId="0" borderId="10" xfId="63" applyFont="1" applyFill="1" applyBorder="1" applyAlignment="1">
      <alignment vertical="center"/>
      <protection/>
    </xf>
    <xf numFmtId="0" fontId="0" fillId="34" borderId="10" xfId="63" applyFont="1" applyFill="1" applyBorder="1" applyAlignment="1">
      <alignment horizontal="center" vertical="top"/>
      <protection/>
    </xf>
    <xf numFmtId="0" fontId="0" fillId="34" borderId="10" xfId="63" applyFont="1" applyFill="1" applyBorder="1" applyAlignment="1">
      <alignment vertical="top"/>
      <protection/>
    </xf>
    <xf numFmtId="0" fontId="0" fillId="34" borderId="14" xfId="63" applyFont="1" applyFill="1" applyBorder="1" applyAlignment="1">
      <alignment horizontal="center" vertical="top"/>
      <protection/>
    </xf>
    <xf numFmtId="0" fontId="0" fillId="34" borderId="11" xfId="63" applyFont="1" applyFill="1" applyBorder="1" applyAlignment="1">
      <alignment vertical="top"/>
      <protection/>
    </xf>
    <xf numFmtId="0" fontId="0" fillId="35" borderId="10" xfId="63" applyFont="1" applyFill="1" applyBorder="1" applyAlignment="1">
      <alignment horizontal="center" vertical="center"/>
      <protection/>
    </xf>
    <xf numFmtId="0" fontId="0" fillId="34" borderId="11" xfId="63" applyFont="1" applyFill="1" applyBorder="1" applyAlignment="1">
      <alignment horizontal="center" vertical="center"/>
      <protection/>
    </xf>
    <xf numFmtId="0" fontId="0" fillId="34" borderId="11" xfId="63" applyFont="1" applyFill="1" applyBorder="1" applyAlignment="1">
      <alignment horizontal="center" vertical="top"/>
      <protection/>
    </xf>
    <xf numFmtId="0" fontId="0" fillId="34" borderId="11" xfId="63" applyFont="1" applyFill="1" applyBorder="1" applyAlignment="1">
      <alignment horizontal="center" vertical="top"/>
      <protection/>
    </xf>
    <xf numFmtId="0" fontId="0" fillId="34" borderId="11" xfId="63" applyFont="1" applyFill="1" applyBorder="1" applyAlignment="1">
      <alignment vertical="center"/>
      <protection/>
    </xf>
    <xf numFmtId="0" fontId="0" fillId="35" borderId="11" xfId="63" applyFont="1" applyFill="1" applyBorder="1" applyAlignment="1">
      <alignment vertical="top"/>
      <protection/>
    </xf>
    <xf numFmtId="0" fontId="0" fillId="35" borderId="11" xfId="0" applyFill="1" applyBorder="1" applyAlignment="1">
      <alignment vertical="center"/>
    </xf>
    <xf numFmtId="0" fontId="0" fillId="35" borderId="11" xfId="0" applyFont="1" applyFill="1" applyBorder="1" applyAlignment="1">
      <alignment vertical="center" wrapText="1"/>
    </xf>
    <xf numFmtId="0" fontId="0" fillId="34" borderId="10" xfId="65" applyFont="1" applyFill="1" applyBorder="1" applyAlignment="1">
      <alignment horizontal="left" vertical="top"/>
      <protection/>
    </xf>
    <xf numFmtId="176" fontId="8" fillId="34" borderId="10" xfId="49" applyNumberFormat="1" applyFont="1" applyFill="1" applyBorder="1" applyAlignment="1">
      <alignment horizontal="center" vertical="center" wrapText="1"/>
    </xf>
    <xf numFmtId="176" fontId="8" fillId="34" borderId="10" xfId="49" applyNumberFormat="1" applyFont="1" applyFill="1" applyBorder="1" applyAlignment="1">
      <alignment horizontal="left" vertical="center" wrapText="1"/>
    </xf>
    <xf numFmtId="0" fontId="0" fillId="34" borderId="10" xfId="65" applyFont="1" applyFill="1" applyBorder="1" applyAlignment="1">
      <alignment vertical="center"/>
      <protection/>
    </xf>
    <xf numFmtId="176" fontId="8" fillId="34" borderId="10" xfId="49" applyNumberFormat="1" applyFont="1" applyFill="1" applyBorder="1" applyAlignment="1">
      <alignment horizontal="right" vertical="center" wrapText="1" indent="1"/>
    </xf>
    <xf numFmtId="176" fontId="10" fillId="34" borderId="10" xfId="49" applyNumberFormat="1" applyFont="1" applyFill="1" applyBorder="1" applyAlignment="1">
      <alignment horizontal="center" vertical="center" wrapText="1"/>
    </xf>
    <xf numFmtId="0" fontId="10" fillId="34" borderId="10" xfId="65" applyFont="1" applyFill="1" applyBorder="1" applyAlignment="1">
      <alignment vertical="center" wrapText="1"/>
      <protection/>
    </xf>
    <xf numFmtId="0" fontId="0" fillId="34" borderId="10" xfId="65" applyFont="1" applyFill="1" applyBorder="1" applyAlignment="1">
      <alignment vertical="center" wrapText="1"/>
      <protection/>
    </xf>
    <xf numFmtId="185" fontId="8" fillId="34" borderId="10" xfId="49" applyNumberFormat="1" applyFont="1" applyFill="1" applyBorder="1" applyAlignment="1">
      <alignment horizontal="left" vertical="center" wrapText="1"/>
    </xf>
    <xf numFmtId="176" fontId="8" fillId="34" borderId="10" xfId="49" applyNumberFormat="1" applyFont="1" applyFill="1" applyBorder="1" applyAlignment="1">
      <alignment horizontal="center" vertical="center"/>
    </xf>
    <xf numFmtId="176" fontId="8" fillId="34" borderId="10" xfId="49" applyNumberFormat="1" applyFont="1" applyFill="1" applyBorder="1" applyAlignment="1">
      <alignment vertical="center" wrapText="1"/>
    </xf>
    <xf numFmtId="0" fontId="0" fillId="34" borderId="10" xfId="65" applyFont="1" applyFill="1" applyBorder="1" applyAlignment="1">
      <alignment horizontal="left" vertical="center"/>
      <protection/>
    </xf>
    <xf numFmtId="0" fontId="0" fillId="35" borderId="10" xfId="66" applyFont="1" applyFill="1" applyBorder="1" applyAlignment="1">
      <alignment vertical="top" wrapText="1"/>
      <protection/>
    </xf>
    <xf numFmtId="176" fontId="8" fillId="35" borderId="10" xfId="49" applyNumberFormat="1" applyFont="1" applyFill="1" applyBorder="1" applyAlignment="1">
      <alignment horizontal="right" vertical="center" wrapText="1"/>
    </xf>
    <xf numFmtId="176" fontId="8" fillId="35" borderId="10" xfId="49" applyNumberFormat="1" applyFont="1" applyFill="1" applyBorder="1" applyAlignment="1">
      <alignment vertical="center" wrapText="1"/>
    </xf>
    <xf numFmtId="0" fontId="0" fillId="34" borderId="10" xfId="65" applyFont="1" applyFill="1" applyBorder="1" applyAlignment="1">
      <alignment vertical="center"/>
      <protection/>
    </xf>
    <xf numFmtId="176" fontId="8" fillId="34" borderId="10" xfId="49" applyNumberFormat="1" applyFont="1" applyFill="1" applyBorder="1" applyAlignment="1">
      <alignment vertical="center"/>
    </xf>
    <xf numFmtId="182" fontId="0" fillId="34" borderId="10" xfId="65" applyNumberFormat="1" applyFont="1" applyFill="1" applyBorder="1" applyAlignment="1">
      <alignment vertical="center"/>
      <protection/>
    </xf>
    <xf numFmtId="182" fontId="8" fillId="34" borderId="10" xfId="49" applyNumberFormat="1" applyFont="1" applyFill="1" applyBorder="1" applyAlignment="1">
      <alignment horizontal="right" vertical="center" wrapText="1"/>
    </xf>
    <xf numFmtId="182" fontId="8" fillId="35" borderId="10" xfId="49" applyNumberFormat="1" applyFont="1" applyFill="1" applyBorder="1" applyAlignment="1">
      <alignment vertical="center" wrapText="1"/>
    </xf>
    <xf numFmtId="182" fontId="8" fillId="34" borderId="10" xfId="49" applyNumberFormat="1" applyFont="1" applyFill="1" applyBorder="1" applyAlignment="1">
      <alignment horizontal="left" vertical="center" wrapText="1"/>
    </xf>
    <xf numFmtId="176" fontId="8" fillId="34" borderId="10" xfId="49" applyNumberFormat="1" applyFont="1" applyFill="1" applyBorder="1" applyAlignment="1">
      <alignment horizontal="right" vertical="center" wrapText="1"/>
    </xf>
    <xf numFmtId="182" fontId="8" fillId="34" borderId="10" xfId="49" applyNumberFormat="1" applyFont="1" applyFill="1" applyBorder="1" applyAlignment="1">
      <alignment horizontal="center" vertical="center" wrapText="1"/>
    </xf>
    <xf numFmtId="183" fontId="8" fillId="34" borderId="10" xfId="49" applyNumberFormat="1" applyFont="1" applyFill="1" applyBorder="1" applyAlignment="1">
      <alignment horizontal="right" vertical="center" wrapText="1"/>
    </xf>
    <xf numFmtId="187" fontId="8" fillId="34" borderId="10" xfId="49" applyNumberFormat="1" applyFont="1" applyFill="1" applyBorder="1" applyAlignment="1">
      <alignment horizontal="right" vertical="center" wrapText="1"/>
    </xf>
    <xf numFmtId="0" fontId="0" fillId="34" borderId="10" xfId="65" applyFont="1" applyFill="1" applyBorder="1" applyAlignment="1">
      <alignment vertical="top"/>
      <protection/>
    </xf>
    <xf numFmtId="183" fontId="8" fillId="34" borderId="10" xfId="49" applyNumberFormat="1" applyFont="1" applyFill="1" applyBorder="1" applyAlignment="1">
      <alignment vertical="center" wrapText="1"/>
    </xf>
    <xf numFmtId="0" fontId="0" fillId="34" borderId="10" xfId="65" applyFont="1" applyFill="1" applyBorder="1" applyAlignment="1">
      <alignment vertical="center" wrapText="1"/>
      <protection/>
    </xf>
    <xf numFmtId="0" fontId="0" fillId="34" borderId="10" xfId="65" applyFont="1" applyFill="1" applyBorder="1" applyAlignment="1">
      <alignment vertical="center" shrinkToFit="1"/>
      <protection/>
    </xf>
    <xf numFmtId="0" fontId="0" fillId="34" borderId="10" xfId="65" applyFont="1" applyFill="1" applyBorder="1" applyAlignment="1">
      <alignment vertical="center" shrinkToFit="1"/>
      <protection/>
    </xf>
    <xf numFmtId="187" fontId="8" fillId="34" borderId="10" xfId="49" applyNumberFormat="1" applyFont="1" applyFill="1" applyBorder="1" applyAlignment="1">
      <alignment vertical="center" wrapText="1"/>
    </xf>
    <xf numFmtId="0" fontId="0" fillId="34" borderId="10" xfId="65" applyFont="1" applyFill="1" applyBorder="1" applyAlignment="1">
      <alignment vertical="top"/>
      <protection/>
    </xf>
    <xf numFmtId="0" fontId="0" fillId="35" borderId="10" xfId="66" applyFont="1" applyFill="1" applyBorder="1">
      <alignment vertical="center"/>
      <protection/>
    </xf>
    <xf numFmtId="0" fontId="0" fillId="35" borderId="10" xfId="66" applyFont="1" applyFill="1" applyBorder="1" applyAlignment="1">
      <alignment vertical="center"/>
      <protection/>
    </xf>
    <xf numFmtId="0" fontId="0" fillId="35" borderId="10" xfId="65" applyFont="1" applyFill="1" applyBorder="1" applyAlignment="1">
      <alignment vertical="center"/>
      <protection/>
    </xf>
    <xf numFmtId="176" fontId="8" fillId="35" borderId="10" xfId="49" applyNumberFormat="1" applyFont="1" applyFill="1" applyBorder="1" applyAlignment="1">
      <alignment horizontal="right" vertical="center" wrapText="1" indent="1"/>
    </xf>
    <xf numFmtId="0" fontId="0" fillId="35" borderId="10" xfId="66" applyFont="1" applyFill="1" applyBorder="1" applyAlignment="1">
      <alignment vertical="top"/>
      <protection/>
    </xf>
    <xf numFmtId="0" fontId="0" fillId="35" borderId="10" xfId="66" applyFont="1" applyFill="1" applyBorder="1" applyAlignment="1">
      <alignment vertical="top"/>
      <protection/>
    </xf>
    <xf numFmtId="0" fontId="8" fillId="35" borderId="10" xfId="66" applyFont="1" applyFill="1" applyBorder="1" applyAlignment="1">
      <alignment vertical="top"/>
      <protection/>
    </xf>
    <xf numFmtId="0" fontId="8" fillId="35" borderId="10" xfId="66" applyFont="1" applyFill="1" applyBorder="1" applyAlignment="1">
      <alignment vertical="top" wrapText="1"/>
      <protection/>
    </xf>
    <xf numFmtId="0" fontId="5" fillId="34" borderId="10" xfId="0" applyFont="1" applyFill="1" applyBorder="1" applyAlignment="1">
      <alignment vertical="center" wrapText="1"/>
    </xf>
    <xf numFmtId="0" fontId="9" fillId="34" borderId="10" xfId="0" applyFont="1" applyFill="1" applyBorder="1" applyAlignment="1">
      <alignment vertical="center"/>
    </xf>
    <xf numFmtId="0" fontId="9" fillId="34" borderId="10" xfId="0" applyFont="1" applyFill="1" applyBorder="1" applyAlignment="1">
      <alignment vertical="center" wrapText="1"/>
    </xf>
    <xf numFmtId="0" fontId="0" fillId="35" borderId="10" xfId="0" applyFill="1" applyBorder="1" applyAlignment="1">
      <alignment horizontal="right" vertical="center" wrapText="1"/>
    </xf>
    <xf numFmtId="0" fontId="0" fillId="34" borderId="10" xfId="61" applyFont="1" applyFill="1" applyBorder="1" applyAlignment="1">
      <alignment vertical="center" wrapText="1"/>
      <protection/>
    </xf>
    <xf numFmtId="0" fontId="0" fillId="35" borderId="10" xfId="61" applyFont="1" applyFill="1" applyBorder="1" applyAlignment="1">
      <alignment horizontal="right" vertical="center" wrapText="1"/>
      <protection/>
    </xf>
    <xf numFmtId="0" fontId="0" fillId="35" borderId="10" xfId="61" applyFont="1" applyFill="1" applyBorder="1">
      <alignment vertical="center"/>
      <protection/>
    </xf>
    <xf numFmtId="0" fontId="0" fillId="34" borderId="10" xfId="61" applyFont="1" applyFill="1" applyBorder="1">
      <alignment vertical="center"/>
      <protection/>
    </xf>
    <xf numFmtId="0" fontId="3" fillId="34" borderId="10" xfId="61" applyFont="1" applyFill="1" applyBorder="1">
      <alignment vertical="center"/>
      <protection/>
    </xf>
    <xf numFmtId="0" fontId="0" fillId="35" borderId="28" xfId="61" applyFont="1" applyFill="1" applyBorder="1" applyAlignment="1">
      <alignment vertical="center"/>
      <protection/>
    </xf>
    <xf numFmtId="0" fontId="5" fillId="35" borderId="28" xfId="61" applyFill="1" applyBorder="1" applyAlignment="1">
      <alignment vertical="center" wrapText="1"/>
      <protection/>
    </xf>
    <xf numFmtId="0" fontId="5" fillId="35" borderId="29" xfId="61" applyFill="1" applyBorder="1" applyAlignment="1">
      <alignment vertical="center" shrinkToFit="1"/>
      <protection/>
    </xf>
    <xf numFmtId="0" fontId="5" fillId="35" borderId="28" xfId="61" applyFill="1" applyBorder="1" applyAlignment="1">
      <alignment vertical="center" shrinkToFit="1"/>
      <protection/>
    </xf>
    <xf numFmtId="0" fontId="0" fillId="34" borderId="10" xfId="61" applyFont="1" applyFill="1" applyBorder="1" applyAlignment="1">
      <alignment vertical="center" wrapText="1"/>
      <protection/>
    </xf>
    <xf numFmtId="0" fontId="0" fillId="35" borderId="10" xfId="61" applyFont="1" applyFill="1" applyBorder="1" applyAlignment="1">
      <alignment horizontal="center" vertical="center"/>
      <protection/>
    </xf>
    <xf numFmtId="0" fontId="0" fillId="34" borderId="10" xfId="61" applyFont="1" applyFill="1" applyBorder="1">
      <alignment vertical="center"/>
      <protection/>
    </xf>
    <xf numFmtId="0" fontId="0" fillId="34" borderId="10" xfId="61" applyFont="1" applyFill="1" applyBorder="1" applyAlignment="1">
      <alignment horizontal="center" vertical="center" shrinkToFit="1"/>
      <protection/>
    </xf>
    <xf numFmtId="0" fontId="7" fillId="34" borderId="10" xfId="43" applyFill="1" applyBorder="1" applyAlignment="1" applyProtection="1">
      <alignment vertical="center" wrapText="1" shrinkToFit="1"/>
      <protection/>
    </xf>
    <xf numFmtId="0" fontId="0" fillId="37" borderId="10" xfId="61" applyFont="1" applyFill="1" applyBorder="1" applyAlignment="1">
      <alignment horizontal="right" vertical="center" wrapText="1"/>
      <protection/>
    </xf>
    <xf numFmtId="0" fontId="0" fillId="37" borderId="10" xfId="61" applyFont="1" applyFill="1" applyBorder="1">
      <alignment vertical="center"/>
      <protection/>
    </xf>
    <xf numFmtId="0" fontId="0" fillId="34" borderId="10" xfId="61" applyFont="1" applyFill="1" applyBorder="1" applyAlignment="1">
      <alignment vertical="center" shrinkToFit="1"/>
      <protection/>
    </xf>
    <xf numFmtId="0" fontId="0" fillId="34" borderId="10" xfId="61" applyFont="1" applyFill="1" applyBorder="1" applyAlignment="1">
      <alignment horizontal="right" vertical="center"/>
      <protection/>
    </xf>
    <xf numFmtId="0" fontId="3" fillId="34" borderId="10" xfId="61" applyFont="1" applyFill="1" applyBorder="1" applyAlignment="1">
      <alignment vertical="center" wrapText="1"/>
      <protection/>
    </xf>
    <xf numFmtId="0" fontId="0" fillId="34" borderId="10" xfId="61" applyFont="1" applyFill="1" applyBorder="1" applyAlignment="1">
      <alignment horizontal="right" vertical="center"/>
      <protection/>
    </xf>
    <xf numFmtId="0" fontId="0" fillId="35" borderId="10" xfId="61" applyFont="1" applyFill="1" applyBorder="1" applyAlignment="1">
      <alignment horizontal="right" vertical="center"/>
      <protection/>
    </xf>
    <xf numFmtId="0" fontId="5" fillId="35" borderId="10" xfId="61" applyFill="1" applyBorder="1" applyAlignment="1">
      <alignment vertical="center" shrinkToFit="1"/>
      <protection/>
    </xf>
    <xf numFmtId="0" fontId="0" fillId="35" borderId="30" xfId="61" applyFont="1" applyFill="1" applyBorder="1" applyAlignment="1">
      <alignment vertical="top" wrapText="1"/>
      <protection/>
    </xf>
    <xf numFmtId="0" fontId="0" fillId="35" borderId="30" xfId="61" applyFont="1" applyFill="1" applyBorder="1" applyAlignment="1">
      <alignment vertical="center"/>
      <protection/>
    </xf>
    <xf numFmtId="0" fontId="0" fillId="35" borderId="30" xfId="61" applyFont="1" applyFill="1" applyBorder="1" applyAlignment="1">
      <alignment vertical="center" wrapText="1"/>
      <protection/>
    </xf>
    <xf numFmtId="0" fontId="0" fillId="35" borderId="30" xfId="61" applyFont="1" applyFill="1" applyBorder="1" applyAlignment="1">
      <alignment vertical="center" wrapText="1"/>
      <protection/>
    </xf>
    <xf numFmtId="0" fontId="0" fillId="35" borderId="28" xfId="61" applyFont="1" applyFill="1" applyBorder="1" applyAlignment="1">
      <alignment vertical="top" wrapText="1"/>
      <protection/>
    </xf>
    <xf numFmtId="0" fontId="3" fillId="34" borderId="10" xfId="61" applyFont="1" applyFill="1" applyBorder="1" applyAlignment="1">
      <alignment horizontal="center" vertical="center"/>
      <protection/>
    </xf>
    <xf numFmtId="0" fontId="7" fillId="34" borderId="10" xfId="43" applyFont="1" applyFill="1" applyBorder="1" applyAlignment="1" applyProtection="1">
      <alignment vertical="center"/>
      <protection/>
    </xf>
    <xf numFmtId="0" fontId="0" fillId="35" borderId="28" xfId="61" applyFont="1" applyFill="1" applyBorder="1" applyAlignment="1">
      <alignment vertical="center" wrapText="1"/>
      <protection/>
    </xf>
    <xf numFmtId="0" fontId="5" fillId="0" borderId="10" xfId="0" applyFont="1" applyFill="1" applyBorder="1" applyAlignment="1">
      <alignment vertical="center" wrapText="1"/>
    </xf>
    <xf numFmtId="0" fontId="3" fillId="38" borderId="10" xfId="0" applyFont="1" applyFill="1" applyBorder="1" applyAlignment="1">
      <alignment vertical="center"/>
    </xf>
    <xf numFmtId="0" fontId="5" fillId="0" borderId="12" xfId="0" applyFont="1" applyFill="1" applyBorder="1" applyAlignment="1">
      <alignment vertical="center" wrapText="1"/>
    </xf>
    <xf numFmtId="0" fontId="5" fillId="0" borderId="17" xfId="0" applyFont="1" applyFill="1" applyBorder="1" applyAlignment="1">
      <alignment vertical="center" wrapText="1"/>
    </xf>
    <xf numFmtId="0" fontId="5" fillId="0" borderId="15" xfId="0" applyFont="1" applyFill="1" applyBorder="1" applyAlignment="1">
      <alignment vertical="center" wrapText="1"/>
    </xf>
    <xf numFmtId="0" fontId="0" fillId="0" borderId="0" xfId="0" applyFill="1" applyAlignment="1">
      <alignment vertical="center"/>
    </xf>
    <xf numFmtId="0" fontId="15" fillId="0" borderId="0" xfId="0" applyFont="1" applyAlignment="1">
      <alignment vertical="center"/>
    </xf>
    <xf numFmtId="0" fontId="0" fillId="0" borderId="0" xfId="68" applyFont="1">
      <alignment vertical="center"/>
      <protection/>
    </xf>
    <xf numFmtId="0" fontId="56" fillId="34" borderId="10" xfId="43" applyFont="1" applyFill="1" applyBorder="1" applyAlignment="1" applyProtection="1">
      <alignment vertical="center" wrapText="1"/>
      <protection/>
    </xf>
    <xf numFmtId="0" fontId="0" fillId="35" borderId="10" xfId="61" applyFont="1" applyFill="1" applyBorder="1" applyAlignment="1">
      <alignment horizontal="right" vertical="center" wrapText="1"/>
      <protection/>
    </xf>
    <xf numFmtId="0" fontId="0" fillId="34" borderId="10" xfId="63" applyFont="1" applyFill="1" applyBorder="1" applyAlignment="1">
      <alignment horizontal="center" vertical="top"/>
      <protection/>
    </xf>
    <xf numFmtId="0" fontId="0" fillId="34" borderId="11" xfId="63" applyFont="1" applyFill="1" applyBorder="1" applyAlignment="1">
      <alignment horizontal="center" vertical="top"/>
      <protection/>
    </xf>
    <xf numFmtId="0" fontId="0" fillId="34" borderId="10" xfId="0" applyFont="1" applyFill="1" applyBorder="1" applyAlignment="1">
      <alignment horizontal="center" vertical="center"/>
    </xf>
    <xf numFmtId="0" fontId="0" fillId="34" borderId="10" xfId="68" applyFont="1" applyFill="1" applyBorder="1" applyAlignment="1">
      <alignment horizontal="center" vertical="center"/>
      <protection/>
    </xf>
    <xf numFmtId="0" fontId="56" fillId="34" borderId="11" xfId="43" applyFont="1" applyFill="1" applyBorder="1" applyAlignment="1" applyProtection="1">
      <alignment vertical="center"/>
      <protection/>
    </xf>
    <xf numFmtId="0" fontId="0" fillId="34" borderId="10" xfId="63" applyFont="1" applyFill="1" applyBorder="1" applyAlignment="1">
      <alignment vertical="center" wrapText="1"/>
      <protection/>
    </xf>
    <xf numFmtId="0" fontId="0" fillId="34" borderId="10" xfId="63" applyFont="1" applyFill="1" applyBorder="1" applyAlignment="1">
      <alignment vertical="top" wrapText="1"/>
      <protection/>
    </xf>
    <xf numFmtId="0" fontId="0" fillId="34" borderId="10" xfId="63" applyFont="1" applyFill="1" applyBorder="1" applyAlignment="1">
      <alignment horizontal="center" vertical="center"/>
      <protection/>
    </xf>
    <xf numFmtId="0" fontId="0" fillId="35" borderId="15" xfId="0" applyFont="1" applyFill="1" applyBorder="1" applyAlignment="1">
      <alignment horizontal="center" vertical="center"/>
    </xf>
    <xf numFmtId="0" fontId="0" fillId="35" borderId="15" xfId="0" applyFont="1" applyFill="1" applyBorder="1" applyAlignment="1">
      <alignment horizontal="center" vertical="center" wrapText="1"/>
    </xf>
    <xf numFmtId="0" fontId="0" fillId="35" borderId="15" xfId="0" applyFont="1" applyFill="1" applyBorder="1" applyAlignment="1">
      <alignment horizontal="left" vertical="center"/>
    </xf>
    <xf numFmtId="38" fontId="0" fillId="0" borderId="10" xfId="49" applyFont="1" applyFill="1" applyBorder="1" applyAlignment="1">
      <alignment vertical="center"/>
    </xf>
    <xf numFmtId="182" fontId="3" fillId="34" borderId="10" xfId="0" applyNumberFormat="1" applyFont="1" applyFill="1" applyBorder="1" applyAlignment="1">
      <alignment horizontal="center" vertical="center" wrapText="1"/>
    </xf>
    <xf numFmtId="177" fontId="3" fillId="34" borderId="10" xfId="0" applyNumberFormat="1" applyFont="1" applyFill="1" applyBorder="1" applyAlignment="1">
      <alignment horizontal="center" vertical="center" shrinkToFit="1"/>
    </xf>
    <xf numFmtId="177" fontId="3" fillId="35" borderId="11" xfId="0" applyNumberFormat="1" applyFont="1" applyFill="1" applyBorder="1" applyAlignment="1">
      <alignment horizontal="center" vertical="center" shrinkToFit="1"/>
    </xf>
    <xf numFmtId="181" fontId="3" fillId="34" borderId="10" xfId="0" applyNumberFormat="1" applyFont="1" applyFill="1" applyBorder="1" applyAlignment="1">
      <alignment horizontal="center" vertical="center" wrapText="1"/>
    </xf>
    <xf numFmtId="181" fontId="3" fillId="35" borderId="11" xfId="0" applyNumberFormat="1" applyFont="1" applyFill="1" applyBorder="1" applyAlignment="1">
      <alignment horizontal="center" vertical="center" wrapText="1"/>
    </xf>
    <xf numFmtId="181" fontId="3" fillId="35"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63" applyFont="1" applyBorder="1" applyAlignment="1">
      <alignment horizontal="left" vertical="top"/>
      <protection/>
    </xf>
    <xf numFmtId="0" fontId="3" fillId="0" borderId="10" xfId="63" applyFont="1" applyBorder="1" applyAlignment="1">
      <alignment horizontal="left" vertical="center"/>
      <protection/>
    </xf>
    <xf numFmtId="0" fontId="0" fillId="35" borderId="12"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15" xfId="0" applyFont="1" applyFill="1" applyBorder="1" applyAlignment="1">
      <alignment horizontal="center" vertical="center"/>
    </xf>
    <xf numFmtId="0" fontId="0" fillId="0" borderId="31" xfId="0" applyFill="1" applyBorder="1" applyAlignment="1">
      <alignment horizontal="left" vertical="center"/>
    </xf>
    <xf numFmtId="0" fontId="0" fillId="0" borderId="31" xfId="0" applyFont="1" applyFill="1" applyBorder="1" applyAlignment="1">
      <alignment horizontal="left"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35" borderId="12" xfId="0" applyFont="1" applyFill="1" applyBorder="1" applyAlignment="1">
      <alignment vertical="center"/>
    </xf>
    <xf numFmtId="0" fontId="0" fillId="35" borderId="17" xfId="0" applyFont="1" applyFill="1" applyBorder="1" applyAlignment="1">
      <alignment vertical="center"/>
    </xf>
    <xf numFmtId="0" fontId="0" fillId="35" borderId="15" xfId="0" applyFont="1" applyFill="1" applyBorder="1" applyAlignment="1">
      <alignment vertical="center"/>
    </xf>
    <xf numFmtId="0" fontId="0" fillId="0" borderId="10" xfId="0" applyFont="1" applyBorder="1"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0" fillId="0" borderId="1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32"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1" xfId="0" applyFont="1" applyBorder="1" applyAlignment="1">
      <alignment horizontal="center" vertical="center"/>
    </xf>
    <xf numFmtId="0" fontId="0" fillId="0" borderId="32" xfId="0" applyFont="1" applyBorder="1" applyAlignment="1">
      <alignment horizontal="center" vertical="center"/>
    </xf>
    <xf numFmtId="0" fontId="0" fillId="0" borderId="13" xfId="0" applyFont="1" applyBorder="1" applyAlignment="1">
      <alignment horizontal="center" vertical="center"/>
    </xf>
    <xf numFmtId="0" fontId="0" fillId="0" borderId="10" xfId="63" applyFont="1" applyFill="1" applyBorder="1" applyAlignment="1">
      <alignment horizontal="center" vertical="center" wrapText="1"/>
      <protection/>
    </xf>
    <xf numFmtId="0" fontId="0" fillId="0" borderId="10" xfId="63" applyFont="1" applyFill="1" applyBorder="1" applyAlignment="1">
      <alignment horizontal="center" vertical="center"/>
      <protection/>
    </xf>
    <xf numFmtId="0" fontId="0" fillId="0" borderId="10" xfId="63" applyFont="1" applyBorder="1" applyAlignment="1">
      <alignment horizontal="center" vertical="center" wrapText="1"/>
      <protection/>
    </xf>
    <xf numFmtId="0" fontId="0" fillId="33" borderId="10"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2" xfId="0" applyBorder="1" applyAlignment="1">
      <alignment horizontal="center" vertical="center"/>
    </xf>
    <xf numFmtId="0" fontId="0" fillId="0" borderId="13" xfId="0" applyBorder="1" applyAlignment="1">
      <alignment horizontal="center" vertical="center"/>
    </xf>
    <xf numFmtId="0" fontId="0" fillId="0" borderId="10" xfId="68" applyFont="1" applyBorder="1" applyAlignment="1">
      <alignment horizontal="center" vertical="center" wrapText="1"/>
      <protection/>
    </xf>
    <xf numFmtId="0" fontId="0" fillId="0" borderId="10" xfId="68" applyFont="1" applyBorder="1" applyAlignment="1">
      <alignment horizontal="center" vertical="center"/>
      <protection/>
    </xf>
    <xf numFmtId="0" fontId="11" fillId="0" borderId="10" xfId="68" applyFont="1" applyFill="1" applyBorder="1" applyAlignment="1">
      <alignment horizontal="center" vertical="center"/>
      <protection/>
    </xf>
    <xf numFmtId="0" fontId="3" fillId="0" borderId="10" xfId="68" applyFont="1" applyFill="1" applyBorder="1" applyAlignment="1">
      <alignment horizontal="center" vertical="center" wrapText="1"/>
      <protection/>
    </xf>
    <xf numFmtId="0" fontId="3" fillId="0" borderId="10" xfId="68" applyFont="1" applyFill="1" applyBorder="1" applyAlignment="1">
      <alignment horizontal="center" vertical="center" textRotation="255" wrapText="1"/>
      <protection/>
    </xf>
    <xf numFmtId="0" fontId="3" fillId="0" borderId="10" xfId="68" applyFont="1" applyFill="1" applyBorder="1" applyAlignment="1">
      <alignment horizontal="center" vertical="center"/>
      <protection/>
    </xf>
    <xf numFmtId="0" fontId="3" fillId="0" borderId="10" xfId="68" applyFont="1" applyFill="1" applyBorder="1">
      <alignment vertical="center"/>
      <protection/>
    </xf>
    <xf numFmtId="0" fontId="3" fillId="0" borderId="10" xfId="68" applyFont="1" applyFill="1" applyBorder="1" applyAlignment="1">
      <alignment vertical="center" textRotation="255" wrapText="1"/>
      <protection/>
    </xf>
    <xf numFmtId="0" fontId="3" fillId="0" borderId="12" xfId="68" applyFont="1" applyFill="1" applyBorder="1" applyAlignment="1">
      <alignment horizontal="left" vertical="center" wrapText="1"/>
      <protection/>
    </xf>
    <xf numFmtId="0" fontId="3" fillId="0" borderId="17" xfId="68" applyFont="1" applyFill="1" applyBorder="1" applyAlignment="1">
      <alignment horizontal="left" vertical="center" wrapText="1"/>
      <protection/>
    </xf>
    <xf numFmtId="0" fontId="3" fillId="0" borderId="15" xfId="68" applyFont="1" applyFill="1" applyBorder="1" applyAlignment="1">
      <alignment horizontal="left" vertical="center" wrapText="1"/>
      <protection/>
    </xf>
    <xf numFmtId="0" fontId="0" fillId="0" borderId="10" xfId="63" applyFont="1" applyBorder="1" applyAlignment="1">
      <alignment horizontal="center" vertical="top"/>
      <protection/>
    </xf>
    <xf numFmtId="0" fontId="0" fillId="0" borderId="10" xfId="63" applyFont="1" applyBorder="1" applyAlignment="1">
      <alignment horizontal="center" vertical="top"/>
      <protection/>
    </xf>
    <xf numFmtId="0" fontId="5" fillId="0" borderId="10" xfId="0" applyFont="1" applyFill="1" applyBorder="1" applyAlignment="1">
      <alignment vertical="center" wrapText="1"/>
    </xf>
    <xf numFmtId="0" fontId="9" fillId="0" borderId="10" xfId="63" applyFont="1" applyFill="1" applyBorder="1" applyAlignment="1">
      <alignment horizontal="center" vertical="center" wrapText="1"/>
      <protection/>
    </xf>
    <xf numFmtId="0" fontId="0" fillId="0" borderId="10" xfId="66" applyFont="1" applyFill="1" applyBorder="1" applyAlignment="1">
      <alignment horizontal="center" vertical="center" shrinkToFit="1"/>
      <protection/>
    </xf>
    <xf numFmtId="0" fontId="3" fillId="0" borderId="10" xfId="68" applyFont="1" applyFill="1" applyBorder="1" applyAlignment="1">
      <alignment horizontal="center" vertical="center" shrinkToFit="1"/>
      <protection/>
    </xf>
    <xf numFmtId="0" fontId="5" fillId="0" borderId="10" xfId="67" applyBorder="1" applyAlignment="1">
      <alignment horizontal="center" vertical="center"/>
      <protection/>
    </xf>
    <xf numFmtId="0" fontId="0" fillId="0" borderId="12" xfId="66" applyFont="1" applyBorder="1" applyAlignment="1">
      <alignment horizontal="center" vertical="center"/>
      <protection/>
    </xf>
    <xf numFmtId="0" fontId="0" fillId="0" borderId="15" xfId="66" applyFont="1" applyBorder="1" applyAlignment="1">
      <alignment horizontal="center" vertical="center"/>
      <protection/>
    </xf>
    <xf numFmtId="176" fontId="8" fillId="34" borderId="11" xfId="49" applyNumberFormat="1" applyFont="1" applyFill="1" applyBorder="1" applyAlignment="1">
      <alignment horizontal="center" vertical="center" wrapText="1"/>
    </xf>
    <xf numFmtId="176" fontId="8" fillId="34" borderId="13" xfId="49" applyNumberFormat="1" applyFont="1" applyFill="1" applyBorder="1" applyAlignment="1">
      <alignment horizontal="center" vertical="center" wrapText="1"/>
    </xf>
    <xf numFmtId="176" fontId="8" fillId="34" borderId="33" xfId="49" applyNumberFormat="1" applyFont="1" applyFill="1" applyBorder="1" applyAlignment="1">
      <alignment horizontal="center" vertical="center" wrapText="1"/>
    </xf>
    <xf numFmtId="176" fontId="8" fillId="34" borderId="34" xfId="49" applyNumberFormat="1" applyFont="1" applyFill="1" applyBorder="1" applyAlignment="1">
      <alignment horizontal="center" vertical="center" wrapText="1"/>
    </xf>
    <xf numFmtId="176" fontId="8" fillId="34" borderId="35" xfId="49" applyNumberFormat="1" applyFont="1" applyFill="1" applyBorder="1" applyAlignment="1">
      <alignment horizontal="center" vertical="center" wrapText="1"/>
    </xf>
    <xf numFmtId="176" fontId="8" fillId="34" borderId="36" xfId="49" applyNumberFormat="1" applyFont="1" applyFill="1" applyBorder="1" applyAlignment="1">
      <alignment horizontal="center" vertical="center" wrapText="1"/>
    </xf>
    <xf numFmtId="176" fontId="8" fillId="34" borderId="37" xfId="49" applyNumberFormat="1" applyFont="1" applyFill="1" applyBorder="1" applyAlignment="1">
      <alignment horizontal="center" vertical="center" wrapText="1"/>
    </xf>
    <xf numFmtId="176" fontId="8" fillId="34" borderId="38" xfId="49" applyNumberFormat="1" applyFont="1" applyFill="1" applyBorder="1" applyAlignment="1">
      <alignment horizontal="center" vertical="center" wrapText="1"/>
    </xf>
    <xf numFmtId="176" fontId="8" fillId="34" borderId="12" xfId="49" applyNumberFormat="1" applyFont="1" applyFill="1" applyBorder="1" applyAlignment="1">
      <alignment horizontal="right" vertical="center" wrapText="1"/>
    </xf>
    <xf numFmtId="176" fontId="8" fillId="34" borderId="17" xfId="49" applyNumberFormat="1" applyFont="1" applyFill="1" applyBorder="1" applyAlignment="1">
      <alignment horizontal="right" vertical="center" wrapText="1"/>
    </xf>
    <xf numFmtId="176" fontId="8" fillId="34" borderId="15" xfId="49" applyNumberFormat="1" applyFont="1" applyFill="1" applyBorder="1" applyAlignment="1">
      <alignment horizontal="right" vertical="center" wrapText="1"/>
    </xf>
    <xf numFmtId="176" fontId="8" fillId="34" borderId="12" xfId="49" applyNumberFormat="1" applyFont="1" applyFill="1" applyBorder="1" applyAlignment="1">
      <alignment horizontal="center" vertical="center" wrapText="1"/>
    </xf>
    <xf numFmtId="176" fontId="8" fillId="34" borderId="17" xfId="49" applyNumberFormat="1" applyFont="1" applyFill="1" applyBorder="1" applyAlignment="1">
      <alignment horizontal="center" vertical="center" wrapText="1"/>
    </xf>
    <xf numFmtId="176" fontId="8" fillId="34" borderId="15" xfId="49" applyNumberFormat="1" applyFont="1" applyFill="1" applyBorder="1" applyAlignment="1">
      <alignment horizontal="center" vertical="center" wrapText="1"/>
    </xf>
    <xf numFmtId="176" fontId="8" fillId="34" borderId="12" xfId="49" applyNumberFormat="1" applyFont="1" applyFill="1" applyBorder="1" applyAlignment="1">
      <alignment horizontal="left" vertical="center" wrapText="1"/>
    </xf>
    <xf numFmtId="176" fontId="8" fillId="34" borderId="17" xfId="49" applyNumberFormat="1" applyFont="1" applyFill="1" applyBorder="1" applyAlignment="1">
      <alignment horizontal="left" vertical="center" wrapText="1"/>
    </xf>
    <xf numFmtId="176" fontId="8" fillId="34" borderId="15" xfId="49" applyNumberFormat="1" applyFont="1" applyFill="1" applyBorder="1" applyAlignment="1">
      <alignment horizontal="left" vertical="center" wrapText="1"/>
    </xf>
    <xf numFmtId="182" fontId="8" fillId="34" borderId="12" xfId="49" applyNumberFormat="1" applyFont="1" applyFill="1" applyBorder="1" applyAlignment="1">
      <alignment horizontal="center" vertical="center" wrapText="1"/>
    </xf>
    <xf numFmtId="182" fontId="8" fillId="34" borderId="17" xfId="49" applyNumberFormat="1" applyFont="1" applyFill="1" applyBorder="1" applyAlignment="1">
      <alignment horizontal="center" vertical="center" wrapText="1"/>
    </xf>
    <xf numFmtId="182" fontId="8" fillId="34" borderId="15" xfId="49" applyNumberFormat="1" applyFont="1" applyFill="1" applyBorder="1" applyAlignment="1">
      <alignment horizontal="center" vertical="center" wrapText="1"/>
    </xf>
    <xf numFmtId="0" fontId="13" fillId="0" borderId="39" xfId="61" applyFont="1" applyBorder="1" applyAlignment="1">
      <alignment vertical="center" wrapText="1"/>
      <protection/>
    </xf>
    <xf numFmtId="0" fontId="9" fillId="0" borderId="40" xfId="61" applyFont="1" applyBorder="1" applyAlignment="1">
      <alignment vertical="center" wrapText="1"/>
      <protection/>
    </xf>
    <xf numFmtId="0" fontId="13" fillId="0" borderId="41" xfId="61" applyFont="1" applyBorder="1" applyAlignment="1">
      <alignment vertical="center" shrinkToFit="1"/>
      <protection/>
    </xf>
    <xf numFmtId="0" fontId="13" fillId="0" borderId="34" xfId="61" applyFont="1" applyBorder="1" applyAlignment="1">
      <alignment vertical="center" shrinkToFit="1"/>
      <protection/>
    </xf>
    <xf numFmtId="0" fontId="13" fillId="0" borderId="42" xfId="61" applyFont="1" applyFill="1" applyBorder="1" applyAlignment="1">
      <alignment vertical="center" wrapText="1"/>
      <protection/>
    </xf>
    <xf numFmtId="0" fontId="9" fillId="0" borderId="43" xfId="61" applyFont="1" applyFill="1" applyBorder="1" applyAlignment="1">
      <alignment vertical="center"/>
      <protection/>
    </xf>
    <xf numFmtId="0" fontId="9" fillId="0" borderId="43" xfId="61" applyFont="1" applyBorder="1" applyAlignment="1">
      <alignment vertical="center" wrapText="1"/>
      <protection/>
    </xf>
    <xf numFmtId="0" fontId="9" fillId="0" borderId="43" xfId="61" applyFont="1" applyBorder="1" applyAlignment="1">
      <alignment vertical="center"/>
      <protection/>
    </xf>
    <xf numFmtId="0" fontId="13" fillId="0" borderId="43" xfId="61" applyFont="1" applyBorder="1" applyAlignment="1">
      <alignment vertical="center" wrapText="1"/>
      <protection/>
    </xf>
    <xf numFmtId="0" fontId="9" fillId="0" borderId="12" xfId="61" applyFont="1" applyBorder="1" applyAlignment="1">
      <alignment vertical="center" wrapText="1"/>
      <protection/>
    </xf>
    <xf numFmtId="0" fontId="13" fillId="0" borderId="44" xfId="61" applyFont="1" applyBorder="1" applyAlignment="1">
      <alignment vertical="center" wrapText="1"/>
      <protection/>
    </xf>
    <xf numFmtId="0" fontId="9" fillId="0" borderId="17" xfId="61" applyFont="1" applyBorder="1" applyAlignment="1">
      <alignment vertical="center"/>
      <protection/>
    </xf>
    <xf numFmtId="0" fontId="14" fillId="0" borderId="45" xfId="61" applyFont="1" applyBorder="1" applyAlignment="1">
      <alignment horizontal="center" vertical="center" shrinkToFit="1"/>
      <protection/>
    </xf>
    <xf numFmtId="0" fontId="14" fillId="0" borderId="46" xfId="61" applyFont="1" applyBorder="1" applyAlignment="1">
      <alignment horizontal="center" vertical="center" shrinkToFit="1"/>
      <protection/>
    </xf>
    <xf numFmtId="0" fontId="13" fillId="0" borderId="44" xfId="61" applyFont="1" applyFill="1" applyBorder="1" applyAlignment="1">
      <alignment vertical="center" shrinkToFit="1"/>
      <protection/>
    </xf>
    <xf numFmtId="0" fontId="13" fillId="0" borderId="17" xfId="61" applyFont="1" applyFill="1" applyBorder="1" applyAlignment="1">
      <alignment vertical="center" shrinkToFit="1"/>
      <protection/>
    </xf>
    <xf numFmtId="0" fontId="13" fillId="0" borderId="43" xfId="61" applyFont="1" applyFill="1" applyBorder="1" applyAlignment="1">
      <alignment vertical="center" shrinkToFit="1"/>
      <protection/>
    </xf>
    <xf numFmtId="0" fontId="13" fillId="0" borderId="12" xfId="61" applyFont="1" applyFill="1" applyBorder="1" applyAlignment="1">
      <alignment vertical="center" shrinkToFit="1"/>
      <protection/>
    </xf>
    <xf numFmtId="0" fontId="13" fillId="0" borderId="43" xfId="61" applyFont="1" applyBorder="1" applyAlignment="1">
      <alignment vertical="center" shrinkToFit="1"/>
      <protection/>
    </xf>
    <xf numFmtId="0" fontId="13" fillId="0" borderId="12" xfId="61" applyFont="1" applyBorder="1" applyAlignment="1">
      <alignment vertical="center" shrinkToFit="1"/>
      <protection/>
    </xf>
    <xf numFmtId="0" fontId="13" fillId="0" borderId="43" xfId="61" applyFont="1" applyFill="1" applyBorder="1" applyAlignment="1">
      <alignment vertical="center" wrapText="1" shrinkToFit="1"/>
      <protection/>
    </xf>
    <xf numFmtId="0" fontId="13" fillId="0" borderId="20" xfId="61" applyFont="1" applyBorder="1" applyAlignment="1">
      <alignment vertical="center" shrinkToFit="1"/>
      <protection/>
    </xf>
    <xf numFmtId="0" fontId="0" fillId="0" borderId="0" xfId="0" applyFont="1" applyAlignment="1">
      <alignment vertical="center"/>
    </xf>
    <xf numFmtId="180" fontId="3" fillId="35" borderId="10" xfId="0" applyNumberFormat="1" applyFont="1" applyFill="1" applyBorder="1" applyAlignment="1">
      <alignment horizontal="center" vertical="center" wrapText="1"/>
    </xf>
    <xf numFmtId="180" fontId="3" fillId="34" borderId="16" xfId="0" applyNumberFormat="1" applyFont="1" applyFill="1" applyBorder="1" applyAlignment="1">
      <alignment horizontal="center" vertical="center" wrapText="1"/>
    </xf>
    <xf numFmtId="188" fontId="3" fillId="35" borderId="11" xfId="0" applyNumberFormat="1" applyFont="1" applyFill="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H17調査結果（全体）" xfId="63"/>
    <cellStyle name="標準_H22千葉県調査回答票" xfId="64"/>
    <cellStyle name="標準_H22千葉県調査回答票 2" xfId="65"/>
    <cellStyle name="標準_H22千葉県調査回答票 3" xfId="66"/>
    <cellStyle name="標準_処理困難物に関する調" xfId="67"/>
    <cellStyle name="標準_千葉県調査（問18,19,20）"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city.nagareyama.chiba.jp/life/33/269/001411.html" TargetMode="External" /><Relationship Id="rId2" Type="http://schemas.openxmlformats.org/officeDocument/2006/relationships/hyperlink" Target="http://www.city.urayasu.chiba.jp/menu2305.html" TargetMode="External" /><Relationship Id="rId3" Type="http://schemas.openxmlformats.org/officeDocument/2006/relationships/hyperlink" Target="http://www.city.yotsukaido.chiba.jp/kurashi/shohi/recyclecorner.html&#12302;&#12522;&#12469;&#12452;&#12463;&#12523;&#21697;&#20132;&#25563;&#12467;&#12540;&#12490;&#12540;&#12288;&#22235;&#34903;&#36947;&#24066;&#12303;&#25285;&#24403;&#35506;&#12288;&#29872;&#22659;&#32076;&#28168;&#37096;&#29987;&#26989;&#25391;&#33288;&#35506;&#12288;043-421-6134" TargetMode="External" /><Relationship Id="rId4" Type="http://schemas.openxmlformats.org/officeDocument/2006/relationships/hyperlink" Target="http://www.town.onjuku.chiba.jp/kensetsukankyouka/kankyou/agedasu/agedasu.htm" TargetMode="External" /><Relationship Id="rId5" Type="http://schemas.openxmlformats.org/officeDocument/2006/relationships/hyperlink" Target="http://www.city.narashino.lg.jp/kurashi/gomi/recycleplaza/index.html" TargetMode="External" /><Relationship Id="rId6"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city.ichikawa.lg.jp/env04/1551000004.html" TargetMode="External" /><Relationship Id="rId2" Type="http://schemas.openxmlformats.org/officeDocument/2006/relationships/hyperlink" Target="http://www.city.noda.chiba.jp/kurashi/16-11.html#1" TargetMode="External" /><Relationship Id="rId3" Type="http://schemas.openxmlformats.org/officeDocument/2006/relationships/hyperlink" Target="http://www.city.mobara.chiba.jp/hozen/CLEAN/namagomisyori.html#dendou" TargetMode="External" /><Relationship Id="rId4" Type="http://schemas.openxmlformats.org/officeDocument/2006/relationships/hyperlink" Target="http://www.city.togane.chiba.jp/ka/kankyo/seikatu/compost/compost.html" TargetMode="External" /><Relationship Id="rId5" Type="http://schemas.openxmlformats.org/officeDocument/2006/relationships/hyperlink" Target="http://www.city.asahi.lg.jp/benrichou/c007_01_002.html#001" TargetMode="External" /><Relationship Id="rId6" Type="http://schemas.openxmlformats.org/officeDocument/2006/relationships/hyperlink" Target="http://www.city.katsuura.lg.jp/forms/info/info.aspx?info_id=29326" TargetMode="External" /><Relationship Id="rId7" Type="http://schemas.openxmlformats.org/officeDocument/2006/relationships/hyperlink" Target="http://www.city.nagareyama.chiba.jp/life/33/268/001390.html" TargetMode="External" /><Relationship Id="rId8" Type="http://schemas.openxmlformats.org/officeDocument/2006/relationships/hyperlink" Target="http://www.city.abiko.chiba.jp/index.cfm/18,91,13,686,html" TargetMode="External" /><Relationship Id="rId9" Type="http://schemas.openxmlformats.org/officeDocument/2006/relationships/hyperlink" Target="http://www.city.kimitsu.lg.jp/contents_detail.php?co=kak&amp;frmId=5921" TargetMode="External" /><Relationship Id="rId10" Type="http://schemas.openxmlformats.org/officeDocument/2006/relationships/hyperlink" Target="http://www.city.futtsu.lg.jp/0000000662.html" TargetMode="External" /><Relationship Id="rId11" Type="http://schemas.openxmlformats.org/officeDocument/2006/relationships/hyperlink" Target="http://www.city.urayasu.chiba.jp/dd.aspx?menuid=2137" TargetMode="External" /><Relationship Id="rId12" Type="http://schemas.openxmlformats.org/officeDocument/2006/relationships/hyperlink" Target="http://www.city.shiroi.chiba.jp/detail/020-000572.html" TargetMode="External" /><Relationship Id="rId13" Type="http://schemas.openxmlformats.org/officeDocument/2006/relationships/hyperlink" Target="http://www.city.tomisato.lg.jp/0000001217.html" TargetMode="External" /><Relationship Id="rId14" Type="http://schemas.openxmlformats.org/officeDocument/2006/relationships/hyperlink" Target="http://www.city.sosa.lg.jp/index.cfm/8,613,84,119,html" TargetMode="External" /><Relationship Id="rId15" Type="http://schemas.openxmlformats.org/officeDocument/2006/relationships/hyperlink" Target="http://www.city.sammu.lg.jp/soshiki/15/namagomitaihika.html" TargetMode="External" /><Relationship Id="rId16" Type="http://schemas.openxmlformats.org/officeDocument/2006/relationships/hyperlink" Target="http://www.city.isumi.lg.jp/" TargetMode="External" /><Relationship Id="rId17" Type="http://schemas.openxmlformats.org/officeDocument/2006/relationships/hyperlink" Target="http://www.town.sakae.chiba.jp/" TargetMode="External" /><Relationship Id="rId18" Type="http://schemas.openxmlformats.org/officeDocument/2006/relationships/hyperlink" Target="http://www.town.kozaki.chiba.jp/" TargetMode="External" /><Relationship Id="rId19" Type="http://schemas.openxmlformats.org/officeDocument/2006/relationships/hyperlink" Target="http://www.town.tako.chiba.jp/life/guide/gomi.html#2" TargetMode="External" /><Relationship Id="rId20" Type="http://schemas.openxmlformats.org/officeDocument/2006/relationships/hyperlink" Target="http://www.town.kujukuri.chiba.jp/" TargetMode="External" /><Relationship Id="rId21" Type="http://schemas.openxmlformats.org/officeDocument/2006/relationships/hyperlink" Target="http://www.town.mutsuzawa.chiba.jp/" TargetMode="External" /><Relationship Id="rId22" Type="http://schemas.openxmlformats.org/officeDocument/2006/relationships/hyperlink" Target="http://www.vill.chosei.chiba.jp/index.html" TargetMode="External" /><Relationship Id="rId23" Type="http://schemas.openxmlformats.org/officeDocument/2006/relationships/hyperlink" Target="http://www.town.onjuku.chiba.jp/kensetsukankyouka/kankyou/konpost_hojo.html" TargetMode="External" /><Relationship Id="rId24" Type="http://schemas.openxmlformats.org/officeDocument/2006/relationships/hyperlink" Target="http://www.city.matsudo.chiba.jp/kurashi/gomi_shinyou/genryou/namagomisyori-hojyo.html" TargetMode="External" /><Relationship Id="rId25"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6"/>
  <sheetViews>
    <sheetView tabSelected="1" view="pageBreakPreview" zoomScaleNormal="80" zoomScaleSheetLayoutView="100" zoomScalePageLayoutView="0" workbookViewId="0" topLeftCell="A1">
      <pane ySplit="12" topLeftCell="A13" activePane="bottomLeft" state="frozen"/>
      <selection pane="topLeft" activeCell="B63" sqref="B63"/>
      <selection pane="bottomLeft" activeCell="B63" sqref="B63"/>
    </sheetView>
  </sheetViews>
  <sheetFormatPr defaultColWidth="8.796875" defaultRowHeight="14.25"/>
  <cols>
    <col min="1" max="1" width="13.59765625" style="6" customWidth="1"/>
    <col min="2" max="2" width="23" style="6" customWidth="1"/>
    <col min="3" max="3" width="22.8984375" style="6" customWidth="1"/>
    <col min="4" max="4" width="20.3984375" style="6" customWidth="1"/>
    <col min="5" max="6" width="19.59765625" style="6" customWidth="1"/>
    <col min="7" max="7" width="20.19921875" style="6" customWidth="1"/>
    <col min="8" max="8" width="20.3984375" style="6" customWidth="1"/>
    <col min="9" max="10" width="19.59765625" style="6" customWidth="1"/>
    <col min="11" max="16384" width="9" style="6" customWidth="1"/>
  </cols>
  <sheetData>
    <row r="1" ht="13.5">
      <c r="A1" s="438" t="s">
        <v>1590</v>
      </c>
    </row>
    <row r="2" ht="17.25">
      <c r="A2" s="12"/>
    </row>
    <row r="3" spans="1:9" ht="16.5" customHeight="1">
      <c r="A3" s="10" t="s">
        <v>239</v>
      </c>
      <c r="B3" s="462"/>
      <c r="C3" s="462"/>
      <c r="D3" s="462"/>
      <c r="E3" s="462"/>
      <c r="F3" s="462"/>
      <c r="G3" s="462"/>
      <c r="H3" s="462"/>
      <c r="I3" s="462"/>
    </row>
    <row r="4" spans="1:10" ht="16.5" customHeight="1">
      <c r="A4" s="7" t="s">
        <v>41</v>
      </c>
      <c r="B4" s="463" t="s">
        <v>34</v>
      </c>
      <c r="C4" s="463"/>
      <c r="D4" s="463"/>
      <c r="E4" s="463"/>
      <c r="F4" s="463"/>
      <c r="G4" s="463"/>
      <c r="H4" s="463"/>
      <c r="I4" s="463"/>
      <c r="J4" s="463"/>
    </row>
    <row r="5" spans="1:10" ht="16.5" customHeight="1">
      <c r="A5" s="7" t="s">
        <v>40</v>
      </c>
      <c r="B5" s="463" t="s">
        <v>35</v>
      </c>
      <c r="C5" s="463"/>
      <c r="D5" s="463"/>
      <c r="E5" s="463"/>
      <c r="F5" s="463"/>
      <c r="G5" s="463"/>
      <c r="H5" s="463"/>
      <c r="I5" s="463"/>
      <c r="J5" s="463"/>
    </row>
    <row r="6" spans="1:10" ht="16.5" customHeight="1">
      <c r="A6" s="8" t="s">
        <v>162</v>
      </c>
      <c r="B6" s="464" t="s">
        <v>36</v>
      </c>
      <c r="C6" s="464"/>
      <c r="D6" s="464"/>
      <c r="E6" s="464"/>
      <c r="F6" s="464"/>
      <c r="G6" s="464"/>
      <c r="H6" s="464"/>
      <c r="I6" s="464"/>
      <c r="J6" s="464"/>
    </row>
    <row r="7" spans="1:10" ht="27" customHeight="1">
      <c r="A7" s="9" t="s">
        <v>163</v>
      </c>
      <c r="B7" s="463" t="s">
        <v>37</v>
      </c>
      <c r="C7" s="463"/>
      <c r="D7" s="463"/>
      <c r="E7" s="463"/>
      <c r="F7" s="463"/>
      <c r="G7" s="463"/>
      <c r="H7" s="463"/>
      <c r="I7" s="463"/>
      <c r="J7" s="463"/>
    </row>
    <row r="8" spans="1:10" ht="16.5" customHeight="1">
      <c r="A8" s="7" t="s">
        <v>243</v>
      </c>
      <c r="B8" s="463" t="s">
        <v>38</v>
      </c>
      <c r="C8" s="463"/>
      <c r="D8" s="463"/>
      <c r="E8" s="463"/>
      <c r="F8" s="463"/>
      <c r="G8" s="463"/>
      <c r="H8" s="463"/>
      <c r="I8" s="463"/>
      <c r="J8" s="463"/>
    </row>
    <row r="9" ht="17.25">
      <c r="A9" s="12"/>
    </row>
    <row r="10" spans="1:10" ht="21" customHeight="1">
      <c r="A10" s="461" t="s">
        <v>177</v>
      </c>
      <c r="B10" s="461" t="s">
        <v>278</v>
      </c>
      <c r="C10" s="461"/>
      <c r="D10" s="461"/>
      <c r="E10" s="461"/>
      <c r="F10" s="461" t="s">
        <v>279</v>
      </c>
      <c r="G10" s="461"/>
      <c r="H10" s="461"/>
      <c r="I10" s="461"/>
      <c r="J10" s="461"/>
    </row>
    <row r="11" spans="1:10" ht="12">
      <c r="A11" s="461"/>
      <c r="B11" s="461" t="s">
        <v>280</v>
      </c>
      <c r="C11" s="461" t="s">
        <v>281</v>
      </c>
      <c r="D11" s="461" t="s">
        <v>282</v>
      </c>
      <c r="E11" s="461" t="s">
        <v>269</v>
      </c>
      <c r="F11" s="461" t="s">
        <v>283</v>
      </c>
      <c r="G11" s="461" t="s">
        <v>284</v>
      </c>
      <c r="H11" s="461" t="s">
        <v>285</v>
      </c>
      <c r="I11" s="461" t="s">
        <v>286</v>
      </c>
      <c r="J11" s="461" t="s">
        <v>269</v>
      </c>
    </row>
    <row r="12" spans="1:10" ht="12">
      <c r="A12" s="461"/>
      <c r="B12" s="461"/>
      <c r="C12" s="461"/>
      <c r="D12" s="461"/>
      <c r="E12" s="461"/>
      <c r="F12" s="461"/>
      <c r="G12" s="461"/>
      <c r="H12" s="461"/>
      <c r="I12" s="461"/>
      <c r="J12" s="461"/>
    </row>
    <row r="13" spans="1:10" s="72" customFormat="1" ht="40.5" customHeight="1">
      <c r="A13" s="53" t="s">
        <v>352</v>
      </c>
      <c r="B13" s="84" t="s">
        <v>430</v>
      </c>
      <c r="C13" s="84">
        <v>14</v>
      </c>
      <c r="D13" s="89" t="s">
        <v>116</v>
      </c>
      <c r="E13" s="84" t="s">
        <v>636</v>
      </c>
      <c r="F13" s="84"/>
      <c r="G13" s="84" t="s">
        <v>431</v>
      </c>
      <c r="H13" s="84"/>
      <c r="I13" s="84" t="s">
        <v>398</v>
      </c>
      <c r="J13" s="84" t="s">
        <v>116</v>
      </c>
    </row>
    <row r="14" spans="1:10" ht="24">
      <c r="A14" s="45" t="s">
        <v>353</v>
      </c>
      <c r="B14" s="84" t="s">
        <v>637</v>
      </c>
      <c r="C14" s="84">
        <v>14</v>
      </c>
      <c r="D14" s="84" t="s">
        <v>638</v>
      </c>
      <c r="E14" s="84"/>
      <c r="F14" s="84" t="s">
        <v>639</v>
      </c>
      <c r="G14" s="84" t="s">
        <v>1620</v>
      </c>
      <c r="H14" s="84"/>
      <c r="I14" s="84" t="s">
        <v>1621</v>
      </c>
      <c r="J14" s="84"/>
    </row>
    <row r="15" spans="1:10" ht="24">
      <c r="A15" s="45" t="s">
        <v>362</v>
      </c>
      <c r="B15" s="84" t="s">
        <v>640</v>
      </c>
      <c r="C15" s="84"/>
      <c r="D15" s="84" t="s">
        <v>411</v>
      </c>
      <c r="E15" s="84"/>
      <c r="F15" s="84" t="s">
        <v>363</v>
      </c>
      <c r="G15" s="84"/>
      <c r="H15" s="84" t="s">
        <v>364</v>
      </c>
      <c r="I15" s="84" t="s">
        <v>365</v>
      </c>
      <c r="J15" s="84"/>
    </row>
    <row r="16" spans="1:10" ht="28.5" customHeight="1">
      <c r="A16" s="45" t="s">
        <v>102</v>
      </c>
      <c r="B16" s="84" t="s">
        <v>641</v>
      </c>
      <c r="C16" s="84"/>
      <c r="D16" s="84"/>
      <c r="E16" s="84"/>
      <c r="F16" s="84"/>
      <c r="G16" s="84"/>
      <c r="H16" s="84" t="s">
        <v>642</v>
      </c>
      <c r="I16" s="84" t="s">
        <v>643</v>
      </c>
      <c r="J16" s="84"/>
    </row>
    <row r="17" spans="1:10" ht="24">
      <c r="A17" s="45" t="s">
        <v>109</v>
      </c>
      <c r="B17" s="84" t="s">
        <v>1623</v>
      </c>
      <c r="C17" s="84"/>
      <c r="D17" s="84"/>
      <c r="E17" s="84"/>
      <c r="F17" s="84" t="s">
        <v>644</v>
      </c>
      <c r="G17" s="84"/>
      <c r="H17" s="84" t="s">
        <v>1622</v>
      </c>
      <c r="I17" s="84" t="s">
        <v>645</v>
      </c>
      <c r="J17" s="84">
        <v>21</v>
      </c>
    </row>
    <row r="18" spans="1:10" ht="24">
      <c r="A18" s="45" t="s">
        <v>115</v>
      </c>
      <c r="B18" s="84" t="s">
        <v>649</v>
      </c>
      <c r="C18" s="84"/>
      <c r="D18" s="84"/>
      <c r="E18" s="84"/>
      <c r="F18" s="84" t="s">
        <v>646</v>
      </c>
      <c r="G18" s="84"/>
      <c r="H18" s="84" t="s">
        <v>647</v>
      </c>
      <c r="I18" s="84" t="s">
        <v>648</v>
      </c>
      <c r="J18" s="84"/>
    </row>
    <row r="19" spans="1:10" ht="24">
      <c r="A19" s="45" t="s">
        <v>124</v>
      </c>
      <c r="B19" s="84" t="s">
        <v>653</v>
      </c>
      <c r="C19" s="84"/>
      <c r="D19" s="84">
        <v>31</v>
      </c>
      <c r="E19" s="84"/>
      <c r="F19" s="84" t="s">
        <v>650</v>
      </c>
      <c r="G19" s="84"/>
      <c r="H19" s="84" t="s">
        <v>651</v>
      </c>
      <c r="I19" s="84" t="s">
        <v>652</v>
      </c>
      <c r="J19" s="84"/>
    </row>
    <row r="20" spans="1:10" ht="24">
      <c r="A20" s="45" t="s">
        <v>317</v>
      </c>
      <c r="B20" s="84" t="s">
        <v>654</v>
      </c>
      <c r="C20" s="84">
        <v>44</v>
      </c>
      <c r="D20" s="84"/>
      <c r="E20" s="84"/>
      <c r="F20" s="84">
        <v>22.23</v>
      </c>
      <c r="G20" s="84"/>
      <c r="H20" s="84" t="s">
        <v>655</v>
      </c>
      <c r="I20" s="84">
        <v>24</v>
      </c>
      <c r="J20" s="84"/>
    </row>
    <row r="21" spans="1:10" ht="24">
      <c r="A21" s="45" t="s">
        <v>339</v>
      </c>
      <c r="B21" s="84" t="s">
        <v>657</v>
      </c>
      <c r="C21" s="84"/>
      <c r="D21" s="84" t="s">
        <v>658</v>
      </c>
      <c r="E21" s="84"/>
      <c r="F21" s="84" t="s">
        <v>646</v>
      </c>
      <c r="G21" s="84">
        <v>11.12</v>
      </c>
      <c r="H21" s="84" t="s">
        <v>656</v>
      </c>
      <c r="I21" s="84">
        <v>24.31</v>
      </c>
      <c r="J21" s="84">
        <v>45</v>
      </c>
    </row>
    <row r="22" spans="1:10" ht="24" customHeight="1">
      <c r="A22" s="45" t="s">
        <v>138</v>
      </c>
      <c r="B22" s="220" t="s">
        <v>659</v>
      </c>
      <c r="C22" s="220" t="s">
        <v>659</v>
      </c>
      <c r="D22" s="219" t="s">
        <v>660</v>
      </c>
      <c r="E22" s="220" t="s">
        <v>661</v>
      </c>
      <c r="F22" s="219" t="s">
        <v>662</v>
      </c>
      <c r="G22" s="84" t="s">
        <v>663</v>
      </c>
      <c r="H22" s="219"/>
      <c r="I22" s="219" t="s">
        <v>664</v>
      </c>
      <c r="J22" s="219"/>
    </row>
    <row r="23" spans="1:10" ht="24">
      <c r="A23" s="45" t="s">
        <v>208</v>
      </c>
      <c r="B23" s="84" t="s">
        <v>668</v>
      </c>
      <c r="C23" s="84" t="s">
        <v>665</v>
      </c>
      <c r="D23" s="84" t="s">
        <v>666</v>
      </c>
      <c r="E23" s="84"/>
      <c r="F23" s="84" t="s">
        <v>669</v>
      </c>
      <c r="G23" s="84"/>
      <c r="H23" s="84">
        <v>6</v>
      </c>
      <c r="I23" s="84" t="s">
        <v>667</v>
      </c>
      <c r="J23" s="84"/>
    </row>
    <row r="24" spans="1:10" ht="38.25" customHeight="1">
      <c r="A24" s="45" t="s">
        <v>139</v>
      </c>
      <c r="B24" s="84" t="s">
        <v>670</v>
      </c>
      <c r="C24" s="84"/>
      <c r="D24" s="84" t="s">
        <v>140</v>
      </c>
      <c r="E24" s="84" t="s">
        <v>141</v>
      </c>
      <c r="F24" s="84" t="s">
        <v>142</v>
      </c>
      <c r="G24" s="84" t="s">
        <v>209</v>
      </c>
      <c r="H24" s="84"/>
      <c r="I24" s="84" t="s">
        <v>441</v>
      </c>
      <c r="J24" s="84"/>
    </row>
    <row r="25" spans="1:10" ht="24">
      <c r="A25" s="45" t="s">
        <v>397</v>
      </c>
      <c r="B25" s="84" t="s">
        <v>674</v>
      </c>
      <c r="C25" s="84"/>
      <c r="D25" s="84"/>
      <c r="E25" s="84"/>
      <c r="F25" s="84" t="s">
        <v>671</v>
      </c>
      <c r="G25" s="84" t="s">
        <v>672</v>
      </c>
      <c r="H25" s="84"/>
      <c r="I25" s="84" t="s">
        <v>673</v>
      </c>
      <c r="J25" s="84">
        <v>32.33</v>
      </c>
    </row>
    <row r="26" spans="1:10" ht="24">
      <c r="A26" s="45" t="s">
        <v>189</v>
      </c>
      <c r="B26" s="84" t="s">
        <v>1624</v>
      </c>
      <c r="C26" s="84"/>
      <c r="D26" s="84">
        <v>32</v>
      </c>
      <c r="E26" s="84"/>
      <c r="F26" s="84" t="s">
        <v>363</v>
      </c>
      <c r="G26" s="84" t="s">
        <v>1625</v>
      </c>
      <c r="H26" s="84"/>
      <c r="I26" s="84" t="s">
        <v>190</v>
      </c>
      <c r="J26" s="84"/>
    </row>
    <row r="27" spans="1:10" ht="36">
      <c r="A27" s="52" t="s">
        <v>199</v>
      </c>
      <c r="B27" s="84" t="s">
        <v>675</v>
      </c>
      <c r="C27" s="84">
        <v>14</v>
      </c>
      <c r="D27" s="84"/>
      <c r="E27" s="84"/>
      <c r="F27" s="84"/>
      <c r="G27" s="84"/>
      <c r="H27" s="84" t="s">
        <v>676</v>
      </c>
      <c r="I27" s="84" t="s">
        <v>365</v>
      </c>
      <c r="J27" s="84"/>
    </row>
    <row r="28" spans="1:10" ht="36">
      <c r="A28" s="45" t="s">
        <v>204</v>
      </c>
      <c r="B28" s="84" t="s">
        <v>677</v>
      </c>
      <c r="C28" s="84"/>
      <c r="D28" s="84"/>
      <c r="E28" s="84"/>
      <c r="F28" s="84" t="s">
        <v>678</v>
      </c>
      <c r="G28" s="84" t="s">
        <v>214</v>
      </c>
      <c r="H28" s="84"/>
      <c r="I28" s="84">
        <v>33</v>
      </c>
      <c r="J28" s="84">
        <v>34</v>
      </c>
    </row>
    <row r="29" spans="1:10" ht="24">
      <c r="A29" s="45" t="s">
        <v>344</v>
      </c>
      <c r="B29" s="84" t="s">
        <v>680</v>
      </c>
      <c r="C29" s="84"/>
      <c r="D29" s="84">
        <v>31</v>
      </c>
      <c r="E29" s="84"/>
      <c r="F29" s="84" t="s">
        <v>681</v>
      </c>
      <c r="G29" s="84"/>
      <c r="H29" s="84"/>
      <c r="I29" s="84" t="s">
        <v>679</v>
      </c>
      <c r="J29" s="84"/>
    </row>
    <row r="30" spans="1:10" ht="24" customHeight="1">
      <c r="A30" s="45" t="s">
        <v>351</v>
      </c>
      <c r="B30" s="84" t="s">
        <v>682</v>
      </c>
      <c r="C30" s="84"/>
      <c r="D30" s="84"/>
      <c r="E30" s="84"/>
      <c r="F30" s="84"/>
      <c r="G30" s="84" t="s">
        <v>432</v>
      </c>
      <c r="H30" s="84">
        <v>31</v>
      </c>
      <c r="I30" s="84" t="s">
        <v>683</v>
      </c>
      <c r="J30" s="84"/>
    </row>
    <row r="31" spans="1:10" ht="24">
      <c r="A31" s="45" t="s">
        <v>145</v>
      </c>
      <c r="B31" s="84" t="s">
        <v>686</v>
      </c>
      <c r="C31" s="84"/>
      <c r="D31" s="84" t="s">
        <v>687</v>
      </c>
      <c r="E31" s="84"/>
      <c r="F31" s="84" t="s">
        <v>684</v>
      </c>
      <c r="G31" s="84"/>
      <c r="H31" s="84" t="s">
        <v>685</v>
      </c>
      <c r="I31" s="84">
        <v>24</v>
      </c>
      <c r="J31" s="84" t="s">
        <v>688</v>
      </c>
    </row>
    <row r="32" spans="1:10" ht="37.5" customHeight="1">
      <c r="A32" s="45" t="s">
        <v>423</v>
      </c>
      <c r="B32" s="84" t="s">
        <v>691</v>
      </c>
      <c r="C32" s="84"/>
      <c r="D32" s="84"/>
      <c r="E32" s="84"/>
      <c r="F32" s="84" t="s">
        <v>692</v>
      </c>
      <c r="G32" s="84"/>
      <c r="H32" s="84" t="s">
        <v>689</v>
      </c>
      <c r="I32" s="84" t="s">
        <v>690</v>
      </c>
      <c r="J32" s="84" t="s">
        <v>693</v>
      </c>
    </row>
    <row r="33" spans="1:10" ht="24">
      <c r="A33" s="45" t="s">
        <v>150</v>
      </c>
      <c r="B33" s="84" t="s">
        <v>694</v>
      </c>
      <c r="C33" s="84"/>
      <c r="D33" s="84"/>
      <c r="E33" s="84"/>
      <c r="F33" s="84" t="s">
        <v>695</v>
      </c>
      <c r="G33" s="84">
        <v>32</v>
      </c>
      <c r="H33" s="84"/>
      <c r="I33" s="84" t="s">
        <v>696</v>
      </c>
      <c r="J33" s="84">
        <v>41.45</v>
      </c>
    </row>
    <row r="34" spans="1:10" ht="24">
      <c r="A34" s="45" t="s">
        <v>157</v>
      </c>
      <c r="B34" s="84" t="s">
        <v>700</v>
      </c>
      <c r="C34" s="84">
        <v>14</v>
      </c>
      <c r="D34" s="84"/>
      <c r="E34" s="84"/>
      <c r="F34" s="84" t="s">
        <v>697</v>
      </c>
      <c r="G34" s="84"/>
      <c r="H34" s="84" t="s">
        <v>698</v>
      </c>
      <c r="I34" s="84" t="s">
        <v>699</v>
      </c>
      <c r="J34" s="84"/>
    </row>
    <row r="35" spans="1:10" ht="24">
      <c r="A35" s="45" t="s">
        <v>159</v>
      </c>
      <c r="B35" s="84" t="s">
        <v>640</v>
      </c>
      <c r="C35" s="84"/>
      <c r="D35" s="84"/>
      <c r="E35" s="84"/>
      <c r="F35" s="84" t="s">
        <v>701</v>
      </c>
      <c r="G35" s="84" t="s">
        <v>214</v>
      </c>
      <c r="H35" s="84">
        <v>31</v>
      </c>
      <c r="I35" s="84" t="s">
        <v>702</v>
      </c>
      <c r="J35" s="84"/>
    </row>
    <row r="36" spans="1:10" ht="24">
      <c r="A36" s="45" t="s">
        <v>132</v>
      </c>
      <c r="B36" s="84" t="s">
        <v>705</v>
      </c>
      <c r="C36" s="84"/>
      <c r="D36" s="84"/>
      <c r="E36" s="84"/>
      <c r="F36" s="84" t="s">
        <v>646</v>
      </c>
      <c r="G36" s="84" t="s">
        <v>703</v>
      </c>
      <c r="H36" s="84" t="s">
        <v>704</v>
      </c>
      <c r="I36" s="84" t="s">
        <v>703</v>
      </c>
      <c r="J36" s="84"/>
    </row>
    <row r="37" spans="1:10" ht="24">
      <c r="A37" s="45" t="s">
        <v>191</v>
      </c>
      <c r="B37" s="84" t="s">
        <v>709</v>
      </c>
      <c r="C37" s="84" t="s">
        <v>706</v>
      </c>
      <c r="D37" s="84" t="s">
        <v>707</v>
      </c>
      <c r="E37" s="84"/>
      <c r="F37" s="84" t="s">
        <v>708</v>
      </c>
      <c r="G37" s="84" t="s">
        <v>710</v>
      </c>
      <c r="H37" s="84">
        <v>4</v>
      </c>
      <c r="I37" s="84">
        <v>24</v>
      </c>
      <c r="J37" s="84"/>
    </row>
    <row r="38" spans="1:10" ht="24">
      <c r="A38" s="45" t="s">
        <v>192</v>
      </c>
      <c r="B38" s="84" t="s">
        <v>712</v>
      </c>
      <c r="C38" s="84"/>
      <c r="D38" s="84"/>
      <c r="E38" s="73"/>
      <c r="F38" s="84" t="s">
        <v>713</v>
      </c>
      <c r="G38" s="84"/>
      <c r="H38" s="84"/>
      <c r="I38" s="84" t="s">
        <v>711</v>
      </c>
      <c r="J38" s="84"/>
    </row>
    <row r="39" spans="1:10" ht="36">
      <c r="A39" s="45" t="s">
        <v>60</v>
      </c>
      <c r="B39" s="84" t="s">
        <v>433</v>
      </c>
      <c r="C39" s="84"/>
      <c r="D39" s="84"/>
      <c r="E39" s="84" t="s">
        <v>434</v>
      </c>
      <c r="F39" s="84" t="s">
        <v>435</v>
      </c>
      <c r="G39" s="84" t="s">
        <v>436</v>
      </c>
      <c r="H39" s="84"/>
      <c r="I39" s="84" t="s">
        <v>437</v>
      </c>
      <c r="J39" s="84"/>
    </row>
    <row r="40" spans="1:10" ht="24">
      <c r="A40" s="45" t="s">
        <v>62</v>
      </c>
      <c r="B40" s="84" t="s">
        <v>717</v>
      </c>
      <c r="C40" s="84">
        <v>14</v>
      </c>
      <c r="D40" s="84">
        <v>43</v>
      </c>
      <c r="E40" s="84"/>
      <c r="F40" s="84" t="s">
        <v>714</v>
      </c>
      <c r="G40" s="221" t="s">
        <v>715</v>
      </c>
      <c r="H40" s="84" t="s">
        <v>716</v>
      </c>
      <c r="I40" s="84">
        <v>33</v>
      </c>
      <c r="J40" s="84"/>
    </row>
    <row r="41" spans="1:10" ht="36">
      <c r="A41" s="45" t="s">
        <v>338</v>
      </c>
      <c r="B41" s="84" t="s">
        <v>720</v>
      </c>
      <c r="C41" s="84"/>
      <c r="D41" s="84">
        <v>4.43</v>
      </c>
      <c r="E41" s="84"/>
      <c r="F41" s="84">
        <v>43</v>
      </c>
      <c r="G41" s="84">
        <v>13.14</v>
      </c>
      <c r="H41" s="84" t="s">
        <v>719</v>
      </c>
      <c r="I41" s="84" t="s">
        <v>718</v>
      </c>
      <c r="J41" s="84"/>
    </row>
    <row r="42" spans="1:10" ht="24">
      <c r="A42" s="45" t="s">
        <v>195</v>
      </c>
      <c r="B42" s="84" t="s">
        <v>722</v>
      </c>
      <c r="C42" s="84">
        <v>14</v>
      </c>
      <c r="D42" s="84">
        <v>43</v>
      </c>
      <c r="E42" s="84"/>
      <c r="F42" s="84" t="s">
        <v>721</v>
      </c>
      <c r="G42" s="84">
        <v>13.14</v>
      </c>
      <c r="H42" s="84">
        <v>11.12</v>
      </c>
      <c r="I42" s="84" t="s">
        <v>723</v>
      </c>
      <c r="J42" s="84"/>
    </row>
    <row r="43" spans="1:10" ht="20.25" customHeight="1">
      <c r="A43" s="45" t="s">
        <v>74</v>
      </c>
      <c r="B43" s="84" t="s">
        <v>724</v>
      </c>
      <c r="C43" s="84"/>
      <c r="D43" s="84"/>
      <c r="E43" s="84"/>
      <c r="F43" s="84">
        <v>4</v>
      </c>
      <c r="G43" s="84" t="s">
        <v>214</v>
      </c>
      <c r="H43" s="84"/>
      <c r="I43" s="84" t="s">
        <v>679</v>
      </c>
      <c r="J43" s="84">
        <v>13</v>
      </c>
    </row>
    <row r="44" spans="1:10" ht="36">
      <c r="A44" s="45" t="s">
        <v>76</v>
      </c>
      <c r="B44" s="84" t="s">
        <v>725</v>
      </c>
      <c r="C44" s="84">
        <v>14</v>
      </c>
      <c r="D44" s="84"/>
      <c r="E44" s="84"/>
      <c r="F44" s="84"/>
      <c r="G44" s="84"/>
      <c r="H44" s="84" t="s">
        <v>726</v>
      </c>
      <c r="I44" s="84" t="s">
        <v>679</v>
      </c>
      <c r="J44" s="84"/>
    </row>
    <row r="45" spans="1:10" ht="24">
      <c r="A45" s="45" t="s">
        <v>77</v>
      </c>
      <c r="B45" s="84" t="s">
        <v>729</v>
      </c>
      <c r="C45" s="84"/>
      <c r="D45" s="84"/>
      <c r="E45" s="84"/>
      <c r="F45" s="84"/>
      <c r="G45" s="84"/>
      <c r="H45" s="84" t="s">
        <v>727</v>
      </c>
      <c r="I45" s="84" t="s">
        <v>728</v>
      </c>
      <c r="J45" s="84"/>
    </row>
    <row r="46" spans="1:10" ht="24">
      <c r="A46" s="45" t="s">
        <v>311</v>
      </c>
      <c r="B46" s="84" t="s">
        <v>730</v>
      </c>
      <c r="C46" s="84"/>
      <c r="D46" s="84"/>
      <c r="E46" s="84"/>
      <c r="F46" s="84" t="s">
        <v>731</v>
      </c>
      <c r="G46" s="84" t="s">
        <v>672</v>
      </c>
      <c r="H46" s="84">
        <v>31</v>
      </c>
      <c r="I46" s="84" t="s">
        <v>732</v>
      </c>
      <c r="J46" s="84"/>
    </row>
    <row r="47" spans="1:10" ht="60">
      <c r="A47" s="45" t="s">
        <v>405</v>
      </c>
      <c r="B47" s="73" t="s">
        <v>733</v>
      </c>
      <c r="C47" s="84"/>
      <c r="D47" s="84"/>
      <c r="E47" s="84"/>
      <c r="F47" s="73" t="s">
        <v>734</v>
      </c>
      <c r="G47" s="73" t="s">
        <v>735</v>
      </c>
      <c r="H47" s="84"/>
      <c r="I47" s="73" t="s">
        <v>736</v>
      </c>
      <c r="J47" s="84"/>
    </row>
    <row r="48" spans="1:10" ht="22.5">
      <c r="A48" s="45" t="s">
        <v>406</v>
      </c>
      <c r="B48" s="222" t="s">
        <v>738</v>
      </c>
      <c r="C48" s="84">
        <v>14</v>
      </c>
      <c r="D48" s="84"/>
      <c r="E48" s="84"/>
      <c r="F48" s="84" t="s">
        <v>737</v>
      </c>
      <c r="G48" s="84"/>
      <c r="H48" s="84" t="s">
        <v>704</v>
      </c>
      <c r="I48" s="84" t="s">
        <v>696</v>
      </c>
      <c r="J48" s="84"/>
    </row>
    <row r="49" spans="1:10" ht="24">
      <c r="A49" s="45" t="s">
        <v>635</v>
      </c>
      <c r="B49" s="84" t="s">
        <v>739</v>
      </c>
      <c r="C49" s="84">
        <v>14</v>
      </c>
      <c r="D49" s="84" t="s">
        <v>740</v>
      </c>
      <c r="E49" s="84"/>
      <c r="F49" s="84" t="s">
        <v>741</v>
      </c>
      <c r="G49" s="84" t="s">
        <v>665</v>
      </c>
      <c r="H49" s="84"/>
      <c r="I49" s="84" t="s">
        <v>711</v>
      </c>
      <c r="J49" s="84"/>
    </row>
    <row r="50" spans="1:10" ht="24">
      <c r="A50" s="45" t="s">
        <v>161</v>
      </c>
      <c r="B50" s="84" t="s">
        <v>742</v>
      </c>
      <c r="C50" s="84" t="s">
        <v>743</v>
      </c>
      <c r="D50" s="84" t="s">
        <v>744</v>
      </c>
      <c r="E50" s="84"/>
      <c r="F50" s="84" t="s">
        <v>214</v>
      </c>
      <c r="G50" s="84" t="s">
        <v>745</v>
      </c>
      <c r="H50" s="84" t="s">
        <v>746</v>
      </c>
      <c r="I50" s="84">
        <v>31</v>
      </c>
      <c r="J50" s="84"/>
    </row>
    <row r="51" spans="1:10" ht="24">
      <c r="A51" s="45" t="s">
        <v>246</v>
      </c>
      <c r="B51" s="84" t="s">
        <v>747</v>
      </c>
      <c r="C51" s="84"/>
      <c r="D51" s="84"/>
      <c r="E51" s="84"/>
      <c r="F51" s="84" t="s">
        <v>748</v>
      </c>
      <c r="G51" s="84"/>
      <c r="H51" s="84" t="s">
        <v>749</v>
      </c>
      <c r="I51" s="84" t="s">
        <v>750</v>
      </c>
      <c r="J51" s="84"/>
    </row>
    <row r="52" spans="1:10" ht="20.25" customHeight="1">
      <c r="A52" s="45" t="s">
        <v>304</v>
      </c>
      <c r="B52" s="84">
        <v>31</v>
      </c>
      <c r="C52" s="84"/>
      <c r="D52" s="84" t="s">
        <v>646</v>
      </c>
      <c r="E52" s="84"/>
      <c r="F52" s="84"/>
      <c r="G52" s="84"/>
      <c r="H52" s="84" t="s">
        <v>646</v>
      </c>
      <c r="I52" s="84">
        <v>31</v>
      </c>
      <c r="J52" s="84"/>
    </row>
    <row r="53" spans="1:10" ht="36">
      <c r="A53" s="45" t="s">
        <v>306</v>
      </c>
      <c r="B53" s="84" t="s">
        <v>675</v>
      </c>
      <c r="C53" s="84"/>
      <c r="D53" s="84" t="s">
        <v>650</v>
      </c>
      <c r="E53" s="84"/>
      <c r="F53" s="84" t="s">
        <v>650</v>
      </c>
      <c r="G53" s="84"/>
      <c r="H53" s="84"/>
      <c r="I53" s="84"/>
      <c r="J53" s="84"/>
    </row>
    <row r="54" spans="1:10" ht="24">
      <c r="A54" s="45" t="s">
        <v>79</v>
      </c>
      <c r="B54" s="84" t="s">
        <v>751</v>
      </c>
      <c r="C54" s="84"/>
      <c r="D54" s="84"/>
      <c r="E54" s="84"/>
      <c r="F54" s="84" t="s">
        <v>752</v>
      </c>
      <c r="G54" s="84">
        <v>11.12</v>
      </c>
      <c r="H54" s="84">
        <v>31</v>
      </c>
      <c r="I54" s="84" t="s">
        <v>732</v>
      </c>
      <c r="J54" s="84"/>
    </row>
    <row r="55" spans="1:10" ht="29.25" customHeight="1">
      <c r="A55" s="45" t="s">
        <v>368</v>
      </c>
      <c r="B55" s="84">
        <v>31</v>
      </c>
      <c r="C55" s="84">
        <v>14</v>
      </c>
      <c r="D55" s="84" t="s">
        <v>753</v>
      </c>
      <c r="E55" s="84" t="s">
        <v>754</v>
      </c>
      <c r="F55" s="84" t="s">
        <v>755</v>
      </c>
      <c r="G55" s="84">
        <v>13.14</v>
      </c>
      <c r="H55" s="84"/>
      <c r="I55" s="84" t="s">
        <v>732</v>
      </c>
      <c r="J55" s="84"/>
    </row>
    <row r="56" spans="1:10" ht="24">
      <c r="A56" s="45" t="s">
        <v>370</v>
      </c>
      <c r="B56" s="84" t="s">
        <v>756</v>
      </c>
      <c r="C56" s="84"/>
      <c r="D56" s="84"/>
      <c r="E56" s="84"/>
      <c r="F56" s="84" t="s">
        <v>757</v>
      </c>
      <c r="G56" s="84" t="s">
        <v>704</v>
      </c>
      <c r="H56" s="84"/>
      <c r="I56" s="84" t="s">
        <v>732</v>
      </c>
      <c r="J56" s="84"/>
    </row>
    <row r="57" spans="1:10" ht="67.5" customHeight="1">
      <c r="A57" s="45" t="s">
        <v>374</v>
      </c>
      <c r="B57" s="84" t="s">
        <v>758</v>
      </c>
      <c r="C57" s="84"/>
      <c r="D57" s="84" t="s">
        <v>759</v>
      </c>
      <c r="E57" s="84"/>
      <c r="F57" s="84" t="s">
        <v>438</v>
      </c>
      <c r="G57" s="84" t="s">
        <v>439</v>
      </c>
      <c r="H57" s="84" t="s">
        <v>440</v>
      </c>
      <c r="I57" s="84" t="s">
        <v>760</v>
      </c>
      <c r="J57" s="84"/>
    </row>
    <row r="58" spans="1:10" ht="24">
      <c r="A58" s="45" t="s">
        <v>382</v>
      </c>
      <c r="B58" s="84" t="s">
        <v>657</v>
      </c>
      <c r="C58" s="84"/>
      <c r="D58" s="84"/>
      <c r="E58" s="84"/>
      <c r="F58" s="84" t="s">
        <v>761</v>
      </c>
      <c r="G58" s="84">
        <v>11.12</v>
      </c>
      <c r="H58" s="84" t="s">
        <v>762</v>
      </c>
      <c r="I58" s="84">
        <v>24.31</v>
      </c>
      <c r="J58" s="84">
        <v>45</v>
      </c>
    </row>
    <row r="59" spans="1:10" ht="24">
      <c r="A59" s="45" t="s">
        <v>385</v>
      </c>
      <c r="B59" s="89" t="s">
        <v>763</v>
      </c>
      <c r="C59" s="89"/>
      <c r="D59" s="89"/>
      <c r="E59" s="89"/>
      <c r="F59" s="89" t="s">
        <v>646</v>
      </c>
      <c r="G59" s="89">
        <v>11.12</v>
      </c>
      <c r="H59" s="89" t="s">
        <v>656</v>
      </c>
      <c r="I59" s="89">
        <v>24.31</v>
      </c>
      <c r="J59" s="89">
        <v>45</v>
      </c>
    </row>
    <row r="60" spans="1:10" ht="24">
      <c r="A60" s="45" t="s">
        <v>387</v>
      </c>
      <c r="B60" s="89" t="s">
        <v>763</v>
      </c>
      <c r="C60" s="89"/>
      <c r="D60" s="89"/>
      <c r="E60" s="89"/>
      <c r="F60" s="89" t="s">
        <v>646</v>
      </c>
      <c r="G60" s="89">
        <v>11.12</v>
      </c>
      <c r="H60" s="89" t="s">
        <v>656</v>
      </c>
      <c r="I60" s="89">
        <v>24.31</v>
      </c>
      <c r="J60" s="89">
        <v>45</v>
      </c>
    </row>
    <row r="61" spans="1:10" ht="24">
      <c r="A61" s="45" t="s">
        <v>388</v>
      </c>
      <c r="B61" s="89" t="s">
        <v>763</v>
      </c>
      <c r="C61" s="89"/>
      <c r="D61" s="89"/>
      <c r="E61" s="89"/>
      <c r="F61" s="89" t="s">
        <v>646</v>
      </c>
      <c r="G61" s="89">
        <v>11.12</v>
      </c>
      <c r="H61" s="89" t="s">
        <v>656</v>
      </c>
      <c r="I61" s="89">
        <v>24.31</v>
      </c>
      <c r="J61" s="89">
        <v>45</v>
      </c>
    </row>
    <row r="62" spans="1:10" ht="24">
      <c r="A62" s="45" t="s">
        <v>390</v>
      </c>
      <c r="B62" s="84" t="s">
        <v>766</v>
      </c>
      <c r="C62" s="84"/>
      <c r="D62" s="84"/>
      <c r="E62" s="84"/>
      <c r="F62" s="84" t="s">
        <v>650</v>
      </c>
      <c r="G62" s="84" t="s">
        <v>214</v>
      </c>
      <c r="H62" s="84" t="s">
        <v>764</v>
      </c>
      <c r="I62" s="84" t="s">
        <v>765</v>
      </c>
      <c r="J62" s="84">
        <v>45</v>
      </c>
    </row>
    <row r="63" spans="1:10" ht="24">
      <c r="A63" s="45" t="s">
        <v>391</v>
      </c>
      <c r="B63" s="89" t="s">
        <v>763</v>
      </c>
      <c r="C63" s="89"/>
      <c r="D63" s="89"/>
      <c r="E63" s="89"/>
      <c r="F63" s="89" t="s">
        <v>646</v>
      </c>
      <c r="G63" s="89">
        <v>11.12</v>
      </c>
      <c r="H63" s="89" t="s">
        <v>656</v>
      </c>
      <c r="I63" s="89">
        <v>24.31</v>
      </c>
      <c r="J63" s="89">
        <v>45</v>
      </c>
    </row>
    <row r="64" spans="1:10" ht="24">
      <c r="A64" s="45" t="s">
        <v>392</v>
      </c>
      <c r="B64" s="84" t="s">
        <v>767</v>
      </c>
      <c r="C64" s="84"/>
      <c r="D64" s="84"/>
      <c r="E64" s="84"/>
      <c r="F64" s="84" t="s">
        <v>768</v>
      </c>
      <c r="G64" s="84" t="s">
        <v>769</v>
      </c>
      <c r="H64" s="84"/>
      <c r="I64" s="84">
        <v>24.33</v>
      </c>
      <c r="J64" s="84"/>
    </row>
    <row r="65" spans="1:10" ht="24">
      <c r="A65" s="45" t="s">
        <v>413</v>
      </c>
      <c r="B65" s="84" t="s">
        <v>773</v>
      </c>
      <c r="C65" s="84" t="s">
        <v>770</v>
      </c>
      <c r="D65" s="84"/>
      <c r="E65" s="84"/>
      <c r="F65" s="84" t="s">
        <v>650</v>
      </c>
      <c r="G65" s="84" t="s">
        <v>771</v>
      </c>
      <c r="H65" s="84"/>
      <c r="I65" s="84"/>
      <c r="J65" s="84" t="s">
        <v>772</v>
      </c>
    </row>
    <row r="66" spans="1:10" ht="24">
      <c r="A66" s="45" t="s">
        <v>418</v>
      </c>
      <c r="B66" s="84" t="s">
        <v>774</v>
      </c>
      <c r="C66" s="84">
        <v>14</v>
      </c>
      <c r="D66" s="84"/>
      <c r="E66" s="84"/>
      <c r="F66" s="84" t="s">
        <v>775</v>
      </c>
      <c r="G66" s="84">
        <v>11.12</v>
      </c>
      <c r="H66" s="84"/>
      <c r="I66" s="84" t="s">
        <v>696</v>
      </c>
      <c r="J66" s="84"/>
    </row>
  </sheetData>
  <sheetProtection/>
  <mergeCells count="18">
    <mergeCell ref="I11:I12"/>
    <mergeCell ref="J11:J12"/>
    <mergeCell ref="B3:I3"/>
    <mergeCell ref="B4:J4"/>
    <mergeCell ref="B5:J5"/>
    <mergeCell ref="B6:J6"/>
    <mergeCell ref="B8:J8"/>
    <mergeCell ref="B7:J7"/>
    <mergeCell ref="A10:A12"/>
    <mergeCell ref="B10:E10"/>
    <mergeCell ref="F10:J10"/>
    <mergeCell ref="B11:B12"/>
    <mergeCell ref="C11:C12"/>
    <mergeCell ref="D11:D12"/>
    <mergeCell ref="E11:E12"/>
    <mergeCell ref="F11:F12"/>
    <mergeCell ref="G11:G12"/>
    <mergeCell ref="H11:H12"/>
  </mergeCells>
  <printOptions horizontalCentered="1"/>
  <pageMargins left="0.7086614173228347" right="0.7086614173228347" top="0.7480314960629921" bottom="0.5905511811023623" header="0.31496062992125984" footer="0.31496062992125984"/>
  <pageSetup horizontalDpi="600" verticalDpi="600" orientation="landscape" paperSize="9" scale="67" r:id="rId1"/>
  <headerFooter>
    <oddHeader>&amp;R&amp;P</oddHeader>
  </headerFooter>
  <rowBreaks count="1" manualBreakCount="1">
    <brk id="32" max="9" man="1"/>
  </rowBreaks>
</worksheet>
</file>

<file path=xl/worksheets/sheet10.xml><?xml version="1.0" encoding="utf-8"?>
<worksheet xmlns="http://schemas.openxmlformats.org/spreadsheetml/2006/main" xmlns:r="http://schemas.openxmlformats.org/officeDocument/2006/relationships">
  <dimension ref="A1:H148"/>
  <sheetViews>
    <sheetView view="pageBreakPreview" zoomScale="110" zoomScaleNormal="90" zoomScaleSheetLayoutView="110" zoomScalePageLayoutView="0" workbookViewId="0" topLeftCell="A1">
      <pane ySplit="4" topLeftCell="A5" activePane="bottomLeft" state="frozen"/>
      <selection pane="topLeft" activeCell="B63" sqref="B63"/>
      <selection pane="bottomLeft" activeCell="B63" sqref="B63"/>
    </sheetView>
  </sheetViews>
  <sheetFormatPr defaultColWidth="8.796875" defaultRowHeight="14.25"/>
  <cols>
    <col min="1" max="1" width="11.8984375" style="69" customWidth="1"/>
    <col min="2" max="2" width="10.3984375" style="65" customWidth="1"/>
    <col min="3" max="3" width="26.8984375" style="65" customWidth="1"/>
    <col min="4" max="4" width="4.5" style="30" customWidth="1"/>
    <col min="5" max="5" width="27.59765625" style="30" customWidth="1"/>
    <col min="6" max="6" width="23.69921875" style="30" customWidth="1"/>
    <col min="7" max="7" width="4.69921875" style="30" customWidth="1"/>
    <col min="8" max="8" width="25.3984375" style="30" bestFit="1" customWidth="1"/>
    <col min="9" max="16384" width="9" style="30" customWidth="1"/>
  </cols>
  <sheetData>
    <row r="1" ht="14.25">
      <c r="A1" t="s">
        <v>1598</v>
      </c>
    </row>
    <row r="2" ht="14.25">
      <c r="A2" s="31"/>
    </row>
    <row r="3" spans="1:8" ht="14.25">
      <c r="A3" s="499" t="s">
        <v>178</v>
      </c>
      <c r="B3" s="501" t="s">
        <v>43</v>
      </c>
      <c r="C3" s="501" t="s">
        <v>298</v>
      </c>
      <c r="D3" s="501" t="s">
        <v>299</v>
      </c>
      <c r="E3" s="501"/>
      <c r="F3" s="501"/>
      <c r="G3" s="501"/>
      <c r="H3" s="501"/>
    </row>
    <row r="4" spans="1:8" ht="42.75">
      <c r="A4" s="500"/>
      <c r="B4" s="501"/>
      <c r="C4" s="501"/>
      <c r="D4" s="64" t="s">
        <v>300</v>
      </c>
      <c r="E4" s="66" t="s">
        <v>301</v>
      </c>
      <c r="F4" s="64" t="s">
        <v>13</v>
      </c>
      <c r="G4" s="64" t="s">
        <v>302</v>
      </c>
      <c r="H4" s="66" t="s">
        <v>303</v>
      </c>
    </row>
    <row r="5" spans="1:8" ht="44.25" customHeight="1">
      <c r="A5" s="55" t="s">
        <v>352</v>
      </c>
      <c r="B5" s="286" t="s">
        <v>1061</v>
      </c>
      <c r="C5" s="110" t="s">
        <v>1062</v>
      </c>
      <c r="D5" s="113" t="s">
        <v>45</v>
      </c>
      <c r="E5" s="110" t="s">
        <v>1063</v>
      </c>
      <c r="F5" s="284">
        <v>40634</v>
      </c>
      <c r="G5" s="283" t="s">
        <v>45</v>
      </c>
      <c r="H5" s="110" t="s">
        <v>49</v>
      </c>
    </row>
    <row r="6" spans="1:8" ht="28.5">
      <c r="A6" s="67" t="s">
        <v>353</v>
      </c>
      <c r="B6" s="110" t="s">
        <v>356</v>
      </c>
      <c r="C6" s="111" t="s">
        <v>1064</v>
      </c>
      <c r="D6" s="113" t="s">
        <v>45</v>
      </c>
      <c r="E6" s="110" t="s">
        <v>1065</v>
      </c>
      <c r="F6" s="285">
        <v>38168</v>
      </c>
      <c r="G6" s="113" t="s">
        <v>107</v>
      </c>
      <c r="H6" s="114"/>
    </row>
    <row r="7" spans="1:8" ht="14.25">
      <c r="A7" s="67" t="s">
        <v>362</v>
      </c>
      <c r="B7" s="110" t="s">
        <v>488</v>
      </c>
      <c r="C7" s="110" t="s">
        <v>95</v>
      </c>
      <c r="D7" s="113" t="s">
        <v>45</v>
      </c>
      <c r="E7" s="110" t="s">
        <v>94</v>
      </c>
      <c r="F7" s="285">
        <v>37965</v>
      </c>
      <c r="G7" s="113" t="s">
        <v>45</v>
      </c>
      <c r="H7" s="114" t="s">
        <v>489</v>
      </c>
    </row>
    <row r="8" spans="1:8" ht="14.25">
      <c r="A8" s="67" t="s">
        <v>102</v>
      </c>
      <c r="B8" s="110" t="s">
        <v>1066</v>
      </c>
      <c r="C8" s="111" t="s">
        <v>1067</v>
      </c>
      <c r="D8" s="113" t="s">
        <v>45</v>
      </c>
      <c r="E8" s="110" t="s">
        <v>1068</v>
      </c>
      <c r="F8" s="285">
        <v>39630</v>
      </c>
      <c r="G8" s="113" t="s">
        <v>103</v>
      </c>
      <c r="H8" s="114" t="s">
        <v>106</v>
      </c>
    </row>
    <row r="9" spans="1:8" ht="16.5" customHeight="1">
      <c r="A9" s="67" t="s">
        <v>109</v>
      </c>
      <c r="B9" s="110" t="s">
        <v>107</v>
      </c>
      <c r="C9" s="111"/>
      <c r="D9" s="113" t="s">
        <v>98</v>
      </c>
      <c r="E9" s="110"/>
      <c r="F9" s="114"/>
      <c r="G9" s="114"/>
      <c r="H9" s="114"/>
    </row>
    <row r="10" spans="1:8" ht="40.5">
      <c r="A10" s="67" t="s">
        <v>115</v>
      </c>
      <c r="B10" s="110" t="s">
        <v>1069</v>
      </c>
      <c r="C10" s="110" t="s">
        <v>1070</v>
      </c>
      <c r="D10" s="113" t="s">
        <v>45</v>
      </c>
      <c r="E10" s="288" t="s">
        <v>1072</v>
      </c>
      <c r="F10" s="289">
        <v>41365</v>
      </c>
      <c r="G10" s="113" t="s">
        <v>45</v>
      </c>
      <c r="H10" s="287" t="s">
        <v>1071</v>
      </c>
    </row>
    <row r="11" spans="1:8" ht="27">
      <c r="A11" s="67" t="s">
        <v>124</v>
      </c>
      <c r="B11" s="110" t="s">
        <v>490</v>
      </c>
      <c r="C11" s="111" t="s">
        <v>128</v>
      </c>
      <c r="D11" s="113" t="s">
        <v>45</v>
      </c>
      <c r="E11" s="110" t="s">
        <v>129</v>
      </c>
      <c r="F11" s="285">
        <v>38443</v>
      </c>
      <c r="G11" s="113" t="s">
        <v>45</v>
      </c>
      <c r="H11" s="114" t="s">
        <v>130</v>
      </c>
    </row>
    <row r="12" spans="1:8" ht="17.25" customHeight="1">
      <c r="A12" s="67" t="s">
        <v>317</v>
      </c>
      <c r="B12" s="283" t="s">
        <v>1073</v>
      </c>
      <c r="C12" s="283" t="s">
        <v>1073</v>
      </c>
      <c r="D12" s="113" t="s">
        <v>47</v>
      </c>
      <c r="E12" s="290"/>
      <c r="F12" s="291"/>
      <c r="G12" s="291"/>
      <c r="H12" s="291"/>
    </row>
    <row r="13" spans="1:8" ht="67.5">
      <c r="A13" s="67" t="s">
        <v>339</v>
      </c>
      <c r="B13" s="110" t="s">
        <v>1074</v>
      </c>
      <c r="C13" s="110" t="s">
        <v>1075</v>
      </c>
      <c r="D13" s="113" t="s">
        <v>45</v>
      </c>
      <c r="E13" s="110" t="s">
        <v>1076</v>
      </c>
      <c r="F13" s="285">
        <v>40225</v>
      </c>
      <c r="G13" s="113" t="s">
        <v>45</v>
      </c>
      <c r="H13" s="114" t="s">
        <v>49</v>
      </c>
    </row>
    <row r="14" spans="1:8" ht="42" customHeight="1">
      <c r="A14" s="67" t="s">
        <v>138</v>
      </c>
      <c r="B14" s="110" t="s">
        <v>1077</v>
      </c>
      <c r="C14" s="110" t="s">
        <v>1078</v>
      </c>
      <c r="D14" s="113" t="s">
        <v>98</v>
      </c>
      <c r="E14" s="110"/>
      <c r="F14" s="114"/>
      <c r="G14" s="114"/>
      <c r="H14" s="114"/>
    </row>
    <row r="15" spans="1:8" ht="17.25" customHeight="1">
      <c r="A15" s="67" t="s">
        <v>208</v>
      </c>
      <c r="B15" s="110" t="s">
        <v>98</v>
      </c>
      <c r="C15" s="111"/>
      <c r="D15" s="113" t="s">
        <v>98</v>
      </c>
      <c r="E15" s="110"/>
      <c r="F15" s="114"/>
      <c r="G15" s="114"/>
      <c r="H15" s="114"/>
    </row>
    <row r="16" spans="1:8" ht="17.25" customHeight="1">
      <c r="A16" s="67" t="s">
        <v>139</v>
      </c>
      <c r="B16" s="292" t="s">
        <v>98</v>
      </c>
      <c r="C16" s="111"/>
      <c r="D16" s="113" t="s">
        <v>98</v>
      </c>
      <c r="E16" s="110"/>
      <c r="F16" s="114"/>
      <c r="G16" s="114"/>
      <c r="H16" s="114"/>
    </row>
    <row r="17" spans="1:8" ht="40.5">
      <c r="A17" s="67" t="s">
        <v>397</v>
      </c>
      <c r="B17" s="110" t="s">
        <v>492</v>
      </c>
      <c r="C17" s="111" t="s">
        <v>1079</v>
      </c>
      <c r="D17" s="113" t="s">
        <v>45</v>
      </c>
      <c r="E17" s="110" t="s">
        <v>1080</v>
      </c>
      <c r="F17" s="285">
        <v>38534</v>
      </c>
      <c r="G17" s="113" t="s">
        <v>98</v>
      </c>
      <c r="H17" s="114"/>
    </row>
    <row r="18" spans="1:8" ht="27">
      <c r="A18" s="67" t="s">
        <v>189</v>
      </c>
      <c r="B18" s="448" t="s">
        <v>1618</v>
      </c>
      <c r="C18" s="110" t="s">
        <v>1081</v>
      </c>
      <c r="D18" s="113" t="s">
        <v>832</v>
      </c>
      <c r="E18" s="279" t="s">
        <v>1017</v>
      </c>
      <c r="F18" s="285">
        <v>40087</v>
      </c>
      <c r="G18" s="113" t="s">
        <v>832</v>
      </c>
      <c r="H18" s="287" t="s">
        <v>1082</v>
      </c>
    </row>
    <row r="19" spans="1:8" ht="81">
      <c r="A19" s="67" t="s">
        <v>199</v>
      </c>
      <c r="B19" s="110" t="s">
        <v>493</v>
      </c>
      <c r="C19" s="110" t="s">
        <v>494</v>
      </c>
      <c r="D19" s="113" t="s">
        <v>200</v>
      </c>
      <c r="E19" s="110" t="s">
        <v>495</v>
      </c>
      <c r="F19" s="293" t="s">
        <v>1083</v>
      </c>
      <c r="G19" s="113" t="s">
        <v>200</v>
      </c>
      <c r="H19" s="287" t="s">
        <v>496</v>
      </c>
    </row>
    <row r="20" spans="1:8" ht="27">
      <c r="A20" s="67" t="s">
        <v>204</v>
      </c>
      <c r="B20" s="110" t="s">
        <v>340</v>
      </c>
      <c r="C20" s="110" t="s">
        <v>497</v>
      </c>
      <c r="D20" s="113" t="s">
        <v>103</v>
      </c>
      <c r="E20" s="110" t="s">
        <v>341</v>
      </c>
      <c r="F20" s="285">
        <v>39441</v>
      </c>
      <c r="G20" s="113" t="s">
        <v>47</v>
      </c>
      <c r="H20" s="114"/>
    </row>
    <row r="21" spans="1:8" ht="40.5">
      <c r="A21" s="67" t="s">
        <v>344</v>
      </c>
      <c r="B21" s="110" t="s">
        <v>1084</v>
      </c>
      <c r="C21" s="111" t="s">
        <v>347</v>
      </c>
      <c r="D21" s="113" t="s">
        <v>52</v>
      </c>
      <c r="E21" s="110" t="s">
        <v>348</v>
      </c>
      <c r="F21" s="294">
        <v>39995</v>
      </c>
      <c r="G21" s="113" t="s">
        <v>52</v>
      </c>
      <c r="H21" s="110" t="s">
        <v>1085</v>
      </c>
    </row>
    <row r="22" spans="1:8" ht="41.25" customHeight="1">
      <c r="A22" s="67" t="s">
        <v>351</v>
      </c>
      <c r="B22" s="110" t="s">
        <v>498</v>
      </c>
      <c r="C22" s="110" t="s">
        <v>499</v>
      </c>
      <c r="D22" s="113" t="s">
        <v>45</v>
      </c>
      <c r="E22" s="110" t="s">
        <v>500</v>
      </c>
      <c r="F22" s="285">
        <v>39808</v>
      </c>
      <c r="G22" s="113" t="s">
        <v>45</v>
      </c>
      <c r="H22" s="114" t="s">
        <v>49</v>
      </c>
    </row>
    <row r="23" spans="1:8" ht="71.25" customHeight="1">
      <c r="A23" s="67" t="s">
        <v>145</v>
      </c>
      <c r="B23" s="110" t="s">
        <v>501</v>
      </c>
      <c r="C23" s="110" t="s">
        <v>1086</v>
      </c>
      <c r="D23" s="113" t="s">
        <v>103</v>
      </c>
      <c r="E23" s="110" t="s">
        <v>421</v>
      </c>
      <c r="F23" s="296" t="s">
        <v>1087</v>
      </c>
      <c r="G23" s="113" t="s">
        <v>103</v>
      </c>
      <c r="H23" s="297" t="s">
        <v>1088</v>
      </c>
    </row>
    <row r="24" spans="1:8" ht="27">
      <c r="A24" s="67" t="s">
        <v>423</v>
      </c>
      <c r="B24" s="110" t="s">
        <v>502</v>
      </c>
      <c r="C24" s="111" t="s">
        <v>427</v>
      </c>
      <c r="D24" s="113" t="s">
        <v>52</v>
      </c>
      <c r="E24" s="110" t="s">
        <v>428</v>
      </c>
      <c r="F24" s="298" t="s">
        <v>1090</v>
      </c>
      <c r="G24" s="113" t="s">
        <v>52</v>
      </c>
      <c r="H24" s="295" t="s">
        <v>1089</v>
      </c>
    </row>
    <row r="25" spans="1:8" ht="17.25" customHeight="1">
      <c r="A25" s="67" t="s">
        <v>150</v>
      </c>
      <c r="B25" s="110" t="s">
        <v>47</v>
      </c>
      <c r="C25" s="111"/>
      <c r="D25" s="113" t="s">
        <v>47</v>
      </c>
      <c r="E25" s="110"/>
      <c r="F25" s="114"/>
      <c r="G25" s="114"/>
      <c r="H25" s="114"/>
    </row>
    <row r="26" spans="1:8" ht="17.25" customHeight="1">
      <c r="A26" s="67" t="s">
        <v>157</v>
      </c>
      <c r="B26" s="110" t="s">
        <v>1091</v>
      </c>
      <c r="C26" s="111" t="s">
        <v>1092</v>
      </c>
      <c r="D26" s="113" t="s">
        <v>47</v>
      </c>
      <c r="E26" s="110"/>
      <c r="F26" s="114"/>
      <c r="G26" s="114"/>
      <c r="H26" s="114"/>
    </row>
    <row r="27" spans="1:8" ht="27">
      <c r="A27" s="67" t="s">
        <v>159</v>
      </c>
      <c r="B27" s="110" t="s">
        <v>47</v>
      </c>
      <c r="C27" s="111" t="s">
        <v>1093</v>
      </c>
      <c r="D27" s="113" t="s">
        <v>47</v>
      </c>
      <c r="E27" s="110"/>
      <c r="F27" s="114"/>
      <c r="G27" s="114"/>
      <c r="H27" s="114"/>
    </row>
    <row r="28" spans="1:8" ht="17.25" customHeight="1">
      <c r="A28" s="67" t="s">
        <v>132</v>
      </c>
      <c r="B28" s="110"/>
      <c r="C28" s="111"/>
      <c r="D28" s="113" t="s">
        <v>107</v>
      </c>
      <c r="E28" s="110"/>
      <c r="F28" s="114"/>
      <c r="G28" s="114"/>
      <c r="H28" s="114"/>
    </row>
    <row r="29" spans="1:8" ht="40.5">
      <c r="A29" s="67" t="s">
        <v>191</v>
      </c>
      <c r="B29" s="110" t="s">
        <v>1094</v>
      </c>
      <c r="C29" s="111" t="s">
        <v>1095</v>
      </c>
      <c r="D29" s="113" t="s">
        <v>45</v>
      </c>
      <c r="E29" s="110" t="s">
        <v>1096</v>
      </c>
      <c r="F29" s="285">
        <v>39173</v>
      </c>
      <c r="G29" s="113" t="s">
        <v>45</v>
      </c>
      <c r="H29" s="114" t="s">
        <v>505</v>
      </c>
    </row>
    <row r="30" spans="1:8" ht="27">
      <c r="A30" s="67" t="s">
        <v>192</v>
      </c>
      <c r="B30" s="292" t="s">
        <v>1091</v>
      </c>
      <c r="C30" s="292" t="s">
        <v>1097</v>
      </c>
      <c r="D30" s="113" t="s">
        <v>45</v>
      </c>
      <c r="E30" s="110" t="s">
        <v>1098</v>
      </c>
      <c r="F30" s="285">
        <v>38443</v>
      </c>
      <c r="G30" s="113" t="s">
        <v>47</v>
      </c>
      <c r="H30" s="114"/>
    </row>
    <row r="31" spans="1:8" ht="27">
      <c r="A31" s="67" t="s">
        <v>60</v>
      </c>
      <c r="B31" s="110" t="s">
        <v>1099</v>
      </c>
      <c r="C31" s="111" t="s">
        <v>61</v>
      </c>
      <c r="D31" s="113"/>
      <c r="E31" s="110"/>
      <c r="F31" s="114"/>
      <c r="G31" s="114"/>
      <c r="H31" s="114"/>
    </row>
    <row r="32" spans="1:8" ht="27">
      <c r="A32" s="67" t="s">
        <v>62</v>
      </c>
      <c r="B32" s="292" t="s">
        <v>66</v>
      </c>
      <c r="C32" s="111" t="s">
        <v>67</v>
      </c>
      <c r="D32" s="113" t="s">
        <v>103</v>
      </c>
      <c r="E32" s="110" t="s">
        <v>68</v>
      </c>
      <c r="F32" s="294">
        <v>40360</v>
      </c>
      <c r="G32" s="113" t="s">
        <v>103</v>
      </c>
      <c r="H32" s="114" t="s">
        <v>69</v>
      </c>
    </row>
    <row r="33" spans="1:8" ht="27">
      <c r="A33" s="67" t="s">
        <v>338</v>
      </c>
      <c r="B33" s="292" t="s">
        <v>356</v>
      </c>
      <c r="C33" s="111" t="s">
        <v>1100</v>
      </c>
      <c r="D33" s="113" t="s">
        <v>45</v>
      </c>
      <c r="E33" s="110" t="s">
        <v>503</v>
      </c>
      <c r="F33" s="285">
        <v>38342</v>
      </c>
      <c r="G33" s="113" t="s">
        <v>107</v>
      </c>
      <c r="H33" s="114"/>
    </row>
    <row r="34" spans="1:8" ht="30.75" customHeight="1">
      <c r="A34" s="67" t="s">
        <v>195</v>
      </c>
      <c r="B34" s="299" t="s">
        <v>1101</v>
      </c>
      <c r="C34" s="110" t="s">
        <v>118</v>
      </c>
      <c r="D34" s="113"/>
      <c r="E34" s="110"/>
      <c r="F34" s="114"/>
      <c r="G34" s="114"/>
      <c r="H34" s="114"/>
    </row>
    <row r="35" spans="1:8" ht="16.5" customHeight="1">
      <c r="A35" s="67" t="s">
        <v>74</v>
      </c>
      <c r="B35" s="295" t="s">
        <v>47</v>
      </c>
      <c r="C35" s="112" t="s">
        <v>1102</v>
      </c>
      <c r="D35" s="113" t="s">
        <v>47</v>
      </c>
      <c r="E35" s="110"/>
      <c r="F35" s="114"/>
      <c r="G35" s="114"/>
      <c r="H35" s="114"/>
    </row>
    <row r="36" spans="1:8" ht="16.5" customHeight="1">
      <c r="A36" s="67" t="s">
        <v>76</v>
      </c>
      <c r="B36" s="110" t="s">
        <v>107</v>
      </c>
      <c r="C36" s="111"/>
      <c r="D36" s="113"/>
      <c r="E36" s="110"/>
      <c r="F36" s="114"/>
      <c r="G36" s="114"/>
      <c r="H36" s="114"/>
    </row>
    <row r="37" spans="1:8" ht="16.5" customHeight="1">
      <c r="A37" s="67" t="s">
        <v>77</v>
      </c>
      <c r="B37" s="448"/>
      <c r="C37" s="449"/>
      <c r="D37" s="450" t="s">
        <v>98</v>
      </c>
      <c r="E37" s="110"/>
      <c r="F37" s="114"/>
      <c r="G37" s="114"/>
      <c r="H37" s="114"/>
    </row>
    <row r="38" spans="1:8" ht="16.5" customHeight="1">
      <c r="A38" s="67" t="s">
        <v>311</v>
      </c>
      <c r="B38" s="448" t="s">
        <v>47</v>
      </c>
      <c r="C38" s="449"/>
      <c r="D38" s="450" t="s">
        <v>47</v>
      </c>
      <c r="E38" s="110"/>
      <c r="F38" s="114"/>
      <c r="G38" s="114"/>
      <c r="H38" s="114"/>
    </row>
    <row r="39" spans="1:8" ht="27">
      <c r="A39" s="67" t="s">
        <v>405</v>
      </c>
      <c r="B39" s="110"/>
      <c r="C39" s="111"/>
      <c r="D39" s="113" t="s">
        <v>45</v>
      </c>
      <c r="E39" s="110" t="s">
        <v>1103</v>
      </c>
      <c r="F39" s="285">
        <v>39380</v>
      </c>
      <c r="G39" s="113" t="s">
        <v>47</v>
      </c>
      <c r="H39" s="114"/>
    </row>
    <row r="40" spans="1:8" ht="16.5" customHeight="1">
      <c r="A40" s="67" t="s">
        <v>406</v>
      </c>
      <c r="B40" s="110"/>
      <c r="C40" s="111"/>
      <c r="D40" s="113"/>
      <c r="E40" s="110"/>
      <c r="F40" s="114"/>
      <c r="G40" s="114"/>
      <c r="H40" s="114"/>
    </row>
    <row r="41" spans="1:8" ht="16.5" customHeight="1">
      <c r="A41" s="300" t="s">
        <v>635</v>
      </c>
      <c r="B41" s="110" t="s">
        <v>47</v>
      </c>
      <c r="C41" s="111"/>
      <c r="D41" s="113" t="s">
        <v>47</v>
      </c>
      <c r="E41" s="110"/>
      <c r="F41" s="114"/>
      <c r="G41" s="114"/>
      <c r="H41" s="114"/>
    </row>
    <row r="42" spans="1:8" ht="16.5" customHeight="1">
      <c r="A42" s="67" t="s">
        <v>161</v>
      </c>
      <c r="B42" s="292" t="s">
        <v>47</v>
      </c>
      <c r="C42" s="301"/>
      <c r="D42" s="295"/>
      <c r="E42" s="292"/>
      <c r="F42" s="295"/>
      <c r="G42" s="295"/>
      <c r="H42" s="295"/>
    </row>
    <row r="43" spans="1:8" ht="16.5" customHeight="1">
      <c r="A43" s="67" t="s">
        <v>246</v>
      </c>
      <c r="B43" s="292" t="s">
        <v>107</v>
      </c>
      <c r="C43" s="111"/>
      <c r="D43" s="113"/>
      <c r="E43" s="110"/>
      <c r="F43" s="114"/>
      <c r="G43" s="114"/>
      <c r="H43" s="114"/>
    </row>
    <row r="44" spans="1:8" ht="16.5" customHeight="1">
      <c r="A44" s="67" t="s">
        <v>304</v>
      </c>
      <c r="B44" s="110"/>
      <c r="C44" s="111"/>
      <c r="D44" s="113" t="s">
        <v>47</v>
      </c>
      <c r="E44" s="110"/>
      <c r="F44" s="114"/>
      <c r="G44" s="114"/>
      <c r="H44" s="114"/>
    </row>
    <row r="45" spans="1:8" ht="16.5" customHeight="1">
      <c r="A45" s="67" t="s">
        <v>306</v>
      </c>
      <c r="B45" s="110" t="s">
        <v>47</v>
      </c>
      <c r="C45" s="111"/>
      <c r="D45" s="113" t="s">
        <v>47</v>
      </c>
      <c r="E45" s="110"/>
      <c r="F45" s="114"/>
      <c r="G45" s="114"/>
      <c r="H45" s="114"/>
    </row>
    <row r="46" spans="1:8" ht="16.5" customHeight="1">
      <c r="A46" s="67" t="s">
        <v>79</v>
      </c>
      <c r="B46" s="110"/>
      <c r="C46" s="111"/>
      <c r="D46" s="113" t="s">
        <v>107</v>
      </c>
      <c r="E46" s="110"/>
      <c r="F46" s="114"/>
      <c r="G46" s="114"/>
      <c r="H46" s="114"/>
    </row>
    <row r="47" spans="1:8" ht="27">
      <c r="A47" s="67" t="s">
        <v>368</v>
      </c>
      <c r="B47" s="110" t="s">
        <v>1105</v>
      </c>
      <c r="C47" s="110" t="s">
        <v>1104</v>
      </c>
      <c r="D47" s="113" t="s">
        <v>47</v>
      </c>
      <c r="E47" s="110"/>
      <c r="F47" s="114"/>
      <c r="G47" s="114"/>
      <c r="H47" s="114"/>
    </row>
    <row r="48" spans="1:8" ht="16.5" customHeight="1">
      <c r="A48" s="67" t="s">
        <v>370</v>
      </c>
      <c r="B48" s="110"/>
      <c r="C48" s="111"/>
      <c r="D48" s="113" t="s">
        <v>98</v>
      </c>
      <c r="E48" s="110"/>
      <c r="F48" s="114"/>
      <c r="G48" s="114"/>
      <c r="H48" s="114"/>
    </row>
    <row r="49" spans="1:8" ht="16.5" customHeight="1">
      <c r="A49" s="67" t="s">
        <v>374</v>
      </c>
      <c r="B49" s="110" t="s">
        <v>403</v>
      </c>
      <c r="C49" s="110" t="s">
        <v>1106</v>
      </c>
      <c r="D49" s="113" t="s">
        <v>107</v>
      </c>
      <c r="E49" s="110"/>
      <c r="F49" s="114"/>
      <c r="G49" s="114"/>
      <c r="H49" s="114"/>
    </row>
    <row r="50" spans="1:8" ht="67.5">
      <c r="A50" s="67" t="s">
        <v>382</v>
      </c>
      <c r="B50" s="299" t="s">
        <v>1108</v>
      </c>
      <c r="C50" s="110" t="s">
        <v>491</v>
      </c>
      <c r="D50" s="113" t="s">
        <v>45</v>
      </c>
      <c r="E50" s="110" t="s">
        <v>1107</v>
      </c>
      <c r="F50" s="285">
        <v>40225</v>
      </c>
      <c r="G50" s="113" t="s">
        <v>103</v>
      </c>
      <c r="H50" s="114" t="s">
        <v>49</v>
      </c>
    </row>
    <row r="51" spans="1:8" ht="67.5">
      <c r="A51" s="67" t="s">
        <v>385</v>
      </c>
      <c r="B51" s="302" t="s">
        <v>1109</v>
      </c>
      <c r="C51" s="302" t="s">
        <v>491</v>
      </c>
      <c r="D51" s="303" t="s">
        <v>45</v>
      </c>
      <c r="E51" s="112" t="s">
        <v>1110</v>
      </c>
      <c r="F51" s="304">
        <v>40225</v>
      </c>
      <c r="G51" s="303" t="s">
        <v>45</v>
      </c>
      <c r="H51" s="305" t="s">
        <v>505</v>
      </c>
    </row>
    <row r="52" spans="1:8" ht="67.5">
      <c r="A52" s="67" t="s">
        <v>387</v>
      </c>
      <c r="B52" s="302" t="s">
        <v>1109</v>
      </c>
      <c r="C52" s="302" t="s">
        <v>491</v>
      </c>
      <c r="D52" s="303" t="s">
        <v>45</v>
      </c>
      <c r="E52" s="302" t="s">
        <v>1110</v>
      </c>
      <c r="F52" s="304">
        <v>40225</v>
      </c>
      <c r="G52" s="303" t="s">
        <v>45</v>
      </c>
      <c r="H52" s="305" t="s">
        <v>505</v>
      </c>
    </row>
    <row r="53" spans="1:8" ht="67.5">
      <c r="A53" s="67" t="s">
        <v>388</v>
      </c>
      <c r="B53" s="302" t="s">
        <v>1109</v>
      </c>
      <c r="C53" s="302" t="s">
        <v>491</v>
      </c>
      <c r="D53" s="303" t="s">
        <v>45</v>
      </c>
      <c r="E53" s="112" t="s">
        <v>1110</v>
      </c>
      <c r="F53" s="304">
        <v>40225</v>
      </c>
      <c r="G53" s="303" t="s">
        <v>45</v>
      </c>
      <c r="H53" s="305" t="s">
        <v>505</v>
      </c>
    </row>
    <row r="54" spans="1:8" ht="67.5">
      <c r="A54" s="67" t="s">
        <v>390</v>
      </c>
      <c r="B54" s="110" t="s">
        <v>1111</v>
      </c>
      <c r="C54" s="110" t="s">
        <v>491</v>
      </c>
      <c r="D54" s="113" t="s">
        <v>45</v>
      </c>
      <c r="E54" s="110" t="s">
        <v>504</v>
      </c>
      <c r="F54" s="284">
        <v>40225</v>
      </c>
      <c r="G54" s="113" t="s">
        <v>45</v>
      </c>
      <c r="H54" s="114" t="s">
        <v>49</v>
      </c>
    </row>
    <row r="55" spans="1:8" ht="67.5">
      <c r="A55" s="67" t="s">
        <v>391</v>
      </c>
      <c r="B55" s="302" t="s">
        <v>1109</v>
      </c>
      <c r="C55" s="302" t="s">
        <v>491</v>
      </c>
      <c r="D55" s="303" t="s">
        <v>45</v>
      </c>
      <c r="E55" s="302" t="s">
        <v>1110</v>
      </c>
      <c r="F55" s="304">
        <v>40225</v>
      </c>
      <c r="G55" s="303" t="s">
        <v>45</v>
      </c>
      <c r="H55" s="305" t="s">
        <v>505</v>
      </c>
    </row>
    <row r="56" spans="1:8" ht="16.5" customHeight="1">
      <c r="A56" s="67" t="s">
        <v>392</v>
      </c>
      <c r="B56" s="110" t="s">
        <v>107</v>
      </c>
      <c r="C56" s="111"/>
      <c r="D56" s="113" t="s">
        <v>107</v>
      </c>
      <c r="E56" s="110"/>
      <c r="F56" s="114"/>
      <c r="G56" s="114"/>
      <c r="H56" s="114"/>
    </row>
    <row r="57" spans="1:8" ht="16.5" customHeight="1">
      <c r="A57" s="67" t="s">
        <v>413</v>
      </c>
      <c r="B57" s="292" t="s">
        <v>47</v>
      </c>
      <c r="C57" s="301"/>
      <c r="D57" s="295"/>
      <c r="E57" s="292"/>
      <c r="F57" s="295"/>
      <c r="G57" s="295"/>
      <c r="H57" s="295"/>
    </row>
    <row r="58" spans="1:8" ht="16.5" customHeight="1">
      <c r="A58" s="67" t="s">
        <v>418</v>
      </c>
      <c r="B58" s="110" t="s">
        <v>47</v>
      </c>
      <c r="C58" s="111"/>
      <c r="D58" s="113"/>
      <c r="E58" s="110"/>
      <c r="F58" s="114"/>
      <c r="G58" s="114"/>
      <c r="H58" s="114"/>
    </row>
    <row r="59" ht="13.5">
      <c r="A59" s="68"/>
    </row>
    <row r="60" ht="13.5">
      <c r="A60" s="68"/>
    </row>
    <row r="61" ht="13.5">
      <c r="A61" s="68"/>
    </row>
    <row r="62" ht="13.5">
      <c r="A62" s="68"/>
    </row>
    <row r="63" ht="13.5">
      <c r="A63" s="68"/>
    </row>
    <row r="64" ht="13.5">
      <c r="A64" s="68"/>
    </row>
    <row r="65" ht="13.5">
      <c r="A65" s="68"/>
    </row>
    <row r="66" ht="13.5">
      <c r="A66" s="68"/>
    </row>
    <row r="67" ht="13.5">
      <c r="A67" s="68"/>
    </row>
    <row r="68" ht="13.5">
      <c r="A68" s="68"/>
    </row>
    <row r="69" ht="13.5">
      <c r="A69" s="68"/>
    </row>
    <row r="70" ht="13.5">
      <c r="A70" s="68"/>
    </row>
    <row r="71" ht="13.5">
      <c r="A71" s="68"/>
    </row>
    <row r="72" ht="13.5">
      <c r="A72" s="68"/>
    </row>
    <row r="73" ht="13.5">
      <c r="A73" s="68"/>
    </row>
    <row r="74" ht="13.5">
      <c r="A74" s="68"/>
    </row>
    <row r="75" ht="13.5">
      <c r="A75" s="68"/>
    </row>
    <row r="76" ht="13.5">
      <c r="A76" s="68"/>
    </row>
    <row r="77" ht="13.5">
      <c r="A77" s="68"/>
    </row>
    <row r="78" ht="13.5">
      <c r="A78" s="68"/>
    </row>
    <row r="79" ht="13.5">
      <c r="A79" s="68"/>
    </row>
    <row r="80" ht="13.5">
      <c r="A80" s="68"/>
    </row>
    <row r="81" ht="13.5">
      <c r="A81" s="68"/>
    </row>
    <row r="82" ht="13.5">
      <c r="A82" s="68"/>
    </row>
    <row r="83" ht="13.5">
      <c r="A83" s="68"/>
    </row>
    <row r="84" ht="13.5">
      <c r="A84" s="68"/>
    </row>
    <row r="85" ht="13.5">
      <c r="A85" s="68"/>
    </row>
    <row r="86" ht="13.5">
      <c r="A86" s="68"/>
    </row>
    <row r="87" ht="13.5">
      <c r="A87" s="68"/>
    </row>
    <row r="88" ht="13.5">
      <c r="A88" s="68"/>
    </row>
    <row r="89" ht="13.5">
      <c r="A89" s="68"/>
    </row>
    <row r="90" ht="13.5">
      <c r="A90" s="68"/>
    </row>
    <row r="91" ht="13.5">
      <c r="A91" s="68"/>
    </row>
    <row r="92" ht="13.5">
      <c r="A92" s="68"/>
    </row>
    <row r="93" ht="13.5">
      <c r="A93" s="68"/>
    </row>
    <row r="94" ht="13.5">
      <c r="A94" s="68"/>
    </row>
    <row r="95" ht="13.5">
      <c r="A95" s="68"/>
    </row>
    <row r="96" ht="13.5">
      <c r="A96" s="68"/>
    </row>
    <row r="97" ht="13.5">
      <c r="A97" s="68"/>
    </row>
    <row r="98" ht="13.5">
      <c r="A98" s="68"/>
    </row>
    <row r="99" ht="13.5">
      <c r="A99" s="68"/>
    </row>
    <row r="100" ht="13.5">
      <c r="A100" s="68"/>
    </row>
    <row r="101" ht="13.5">
      <c r="A101" s="68"/>
    </row>
    <row r="102" ht="13.5">
      <c r="A102" s="68"/>
    </row>
    <row r="103" ht="13.5">
      <c r="A103" s="68"/>
    </row>
    <row r="104" ht="13.5">
      <c r="A104" s="68"/>
    </row>
    <row r="105" ht="13.5">
      <c r="A105" s="68"/>
    </row>
    <row r="106" ht="13.5">
      <c r="A106" s="68"/>
    </row>
    <row r="107" ht="13.5">
      <c r="A107" s="68"/>
    </row>
    <row r="108" ht="13.5">
      <c r="A108" s="68"/>
    </row>
    <row r="109" ht="13.5">
      <c r="A109" s="68"/>
    </row>
    <row r="110" ht="13.5">
      <c r="A110" s="68"/>
    </row>
    <row r="111" ht="13.5">
      <c r="A111" s="68"/>
    </row>
    <row r="112" ht="13.5">
      <c r="A112" s="68"/>
    </row>
    <row r="113" ht="13.5">
      <c r="A113" s="68"/>
    </row>
    <row r="114" ht="13.5">
      <c r="A114" s="68"/>
    </row>
    <row r="115" ht="13.5">
      <c r="A115" s="68"/>
    </row>
    <row r="116" ht="13.5">
      <c r="A116" s="68"/>
    </row>
    <row r="117" ht="13.5">
      <c r="A117" s="68"/>
    </row>
    <row r="118" ht="13.5">
      <c r="A118" s="68"/>
    </row>
    <row r="119" ht="13.5">
      <c r="A119" s="68"/>
    </row>
    <row r="120" ht="13.5">
      <c r="A120" s="68"/>
    </row>
    <row r="121" ht="13.5">
      <c r="A121" s="68"/>
    </row>
    <row r="122" ht="13.5">
      <c r="A122" s="68"/>
    </row>
    <row r="123" ht="13.5">
      <c r="A123" s="68"/>
    </row>
    <row r="124" ht="13.5">
      <c r="A124" s="68"/>
    </row>
    <row r="125" ht="13.5">
      <c r="A125" s="68"/>
    </row>
    <row r="126" ht="13.5">
      <c r="A126" s="68"/>
    </row>
    <row r="127" ht="13.5">
      <c r="A127" s="68"/>
    </row>
    <row r="128" ht="13.5">
      <c r="A128" s="68"/>
    </row>
    <row r="129" ht="13.5">
      <c r="A129" s="68"/>
    </row>
    <row r="130" ht="13.5">
      <c r="A130" s="68"/>
    </row>
    <row r="131" ht="13.5">
      <c r="A131" s="68"/>
    </row>
    <row r="132" ht="13.5">
      <c r="A132" s="68"/>
    </row>
    <row r="133" ht="13.5">
      <c r="A133" s="68"/>
    </row>
    <row r="134" ht="13.5">
      <c r="A134" s="68"/>
    </row>
    <row r="135" ht="13.5">
      <c r="A135" s="68"/>
    </row>
    <row r="136" ht="13.5">
      <c r="A136" s="68"/>
    </row>
    <row r="137" ht="13.5">
      <c r="A137" s="68"/>
    </row>
    <row r="138" ht="13.5">
      <c r="A138" s="68"/>
    </row>
    <row r="139" ht="13.5">
      <c r="A139" s="68"/>
    </row>
    <row r="140" ht="13.5">
      <c r="A140" s="68"/>
    </row>
    <row r="141" ht="13.5">
      <c r="A141" s="68"/>
    </row>
    <row r="142" ht="13.5">
      <c r="A142" s="68"/>
    </row>
    <row r="143" ht="13.5">
      <c r="A143" s="68"/>
    </row>
    <row r="144" ht="13.5">
      <c r="A144" s="68"/>
    </row>
    <row r="145" ht="13.5">
      <c r="A145" s="68"/>
    </row>
    <row r="146" ht="13.5">
      <c r="A146" s="68"/>
    </row>
    <row r="147" ht="13.5">
      <c r="A147" s="68"/>
    </row>
    <row r="148" ht="13.5">
      <c r="A148" s="68"/>
    </row>
  </sheetData>
  <sheetProtection/>
  <mergeCells count="4">
    <mergeCell ref="A3:A4"/>
    <mergeCell ref="B3:B4"/>
    <mergeCell ref="C3:C4"/>
    <mergeCell ref="D3:H3"/>
  </mergeCells>
  <printOptions horizontalCentered="1"/>
  <pageMargins left="0.4330708661417323" right="0.31496062992125984" top="0.7086614173228347" bottom="0.5905511811023623" header="0.5118110236220472" footer="0.5118110236220472"/>
  <pageSetup horizontalDpi="600" verticalDpi="600" orientation="portrait" paperSize="9" scale="72" r:id="rId3"/>
  <headerFooter alignWithMargins="0">
    <oddHeader>&amp;R&amp;P</oddHeader>
  </headerFooter>
  <rowBreaks count="1" manualBreakCount="1">
    <brk id="29" max="7" man="1"/>
  </rowBreaks>
  <legacyDrawing r:id="rId2"/>
</worksheet>
</file>

<file path=xl/worksheets/sheet11.xml><?xml version="1.0" encoding="utf-8"?>
<worksheet xmlns="http://schemas.openxmlformats.org/spreadsheetml/2006/main" xmlns:r="http://schemas.openxmlformats.org/officeDocument/2006/relationships">
  <dimension ref="A1:F63"/>
  <sheetViews>
    <sheetView view="pageBreakPreview" zoomScaleNormal="80" zoomScaleSheetLayoutView="100" zoomScalePageLayoutView="0" workbookViewId="0" topLeftCell="A1">
      <pane xSplit="1" ySplit="8" topLeftCell="B9" activePane="bottomRight" state="frozen"/>
      <selection pane="topLeft" activeCell="B63" sqref="B63"/>
      <selection pane="topRight" activeCell="B63" sqref="B63"/>
      <selection pane="bottomLeft" activeCell="B63" sqref="B63"/>
      <selection pane="bottomRight" activeCell="B63" sqref="B63"/>
    </sheetView>
  </sheetViews>
  <sheetFormatPr defaultColWidth="8.796875" defaultRowHeight="14.25"/>
  <cols>
    <col min="1" max="1" width="14.59765625" style="11" customWidth="1"/>
    <col min="2" max="2" width="6" style="11" bestFit="1" customWidth="1"/>
    <col min="3" max="3" width="11.8984375" style="11" customWidth="1"/>
    <col min="4" max="5" width="13.5" style="11" customWidth="1"/>
    <col min="6" max="6" width="14.5" style="11" bestFit="1" customWidth="1"/>
    <col min="7" max="16384" width="9" style="11" customWidth="1"/>
  </cols>
  <sheetData>
    <row r="1" s="14" customFormat="1" ht="22.5" customHeight="1">
      <c r="A1" t="s">
        <v>1599</v>
      </c>
    </row>
    <row r="2" s="14" customFormat="1" ht="22.5" customHeight="1">
      <c r="A2" s="14" t="s">
        <v>230</v>
      </c>
    </row>
    <row r="3" s="14" customFormat="1" ht="18.75" customHeight="1">
      <c r="A3" s="14" t="s">
        <v>240</v>
      </c>
    </row>
    <row r="4" s="14" customFormat="1" ht="18.75" customHeight="1">
      <c r="A4" s="14" t="s">
        <v>241</v>
      </c>
    </row>
    <row r="5" s="14" customFormat="1" ht="18.75" customHeight="1">
      <c r="A5" s="14" t="s">
        <v>242</v>
      </c>
    </row>
    <row r="6" s="14" customFormat="1" ht="22.5" customHeight="1">
      <c r="F6" s="14" t="s">
        <v>24</v>
      </c>
    </row>
    <row r="7" spans="1:6" s="14" customFormat="1" ht="18" customHeight="1">
      <c r="A7" s="478" t="s">
        <v>177</v>
      </c>
      <c r="B7" s="478" t="s">
        <v>231</v>
      </c>
      <c r="C7" s="481" t="s">
        <v>232</v>
      </c>
      <c r="D7" s="502" t="s">
        <v>235</v>
      </c>
      <c r="E7" s="502"/>
      <c r="F7" s="478" t="s">
        <v>257</v>
      </c>
    </row>
    <row r="8" spans="1:6" s="14" customFormat="1" ht="18" customHeight="1">
      <c r="A8" s="478"/>
      <c r="B8" s="478"/>
      <c r="C8" s="481"/>
      <c r="D8" s="24" t="s">
        <v>233</v>
      </c>
      <c r="E8" s="24" t="s">
        <v>234</v>
      </c>
      <c r="F8" s="478"/>
    </row>
    <row r="9" spans="1:6" s="14" customFormat="1" ht="18" customHeight="1">
      <c r="A9" s="207" t="s">
        <v>1112</v>
      </c>
      <c r="B9" s="204" t="s">
        <v>46</v>
      </c>
      <c r="C9" s="201">
        <v>30856</v>
      </c>
      <c r="D9" s="202"/>
      <c r="E9" s="202"/>
      <c r="F9" s="203">
        <f aca="true" t="shared" si="0" ref="F9:F21">SUM(C9:E9)</f>
        <v>30856</v>
      </c>
    </row>
    <row r="10" spans="1:6" s="14" customFormat="1" ht="18" customHeight="1">
      <c r="A10" s="54" t="s">
        <v>353</v>
      </c>
      <c r="B10" s="29" t="s">
        <v>46</v>
      </c>
      <c r="C10" s="201">
        <v>3807</v>
      </c>
      <c r="D10" s="202"/>
      <c r="E10" s="202"/>
      <c r="F10" s="203">
        <f t="shared" si="0"/>
        <v>3807</v>
      </c>
    </row>
    <row r="11" spans="1:6" ht="13.5">
      <c r="A11" s="63" t="s">
        <v>362</v>
      </c>
      <c r="B11" s="204" t="s">
        <v>459</v>
      </c>
      <c r="C11" s="201">
        <v>0</v>
      </c>
      <c r="D11" s="202">
        <v>6194</v>
      </c>
      <c r="E11" s="202">
        <v>5073</v>
      </c>
      <c r="F11" s="203">
        <f t="shared" si="0"/>
        <v>11267</v>
      </c>
    </row>
    <row r="12" spans="1:6" ht="13.5">
      <c r="A12" s="63" t="s">
        <v>102</v>
      </c>
      <c r="B12" s="204" t="s">
        <v>459</v>
      </c>
      <c r="C12" s="201"/>
      <c r="D12" s="202"/>
      <c r="E12" s="202">
        <v>5998</v>
      </c>
      <c r="F12" s="203">
        <f t="shared" si="0"/>
        <v>5998</v>
      </c>
    </row>
    <row r="13" spans="1:6" ht="17.25" customHeight="1">
      <c r="A13" s="70" t="s">
        <v>109</v>
      </c>
      <c r="B13" s="204" t="s">
        <v>910</v>
      </c>
      <c r="C13" s="201">
        <v>734</v>
      </c>
      <c r="D13" s="202"/>
      <c r="E13" s="202"/>
      <c r="F13" s="203">
        <f t="shared" si="0"/>
        <v>734</v>
      </c>
    </row>
    <row r="14" spans="1:6" ht="13.5">
      <c r="A14" s="70" t="s">
        <v>115</v>
      </c>
      <c r="B14" s="204" t="s">
        <v>459</v>
      </c>
      <c r="C14" s="201"/>
      <c r="D14" s="202"/>
      <c r="E14" s="202">
        <v>1478</v>
      </c>
      <c r="F14" s="203">
        <f t="shared" si="0"/>
        <v>1478</v>
      </c>
    </row>
    <row r="15" spans="1:6" ht="13.5">
      <c r="A15" s="70" t="s">
        <v>124</v>
      </c>
      <c r="B15" s="204" t="s">
        <v>910</v>
      </c>
      <c r="C15" s="201">
        <v>1133</v>
      </c>
      <c r="D15" s="202">
        <v>255</v>
      </c>
      <c r="E15" s="202">
        <v>15378</v>
      </c>
      <c r="F15" s="203">
        <f t="shared" si="0"/>
        <v>16766</v>
      </c>
    </row>
    <row r="16" spans="1:6" ht="13.5">
      <c r="A16" s="63" t="s">
        <v>317</v>
      </c>
      <c r="B16" s="204" t="s">
        <v>459</v>
      </c>
      <c r="C16" s="201">
        <v>0</v>
      </c>
      <c r="D16" s="202">
        <v>1521</v>
      </c>
      <c r="E16" s="202">
        <v>2152</v>
      </c>
      <c r="F16" s="203">
        <f t="shared" si="0"/>
        <v>3673</v>
      </c>
    </row>
    <row r="17" spans="1:6" ht="18" customHeight="1">
      <c r="A17" s="63" t="s">
        <v>339</v>
      </c>
      <c r="B17" s="29" t="s">
        <v>46</v>
      </c>
      <c r="C17" s="201">
        <v>4380</v>
      </c>
      <c r="D17" s="202"/>
      <c r="E17" s="202"/>
      <c r="F17" s="203">
        <f t="shared" si="0"/>
        <v>4380</v>
      </c>
    </row>
    <row r="18" spans="1:6" ht="13.5">
      <c r="A18" s="63" t="s">
        <v>138</v>
      </c>
      <c r="B18" s="204" t="s">
        <v>459</v>
      </c>
      <c r="C18" s="201"/>
      <c r="D18" s="202">
        <v>86</v>
      </c>
      <c r="E18" s="202">
        <v>828</v>
      </c>
      <c r="F18" s="203">
        <f t="shared" si="0"/>
        <v>914</v>
      </c>
    </row>
    <row r="19" spans="1:6" ht="13.5">
      <c r="A19" s="63" t="s">
        <v>208</v>
      </c>
      <c r="B19" s="204" t="s">
        <v>910</v>
      </c>
      <c r="C19" s="201">
        <v>142</v>
      </c>
      <c r="D19" s="202">
        <v>1647</v>
      </c>
      <c r="E19" s="202"/>
      <c r="F19" s="203">
        <f t="shared" si="0"/>
        <v>1789</v>
      </c>
    </row>
    <row r="20" spans="1:6" ht="18" customHeight="1">
      <c r="A20" s="63" t="s">
        <v>139</v>
      </c>
      <c r="B20" s="204" t="s">
        <v>46</v>
      </c>
      <c r="C20" s="201">
        <v>441</v>
      </c>
      <c r="D20" s="202"/>
      <c r="E20" s="202"/>
      <c r="F20" s="203">
        <f t="shared" si="0"/>
        <v>441</v>
      </c>
    </row>
    <row r="21" spans="1:6" ht="18" customHeight="1">
      <c r="A21" s="63" t="s">
        <v>397</v>
      </c>
      <c r="B21" s="204" t="s">
        <v>46</v>
      </c>
      <c r="C21" s="201">
        <v>3190</v>
      </c>
      <c r="D21" s="202"/>
      <c r="E21" s="202"/>
      <c r="F21" s="203">
        <f t="shared" si="0"/>
        <v>3190</v>
      </c>
    </row>
    <row r="22" spans="1:6" ht="17.25" customHeight="1">
      <c r="A22" s="63" t="s">
        <v>189</v>
      </c>
      <c r="B22" s="204" t="s">
        <v>96</v>
      </c>
      <c r="C22" s="205"/>
      <c r="D22" s="206"/>
      <c r="E22" s="206">
        <v>1503</v>
      </c>
      <c r="F22" s="306">
        <f>SUM(C22:E22)</f>
        <v>1503</v>
      </c>
    </row>
    <row r="23" spans="1:6" ht="17.25" customHeight="1">
      <c r="A23" s="63" t="s">
        <v>199</v>
      </c>
      <c r="B23" s="204" t="s">
        <v>1616</v>
      </c>
      <c r="C23" s="201"/>
      <c r="D23" s="202"/>
      <c r="E23" s="202">
        <v>10330</v>
      </c>
      <c r="F23" s="203">
        <f aca="true" t="shared" si="1" ref="F23:F62">SUM(C23:E23)</f>
        <v>10330</v>
      </c>
    </row>
    <row r="24" spans="1:6" ht="13.5">
      <c r="A24" s="63" t="s">
        <v>204</v>
      </c>
      <c r="B24" s="204" t="s">
        <v>459</v>
      </c>
      <c r="C24" s="201"/>
      <c r="D24" s="202"/>
      <c r="E24" s="202">
        <v>732</v>
      </c>
      <c r="F24" s="203">
        <f t="shared" si="1"/>
        <v>732</v>
      </c>
    </row>
    <row r="25" spans="1:6" ht="17.25" customHeight="1">
      <c r="A25" s="63" t="s">
        <v>344</v>
      </c>
      <c r="B25" s="204" t="s">
        <v>46</v>
      </c>
      <c r="C25" s="201">
        <v>13389</v>
      </c>
      <c r="D25" s="202"/>
      <c r="E25" s="202"/>
      <c r="F25" s="203">
        <f t="shared" si="1"/>
        <v>13389</v>
      </c>
    </row>
    <row r="26" spans="1:6" ht="13.5">
      <c r="A26" s="63" t="s">
        <v>351</v>
      </c>
      <c r="B26" s="29" t="s">
        <v>459</v>
      </c>
      <c r="C26" s="201"/>
      <c r="D26" s="202"/>
      <c r="E26" s="208">
        <v>3305</v>
      </c>
      <c r="F26" s="306">
        <f t="shared" si="1"/>
        <v>3305</v>
      </c>
    </row>
    <row r="27" spans="1:6" ht="17.25" customHeight="1">
      <c r="A27" s="63" t="s">
        <v>145</v>
      </c>
      <c r="B27" s="29" t="s">
        <v>46</v>
      </c>
      <c r="C27" s="201">
        <v>8853</v>
      </c>
      <c r="D27" s="202"/>
      <c r="E27" s="202"/>
      <c r="F27" s="203">
        <f t="shared" si="1"/>
        <v>8853</v>
      </c>
    </row>
    <row r="28" spans="1:6" ht="13.5">
      <c r="A28" s="63" t="s">
        <v>423</v>
      </c>
      <c r="B28" s="204" t="s">
        <v>459</v>
      </c>
      <c r="C28" s="201">
        <v>0</v>
      </c>
      <c r="D28" s="202">
        <v>0</v>
      </c>
      <c r="E28" s="202">
        <v>1964</v>
      </c>
      <c r="F28" s="203">
        <f t="shared" si="1"/>
        <v>1964</v>
      </c>
    </row>
    <row r="29" spans="1:6" ht="17.25" customHeight="1">
      <c r="A29" s="63" t="s">
        <v>150</v>
      </c>
      <c r="B29" s="2" t="s">
        <v>910</v>
      </c>
      <c r="C29" s="201">
        <v>45</v>
      </c>
      <c r="D29" s="202">
        <v>207</v>
      </c>
      <c r="E29" s="202">
        <v>189</v>
      </c>
      <c r="F29" s="203">
        <f t="shared" si="1"/>
        <v>441</v>
      </c>
    </row>
    <row r="30" spans="1:6" ht="13.5">
      <c r="A30" s="63" t="s">
        <v>157</v>
      </c>
      <c r="B30" s="204" t="s">
        <v>459</v>
      </c>
      <c r="C30" s="201"/>
      <c r="D30" s="202"/>
      <c r="E30" s="202">
        <v>2809</v>
      </c>
      <c r="F30" s="203">
        <f t="shared" si="1"/>
        <v>2809</v>
      </c>
    </row>
    <row r="31" spans="1:6" ht="17.25" customHeight="1">
      <c r="A31" s="63" t="s">
        <v>159</v>
      </c>
      <c r="B31" s="204" t="s">
        <v>459</v>
      </c>
      <c r="C31" s="201"/>
      <c r="D31" s="202"/>
      <c r="E31" s="202">
        <v>897</v>
      </c>
      <c r="F31" s="203">
        <f t="shared" si="1"/>
        <v>897</v>
      </c>
    </row>
    <row r="32" spans="1:6" ht="17.25" customHeight="1">
      <c r="A32" s="63" t="s">
        <v>132</v>
      </c>
      <c r="B32" s="29" t="s">
        <v>46</v>
      </c>
      <c r="C32" s="201">
        <v>619</v>
      </c>
      <c r="D32" s="202"/>
      <c r="E32" s="202"/>
      <c r="F32" s="203">
        <f t="shared" si="1"/>
        <v>619</v>
      </c>
    </row>
    <row r="33" spans="1:6" ht="17.25" customHeight="1">
      <c r="A33" s="63" t="s">
        <v>191</v>
      </c>
      <c r="B33" s="204" t="s">
        <v>459</v>
      </c>
      <c r="C33" s="201"/>
      <c r="D33" s="202"/>
      <c r="E33" s="202">
        <v>6283</v>
      </c>
      <c r="F33" s="203">
        <f t="shared" si="1"/>
        <v>6283</v>
      </c>
    </row>
    <row r="34" spans="1:6" ht="13.5">
      <c r="A34" s="63" t="s">
        <v>192</v>
      </c>
      <c r="B34" s="29" t="s">
        <v>459</v>
      </c>
      <c r="C34" s="201">
        <v>0</v>
      </c>
      <c r="D34" s="202">
        <v>1981</v>
      </c>
      <c r="E34" s="202">
        <v>544</v>
      </c>
      <c r="F34" s="203">
        <f t="shared" si="1"/>
        <v>2525</v>
      </c>
    </row>
    <row r="35" spans="1:6" ht="17.25" customHeight="1">
      <c r="A35" s="63" t="s">
        <v>60</v>
      </c>
      <c r="B35" s="2" t="s">
        <v>459</v>
      </c>
      <c r="C35" s="201"/>
      <c r="D35" s="202"/>
      <c r="E35" s="202">
        <v>674</v>
      </c>
      <c r="F35" s="203">
        <f t="shared" si="1"/>
        <v>674</v>
      </c>
    </row>
    <row r="36" spans="1:6" ht="17.25" customHeight="1">
      <c r="A36" s="63" t="s">
        <v>62</v>
      </c>
      <c r="B36" s="204" t="s">
        <v>46</v>
      </c>
      <c r="C36" s="201">
        <v>1706</v>
      </c>
      <c r="D36" s="202"/>
      <c r="E36" s="202"/>
      <c r="F36" s="203">
        <f t="shared" si="1"/>
        <v>1706</v>
      </c>
    </row>
    <row r="37" spans="1:6" ht="17.25" customHeight="1">
      <c r="A37" s="63" t="s">
        <v>338</v>
      </c>
      <c r="B37" s="29" t="s">
        <v>46</v>
      </c>
      <c r="C37" s="201">
        <v>2223</v>
      </c>
      <c r="D37" s="202"/>
      <c r="E37" s="202"/>
      <c r="F37" s="203">
        <f t="shared" si="1"/>
        <v>2223</v>
      </c>
    </row>
    <row r="38" spans="1:6" ht="17.25" customHeight="1">
      <c r="A38" s="63" t="s">
        <v>195</v>
      </c>
      <c r="B38" s="29" t="s">
        <v>46</v>
      </c>
      <c r="C38" s="201">
        <v>1435</v>
      </c>
      <c r="D38" s="202"/>
      <c r="E38" s="202"/>
      <c r="F38" s="203">
        <f t="shared" si="1"/>
        <v>1435</v>
      </c>
    </row>
    <row r="39" spans="1:6" ht="13.5">
      <c r="A39" s="63" t="s">
        <v>74</v>
      </c>
      <c r="B39" s="204" t="s">
        <v>459</v>
      </c>
      <c r="C39" s="201"/>
      <c r="D39" s="202">
        <v>28</v>
      </c>
      <c r="E39" s="206">
        <v>1056</v>
      </c>
      <c r="F39" s="306">
        <f t="shared" si="1"/>
        <v>1084</v>
      </c>
    </row>
    <row r="40" spans="1:6" ht="13.5">
      <c r="A40" s="63" t="s">
        <v>76</v>
      </c>
      <c r="B40" s="29" t="s">
        <v>1113</v>
      </c>
      <c r="C40" s="201">
        <v>163</v>
      </c>
      <c r="D40" s="202">
        <v>669</v>
      </c>
      <c r="E40" s="202">
        <v>238</v>
      </c>
      <c r="F40" s="203">
        <f t="shared" si="1"/>
        <v>1070</v>
      </c>
    </row>
    <row r="41" spans="1:6" ht="17.25" customHeight="1">
      <c r="A41" s="63" t="s">
        <v>77</v>
      </c>
      <c r="B41" s="204" t="s">
        <v>46</v>
      </c>
      <c r="C41" s="201">
        <v>468</v>
      </c>
      <c r="D41" s="202">
        <v>0</v>
      </c>
      <c r="E41" s="202">
        <v>0</v>
      </c>
      <c r="F41" s="203">
        <f t="shared" si="1"/>
        <v>468</v>
      </c>
    </row>
    <row r="42" spans="1:6" ht="17.25" customHeight="1">
      <c r="A42" s="63" t="s">
        <v>311</v>
      </c>
      <c r="B42" s="204" t="s">
        <v>46</v>
      </c>
      <c r="C42" s="201">
        <v>4950</v>
      </c>
      <c r="D42" s="202"/>
      <c r="E42" s="202"/>
      <c r="F42" s="203">
        <f t="shared" si="1"/>
        <v>4950</v>
      </c>
    </row>
    <row r="43" spans="1:6" ht="17.25" customHeight="1">
      <c r="A43" s="63" t="s">
        <v>405</v>
      </c>
      <c r="B43" s="29" t="s">
        <v>910</v>
      </c>
      <c r="C43" s="201">
        <v>1034</v>
      </c>
      <c r="D43" s="202">
        <v>5</v>
      </c>
      <c r="E43" s="202"/>
      <c r="F43" s="203">
        <f t="shared" si="1"/>
        <v>1039</v>
      </c>
    </row>
    <row r="44" spans="1:6" ht="17.25" customHeight="1">
      <c r="A44" s="63" t="s">
        <v>406</v>
      </c>
      <c r="B44" s="29" t="s">
        <v>46</v>
      </c>
      <c r="C44" s="201">
        <v>499</v>
      </c>
      <c r="D44" s="202">
        <v>0</v>
      </c>
      <c r="E44" s="202">
        <v>0</v>
      </c>
      <c r="F44" s="203">
        <f t="shared" si="1"/>
        <v>499</v>
      </c>
    </row>
    <row r="45" spans="1:6" ht="17.25" customHeight="1">
      <c r="A45" s="50" t="s">
        <v>635</v>
      </c>
      <c r="B45" s="204" t="s">
        <v>46</v>
      </c>
      <c r="C45" s="201">
        <v>347</v>
      </c>
      <c r="D45" s="202"/>
      <c r="E45" s="202"/>
      <c r="F45" s="203">
        <f t="shared" si="1"/>
        <v>347</v>
      </c>
    </row>
    <row r="46" spans="1:6" ht="17.25" customHeight="1">
      <c r="A46" s="63" t="s">
        <v>161</v>
      </c>
      <c r="B46" s="2" t="s">
        <v>46</v>
      </c>
      <c r="C46" s="201">
        <v>55</v>
      </c>
      <c r="D46" s="202"/>
      <c r="E46" s="202"/>
      <c r="F46" s="203">
        <f t="shared" si="1"/>
        <v>55</v>
      </c>
    </row>
    <row r="47" spans="1:6" ht="17.25" customHeight="1">
      <c r="A47" s="63" t="s">
        <v>246</v>
      </c>
      <c r="B47" s="204" t="s">
        <v>1617</v>
      </c>
      <c r="C47" s="205">
        <v>815</v>
      </c>
      <c r="D47" s="206"/>
      <c r="E47" s="206"/>
      <c r="F47" s="306">
        <f t="shared" si="1"/>
        <v>815</v>
      </c>
    </row>
    <row r="48" spans="1:6" ht="17.25" customHeight="1">
      <c r="A48" s="63" t="s">
        <v>304</v>
      </c>
      <c r="B48" s="204" t="s">
        <v>1617</v>
      </c>
      <c r="C48" s="205">
        <v>300</v>
      </c>
      <c r="D48" s="206"/>
      <c r="E48" s="206"/>
      <c r="F48" s="306">
        <f t="shared" si="1"/>
        <v>300</v>
      </c>
    </row>
    <row r="49" spans="1:6" ht="17.25" customHeight="1">
      <c r="A49" s="63" t="s">
        <v>306</v>
      </c>
      <c r="B49" s="204" t="s">
        <v>46</v>
      </c>
      <c r="C49" s="201">
        <v>160</v>
      </c>
      <c r="D49" s="202"/>
      <c r="E49" s="202"/>
      <c r="F49" s="203">
        <f t="shared" si="1"/>
        <v>160</v>
      </c>
    </row>
    <row r="50" spans="1:6" ht="17.25" customHeight="1">
      <c r="A50" s="63" t="s">
        <v>79</v>
      </c>
      <c r="B50" s="204" t="s">
        <v>46</v>
      </c>
      <c r="C50" s="201">
        <v>623</v>
      </c>
      <c r="D50" s="202"/>
      <c r="E50" s="202"/>
      <c r="F50" s="203">
        <f t="shared" si="1"/>
        <v>623</v>
      </c>
    </row>
    <row r="51" spans="1:6" ht="17.25" customHeight="1">
      <c r="A51" s="63" t="s">
        <v>368</v>
      </c>
      <c r="B51" s="29" t="s">
        <v>46</v>
      </c>
      <c r="C51" s="201">
        <v>161</v>
      </c>
      <c r="D51" s="202"/>
      <c r="E51" s="202"/>
      <c r="F51" s="203">
        <f t="shared" si="1"/>
        <v>161</v>
      </c>
    </row>
    <row r="52" spans="1:6" ht="17.25" customHeight="1">
      <c r="A52" s="63" t="s">
        <v>370</v>
      </c>
      <c r="B52" s="2" t="s">
        <v>910</v>
      </c>
      <c r="C52" s="201">
        <v>391</v>
      </c>
      <c r="D52" s="202">
        <v>1</v>
      </c>
      <c r="E52" s="202"/>
      <c r="F52" s="203">
        <f t="shared" si="1"/>
        <v>392</v>
      </c>
    </row>
    <row r="53" spans="1:6" ht="13.5">
      <c r="A53" s="63" t="s">
        <v>374</v>
      </c>
      <c r="B53" s="204" t="s">
        <v>46</v>
      </c>
      <c r="C53" s="201">
        <v>517</v>
      </c>
      <c r="D53" s="202"/>
      <c r="E53" s="202"/>
      <c r="F53" s="203">
        <f t="shared" si="1"/>
        <v>517</v>
      </c>
    </row>
    <row r="54" spans="1:6" ht="17.25" customHeight="1">
      <c r="A54" s="63" t="s">
        <v>382</v>
      </c>
      <c r="B54" s="29" t="s">
        <v>46</v>
      </c>
      <c r="C54" s="209">
        <v>485</v>
      </c>
      <c r="D54" s="202"/>
      <c r="E54" s="202"/>
      <c r="F54" s="203">
        <f t="shared" si="1"/>
        <v>485</v>
      </c>
    </row>
    <row r="55" spans="1:6" ht="17.25" customHeight="1">
      <c r="A55" s="63" t="s">
        <v>385</v>
      </c>
      <c r="B55" s="204" t="s">
        <v>46</v>
      </c>
      <c r="C55" s="201">
        <v>214</v>
      </c>
      <c r="D55" s="202"/>
      <c r="E55" s="202"/>
      <c r="F55" s="203">
        <f t="shared" si="1"/>
        <v>214</v>
      </c>
    </row>
    <row r="56" spans="1:6" ht="17.25" customHeight="1">
      <c r="A56" s="63" t="s">
        <v>387</v>
      </c>
      <c r="B56" s="204" t="s">
        <v>46</v>
      </c>
      <c r="C56" s="201">
        <v>442</v>
      </c>
      <c r="D56" s="202"/>
      <c r="E56" s="202"/>
      <c r="F56" s="203">
        <f t="shared" si="1"/>
        <v>442</v>
      </c>
    </row>
    <row r="57" spans="1:6" ht="17.25" customHeight="1">
      <c r="A57" s="63" t="s">
        <v>388</v>
      </c>
      <c r="B57" s="204" t="s">
        <v>46</v>
      </c>
      <c r="C57" s="201">
        <v>439</v>
      </c>
      <c r="D57" s="202"/>
      <c r="E57" s="202"/>
      <c r="F57" s="203">
        <f t="shared" si="1"/>
        <v>439</v>
      </c>
    </row>
    <row r="58" spans="1:6" ht="17.25" customHeight="1">
      <c r="A58" s="63" t="s">
        <v>390</v>
      </c>
      <c r="B58" s="29" t="s">
        <v>46</v>
      </c>
      <c r="C58" s="201">
        <v>286</v>
      </c>
      <c r="D58" s="202"/>
      <c r="E58" s="202"/>
      <c r="F58" s="203">
        <f t="shared" si="1"/>
        <v>286</v>
      </c>
    </row>
    <row r="59" spans="1:6" ht="17.25" customHeight="1">
      <c r="A59" s="63" t="s">
        <v>391</v>
      </c>
      <c r="B59" s="204" t="s">
        <v>46</v>
      </c>
      <c r="C59" s="201">
        <v>250</v>
      </c>
      <c r="D59" s="202"/>
      <c r="E59" s="202"/>
      <c r="F59" s="203">
        <f t="shared" si="1"/>
        <v>250</v>
      </c>
    </row>
    <row r="60" spans="1:6" ht="13.5">
      <c r="A60" s="63" t="s">
        <v>392</v>
      </c>
      <c r="B60" s="29" t="s">
        <v>459</v>
      </c>
      <c r="C60" s="201"/>
      <c r="D60" s="202"/>
      <c r="E60" s="202">
        <v>35</v>
      </c>
      <c r="F60" s="203">
        <f t="shared" si="1"/>
        <v>35</v>
      </c>
    </row>
    <row r="61" spans="1:6" ht="17.25" customHeight="1">
      <c r="A61" s="63" t="s">
        <v>413</v>
      </c>
      <c r="B61" s="204" t="s">
        <v>926</v>
      </c>
      <c r="C61" s="201"/>
      <c r="D61" s="202"/>
      <c r="E61" s="202"/>
      <c r="F61" s="203">
        <f t="shared" si="1"/>
        <v>0</v>
      </c>
    </row>
    <row r="62" spans="1:6" ht="17.25" customHeight="1">
      <c r="A62" s="63" t="s">
        <v>418</v>
      </c>
      <c r="B62" s="204" t="s">
        <v>46</v>
      </c>
      <c r="C62" s="201">
        <v>507</v>
      </c>
      <c r="D62" s="202"/>
      <c r="E62" s="202"/>
      <c r="F62" s="203">
        <f t="shared" si="1"/>
        <v>507</v>
      </c>
    </row>
    <row r="63" spans="1:6" ht="17.25" customHeight="1">
      <c r="A63" s="71"/>
      <c r="B63" s="210"/>
      <c r="C63" s="211">
        <f>SUM(C9:C62)</f>
        <v>86059</v>
      </c>
      <c r="D63" s="211">
        <f>SUM(D9:D62)</f>
        <v>12594</v>
      </c>
      <c r="E63" s="211">
        <f>SUM(E9:E62)</f>
        <v>61466</v>
      </c>
      <c r="F63" s="211">
        <f>SUM(F9:F62)</f>
        <v>160119</v>
      </c>
    </row>
  </sheetData>
  <sheetProtection/>
  <mergeCells count="5">
    <mergeCell ref="A7:A8"/>
    <mergeCell ref="B7:B8"/>
    <mergeCell ref="F7:F8"/>
    <mergeCell ref="C7:C8"/>
    <mergeCell ref="D7:E7"/>
  </mergeCells>
  <printOptions horizontalCentered="1"/>
  <pageMargins left="0.1968503937007874" right="0.1968503937007874" top="0.7874015748031497" bottom="0.5905511811023623" header="0.31496062992125984" footer="0.31496062992125984"/>
  <pageSetup horizontalDpi="600" verticalDpi="600" orientation="portrait" paperSize="9" r:id="rId1"/>
  <headerFooter>
    <oddHeader>&amp;R&amp;P</oddHeader>
  </headerFooter>
  <rowBreaks count="1" manualBreakCount="1">
    <brk id="49" max="5" man="1"/>
  </rowBreaks>
</worksheet>
</file>

<file path=xl/worksheets/sheet12.xml><?xml version="1.0" encoding="utf-8"?>
<worksheet xmlns="http://schemas.openxmlformats.org/spreadsheetml/2006/main" xmlns:r="http://schemas.openxmlformats.org/officeDocument/2006/relationships">
  <dimension ref="A1:N56"/>
  <sheetViews>
    <sheetView view="pageBreakPreview" zoomScale="60" zoomScaleNormal="70" zoomScalePageLayoutView="0" workbookViewId="0" topLeftCell="A1">
      <pane ySplit="2" topLeftCell="A3" activePane="bottomLeft" state="frozen"/>
      <selection pane="topLeft" activeCell="B63" sqref="B63"/>
      <selection pane="bottomLeft" activeCell="B63" sqref="B63"/>
    </sheetView>
  </sheetViews>
  <sheetFormatPr defaultColWidth="8.796875" defaultRowHeight="14.25"/>
  <cols>
    <col min="1" max="1" width="12.5" style="11" customWidth="1"/>
    <col min="2" max="8" width="15.59765625" style="11" customWidth="1"/>
    <col min="9" max="9" width="71.19921875" style="11" customWidth="1"/>
    <col min="10" max="10" width="12.5" style="11" customWidth="1"/>
    <col min="11" max="11" width="13.09765625" style="11" customWidth="1"/>
    <col min="12" max="16384" width="9" style="11" customWidth="1"/>
  </cols>
  <sheetData>
    <row r="1" s="14" customFormat="1" ht="21.75" customHeight="1">
      <c r="A1" t="s">
        <v>1600</v>
      </c>
    </row>
    <row r="2" spans="1:11" s="14" customFormat="1" ht="128.25" customHeight="1">
      <c r="A2" s="16" t="s">
        <v>177</v>
      </c>
      <c r="B2" s="128" t="s">
        <v>580</v>
      </c>
      <c r="C2" s="128" t="s">
        <v>581</v>
      </c>
      <c r="D2" s="128" t="s">
        <v>582</v>
      </c>
      <c r="E2" s="128" t="s">
        <v>583</v>
      </c>
      <c r="F2" s="128" t="s">
        <v>1114</v>
      </c>
      <c r="G2" s="128" t="s">
        <v>1115</v>
      </c>
      <c r="H2" s="128" t="s">
        <v>1116</v>
      </c>
      <c r="I2" s="15" t="s">
        <v>187</v>
      </c>
      <c r="J2" s="138" t="s">
        <v>585</v>
      </c>
      <c r="K2" s="138" t="s">
        <v>586</v>
      </c>
    </row>
    <row r="3" spans="1:11" ht="224.25" customHeight="1">
      <c r="A3" s="156" t="s">
        <v>352</v>
      </c>
      <c r="B3" s="96" t="s">
        <v>45</v>
      </c>
      <c r="C3" s="96" t="s">
        <v>45</v>
      </c>
      <c r="D3" s="96" t="s">
        <v>47</v>
      </c>
      <c r="E3" s="96" t="s">
        <v>47</v>
      </c>
      <c r="F3" s="96" t="s">
        <v>47</v>
      </c>
      <c r="G3" s="97"/>
      <c r="H3" s="97"/>
      <c r="I3" s="308" t="s">
        <v>1117</v>
      </c>
      <c r="J3" s="142"/>
      <c r="K3" s="142"/>
    </row>
    <row r="4" spans="1:11" ht="13.5">
      <c r="A4" s="63" t="s">
        <v>353</v>
      </c>
      <c r="B4" s="97"/>
      <c r="C4" s="97"/>
      <c r="D4" s="97"/>
      <c r="E4" s="97"/>
      <c r="F4" s="97"/>
      <c r="G4" s="97"/>
      <c r="H4" s="96" t="s">
        <v>50</v>
      </c>
      <c r="I4" s="307"/>
      <c r="J4" s="143"/>
      <c r="K4" s="143"/>
    </row>
    <row r="5" spans="1:14" ht="142.5" customHeight="1">
      <c r="A5" s="63" t="s">
        <v>362</v>
      </c>
      <c r="B5" s="97" t="s">
        <v>355</v>
      </c>
      <c r="C5" s="97"/>
      <c r="D5" s="97"/>
      <c r="E5" s="97" t="s">
        <v>355</v>
      </c>
      <c r="F5" s="97"/>
      <c r="G5" s="97"/>
      <c r="H5" s="97"/>
      <c r="I5" s="311" t="s">
        <v>1118</v>
      </c>
      <c r="J5" s="313" t="s">
        <v>584</v>
      </c>
      <c r="K5" s="314" t="s">
        <v>1119</v>
      </c>
      <c r="L5" s="312"/>
      <c r="M5" s="312"/>
      <c r="N5" s="312"/>
    </row>
    <row r="6" spans="1:11" ht="13.5">
      <c r="A6" s="63" t="s">
        <v>102</v>
      </c>
      <c r="B6" s="97"/>
      <c r="C6" s="97"/>
      <c r="D6" s="97"/>
      <c r="E6" s="97"/>
      <c r="F6" s="97"/>
      <c r="G6" s="97"/>
      <c r="H6" s="99" t="s">
        <v>50</v>
      </c>
      <c r="I6" s="107"/>
      <c r="J6" s="143"/>
      <c r="K6" s="143"/>
    </row>
    <row r="7" spans="1:11" ht="13.5">
      <c r="A7" s="63" t="s">
        <v>109</v>
      </c>
      <c r="B7" s="97"/>
      <c r="C7" s="97"/>
      <c r="D7" s="97"/>
      <c r="E7" s="97"/>
      <c r="F7" s="97"/>
      <c r="G7" s="97"/>
      <c r="H7" s="99" t="s">
        <v>50</v>
      </c>
      <c r="I7" s="107"/>
      <c r="J7" s="143"/>
      <c r="K7" s="143"/>
    </row>
    <row r="8" spans="1:11" ht="15.75" customHeight="1">
      <c r="A8" s="63" t="s">
        <v>115</v>
      </c>
      <c r="B8" s="97"/>
      <c r="C8" s="97"/>
      <c r="D8" s="99" t="s">
        <v>50</v>
      </c>
      <c r="E8" s="97"/>
      <c r="F8" s="97"/>
      <c r="G8" s="97"/>
      <c r="H8" s="97"/>
      <c r="I8" s="310" t="s">
        <v>1120</v>
      </c>
      <c r="J8" s="282"/>
      <c r="K8" s="282"/>
    </row>
    <row r="9" spans="1:11" ht="13.5">
      <c r="A9" s="63" t="s">
        <v>124</v>
      </c>
      <c r="B9" s="97"/>
      <c r="C9" s="99" t="s">
        <v>50</v>
      </c>
      <c r="D9" s="97"/>
      <c r="E9" s="97"/>
      <c r="F9" s="97"/>
      <c r="G9" s="97"/>
      <c r="H9" s="97"/>
      <c r="I9" s="107"/>
      <c r="J9" s="143"/>
      <c r="K9" s="143"/>
    </row>
    <row r="10" spans="1:11" ht="54">
      <c r="A10" s="63" t="s">
        <v>317</v>
      </c>
      <c r="B10" s="97" t="s">
        <v>50</v>
      </c>
      <c r="C10" s="97"/>
      <c r="D10" s="97"/>
      <c r="E10" s="97"/>
      <c r="F10" s="97"/>
      <c r="G10" s="97"/>
      <c r="H10" s="97"/>
      <c r="I10" s="309" t="s">
        <v>1121</v>
      </c>
      <c r="J10" s="309" t="s">
        <v>1122</v>
      </c>
      <c r="K10" s="100" t="s">
        <v>557</v>
      </c>
    </row>
    <row r="11" spans="1:11" ht="13.5">
      <c r="A11" s="63" t="s">
        <v>339</v>
      </c>
      <c r="B11" s="97"/>
      <c r="C11" s="97"/>
      <c r="D11" s="97"/>
      <c r="E11" s="97"/>
      <c r="F11" s="97"/>
      <c r="G11" s="97"/>
      <c r="H11" s="96" t="s">
        <v>50</v>
      </c>
      <c r="I11" s="107"/>
      <c r="J11" s="143"/>
      <c r="K11" s="143"/>
    </row>
    <row r="12" spans="1:11" ht="72.75" customHeight="1">
      <c r="A12" s="63" t="s">
        <v>138</v>
      </c>
      <c r="B12" s="99" t="s">
        <v>50</v>
      </c>
      <c r="C12" s="97"/>
      <c r="D12" s="97"/>
      <c r="E12" s="99" t="s">
        <v>50</v>
      </c>
      <c r="F12" s="99" t="s">
        <v>50</v>
      </c>
      <c r="G12" s="97"/>
      <c r="H12" s="97"/>
      <c r="I12" s="309" t="s">
        <v>1123</v>
      </c>
      <c r="J12" s="256" t="s">
        <v>1124</v>
      </c>
      <c r="K12" s="116" t="s">
        <v>1125</v>
      </c>
    </row>
    <row r="13" spans="1:11" ht="102" customHeight="1">
      <c r="A13" s="63" t="s">
        <v>208</v>
      </c>
      <c r="B13" s="99" t="s">
        <v>50</v>
      </c>
      <c r="C13" s="97"/>
      <c r="D13" s="97"/>
      <c r="E13" s="99" t="s">
        <v>50</v>
      </c>
      <c r="F13" s="97"/>
      <c r="G13" s="97"/>
      <c r="H13" s="99"/>
      <c r="I13" s="309" t="s">
        <v>1126</v>
      </c>
      <c r="J13" s="309" t="s">
        <v>1127</v>
      </c>
      <c r="K13" s="100" t="s">
        <v>840</v>
      </c>
    </row>
    <row r="14" spans="1:11" ht="81.75" customHeight="1">
      <c r="A14" s="63" t="s">
        <v>139</v>
      </c>
      <c r="B14" s="97" t="s">
        <v>355</v>
      </c>
      <c r="C14" s="97" t="s">
        <v>355</v>
      </c>
      <c r="D14" s="97"/>
      <c r="E14" s="97"/>
      <c r="F14" s="97"/>
      <c r="G14" s="97"/>
      <c r="H14" s="97"/>
      <c r="I14" s="139" t="s">
        <v>1128</v>
      </c>
      <c r="J14" s="313" t="s">
        <v>587</v>
      </c>
      <c r="K14" s="195" t="s">
        <v>1129</v>
      </c>
    </row>
    <row r="15" spans="1:11" ht="114.75" customHeight="1">
      <c r="A15" s="63" t="s">
        <v>397</v>
      </c>
      <c r="B15" s="99" t="s">
        <v>951</v>
      </c>
      <c r="C15" s="97"/>
      <c r="D15" s="97"/>
      <c r="E15" s="97"/>
      <c r="F15" s="97"/>
      <c r="G15" s="97"/>
      <c r="H15" s="97"/>
      <c r="I15" s="309" t="s">
        <v>1130</v>
      </c>
      <c r="J15" s="309" t="s">
        <v>1131</v>
      </c>
      <c r="K15" s="116" t="s">
        <v>1132</v>
      </c>
    </row>
    <row r="16" spans="1:11" ht="108">
      <c r="A16" s="63" t="s">
        <v>189</v>
      </c>
      <c r="B16" s="99" t="s">
        <v>355</v>
      </c>
      <c r="C16" s="99"/>
      <c r="D16" s="99"/>
      <c r="E16" s="99" t="s">
        <v>355</v>
      </c>
      <c r="F16" s="99"/>
      <c r="G16" s="99"/>
      <c r="H16" s="99"/>
      <c r="I16" s="447" t="s">
        <v>1614</v>
      </c>
      <c r="J16" s="309" t="s">
        <v>1133</v>
      </c>
      <c r="K16" s="119" t="s">
        <v>1134</v>
      </c>
    </row>
    <row r="17" spans="1:11" ht="135" customHeight="1">
      <c r="A17" s="63" t="s">
        <v>199</v>
      </c>
      <c r="B17" s="97" t="s">
        <v>50</v>
      </c>
      <c r="C17" s="97"/>
      <c r="D17" s="97"/>
      <c r="E17" s="99" t="s">
        <v>1615</v>
      </c>
      <c r="F17" s="99"/>
      <c r="G17" s="99" t="s">
        <v>1615</v>
      </c>
      <c r="H17" s="97"/>
      <c r="I17" s="309" t="s">
        <v>1569</v>
      </c>
      <c r="J17" s="309" t="s">
        <v>588</v>
      </c>
      <c r="K17" s="116" t="s">
        <v>1589</v>
      </c>
    </row>
    <row r="18" spans="1:11" ht="67.5">
      <c r="A18" s="63" t="s">
        <v>204</v>
      </c>
      <c r="B18" s="96" t="s">
        <v>50</v>
      </c>
      <c r="C18" s="97"/>
      <c r="D18" s="97"/>
      <c r="E18" s="97"/>
      <c r="F18" s="97"/>
      <c r="G18" s="97"/>
      <c r="H18" s="97"/>
      <c r="I18" s="309" t="s">
        <v>1135</v>
      </c>
      <c r="J18" s="317" t="s">
        <v>589</v>
      </c>
      <c r="K18" s="83"/>
    </row>
    <row r="19" spans="1:11" ht="75" customHeight="1">
      <c r="A19" s="63" t="s">
        <v>344</v>
      </c>
      <c r="B19" s="97" t="s">
        <v>313</v>
      </c>
      <c r="C19" s="97"/>
      <c r="D19" s="97"/>
      <c r="E19" s="97"/>
      <c r="F19" s="99" t="s">
        <v>50</v>
      </c>
      <c r="G19" s="97"/>
      <c r="H19" s="97"/>
      <c r="I19" s="311" t="s">
        <v>1136</v>
      </c>
      <c r="J19" s="311" t="s">
        <v>1137</v>
      </c>
      <c r="K19" s="100" t="s">
        <v>840</v>
      </c>
    </row>
    <row r="20" spans="1:11" ht="30" customHeight="1">
      <c r="A20" s="63" t="s">
        <v>351</v>
      </c>
      <c r="B20" s="96" t="s">
        <v>1138</v>
      </c>
      <c r="C20" s="96" t="s">
        <v>1138</v>
      </c>
      <c r="D20" s="96" t="s">
        <v>1138</v>
      </c>
      <c r="E20" s="96" t="s">
        <v>50</v>
      </c>
      <c r="F20" s="96" t="s">
        <v>1138</v>
      </c>
      <c r="G20" s="96" t="s">
        <v>1138</v>
      </c>
      <c r="H20" s="97"/>
      <c r="I20" s="218" t="s">
        <v>1139</v>
      </c>
      <c r="J20" s="318" t="s">
        <v>1140</v>
      </c>
      <c r="K20" s="319" t="s">
        <v>1141</v>
      </c>
    </row>
    <row r="21" spans="1:11" ht="60.75" customHeight="1">
      <c r="A21" s="63" t="s">
        <v>145</v>
      </c>
      <c r="B21" s="96" t="s">
        <v>50</v>
      </c>
      <c r="C21" s="97"/>
      <c r="D21" s="97"/>
      <c r="E21" s="97"/>
      <c r="F21" s="97"/>
      <c r="G21" s="96" t="s">
        <v>50</v>
      </c>
      <c r="H21" s="97"/>
      <c r="I21" s="317" t="s">
        <v>1142</v>
      </c>
      <c r="J21" s="315" t="s">
        <v>1143</v>
      </c>
      <c r="K21" s="120" t="s">
        <v>1144</v>
      </c>
    </row>
    <row r="22" spans="1:11" ht="195" customHeight="1">
      <c r="A22" s="63" t="s">
        <v>423</v>
      </c>
      <c r="B22" s="99" t="s">
        <v>50</v>
      </c>
      <c r="C22" s="97"/>
      <c r="D22" s="97"/>
      <c r="E22" s="99" t="s">
        <v>50</v>
      </c>
      <c r="F22" s="97"/>
      <c r="G22" s="97"/>
      <c r="H22" s="97"/>
      <c r="I22" s="309" t="s">
        <v>1145</v>
      </c>
      <c r="J22" s="309" t="s">
        <v>590</v>
      </c>
      <c r="K22" s="116" t="s">
        <v>1146</v>
      </c>
    </row>
    <row r="23" spans="1:11" ht="13.5">
      <c r="A23" s="63" t="s">
        <v>150</v>
      </c>
      <c r="B23" s="97"/>
      <c r="C23" s="97"/>
      <c r="D23" s="97"/>
      <c r="E23" s="97"/>
      <c r="F23" s="97"/>
      <c r="G23" s="97"/>
      <c r="H23" s="97" t="s">
        <v>50</v>
      </c>
      <c r="I23" s="107"/>
      <c r="J23" s="142"/>
      <c r="K23" s="147"/>
    </row>
    <row r="24" spans="1:11" ht="134.25" customHeight="1">
      <c r="A24" s="63" t="s">
        <v>157</v>
      </c>
      <c r="B24" s="99" t="s">
        <v>951</v>
      </c>
      <c r="C24" s="97"/>
      <c r="D24" s="97"/>
      <c r="E24" s="99" t="s">
        <v>951</v>
      </c>
      <c r="F24" s="97"/>
      <c r="G24" s="97"/>
      <c r="H24" s="97"/>
      <c r="I24" s="309" t="s">
        <v>1147</v>
      </c>
      <c r="J24" s="309" t="s">
        <v>1148</v>
      </c>
      <c r="K24" s="116" t="s">
        <v>1149</v>
      </c>
    </row>
    <row r="25" spans="1:11" ht="177" customHeight="1">
      <c r="A25" s="63" t="s">
        <v>159</v>
      </c>
      <c r="B25" s="99" t="s">
        <v>50</v>
      </c>
      <c r="C25" s="99" t="s">
        <v>50</v>
      </c>
      <c r="D25" s="97"/>
      <c r="E25" s="99" t="s">
        <v>50</v>
      </c>
      <c r="F25" s="97"/>
      <c r="G25" s="97"/>
      <c r="H25" s="97"/>
      <c r="I25" s="309" t="s">
        <v>1150</v>
      </c>
      <c r="J25" s="309" t="s">
        <v>591</v>
      </c>
      <c r="K25" s="116" t="s">
        <v>1151</v>
      </c>
    </row>
    <row r="26" spans="1:11" ht="13.5">
      <c r="A26" s="63" t="s">
        <v>132</v>
      </c>
      <c r="B26" s="137"/>
      <c r="C26" s="137"/>
      <c r="D26" s="137"/>
      <c r="E26" s="137"/>
      <c r="F26" s="137"/>
      <c r="G26" s="137"/>
      <c r="H26" s="137"/>
      <c r="I26" s="107"/>
      <c r="J26" s="144"/>
      <c r="K26" s="144"/>
    </row>
    <row r="27" spans="1:11" ht="72.75" customHeight="1">
      <c r="A27" s="63" t="s">
        <v>191</v>
      </c>
      <c r="B27" s="99" t="s">
        <v>50</v>
      </c>
      <c r="C27" s="99"/>
      <c r="D27" s="99"/>
      <c r="E27" s="99" t="s">
        <v>50</v>
      </c>
      <c r="F27" s="99" t="s">
        <v>50</v>
      </c>
      <c r="G27" s="97"/>
      <c r="H27" s="97"/>
      <c r="I27" s="218" t="s">
        <v>1152</v>
      </c>
      <c r="J27" s="309" t="s">
        <v>1153</v>
      </c>
      <c r="K27" s="116" t="s">
        <v>1154</v>
      </c>
    </row>
    <row r="28" spans="1:11" ht="144" customHeight="1">
      <c r="A28" s="63" t="s">
        <v>192</v>
      </c>
      <c r="B28" s="96" t="s">
        <v>50</v>
      </c>
      <c r="C28" s="97"/>
      <c r="D28" s="97"/>
      <c r="E28" s="97"/>
      <c r="F28" s="97"/>
      <c r="G28" s="97"/>
      <c r="H28" s="97"/>
      <c r="I28" s="320" t="s">
        <v>1155</v>
      </c>
      <c r="J28" s="317" t="s">
        <v>1156</v>
      </c>
      <c r="K28" s="120" t="s">
        <v>1157</v>
      </c>
    </row>
    <row r="29" spans="1:11" ht="67.5">
      <c r="A29" s="63" t="s">
        <v>60</v>
      </c>
      <c r="B29" s="97" t="s">
        <v>355</v>
      </c>
      <c r="C29" s="97"/>
      <c r="D29" s="97"/>
      <c r="E29" s="97"/>
      <c r="F29" s="97"/>
      <c r="G29" s="97"/>
      <c r="H29" s="97"/>
      <c r="I29" s="313" t="s">
        <v>1158</v>
      </c>
      <c r="J29" s="313" t="s">
        <v>1159</v>
      </c>
      <c r="K29" s="115" t="s">
        <v>1160</v>
      </c>
    </row>
    <row r="30" spans="1:11" ht="54">
      <c r="A30" s="63" t="s">
        <v>62</v>
      </c>
      <c r="B30" s="97"/>
      <c r="C30" s="97"/>
      <c r="D30" s="97"/>
      <c r="E30" s="97"/>
      <c r="F30" s="97"/>
      <c r="G30" s="99" t="s">
        <v>951</v>
      </c>
      <c r="H30" s="97"/>
      <c r="I30" s="309" t="s">
        <v>1161</v>
      </c>
      <c r="J30" s="309" t="s">
        <v>1162</v>
      </c>
      <c r="K30" s="116" t="s">
        <v>1163</v>
      </c>
    </row>
    <row r="31" spans="1:11" ht="108">
      <c r="A31" s="63" t="s">
        <v>338</v>
      </c>
      <c r="B31" s="96" t="s">
        <v>50</v>
      </c>
      <c r="C31" s="97"/>
      <c r="D31" s="97"/>
      <c r="E31" s="97"/>
      <c r="F31" s="97"/>
      <c r="G31" s="97"/>
      <c r="H31" s="97"/>
      <c r="I31" s="317" t="s">
        <v>1164</v>
      </c>
      <c r="J31" s="317" t="s">
        <v>1165</v>
      </c>
      <c r="K31" s="83"/>
    </row>
    <row r="32" spans="1:11" ht="30" customHeight="1">
      <c r="A32" s="63" t="s">
        <v>195</v>
      </c>
      <c r="B32" s="96" t="s">
        <v>50</v>
      </c>
      <c r="C32" s="97"/>
      <c r="D32" s="97"/>
      <c r="E32" s="97"/>
      <c r="F32" s="96" t="s">
        <v>50</v>
      </c>
      <c r="G32" s="97"/>
      <c r="H32" s="97"/>
      <c r="I32" s="107"/>
      <c r="J32" s="316" t="s">
        <v>1166</v>
      </c>
      <c r="K32" s="140"/>
    </row>
    <row r="33" spans="1:11" ht="60.75" customHeight="1">
      <c r="A33" s="63" t="s">
        <v>74</v>
      </c>
      <c r="B33" s="97"/>
      <c r="C33" s="97"/>
      <c r="D33" s="97"/>
      <c r="E33" s="97"/>
      <c r="F33" s="99" t="s">
        <v>50</v>
      </c>
      <c r="G33" s="97"/>
      <c r="H33" s="97"/>
      <c r="I33" s="309" t="s">
        <v>1167</v>
      </c>
      <c r="J33" s="309" t="s">
        <v>1168</v>
      </c>
      <c r="K33" s="121" t="s">
        <v>840</v>
      </c>
    </row>
    <row r="34" spans="1:11" ht="13.5">
      <c r="A34" s="63" t="s">
        <v>76</v>
      </c>
      <c r="B34" s="97"/>
      <c r="C34" s="97"/>
      <c r="D34" s="97"/>
      <c r="E34" s="97"/>
      <c r="F34" s="97"/>
      <c r="G34" s="97"/>
      <c r="H34" s="99" t="s">
        <v>50</v>
      </c>
      <c r="I34" s="107"/>
      <c r="J34" s="143"/>
      <c r="K34" s="143"/>
    </row>
    <row r="35" spans="1:11" ht="81">
      <c r="A35" s="63" t="s">
        <v>77</v>
      </c>
      <c r="B35" s="99" t="s">
        <v>50</v>
      </c>
      <c r="C35" s="97"/>
      <c r="D35" s="97"/>
      <c r="E35" s="97"/>
      <c r="F35" s="97"/>
      <c r="G35" s="97"/>
      <c r="H35" s="97"/>
      <c r="I35" s="309" t="s">
        <v>1169</v>
      </c>
      <c r="J35" s="309" t="s">
        <v>1170</v>
      </c>
      <c r="K35" s="120" t="s">
        <v>1578</v>
      </c>
    </row>
    <row r="36" spans="1:11" ht="13.5">
      <c r="A36" s="63" t="s">
        <v>311</v>
      </c>
      <c r="B36" s="99" t="s">
        <v>50</v>
      </c>
      <c r="C36" s="97"/>
      <c r="D36" s="97"/>
      <c r="E36" s="97"/>
      <c r="F36" s="97"/>
      <c r="G36" s="97"/>
      <c r="H36" s="97"/>
      <c r="I36" s="107"/>
      <c r="J36" s="143"/>
      <c r="K36" s="143"/>
    </row>
    <row r="37" spans="1:11" ht="40.5">
      <c r="A37" s="63" t="s">
        <v>405</v>
      </c>
      <c r="B37" s="96" t="s">
        <v>50</v>
      </c>
      <c r="C37" s="97"/>
      <c r="D37" s="97"/>
      <c r="E37" s="97"/>
      <c r="F37" s="97"/>
      <c r="G37" s="97"/>
      <c r="H37" s="97"/>
      <c r="I37" s="321" t="s">
        <v>1171</v>
      </c>
      <c r="J37" s="148"/>
      <c r="K37" s="148"/>
    </row>
    <row r="38" spans="1:11" ht="13.5">
      <c r="A38" s="63" t="s">
        <v>406</v>
      </c>
      <c r="B38" s="97"/>
      <c r="C38" s="97"/>
      <c r="D38" s="97"/>
      <c r="E38" s="97"/>
      <c r="F38" s="97"/>
      <c r="G38" s="97"/>
      <c r="H38" s="96" t="s">
        <v>1172</v>
      </c>
      <c r="I38" s="107"/>
      <c r="J38" s="143"/>
      <c r="K38" s="143"/>
    </row>
    <row r="39" spans="1:11" ht="108">
      <c r="A39" s="50" t="s">
        <v>635</v>
      </c>
      <c r="B39" s="99" t="s">
        <v>50</v>
      </c>
      <c r="C39" s="97"/>
      <c r="D39" s="97"/>
      <c r="E39" s="97"/>
      <c r="F39" s="97"/>
      <c r="G39" s="97"/>
      <c r="H39" s="97"/>
      <c r="I39" s="309" t="s">
        <v>1173</v>
      </c>
      <c r="J39" s="309" t="s">
        <v>1174</v>
      </c>
      <c r="K39" s="120" t="s">
        <v>1577</v>
      </c>
    </row>
    <row r="40" spans="1:11" ht="13.5">
      <c r="A40" s="63" t="s">
        <v>161</v>
      </c>
      <c r="B40" s="97"/>
      <c r="C40" s="97"/>
      <c r="D40" s="97"/>
      <c r="E40" s="97"/>
      <c r="F40" s="97"/>
      <c r="G40" s="97"/>
      <c r="H40" s="97" t="s">
        <v>50</v>
      </c>
      <c r="I40" s="107"/>
      <c r="J40" s="143"/>
      <c r="K40" s="143"/>
    </row>
    <row r="41" spans="1:11" ht="13.5">
      <c r="A41" s="63" t="s">
        <v>246</v>
      </c>
      <c r="B41" s="97"/>
      <c r="C41" s="97"/>
      <c r="D41" s="97"/>
      <c r="E41" s="97"/>
      <c r="F41" s="97"/>
      <c r="G41" s="97"/>
      <c r="H41" s="96" t="s">
        <v>50</v>
      </c>
      <c r="I41" s="83"/>
      <c r="J41" s="192" t="s">
        <v>1175</v>
      </c>
      <c r="K41" s="192" t="s">
        <v>557</v>
      </c>
    </row>
    <row r="42" spans="1:11" ht="13.5">
      <c r="A42" s="63" t="s">
        <v>304</v>
      </c>
      <c r="B42" s="97"/>
      <c r="C42" s="97"/>
      <c r="D42" s="97"/>
      <c r="E42" s="97"/>
      <c r="F42" s="97"/>
      <c r="G42" s="97"/>
      <c r="H42" s="99" t="s">
        <v>50</v>
      </c>
      <c r="I42" s="107"/>
      <c r="J42" s="143"/>
      <c r="K42" s="143"/>
    </row>
    <row r="43" spans="1:11" ht="34.5" customHeight="1">
      <c r="A43" s="63" t="s">
        <v>306</v>
      </c>
      <c r="B43" s="97"/>
      <c r="C43" s="97"/>
      <c r="D43" s="97"/>
      <c r="E43" s="97"/>
      <c r="F43" s="99" t="s">
        <v>1615</v>
      </c>
      <c r="G43" s="97"/>
      <c r="H43" s="99"/>
      <c r="I43" s="194" t="s">
        <v>1573</v>
      </c>
      <c r="J43" s="194" t="s">
        <v>1574</v>
      </c>
      <c r="K43" s="143"/>
    </row>
    <row r="44" spans="1:11" ht="13.5">
      <c r="A44" s="63" t="s">
        <v>79</v>
      </c>
      <c r="B44" s="97"/>
      <c r="C44" s="97"/>
      <c r="D44" s="97"/>
      <c r="E44" s="97"/>
      <c r="F44" s="97"/>
      <c r="G44" s="97"/>
      <c r="H44" s="99" t="s">
        <v>50</v>
      </c>
      <c r="I44" s="107"/>
      <c r="J44" s="143"/>
      <c r="K44" s="143"/>
    </row>
    <row r="45" spans="1:11" ht="13.5">
      <c r="A45" s="63" t="s">
        <v>368</v>
      </c>
      <c r="B45" s="97"/>
      <c r="C45" s="97"/>
      <c r="D45" s="97"/>
      <c r="E45" s="97"/>
      <c r="F45" s="97"/>
      <c r="G45" s="97"/>
      <c r="H45" s="96" t="s">
        <v>50</v>
      </c>
      <c r="I45" s="107"/>
      <c r="J45" s="143"/>
      <c r="K45" s="143"/>
    </row>
    <row r="46" spans="1:11" ht="13.5">
      <c r="A46" s="63" t="s">
        <v>370</v>
      </c>
      <c r="B46" s="97"/>
      <c r="C46" s="97"/>
      <c r="D46" s="97"/>
      <c r="E46" s="97"/>
      <c r="F46" s="97"/>
      <c r="G46" s="97"/>
      <c r="H46" s="97" t="s">
        <v>50</v>
      </c>
      <c r="I46" s="107"/>
      <c r="J46" s="143"/>
      <c r="K46" s="192"/>
    </row>
    <row r="47" spans="1:11" ht="13.5">
      <c r="A47" s="63" t="s">
        <v>374</v>
      </c>
      <c r="B47" s="137"/>
      <c r="C47" s="137"/>
      <c r="D47" s="137"/>
      <c r="E47" s="137"/>
      <c r="F47" s="137"/>
      <c r="G47" s="137"/>
      <c r="H47" s="82"/>
      <c r="I47" s="107"/>
      <c r="J47" s="143"/>
      <c r="K47" s="192" t="s">
        <v>557</v>
      </c>
    </row>
    <row r="48" spans="1:11" ht="13.5">
      <c r="A48" s="63" t="s">
        <v>382</v>
      </c>
      <c r="B48" s="97"/>
      <c r="C48" s="97"/>
      <c r="D48" s="97"/>
      <c r="E48" s="97"/>
      <c r="F48" s="97"/>
      <c r="G48" s="97"/>
      <c r="H48" s="96" t="s">
        <v>50</v>
      </c>
      <c r="I48" s="107"/>
      <c r="J48" s="143"/>
      <c r="K48" s="143"/>
    </row>
    <row r="49" spans="1:11" ht="13.5">
      <c r="A49" s="63" t="s">
        <v>385</v>
      </c>
      <c r="B49" s="97"/>
      <c r="C49" s="97"/>
      <c r="D49" s="97"/>
      <c r="E49" s="97"/>
      <c r="F49" s="97"/>
      <c r="G49" s="97"/>
      <c r="H49" s="99" t="s">
        <v>50</v>
      </c>
      <c r="I49" s="107"/>
      <c r="J49" s="143"/>
      <c r="K49" s="143"/>
    </row>
    <row r="50" spans="1:11" ht="13.5">
      <c r="A50" s="63" t="s">
        <v>387</v>
      </c>
      <c r="B50" s="97"/>
      <c r="C50" s="97"/>
      <c r="D50" s="97"/>
      <c r="E50" s="97"/>
      <c r="F50" s="97"/>
      <c r="G50" s="97"/>
      <c r="H50" s="99" t="s">
        <v>50</v>
      </c>
      <c r="I50" s="107"/>
      <c r="J50" s="143"/>
      <c r="K50" s="143"/>
    </row>
    <row r="51" spans="1:11" ht="13.5">
      <c r="A51" s="63" t="s">
        <v>388</v>
      </c>
      <c r="B51" s="141"/>
      <c r="C51" s="141"/>
      <c r="D51" s="141"/>
      <c r="E51" s="141"/>
      <c r="F51" s="141"/>
      <c r="G51" s="141"/>
      <c r="H51" s="145" t="s">
        <v>50</v>
      </c>
      <c r="I51" s="107"/>
      <c r="J51" s="143"/>
      <c r="K51" s="143"/>
    </row>
    <row r="52" spans="1:11" ht="13.5">
      <c r="A52" s="63" t="s">
        <v>390</v>
      </c>
      <c r="B52" s="97"/>
      <c r="C52" s="97"/>
      <c r="D52" s="97"/>
      <c r="E52" s="97"/>
      <c r="F52" s="97"/>
      <c r="G52" s="97"/>
      <c r="H52" s="96" t="s">
        <v>50</v>
      </c>
      <c r="I52" s="107"/>
      <c r="J52" s="143"/>
      <c r="K52" s="143"/>
    </row>
    <row r="53" spans="1:11" ht="13.5">
      <c r="A53" s="63" t="s">
        <v>391</v>
      </c>
      <c r="B53" s="141"/>
      <c r="C53" s="141"/>
      <c r="D53" s="141"/>
      <c r="E53" s="141"/>
      <c r="F53" s="145"/>
      <c r="G53" s="141"/>
      <c r="H53" s="145" t="s">
        <v>1636</v>
      </c>
      <c r="I53" s="107"/>
      <c r="J53" s="316"/>
      <c r="K53" s="143"/>
    </row>
    <row r="54" spans="1:11" ht="13.5">
      <c r="A54" s="63" t="s">
        <v>392</v>
      </c>
      <c r="B54" s="97"/>
      <c r="C54" s="97"/>
      <c r="D54" s="97"/>
      <c r="E54" s="97"/>
      <c r="F54" s="97"/>
      <c r="G54" s="97"/>
      <c r="H54" s="96" t="s">
        <v>50</v>
      </c>
      <c r="I54" s="107"/>
      <c r="J54" s="143"/>
      <c r="K54" s="143"/>
    </row>
    <row r="55" spans="1:11" ht="27">
      <c r="A55" s="63" t="s">
        <v>413</v>
      </c>
      <c r="B55" s="99" t="s">
        <v>50</v>
      </c>
      <c r="C55" s="97"/>
      <c r="D55" s="97"/>
      <c r="E55" s="97"/>
      <c r="F55" s="97"/>
      <c r="G55" s="97"/>
      <c r="H55" s="97"/>
      <c r="I55" s="218" t="s">
        <v>1176</v>
      </c>
      <c r="J55" s="311" t="s">
        <v>1177</v>
      </c>
      <c r="K55" s="104" t="s">
        <v>1175</v>
      </c>
    </row>
    <row r="56" spans="1:11" ht="13.5">
      <c r="A56" s="63" t="s">
        <v>418</v>
      </c>
      <c r="B56" s="97"/>
      <c r="C56" s="97"/>
      <c r="D56" s="97"/>
      <c r="E56" s="97"/>
      <c r="F56" s="97"/>
      <c r="G56" s="97"/>
      <c r="H56" s="99" t="s">
        <v>50</v>
      </c>
      <c r="I56" s="107"/>
      <c r="J56" s="143"/>
      <c r="K56" s="192" t="s">
        <v>557</v>
      </c>
    </row>
  </sheetData>
  <sheetProtection/>
  <hyperlinks>
    <hyperlink ref="I20" r:id="rId1" display="http://www.city.nagareyama.chiba.jp/life/33/269/001411.html"/>
    <hyperlink ref="I27" r:id="rId2" display="http://www.city.urayasu.chiba.jp/menu2305.html"/>
    <hyperlink ref="I28" r:id="rId3" display="http://www.city.yotsukaido.chiba.jp/kurashi/shohi/recyclecorner.html&#10;『リサイクル品交換コーナー　四街道市』&#10;担当課　環境経済部産業振興課　043-421-6134&#10;"/>
    <hyperlink ref="I55" r:id="rId4" display="http://www.town.onjuku.chiba.jp/kensetsukankyouka/kankyou/agedasu/agedasu.htm"/>
    <hyperlink ref="I16" r:id="rId5" display="http://www.city.narashino.lg.jp/kurashi/gomi/recycleplaza/index.html"/>
  </hyperlinks>
  <printOptions horizontalCentered="1"/>
  <pageMargins left="0.1968503937007874" right="0.1968503937007874" top="0.5905511811023623" bottom="0.5905511811023623" header="0.31496062992125984" footer="0.31496062992125984"/>
  <pageSetup horizontalDpi="600" verticalDpi="600" orientation="landscape" paperSize="9" scale="67" r:id="rId6"/>
  <headerFooter>
    <oddHeader>&amp;R&amp;P</oddHeader>
  </headerFooter>
</worksheet>
</file>

<file path=xl/worksheets/sheet13.xml><?xml version="1.0" encoding="utf-8"?>
<worksheet xmlns="http://schemas.openxmlformats.org/spreadsheetml/2006/main" xmlns:r="http://schemas.openxmlformats.org/officeDocument/2006/relationships">
  <dimension ref="A1:F60"/>
  <sheetViews>
    <sheetView view="pageBreakPreview" zoomScaleSheetLayoutView="100" zoomScalePageLayoutView="0" workbookViewId="0" topLeftCell="A1">
      <pane ySplit="6" topLeftCell="A7" activePane="bottomLeft" state="frozen"/>
      <selection pane="topLeft" activeCell="B63" sqref="B63"/>
      <selection pane="bottomLeft" activeCell="B63" sqref="B63"/>
    </sheetView>
  </sheetViews>
  <sheetFormatPr defaultColWidth="8.796875" defaultRowHeight="14.25"/>
  <cols>
    <col min="1" max="1" width="11.8984375" style="0" customWidth="1"/>
    <col min="2" max="5" width="21" style="0" customWidth="1"/>
    <col min="6" max="6" width="35.8984375" style="0" customWidth="1"/>
  </cols>
  <sheetData>
    <row r="1" ht="13.5">
      <c r="A1" t="s">
        <v>1601</v>
      </c>
    </row>
    <row r="2" ht="13.5">
      <c r="A2" t="s">
        <v>247</v>
      </c>
    </row>
    <row r="4" spans="1:6" ht="24" customHeight="1">
      <c r="A4" s="503" t="s">
        <v>177</v>
      </c>
      <c r="B4" s="503" t="s">
        <v>171</v>
      </c>
      <c r="C4" s="503"/>
      <c r="D4" s="503" t="s">
        <v>172</v>
      </c>
      <c r="E4" s="503"/>
      <c r="F4" s="503" t="s">
        <v>168</v>
      </c>
    </row>
    <row r="5" spans="1:6" ht="24" customHeight="1">
      <c r="A5" s="503"/>
      <c r="B5" s="503" t="s">
        <v>173</v>
      </c>
      <c r="C5" s="503" t="s">
        <v>174</v>
      </c>
      <c r="D5" s="503"/>
      <c r="E5" s="503" t="s">
        <v>183</v>
      </c>
      <c r="F5" s="503"/>
    </row>
    <row r="6" spans="1:6" ht="24" customHeight="1">
      <c r="A6" s="503"/>
      <c r="B6" s="503"/>
      <c r="C6" s="5" t="s">
        <v>184</v>
      </c>
      <c r="D6" s="5" t="s">
        <v>185</v>
      </c>
      <c r="E6" s="503"/>
      <c r="F6" s="503"/>
    </row>
    <row r="7" spans="1:6" ht="22.5" customHeight="1">
      <c r="A7" s="156" t="s">
        <v>352</v>
      </c>
      <c r="B7" s="122"/>
      <c r="C7" s="122"/>
      <c r="D7" s="122"/>
      <c r="E7" s="104" t="s">
        <v>50</v>
      </c>
      <c r="F7" s="122"/>
    </row>
    <row r="8" spans="1:6" ht="40.5">
      <c r="A8" s="54" t="s">
        <v>353</v>
      </c>
      <c r="B8" s="122"/>
      <c r="C8" s="109" t="s">
        <v>50</v>
      </c>
      <c r="D8" s="122"/>
      <c r="E8" s="122"/>
      <c r="F8" s="149" t="s">
        <v>508</v>
      </c>
    </row>
    <row r="9" spans="1:6" ht="13.5">
      <c r="A9" s="50" t="s">
        <v>362</v>
      </c>
      <c r="B9" s="122"/>
      <c r="C9" s="122"/>
      <c r="D9" s="104" t="s">
        <v>355</v>
      </c>
      <c r="E9" s="122"/>
      <c r="F9" s="122"/>
    </row>
    <row r="10" spans="1:6" ht="13.5">
      <c r="A10" s="50" t="s">
        <v>102</v>
      </c>
      <c r="B10" s="122"/>
      <c r="C10" s="122"/>
      <c r="D10" s="104" t="s">
        <v>50</v>
      </c>
      <c r="E10" s="122"/>
      <c r="F10" s="122"/>
    </row>
    <row r="11" spans="1:6" ht="40.5">
      <c r="A11" s="50" t="s">
        <v>109</v>
      </c>
      <c r="B11" s="122"/>
      <c r="C11" s="109" t="s">
        <v>1178</v>
      </c>
      <c r="D11" s="122"/>
      <c r="E11" s="122"/>
      <c r="F11" s="120" t="s">
        <v>506</v>
      </c>
    </row>
    <row r="12" spans="1:6" ht="67.5">
      <c r="A12" s="50" t="s">
        <v>115</v>
      </c>
      <c r="B12" s="104" t="s">
        <v>50</v>
      </c>
      <c r="C12" s="104" t="s">
        <v>50</v>
      </c>
      <c r="D12" s="122"/>
      <c r="E12" s="122"/>
      <c r="F12" s="120" t="s">
        <v>624</v>
      </c>
    </row>
    <row r="13" spans="1:6" ht="69" customHeight="1">
      <c r="A13" s="50" t="s">
        <v>124</v>
      </c>
      <c r="B13" s="122"/>
      <c r="C13" s="122"/>
      <c r="D13" s="104" t="s">
        <v>50</v>
      </c>
      <c r="E13" s="122"/>
      <c r="F13" s="120" t="s">
        <v>1179</v>
      </c>
    </row>
    <row r="14" spans="1:6" ht="54">
      <c r="A14" s="50" t="s">
        <v>317</v>
      </c>
      <c r="B14" s="136"/>
      <c r="C14" s="136"/>
      <c r="D14" s="136"/>
      <c r="E14" s="136"/>
      <c r="F14" s="116" t="s">
        <v>1180</v>
      </c>
    </row>
    <row r="15" spans="1:6" ht="27">
      <c r="A15" s="50" t="s">
        <v>339</v>
      </c>
      <c r="B15" s="122"/>
      <c r="C15" s="109" t="s">
        <v>1178</v>
      </c>
      <c r="D15" s="122"/>
      <c r="E15" s="122"/>
      <c r="F15" s="120" t="s">
        <v>1181</v>
      </c>
    </row>
    <row r="16" spans="1:6" ht="13.5">
      <c r="A16" s="50" t="s">
        <v>138</v>
      </c>
      <c r="B16" s="122"/>
      <c r="C16" s="122"/>
      <c r="D16" s="104" t="s">
        <v>50</v>
      </c>
      <c r="E16" s="122"/>
      <c r="F16" s="122"/>
    </row>
    <row r="17" spans="1:6" ht="13.5">
      <c r="A17" s="50" t="s">
        <v>208</v>
      </c>
      <c r="B17" s="122"/>
      <c r="C17" s="122"/>
      <c r="D17" s="104" t="s">
        <v>50</v>
      </c>
      <c r="E17" s="122"/>
      <c r="F17" s="122"/>
    </row>
    <row r="18" spans="1:6" ht="40.5">
      <c r="A18" s="50" t="s">
        <v>139</v>
      </c>
      <c r="B18" s="122"/>
      <c r="C18" s="104" t="s">
        <v>1178</v>
      </c>
      <c r="D18" s="122"/>
      <c r="E18" s="122"/>
      <c r="F18" s="120" t="s">
        <v>1182</v>
      </c>
    </row>
    <row r="19" spans="1:6" ht="27">
      <c r="A19" s="50" t="s">
        <v>397</v>
      </c>
      <c r="B19" s="122"/>
      <c r="C19" s="109" t="s">
        <v>1178</v>
      </c>
      <c r="D19" s="122"/>
      <c r="E19" s="122"/>
      <c r="F19" s="120" t="s">
        <v>1183</v>
      </c>
    </row>
    <row r="20" spans="1:6" ht="13.5">
      <c r="A20" s="50" t="s">
        <v>189</v>
      </c>
      <c r="B20" s="122"/>
      <c r="C20" s="122"/>
      <c r="D20" s="100" t="s">
        <v>355</v>
      </c>
      <c r="E20" s="122"/>
      <c r="F20" s="136" t="s">
        <v>1583</v>
      </c>
    </row>
    <row r="21" spans="1:6" ht="13.5">
      <c r="A21" s="50" t="s">
        <v>199</v>
      </c>
      <c r="B21" s="122"/>
      <c r="C21" s="122"/>
      <c r="D21" s="104" t="s">
        <v>50</v>
      </c>
      <c r="E21" s="122"/>
      <c r="F21" s="122"/>
    </row>
    <row r="22" spans="1:6" ht="40.5">
      <c r="A22" s="50" t="s">
        <v>204</v>
      </c>
      <c r="B22" s="122"/>
      <c r="C22" s="104" t="s">
        <v>50</v>
      </c>
      <c r="D22" s="122"/>
      <c r="E22" s="122"/>
      <c r="F22" s="120" t="s">
        <v>507</v>
      </c>
    </row>
    <row r="23" spans="1:6" ht="13.5">
      <c r="A23" s="50" t="s">
        <v>344</v>
      </c>
      <c r="B23" s="122"/>
      <c r="C23" s="122"/>
      <c r="D23" s="104" t="s">
        <v>50</v>
      </c>
      <c r="E23" s="122"/>
      <c r="F23" s="122"/>
    </row>
    <row r="24" spans="1:6" ht="13.5">
      <c r="A24" s="50" t="s">
        <v>351</v>
      </c>
      <c r="B24" s="122"/>
      <c r="C24" s="122"/>
      <c r="D24" s="122"/>
      <c r="E24" s="104" t="s">
        <v>50</v>
      </c>
      <c r="F24" s="122"/>
    </row>
    <row r="25" spans="1:6" ht="54">
      <c r="A25" s="50" t="s">
        <v>145</v>
      </c>
      <c r="B25" s="122"/>
      <c r="C25" s="109" t="s">
        <v>1178</v>
      </c>
      <c r="D25" s="122"/>
      <c r="E25" s="122"/>
      <c r="F25" s="120" t="s">
        <v>509</v>
      </c>
    </row>
    <row r="26" spans="1:6" ht="13.5">
      <c r="A26" s="50" t="s">
        <v>423</v>
      </c>
      <c r="B26" s="122"/>
      <c r="C26" s="122"/>
      <c r="D26" s="122"/>
      <c r="E26" s="104" t="s">
        <v>50</v>
      </c>
      <c r="F26" s="122"/>
    </row>
    <row r="27" spans="1:6" ht="54">
      <c r="A27" s="50" t="s">
        <v>150</v>
      </c>
      <c r="B27" s="122"/>
      <c r="C27" s="105" t="s">
        <v>1178</v>
      </c>
      <c r="D27" s="122"/>
      <c r="E27" s="122"/>
      <c r="F27" s="120" t="s">
        <v>1184</v>
      </c>
    </row>
    <row r="28" spans="1:6" ht="13.5">
      <c r="A28" s="50" t="s">
        <v>157</v>
      </c>
      <c r="B28" s="122"/>
      <c r="C28" s="122"/>
      <c r="D28" s="104" t="s">
        <v>951</v>
      </c>
      <c r="E28" s="122"/>
      <c r="F28" s="122"/>
    </row>
    <row r="29" spans="1:6" ht="150.75" customHeight="1">
      <c r="A29" s="50" t="s">
        <v>159</v>
      </c>
      <c r="B29" s="122"/>
      <c r="C29" s="122"/>
      <c r="D29" s="122"/>
      <c r="E29" s="122"/>
      <c r="F29" s="120" t="s">
        <v>1185</v>
      </c>
    </row>
    <row r="30" spans="1:6" ht="13.5">
      <c r="A30" s="50" t="s">
        <v>132</v>
      </c>
      <c r="B30" s="122"/>
      <c r="C30" s="104" t="s">
        <v>50</v>
      </c>
      <c r="D30" s="122"/>
      <c r="E30" s="122"/>
      <c r="F30" s="122"/>
    </row>
    <row r="31" spans="1:6" ht="13.5">
      <c r="A31" s="50" t="s">
        <v>191</v>
      </c>
      <c r="B31" s="122"/>
      <c r="C31" s="122"/>
      <c r="D31" s="104" t="s">
        <v>50</v>
      </c>
      <c r="E31" s="122"/>
      <c r="F31" s="122"/>
    </row>
    <row r="32" spans="1:6" ht="13.5">
      <c r="A32" s="50" t="s">
        <v>192</v>
      </c>
      <c r="B32" s="122"/>
      <c r="C32" s="122"/>
      <c r="D32" s="104" t="s">
        <v>50</v>
      </c>
      <c r="E32" s="104" t="s">
        <v>50</v>
      </c>
      <c r="F32" s="122"/>
    </row>
    <row r="33" spans="1:6" ht="54">
      <c r="A33" s="50" t="s">
        <v>60</v>
      </c>
      <c r="B33" s="122"/>
      <c r="C33" s="104" t="s">
        <v>1178</v>
      </c>
      <c r="D33" s="122"/>
      <c r="E33" s="122"/>
      <c r="F33" s="120" t="s">
        <v>1186</v>
      </c>
    </row>
    <row r="34" spans="1:6" ht="13.5">
      <c r="A34" s="50" t="s">
        <v>62</v>
      </c>
      <c r="B34" s="122"/>
      <c r="C34" s="122"/>
      <c r="D34" s="104" t="s">
        <v>50</v>
      </c>
      <c r="E34" s="122"/>
      <c r="F34" s="122"/>
    </row>
    <row r="35" spans="1:6" ht="13.5">
      <c r="A35" s="50" t="s">
        <v>338</v>
      </c>
      <c r="B35" s="122"/>
      <c r="C35" s="122"/>
      <c r="D35" s="104" t="s">
        <v>50</v>
      </c>
      <c r="E35" s="122"/>
      <c r="F35" s="122"/>
    </row>
    <row r="36" spans="1:6" ht="13.5">
      <c r="A36" s="50" t="s">
        <v>195</v>
      </c>
      <c r="B36" s="122"/>
      <c r="C36" s="122"/>
      <c r="D36" s="104" t="s">
        <v>50</v>
      </c>
      <c r="E36" s="122"/>
      <c r="F36" s="122"/>
    </row>
    <row r="37" spans="1:6" ht="13.5">
      <c r="A37" s="50" t="s">
        <v>74</v>
      </c>
      <c r="B37" s="122"/>
      <c r="C37" s="122"/>
      <c r="D37" s="104" t="s">
        <v>50</v>
      </c>
      <c r="E37" s="122"/>
      <c r="F37" s="122"/>
    </row>
    <row r="38" spans="1:6" ht="54">
      <c r="A38" s="50" t="s">
        <v>76</v>
      </c>
      <c r="B38" s="122"/>
      <c r="C38" s="109" t="s">
        <v>1178</v>
      </c>
      <c r="D38" s="104"/>
      <c r="E38" s="122"/>
      <c r="F38" s="120" t="s">
        <v>1187</v>
      </c>
    </row>
    <row r="39" spans="1:6" ht="27">
      <c r="A39" s="50" t="s">
        <v>77</v>
      </c>
      <c r="B39" s="122"/>
      <c r="C39" s="104" t="s">
        <v>50</v>
      </c>
      <c r="D39" s="122"/>
      <c r="E39" s="122"/>
      <c r="F39" s="120" t="s">
        <v>1188</v>
      </c>
    </row>
    <row r="40" spans="1:6" ht="51.75" customHeight="1">
      <c r="A40" s="50" t="s">
        <v>311</v>
      </c>
      <c r="B40" s="122"/>
      <c r="C40" s="104" t="s">
        <v>50</v>
      </c>
      <c r="D40" s="122"/>
      <c r="E40" s="122"/>
      <c r="F40" s="120" t="s">
        <v>1189</v>
      </c>
    </row>
    <row r="41" spans="1:6" ht="148.5">
      <c r="A41" s="50" t="s">
        <v>405</v>
      </c>
      <c r="B41" s="122"/>
      <c r="C41" s="104" t="s">
        <v>50</v>
      </c>
      <c r="D41" s="122"/>
      <c r="E41" s="122"/>
      <c r="F41" s="120" t="s">
        <v>1190</v>
      </c>
    </row>
    <row r="42" spans="1:6" ht="13.5">
      <c r="A42" s="50" t="s">
        <v>406</v>
      </c>
      <c r="B42" s="122"/>
      <c r="C42" s="322" t="s">
        <v>1178</v>
      </c>
      <c r="D42" s="104"/>
      <c r="E42" s="122"/>
      <c r="F42" s="122" t="s">
        <v>1191</v>
      </c>
    </row>
    <row r="43" spans="1:6" ht="40.5">
      <c r="A43" s="50" t="s">
        <v>635</v>
      </c>
      <c r="B43" s="122"/>
      <c r="C43" s="109" t="s">
        <v>1178</v>
      </c>
      <c r="D43" s="122"/>
      <c r="E43" s="122"/>
      <c r="F43" s="120" t="s">
        <v>1192</v>
      </c>
    </row>
    <row r="44" spans="1:6" ht="13.5">
      <c r="A44" s="50" t="s">
        <v>161</v>
      </c>
      <c r="B44" s="122"/>
      <c r="C44" s="122"/>
      <c r="D44" s="104" t="s">
        <v>50</v>
      </c>
      <c r="E44" s="122"/>
      <c r="F44" s="122"/>
    </row>
    <row r="45" spans="1:6" ht="144.75" customHeight="1">
      <c r="A45" s="50" t="s">
        <v>246</v>
      </c>
      <c r="B45" s="122"/>
      <c r="C45" s="109" t="s">
        <v>1178</v>
      </c>
      <c r="D45" s="122"/>
      <c r="E45" s="122"/>
      <c r="F45" s="120" t="s">
        <v>1193</v>
      </c>
    </row>
    <row r="46" spans="1:6" ht="13.5">
      <c r="A46" s="50" t="s">
        <v>304</v>
      </c>
      <c r="B46" s="122"/>
      <c r="C46" s="104" t="s">
        <v>50</v>
      </c>
      <c r="D46" s="122"/>
      <c r="E46" s="122"/>
      <c r="F46" s="122" t="s">
        <v>1194</v>
      </c>
    </row>
    <row r="47" spans="1:6" ht="13.5">
      <c r="A47" s="50" t="s">
        <v>306</v>
      </c>
      <c r="B47" s="122"/>
      <c r="C47" s="104" t="s">
        <v>50</v>
      </c>
      <c r="D47" s="122"/>
      <c r="E47" s="122"/>
      <c r="F47" s="122" t="s">
        <v>510</v>
      </c>
    </row>
    <row r="48" spans="1:6" ht="40.5">
      <c r="A48" s="50" t="s">
        <v>79</v>
      </c>
      <c r="B48" s="122"/>
      <c r="C48" s="104" t="s">
        <v>50</v>
      </c>
      <c r="D48" s="122"/>
      <c r="E48" s="122"/>
      <c r="F48" s="116" t="s">
        <v>1580</v>
      </c>
    </row>
    <row r="49" spans="1:6" ht="13.5">
      <c r="A49" s="50" t="s">
        <v>368</v>
      </c>
      <c r="B49" s="122"/>
      <c r="C49" s="104" t="s">
        <v>50</v>
      </c>
      <c r="D49" s="122"/>
      <c r="E49" s="122"/>
      <c r="F49" s="122" t="s">
        <v>1195</v>
      </c>
    </row>
    <row r="50" spans="1:6" ht="27">
      <c r="A50" s="50" t="s">
        <v>370</v>
      </c>
      <c r="B50" s="122"/>
      <c r="C50" s="104" t="s">
        <v>50</v>
      </c>
      <c r="D50" s="122"/>
      <c r="E50" s="122"/>
      <c r="F50" s="120" t="s">
        <v>1196</v>
      </c>
    </row>
    <row r="51" spans="1:6" ht="175.5">
      <c r="A51" s="50" t="s">
        <v>374</v>
      </c>
      <c r="B51" s="122"/>
      <c r="C51" s="104" t="s">
        <v>50</v>
      </c>
      <c r="D51" s="122"/>
      <c r="E51" s="122"/>
      <c r="F51" s="120" t="s">
        <v>1197</v>
      </c>
    </row>
    <row r="52" spans="1:6" ht="40.5">
      <c r="A52" s="50" t="s">
        <v>382</v>
      </c>
      <c r="B52" s="122"/>
      <c r="C52" s="109" t="s">
        <v>1178</v>
      </c>
      <c r="D52" s="122"/>
      <c r="E52" s="122"/>
      <c r="F52" s="120" t="s">
        <v>1198</v>
      </c>
    </row>
    <row r="53" spans="1:6" ht="27">
      <c r="A53" s="50" t="s">
        <v>385</v>
      </c>
      <c r="B53" s="122"/>
      <c r="C53" s="109" t="s">
        <v>1178</v>
      </c>
      <c r="D53" s="122"/>
      <c r="E53" s="122"/>
      <c r="F53" s="120" t="s">
        <v>1199</v>
      </c>
    </row>
    <row r="54" spans="1:6" ht="27">
      <c r="A54" s="50" t="s">
        <v>387</v>
      </c>
      <c r="B54" s="122"/>
      <c r="C54" s="83" t="s">
        <v>1178</v>
      </c>
      <c r="D54" s="122"/>
      <c r="E54" s="122"/>
      <c r="F54" s="195" t="s">
        <v>1200</v>
      </c>
    </row>
    <row r="55" spans="1:6" ht="27">
      <c r="A55" s="50" t="s">
        <v>388</v>
      </c>
      <c r="B55" s="157"/>
      <c r="C55" s="83" t="s">
        <v>1178</v>
      </c>
      <c r="D55" s="157"/>
      <c r="E55" s="157"/>
      <c r="F55" s="195" t="s">
        <v>1199</v>
      </c>
    </row>
    <row r="56" spans="1:6" ht="27">
      <c r="A56" s="50" t="s">
        <v>390</v>
      </c>
      <c r="B56" s="122"/>
      <c r="C56" s="104" t="s">
        <v>1178</v>
      </c>
      <c r="D56" s="122"/>
      <c r="E56" s="122"/>
      <c r="F56" s="120" t="s">
        <v>1201</v>
      </c>
    </row>
    <row r="57" spans="1:6" ht="27">
      <c r="A57" s="50" t="s">
        <v>391</v>
      </c>
      <c r="B57" s="157"/>
      <c r="C57" s="83" t="s">
        <v>1178</v>
      </c>
      <c r="D57" s="157"/>
      <c r="E57" s="157"/>
      <c r="F57" s="195" t="s">
        <v>1199</v>
      </c>
    </row>
    <row r="58" spans="1:6" ht="13.5">
      <c r="A58" s="50" t="s">
        <v>392</v>
      </c>
      <c r="B58" s="122"/>
      <c r="C58" s="104" t="s">
        <v>50</v>
      </c>
      <c r="D58" s="104" t="s">
        <v>50</v>
      </c>
      <c r="E58" s="122"/>
      <c r="F58" s="122" t="s">
        <v>511</v>
      </c>
    </row>
    <row r="59" spans="1:6" ht="40.5">
      <c r="A59" s="50" t="s">
        <v>413</v>
      </c>
      <c r="B59" s="122"/>
      <c r="C59" s="104" t="s">
        <v>50</v>
      </c>
      <c r="D59" s="104" t="s">
        <v>50</v>
      </c>
      <c r="E59" s="122"/>
      <c r="F59" s="120" t="s">
        <v>1202</v>
      </c>
    </row>
    <row r="60" spans="1:6" ht="54">
      <c r="A60" s="50" t="s">
        <v>418</v>
      </c>
      <c r="B60" s="122"/>
      <c r="C60" s="122"/>
      <c r="D60" s="109" t="s">
        <v>1178</v>
      </c>
      <c r="E60" s="122"/>
      <c r="F60" s="120" t="s">
        <v>1203</v>
      </c>
    </row>
  </sheetData>
  <sheetProtection/>
  <mergeCells count="7">
    <mergeCell ref="A4:A6"/>
    <mergeCell ref="F4:F6"/>
    <mergeCell ref="B4:C4"/>
    <mergeCell ref="D4:E4"/>
    <mergeCell ref="B5:B6"/>
    <mergeCell ref="C5:D5"/>
    <mergeCell ref="E5:E6"/>
  </mergeCells>
  <printOptions horizontalCentered="1"/>
  <pageMargins left="0.2755905511811024" right="0.1968503937007874" top="0.44" bottom="0.2" header="0.5118110236220472" footer="0.2"/>
  <pageSetup horizontalDpi="600" verticalDpi="600" orientation="portrait" paperSize="9" scale="73" r:id="rId1"/>
  <headerFooter alignWithMargins="0">
    <oddHeader>&amp;R&amp;P</oddHeader>
  </headerFooter>
  <rowBreaks count="1" manualBreakCount="1">
    <brk id="36" max="5" man="1"/>
  </rowBreaks>
</worksheet>
</file>

<file path=xl/worksheets/sheet14.xml><?xml version="1.0" encoding="utf-8"?>
<worksheet xmlns="http://schemas.openxmlformats.org/spreadsheetml/2006/main" xmlns:r="http://schemas.openxmlformats.org/officeDocument/2006/relationships">
  <dimension ref="A1:E57"/>
  <sheetViews>
    <sheetView view="pageBreakPreview" zoomScaleNormal="120" zoomScaleSheetLayoutView="100" zoomScalePageLayoutView="0" workbookViewId="0" topLeftCell="A1">
      <pane ySplit="3" topLeftCell="A4" activePane="bottomLeft" state="frozen"/>
      <selection pane="topLeft" activeCell="B63" sqref="B63"/>
      <selection pane="bottomLeft" activeCell="B63" sqref="B63"/>
    </sheetView>
  </sheetViews>
  <sheetFormatPr defaultColWidth="8.796875" defaultRowHeight="14.25"/>
  <cols>
    <col min="1" max="1" width="12.59765625" style="0" customWidth="1"/>
    <col min="2" max="3" width="16.69921875" style="0" bestFit="1" customWidth="1"/>
    <col min="4" max="4" width="34.09765625" style="0" customWidth="1"/>
    <col min="5" max="5" width="25.5" style="0" customWidth="1"/>
  </cols>
  <sheetData>
    <row r="1" ht="13.5">
      <c r="A1" s="439" t="s">
        <v>1602</v>
      </c>
    </row>
    <row r="3" spans="1:5" ht="34.5" customHeight="1">
      <c r="A3" s="16" t="s">
        <v>177</v>
      </c>
      <c r="B3" s="5" t="s">
        <v>295</v>
      </c>
      <c r="C3" s="25" t="s">
        <v>296</v>
      </c>
      <c r="D3" s="25" t="s">
        <v>216</v>
      </c>
      <c r="E3" s="5" t="s">
        <v>297</v>
      </c>
    </row>
    <row r="4" spans="1:5" ht="13.5">
      <c r="A4" s="156" t="s">
        <v>352</v>
      </c>
      <c r="B4" s="104" t="s">
        <v>45</v>
      </c>
      <c r="C4" s="109" t="s">
        <v>51</v>
      </c>
      <c r="D4" s="73" t="s">
        <v>512</v>
      </c>
      <c r="E4" s="215" t="s">
        <v>513</v>
      </c>
    </row>
    <row r="5" spans="1:5" ht="40.5">
      <c r="A5" s="54" t="s">
        <v>353</v>
      </c>
      <c r="B5" s="104" t="s">
        <v>52</v>
      </c>
      <c r="C5" s="109" t="s">
        <v>51</v>
      </c>
      <c r="D5" s="149" t="s">
        <v>1204</v>
      </c>
      <c r="E5" s="215" t="s">
        <v>1205</v>
      </c>
    </row>
    <row r="6" spans="1:5" ht="29.25" customHeight="1">
      <c r="A6" s="50" t="s">
        <v>362</v>
      </c>
      <c r="B6" s="109" t="s">
        <v>45</v>
      </c>
      <c r="C6" s="109" t="s">
        <v>51</v>
      </c>
      <c r="D6" s="149" t="s">
        <v>97</v>
      </c>
      <c r="E6" s="149" t="s">
        <v>514</v>
      </c>
    </row>
    <row r="7" spans="1:5" ht="13.5">
      <c r="A7" s="50" t="s">
        <v>102</v>
      </c>
      <c r="B7" s="104" t="s">
        <v>47</v>
      </c>
      <c r="C7" s="109"/>
      <c r="D7" s="109"/>
      <c r="E7" s="104"/>
    </row>
    <row r="8" spans="1:5" ht="111" customHeight="1">
      <c r="A8" s="50" t="s">
        <v>109</v>
      </c>
      <c r="B8" s="104" t="s">
        <v>45</v>
      </c>
      <c r="C8" s="109" t="s">
        <v>53</v>
      </c>
      <c r="D8" s="149" t="s">
        <v>515</v>
      </c>
      <c r="E8" s="149" t="s">
        <v>516</v>
      </c>
    </row>
    <row r="9" spans="1:5" ht="13.5">
      <c r="A9" s="50" t="s">
        <v>115</v>
      </c>
      <c r="B9" s="104" t="s">
        <v>45</v>
      </c>
      <c r="C9" s="109" t="s">
        <v>51</v>
      </c>
      <c r="D9" s="149" t="s">
        <v>120</v>
      </c>
      <c r="E9" s="215" t="s">
        <v>121</v>
      </c>
    </row>
    <row r="10" spans="1:5" ht="56.25" customHeight="1">
      <c r="A10" s="50" t="s">
        <v>124</v>
      </c>
      <c r="B10" s="104" t="s">
        <v>45</v>
      </c>
      <c r="C10" s="109" t="s">
        <v>51</v>
      </c>
      <c r="D10" s="149" t="s">
        <v>1206</v>
      </c>
      <c r="E10" s="149" t="s">
        <v>517</v>
      </c>
    </row>
    <row r="11" spans="1:5" ht="54">
      <c r="A11" s="50" t="s">
        <v>317</v>
      </c>
      <c r="B11" s="100" t="s">
        <v>45</v>
      </c>
      <c r="C11" s="123" t="s">
        <v>53</v>
      </c>
      <c r="D11" s="150" t="s">
        <v>323</v>
      </c>
      <c r="E11" s="116" t="s">
        <v>1612</v>
      </c>
    </row>
    <row r="12" spans="1:5" ht="13.5">
      <c r="A12" s="50" t="s">
        <v>339</v>
      </c>
      <c r="B12" s="104" t="s">
        <v>45</v>
      </c>
      <c r="C12" s="109" t="s">
        <v>51</v>
      </c>
      <c r="D12" s="149" t="s">
        <v>1207</v>
      </c>
      <c r="E12" s="215" t="s">
        <v>518</v>
      </c>
    </row>
    <row r="13" spans="1:5" ht="13.5">
      <c r="A13" s="50" t="s">
        <v>138</v>
      </c>
      <c r="B13" s="104" t="s">
        <v>98</v>
      </c>
      <c r="C13" s="109"/>
      <c r="D13" s="109"/>
      <c r="E13" s="104"/>
    </row>
    <row r="14" spans="1:5" ht="13.5">
      <c r="A14" s="50" t="s">
        <v>208</v>
      </c>
      <c r="B14" s="104" t="s">
        <v>45</v>
      </c>
      <c r="C14" s="109" t="s">
        <v>51</v>
      </c>
      <c r="D14" s="109"/>
      <c r="E14" s="215" t="s">
        <v>210</v>
      </c>
    </row>
    <row r="15" spans="1:5" ht="84.75" customHeight="1">
      <c r="A15" s="50" t="s">
        <v>139</v>
      </c>
      <c r="B15" s="104" t="s">
        <v>45</v>
      </c>
      <c r="C15" s="109" t="s">
        <v>51</v>
      </c>
      <c r="D15" s="149" t="s">
        <v>393</v>
      </c>
      <c r="E15" s="215" t="s">
        <v>394</v>
      </c>
    </row>
    <row r="16" spans="1:5" ht="69" customHeight="1">
      <c r="A16" s="50" t="s">
        <v>397</v>
      </c>
      <c r="B16" s="104" t="s">
        <v>45</v>
      </c>
      <c r="C16" s="109" t="s">
        <v>53</v>
      </c>
      <c r="D16" s="149" t="s">
        <v>1208</v>
      </c>
      <c r="E16" s="149" t="s">
        <v>1209</v>
      </c>
    </row>
    <row r="17" spans="1:5" ht="13.5">
      <c r="A17" s="50" t="s">
        <v>189</v>
      </c>
      <c r="B17" s="100" t="s">
        <v>832</v>
      </c>
      <c r="C17" s="123" t="s">
        <v>1210</v>
      </c>
      <c r="D17" s="150" t="s">
        <v>1211</v>
      </c>
      <c r="E17" s="217" t="s">
        <v>1212</v>
      </c>
    </row>
    <row r="18" spans="1:5" ht="42" customHeight="1">
      <c r="A18" s="50" t="s">
        <v>199</v>
      </c>
      <c r="B18" s="104" t="s">
        <v>45</v>
      </c>
      <c r="C18" s="109" t="s">
        <v>51</v>
      </c>
      <c r="D18" s="325" t="s">
        <v>1576</v>
      </c>
      <c r="E18" s="149" t="s">
        <v>201</v>
      </c>
    </row>
    <row r="19" spans="1:5" ht="13.5">
      <c r="A19" s="50" t="s">
        <v>204</v>
      </c>
      <c r="B19" s="104" t="s">
        <v>103</v>
      </c>
      <c r="C19" s="109" t="s">
        <v>51</v>
      </c>
      <c r="D19" s="149" t="s">
        <v>342</v>
      </c>
      <c r="E19" s="215" t="s">
        <v>519</v>
      </c>
    </row>
    <row r="20" spans="1:5" ht="13.5">
      <c r="A20" s="50" t="s">
        <v>344</v>
      </c>
      <c r="B20" s="104" t="s">
        <v>103</v>
      </c>
      <c r="C20" s="109" t="s">
        <v>53</v>
      </c>
      <c r="D20" s="149" t="s">
        <v>1213</v>
      </c>
      <c r="E20" s="215" t="s">
        <v>1214</v>
      </c>
    </row>
    <row r="21" spans="1:5" ht="40.5">
      <c r="A21" s="50" t="s">
        <v>351</v>
      </c>
      <c r="B21" s="104" t="s">
        <v>45</v>
      </c>
      <c r="C21" s="109" t="s">
        <v>51</v>
      </c>
      <c r="D21" s="149" t="s">
        <v>520</v>
      </c>
      <c r="E21" s="215" t="s">
        <v>144</v>
      </c>
    </row>
    <row r="22" spans="1:5" ht="126" customHeight="1">
      <c r="A22" s="50" t="s">
        <v>145</v>
      </c>
      <c r="B22" s="104" t="s">
        <v>103</v>
      </c>
      <c r="C22" s="109" t="s">
        <v>53</v>
      </c>
      <c r="D22" s="120" t="s">
        <v>521</v>
      </c>
      <c r="E22" s="120" t="s">
        <v>1215</v>
      </c>
    </row>
    <row r="23" spans="1:5" ht="56.25" customHeight="1">
      <c r="A23" s="50" t="s">
        <v>423</v>
      </c>
      <c r="B23" s="104" t="s">
        <v>45</v>
      </c>
      <c r="C23" s="109" t="s">
        <v>51</v>
      </c>
      <c r="D23" s="149" t="s">
        <v>1216</v>
      </c>
      <c r="E23" s="149" t="s">
        <v>1217</v>
      </c>
    </row>
    <row r="24" spans="1:5" ht="28.5" customHeight="1">
      <c r="A24" s="50" t="s">
        <v>150</v>
      </c>
      <c r="B24" s="104" t="s">
        <v>45</v>
      </c>
      <c r="C24" s="109" t="s">
        <v>188</v>
      </c>
      <c r="D24" s="149" t="s">
        <v>206</v>
      </c>
      <c r="E24" s="149" t="s">
        <v>154</v>
      </c>
    </row>
    <row r="25" spans="1:5" ht="13.5">
      <c r="A25" s="50" t="s">
        <v>157</v>
      </c>
      <c r="B25" s="104" t="s">
        <v>107</v>
      </c>
      <c r="C25" s="109"/>
      <c r="D25" s="109"/>
      <c r="E25" s="104"/>
    </row>
    <row r="26" spans="1:5" ht="97.5" customHeight="1">
      <c r="A26" s="50" t="s">
        <v>159</v>
      </c>
      <c r="B26" s="104" t="s">
        <v>103</v>
      </c>
      <c r="C26" s="109" t="s">
        <v>51</v>
      </c>
      <c r="D26" s="120" t="s">
        <v>1218</v>
      </c>
      <c r="E26" s="120" t="s">
        <v>1219</v>
      </c>
    </row>
    <row r="27" spans="1:5" ht="40.5">
      <c r="A27" s="50" t="s">
        <v>132</v>
      </c>
      <c r="B27" s="104" t="s">
        <v>45</v>
      </c>
      <c r="C27" s="109" t="s">
        <v>51</v>
      </c>
      <c r="D27" s="149" t="s">
        <v>1220</v>
      </c>
      <c r="E27" s="215" t="s">
        <v>1221</v>
      </c>
    </row>
    <row r="28" spans="1:5" ht="13.5">
      <c r="A28" s="50" t="s">
        <v>191</v>
      </c>
      <c r="B28" s="104" t="s">
        <v>45</v>
      </c>
      <c r="C28" s="109" t="s">
        <v>51</v>
      </c>
      <c r="D28" s="149" t="s">
        <v>256</v>
      </c>
      <c r="E28" s="215" t="s">
        <v>1222</v>
      </c>
    </row>
    <row r="29" spans="1:5" ht="13.5">
      <c r="A29" s="50" t="s">
        <v>192</v>
      </c>
      <c r="B29" s="104" t="s">
        <v>98</v>
      </c>
      <c r="C29" s="109"/>
      <c r="D29" s="109"/>
      <c r="E29" s="104"/>
    </row>
    <row r="30" spans="1:5" ht="13.5">
      <c r="A30" s="50" t="s">
        <v>60</v>
      </c>
      <c r="B30" s="104" t="s">
        <v>47</v>
      </c>
      <c r="C30" s="109"/>
      <c r="D30" s="109"/>
      <c r="E30" s="104"/>
    </row>
    <row r="31" spans="1:5" ht="13.5">
      <c r="A31" s="50" t="s">
        <v>62</v>
      </c>
      <c r="B31" s="104" t="s">
        <v>98</v>
      </c>
      <c r="C31" s="109"/>
      <c r="D31" s="109"/>
      <c r="E31" s="104"/>
    </row>
    <row r="32" spans="1:5" ht="13.5">
      <c r="A32" s="50" t="s">
        <v>338</v>
      </c>
      <c r="B32" s="104" t="s">
        <v>98</v>
      </c>
      <c r="C32" s="109"/>
      <c r="D32" s="109"/>
      <c r="E32" s="104"/>
    </row>
    <row r="33" spans="1:5" ht="13.5">
      <c r="A33" s="50" t="s">
        <v>195</v>
      </c>
      <c r="B33" s="104" t="s">
        <v>47</v>
      </c>
      <c r="C33" s="109"/>
      <c r="D33" s="109"/>
      <c r="E33" s="104"/>
    </row>
    <row r="34" spans="1:5" ht="27">
      <c r="A34" s="50" t="s">
        <v>74</v>
      </c>
      <c r="B34" s="104" t="s">
        <v>103</v>
      </c>
      <c r="C34" s="109" t="s">
        <v>53</v>
      </c>
      <c r="D34" s="149" t="s">
        <v>1223</v>
      </c>
      <c r="E34" s="149" t="s">
        <v>1224</v>
      </c>
    </row>
    <row r="35" spans="1:5" ht="84" customHeight="1">
      <c r="A35" s="50" t="s">
        <v>76</v>
      </c>
      <c r="B35" s="104" t="s">
        <v>45</v>
      </c>
      <c r="C35" s="109" t="s">
        <v>51</v>
      </c>
      <c r="D35" s="120" t="s">
        <v>1225</v>
      </c>
      <c r="E35" s="120" t="s">
        <v>1613</v>
      </c>
    </row>
    <row r="36" spans="1:5" ht="13.5">
      <c r="A36" s="50" t="s">
        <v>77</v>
      </c>
      <c r="B36" s="104" t="s">
        <v>103</v>
      </c>
      <c r="C36" s="109" t="s">
        <v>51</v>
      </c>
      <c r="D36" s="149" t="s">
        <v>308</v>
      </c>
      <c r="E36" s="215" t="s">
        <v>1226</v>
      </c>
    </row>
    <row r="37" spans="1:5" ht="40.5">
      <c r="A37" s="50" t="s">
        <v>311</v>
      </c>
      <c r="B37" s="104" t="s">
        <v>45</v>
      </c>
      <c r="C37" s="109" t="s">
        <v>51</v>
      </c>
      <c r="D37" s="149" t="s">
        <v>522</v>
      </c>
      <c r="E37" s="149" t="s">
        <v>523</v>
      </c>
    </row>
    <row r="38" spans="1:5" ht="28.5" customHeight="1">
      <c r="A38" s="50" t="s">
        <v>405</v>
      </c>
      <c r="B38" s="104" t="s">
        <v>45</v>
      </c>
      <c r="C38" s="109" t="s">
        <v>53</v>
      </c>
      <c r="D38" s="149" t="s">
        <v>1227</v>
      </c>
      <c r="E38" s="215" t="s">
        <v>1228</v>
      </c>
    </row>
    <row r="39" spans="1:5" ht="28.5" customHeight="1">
      <c r="A39" s="50" t="s">
        <v>406</v>
      </c>
      <c r="B39" s="104" t="s">
        <v>45</v>
      </c>
      <c r="C39" s="109" t="s">
        <v>51</v>
      </c>
      <c r="D39" s="150" t="s">
        <v>1229</v>
      </c>
      <c r="E39" s="215" t="s">
        <v>524</v>
      </c>
    </row>
    <row r="40" spans="1:5" ht="28.5" customHeight="1">
      <c r="A40" s="50" t="s">
        <v>635</v>
      </c>
      <c r="B40" s="104" t="s">
        <v>45</v>
      </c>
      <c r="C40" s="109" t="s">
        <v>51</v>
      </c>
      <c r="D40" s="149" t="s">
        <v>1230</v>
      </c>
      <c r="E40" s="215" t="s">
        <v>1231</v>
      </c>
    </row>
    <row r="41" spans="1:5" ht="13.5">
      <c r="A41" s="50" t="s">
        <v>161</v>
      </c>
      <c r="B41" s="104" t="s">
        <v>52</v>
      </c>
      <c r="C41" s="109" t="s">
        <v>51</v>
      </c>
      <c r="D41" s="149" t="s">
        <v>525</v>
      </c>
      <c r="E41" s="215" t="s">
        <v>1232</v>
      </c>
    </row>
    <row r="42" spans="1:5" ht="13.5">
      <c r="A42" s="50" t="s">
        <v>246</v>
      </c>
      <c r="B42" s="104" t="s">
        <v>107</v>
      </c>
      <c r="C42" s="109"/>
      <c r="D42" s="109"/>
      <c r="E42" s="104"/>
    </row>
    <row r="43" spans="1:5" ht="41.25" customHeight="1">
      <c r="A43" s="50" t="s">
        <v>304</v>
      </c>
      <c r="B43" s="104" t="s">
        <v>52</v>
      </c>
      <c r="C43" s="109" t="s">
        <v>1233</v>
      </c>
      <c r="D43" s="149" t="s">
        <v>1234</v>
      </c>
      <c r="E43" s="149" t="s">
        <v>1235</v>
      </c>
    </row>
    <row r="44" spans="1:5" ht="13.5">
      <c r="A44" s="50" t="s">
        <v>306</v>
      </c>
      <c r="B44" s="104" t="s">
        <v>45</v>
      </c>
      <c r="C44" s="109" t="s">
        <v>51</v>
      </c>
      <c r="D44" s="149" t="s">
        <v>307</v>
      </c>
      <c r="E44" s="215" t="s">
        <v>119</v>
      </c>
    </row>
    <row r="45" spans="1:5" ht="83.25" customHeight="1">
      <c r="A45" s="50" t="s">
        <v>79</v>
      </c>
      <c r="B45" s="104" t="s">
        <v>52</v>
      </c>
      <c r="C45" s="109" t="s">
        <v>51</v>
      </c>
      <c r="D45" s="120" t="s">
        <v>81</v>
      </c>
      <c r="E45" s="120" t="s">
        <v>1236</v>
      </c>
    </row>
    <row r="46" spans="1:5" ht="41.25" customHeight="1">
      <c r="A46" s="50" t="s">
        <v>368</v>
      </c>
      <c r="B46" s="104" t="s">
        <v>45</v>
      </c>
      <c r="C46" s="109" t="s">
        <v>51</v>
      </c>
      <c r="D46" s="150" t="s">
        <v>1230</v>
      </c>
      <c r="E46" s="215" t="s">
        <v>526</v>
      </c>
    </row>
    <row r="47" spans="1:5" ht="13.5">
      <c r="A47" s="50" t="s">
        <v>370</v>
      </c>
      <c r="B47" s="104" t="s">
        <v>45</v>
      </c>
      <c r="C47" s="109" t="s">
        <v>51</v>
      </c>
      <c r="D47" s="149" t="s">
        <v>525</v>
      </c>
      <c r="E47" s="215" t="s">
        <v>527</v>
      </c>
    </row>
    <row r="48" spans="1:5" ht="57" customHeight="1">
      <c r="A48" s="50" t="s">
        <v>373</v>
      </c>
      <c r="B48" s="104" t="s">
        <v>52</v>
      </c>
      <c r="C48" s="109" t="s">
        <v>51</v>
      </c>
      <c r="D48" s="149" t="s">
        <v>377</v>
      </c>
      <c r="E48" s="324" t="s">
        <v>1237</v>
      </c>
    </row>
    <row r="49" spans="1:5" ht="13.5">
      <c r="A49" s="50" t="s">
        <v>382</v>
      </c>
      <c r="B49" s="104" t="s">
        <v>103</v>
      </c>
      <c r="C49" s="109" t="s">
        <v>53</v>
      </c>
      <c r="D49" s="149" t="s">
        <v>1207</v>
      </c>
      <c r="E49" s="215" t="s">
        <v>518</v>
      </c>
    </row>
    <row r="50" spans="1:5" ht="13.5">
      <c r="A50" s="50" t="s">
        <v>385</v>
      </c>
      <c r="B50" s="82" t="s">
        <v>45</v>
      </c>
      <c r="C50" s="81" t="s">
        <v>383</v>
      </c>
      <c r="D50" s="325" t="s">
        <v>1207</v>
      </c>
      <c r="E50" s="146" t="s">
        <v>389</v>
      </c>
    </row>
    <row r="51" spans="1:5" ht="13.5">
      <c r="A51" s="50" t="s">
        <v>387</v>
      </c>
      <c r="B51" s="192" t="s">
        <v>45</v>
      </c>
      <c r="C51" s="83" t="s">
        <v>383</v>
      </c>
      <c r="D51" s="148" t="s">
        <v>1207</v>
      </c>
      <c r="E51" s="256" t="s">
        <v>389</v>
      </c>
    </row>
    <row r="52" spans="1:5" ht="13.5">
      <c r="A52" s="50" t="s">
        <v>388</v>
      </c>
      <c r="B52" s="192" t="s">
        <v>45</v>
      </c>
      <c r="C52" s="83" t="s">
        <v>383</v>
      </c>
      <c r="D52" s="148" t="s">
        <v>1207</v>
      </c>
      <c r="E52" s="256" t="s">
        <v>389</v>
      </c>
    </row>
    <row r="53" spans="1:5" ht="13.5">
      <c r="A53" s="50" t="s">
        <v>390</v>
      </c>
      <c r="B53" s="104" t="s">
        <v>45</v>
      </c>
      <c r="C53" s="109" t="s">
        <v>51</v>
      </c>
      <c r="D53" s="149" t="s">
        <v>1207</v>
      </c>
      <c r="E53" s="215" t="s">
        <v>389</v>
      </c>
    </row>
    <row r="54" spans="1:5" ht="13.5">
      <c r="A54" s="50" t="s">
        <v>391</v>
      </c>
      <c r="B54" s="192" t="s">
        <v>45</v>
      </c>
      <c r="C54" s="83" t="s">
        <v>383</v>
      </c>
      <c r="D54" s="148" t="s">
        <v>1207</v>
      </c>
      <c r="E54" s="256" t="s">
        <v>389</v>
      </c>
    </row>
    <row r="55" spans="1:5" ht="13.5">
      <c r="A55" s="50" t="s">
        <v>392</v>
      </c>
      <c r="B55" s="104" t="s">
        <v>52</v>
      </c>
      <c r="C55" s="109" t="s">
        <v>53</v>
      </c>
      <c r="D55" s="149" t="s">
        <v>206</v>
      </c>
      <c r="E55" s="215" t="s">
        <v>415</v>
      </c>
    </row>
    <row r="56" spans="1:5" ht="28.5" customHeight="1">
      <c r="A56" s="50" t="s">
        <v>413</v>
      </c>
      <c r="B56" s="104" t="s">
        <v>45</v>
      </c>
      <c r="C56" s="109" t="s">
        <v>53</v>
      </c>
      <c r="D56" s="149" t="s">
        <v>1238</v>
      </c>
      <c r="E56" s="215" t="s">
        <v>415</v>
      </c>
    </row>
    <row r="57" spans="1:5" ht="54">
      <c r="A57" s="50" t="s">
        <v>418</v>
      </c>
      <c r="B57" s="104" t="s">
        <v>45</v>
      </c>
      <c r="C57" s="109" t="s">
        <v>51</v>
      </c>
      <c r="D57" s="149" t="s">
        <v>1239</v>
      </c>
      <c r="E57" s="149" t="s">
        <v>1240</v>
      </c>
    </row>
  </sheetData>
  <sheetProtection/>
  <printOptions horizontalCentered="1"/>
  <pageMargins left="0.4330708661417323" right="0.35433070866141736" top="0.5905511811023623" bottom="0.5905511811023623" header="0.5118110236220472" footer="0.5118110236220472"/>
  <pageSetup horizontalDpi="600" verticalDpi="600" orientation="portrait" paperSize="9" scale="80" r:id="rId1"/>
  <headerFooter alignWithMargins="0">
    <oddHeader>&amp;R&amp;P</oddHeader>
  </headerFooter>
  <rowBreaks count="1" manualBreakCount="1">
    <brk id="23" max="4" man="1"/>
  </rowBreaks>
</worksheet>
</file>

<file path=xl/worksheets/sheet15.xml><?xml version="1.0" encoding="utf-8"?>
<worksheet xmlns="http://schemas.openxmlformats.org/spreadsheetml/2006/main" xmlns:r="http://schemas.openxmlformats.org/officeDocument/2006/relationships">
  <dimension ref="A1:G58"/>
  <sheetViews>
    <sheetView view="pageBreakPreview" zoomScaleNormal="130" zoomScaleSheetLayoutView="100" zoomScalePageLayoutView="0" workbookViewId="0" topLeftCell="A1">
      <pane ySplit="4" topLeftCell="A5" activePane="bottomLeft" state="frozen"/>
      <selection pane="topLeft" activeCell="B63" sqref="B63"/>
      <selection pane="bottomLeft" activeCell="B63" sqref="B63"/>
    </sheetView>
  </sheetViews>
  <sheetFormatPr defaultColWidth="8.796875" defaultRowHeight="14.25"/>
  <cols>
    <col min="1" max="1" width="11.09765625" style="0" customWidth="1"/>
    <col min="2" max="3" width="16.09765625" style="0" customWidth="1"/>
    <col min="4" max="4" width="16.09765625" style="326" customWidth="1"/>
    <col min="5" max="6" width="16.09765625" style="0" customWidth="1"/>
    <col min="7" max="7" width="16.09765625" style="326" customWidth="1"/>
  </cols>
  <sheetData>
    <row r="1" ht="19.5" customHeight="1">
      <c r="A1" s="439" t="s">
        <v>1603</v>
      </c>
    </row>
    <row r="3" spans="1:7" ht="13.5">
      <c r="A3" s="503" t="s">
        <v>177</v>
      </c>
      <c r="B3" s="503" t="s">
        <v>217</v>
      </c>
      <c r="C3" s="503"/>
      <c r="D3" s="503"/>
      <c r="E3" s="503" t="s">
        <v>218</v>
      </c>
      <c r="F3" s="503"/>
      <c r="G3" s="503"/>
    </row>
    <row r="4" spans="1:7" ht="27">
      <c r="A4" s="503"/>
      <c r="B4" s="25" t="s">
        <v>219</v>
      </c>
      <c r="C4" s="25" t="s">
        <v>296</v>
      </c>
      <c r="D4" s="5" t="s">
        <v>297</v>
      </c>
      <c r="E4" s="25" t="s">
        <v>219</v>
      </c>
      <c r="F4" s="25" t="s">
        <v>296</v>
      </c>
      <c r="G4" s="5" t="s">
        <v>297</v>
      </c>
    </row>
    <row r="5" spans="1:7" ht="27">
      <c r="A5" s="156" t="s">
        <v>352</v>
      </c>
      <c r="B5" s="109" t="s">
        <v>45</v>
      </c>
      <c r="C5" s="109" t="s">
        <v>53</v>
      </c>
      <c r="D5" s="215" t="s">
        <v>54</v>
      </c>
      <c r="E5" s="104" t="s">
        <v>45</v>
      </c>
      <c r="F5" s="104" t="s">
        <v>51</v>
      </c>
      <c r="G5" s="149" t="s">
        <v>528</v>
      </c>
    </row>
    <row r="6" spans="1:7" ht="13.5">
      <c r="A6" s="54" t="s">
        <v>353</v>
      </c>
      <c r="B6" s="109" t="s">
        <v>52</v>
      </c>
      <c r="C6" s="109" t="s">
        <v>53</v>
      </c>
      <c r="D6" s="122" t="s">
        <v>1241</v>
      </c>
      <c r="E6" s="104" t="s">
        <v>52</v>
      </c>
      <c r="F6" s="109" t="s">
        <v>53</v>
      </c>
      <c r="G6" s="122" t="s">
        <v>1205</v>
      </c>
    </row>
    <row r="7" spans="1:7" ht="40.5">
      <c r="A7" s="50" t="s">
        <v>362</v>
      </c>
      <c r="B7" s="109" t="s">
        <v>52</v>
      </c>
      <c r="C7" s="109" t="s">
        <v>53</v>
      </c>
      <c r="D7" s="149" t="s">
        <v>529</v>
      </c>
      <c r="E7" s="109" t="s">
        <v>52</v>
      </c>
      <c r="F7" s="109" t="s">
        <v>53</v>
      </c>
      <c r="G7" s="149" t="s">
        <v>514</v>
      </c>
    </row>
    <row r="8" spans="1:7" ht="67.5">
      <c r="A8" s="50" t="s">
        <v>102</v>
      </c>
      <c r="B8" s="104" t="s">
        <v>45</v>
      </c>
      <c r="C8" s="104" t="s">
        <v>51</v>
      </c>
      <c r="D8" s="149" t="s">
        <v>1242</v>
      </c>
      <c r="E8" s="104" t="s">
        <v>45</v>
      </c>
      <c r="F8" s="104" t="s">
        <v>53</v>
      </c>
      <c r="G8" s="149" t="s">
        <v>1243</v>
      </c>
    </row>
    <row r="9" spans="1:7" ht="54">
      <c r="A9" s="50" t="s">
        <v>109</v>
      </c>
      <c r="B9" s="104" t="s">
        <v>107</v>
      </c>
      <c r="C9" s="122"/>
      <c r="D9" s="122"/>
      <c r="E9" s="109" t="s">
        <v>45</v>
      </c>
      <c r="F9" s="104" t="s">
        <v>53</v>
      </c>
      <c r="G9" s="149" t="s">
        <v>530</v>
      </c>
    </row>
    <row r="10" spans="1:7" ht="13.5">
      <c r="A10" s="50" t="s">
        <v>115</v>
      </c>
      <c r="B10" s="109" t="s">
        <v>45</v>
      </c>
      <c r="C10" s="109" t="s">
        <v>122</v>
      </c>
      <c r="D10" s="122" t="s">
        <v>542</v>
      </c>
      <c r="E10" s="109" t="s">
        <v>1244</v>
      </c>
      <c r="F10" s="104" t="s">
        <v>122</v>
      </c>
      <c r="G10" s="122" t="s">
        <v>121</v>
      </c>
    </row>
    <row r="11" spans="1:7" ht="40.5">
      <c r="A11" s="50" t="s">
        <v>124</v>
      </c>
      <c r="B11" s="109" t="s">
        <v>52</v>
      </c>
      <c r="C11" s="104" t="s">
        <v>315</v>
      </c>
      <c r="D11" s="122" t="s">
        <v>316</v>
      </c>
      <c r="E11" s="104" t="s">
        <v>45</v>
      </c>
      <c r="F11" s="109" t="s">
        <v>53</v>
      </c>
      <c r="G11" s="120" t="s">
        <v>1245</v>
      </c>
    </row>
    <row r="12" spans="1:7" ht="123.75" customHeight="1">
      <c r="A12" s="50" t="s">
        <v>317</v>
      </c>
      <c r="B12" s="100" t="s">
        <v>52</v>
      </c>
      <c r="C12" s="100" t="s">
        <v>53</v>
      </c>
      <c r="D12" s="120" t="s">
        <v>1246</v>
      </c>
      <c r="E12" s="100" t="s">
        <v>52</v>
      </c>
      <c r="F12" s="100" t="s">
        <v>53</v>
      </c>
      <c r="G12" s="116" t="s">
        <v>1611</v>
      </c>
    </row>
    <row r="13" spans="1:7" ht="16.5" customHeight="1">
      <c r="A13" s="50" t="s">
        <v>339</v>
      </c>
      <c r="B13" s="104" t="s">
        <v>107</v>
      </c>
      <c r="C13" s="104"/>
      <c r="D13" s="104"/>
      <c r="E13" s="109" t="s">
        <v>45</v>
      </c>
      <c r="F13" s="104" t="s">
        <v>51</v>
      </c>
      <c r="G13" s="122" t="s">
        <v>386</v>
      </c>
    </row>
    <row r="14" spans="1:7" ht="13.5">
      <c r="A14" s="50" t="s">
        <v>138</v>
      </c>
      <c r="B14" s="104" t="s">
        <v>98</v>
      </c>
      <c r="C14" s="122"/>
      <c r="D14" s="122"/>
      <c r="E14" s="104" t="s">
        <v>98</v>
      </c>
      <c r="F14" s="122"/>
      <c r="G14" s="122"/>
    </row>
    <row r="15" spans="1:7" ht="13.5">
      <c r="A15" s="50" t="s">
        <v>208</v>
      </c>
      <c r="B15" s="109" t="s">
        <v>45</v>
      </c>
      <c r="C15" s="104" t="s">
        <v>315</v>
      </c>
      <c r="D15" s="122" t="s">
        <v>1247</v>
      </c>
      <c r="E15" s="104" t="s">
        <v>45</v>
      </c>
      <c r="F15" s="104" t="s">
        <v>51</v>
      </c>
      <c r="G15" s="122" t="s">
        <v>1248</v>
      </c>
    </row>
    <row r="16" spans="1:7" ht="108">
      <c r="A16" s="50" t="s">
        <v>139</v>
      </c>
      <c r="B16" s="104" t="s">
        <v>45</v>
      </c>
      <c r="C16" s="104" t="s">
        <v>53</v>
      </c>
      <c r="D16" s="120" t="s">
        <v>395</v>
      </c>
      <c r="E16" s="104" t="s">
        <v>45</v>
      </c>
      <c r="F16" s="104" t="s">
        <v>51</v>
      </c>
      <c r="G16" s="122" t="s">
        <v>396</v>
      </c>
    </row>
    <row r="17" spans="1:7" ht="54">
      <c r="A17" s="50" t="s">
        <v>397</v>
      </c>
      <c r="B17" s="104" t="s">
        <v>98</v>
      </c>
      <c r="C17" s="104" t="s">
        <v>1249</v>
      </c>
      <c r="D17" s="104" t="s">
        <v>1249</v>
      </c>
      <c r="E17" s="104" t="s">
        <v>45</v>
      </c>
      <c r="F17" s="104" t="s">
        <v>51</v>
      </c>
      <c r="G17" s="120" t="s">
        <v>1250</v>
      </c>
    </row>
    <row r="18" spans="1:7" ht="16.5" customHeight="1">
      <c r="A18" s="50" t="s">
        <v>189</v>
      </c>
      <c r="B18" s="100" t="s">
        <v>832</v>
      </c>
      <c r="C18" s="100" t="s">
        <v>1251</v>
      </c>
      <c r="D18" s="105" t="s">
        <v>1252</v>
      </c>
      <c r="E18" s="100" t="s">
        <v>832</v>
      </c>
      <c r="F18" s="100" t="s">
        <v>1210</v>
      </c>
      <c r="G18" s="215" t="s">
        <v>1253</v>
      </c>
    </row>
    <row r="19" spans="1:7" ht="27">
      <c r="A19" s="50" t="s">
        <v>199</v>
      </c>
      <c r="B19" s="109" t="s">
        <v>200</v>
      </c>
      <c r="C19" s="104" t="s">
        <v>531</v>
      </c>
      <c r="D19" s="122" t="s">
        <v>532</v>
      </c>
      <c r="E19" s="109" t="s">
        <v>200</v>
      </c>
      <c r="F19" s="104" t="s">
        <v>137</v>
      </c>
      <c r="G19" s="120" t="s">
        <v>533</v>
      </c>
    </row>
    <row r="20" spans="1:7" ht="55.5" customHeight="1">
      <c r="A20" s="50" t="s">
        <v>204</v>
      </c>
      <c r="B20" s="104" t="s">
        <v>103</v>
      </c>
      <c r="C20" s="104" t="s">
        <v>315</v>
      </c>
      <c r="D20" s="122" t="s">
        <v>534</v>
      </c>
      <c r="E20" s="104" t="s">
        <v>103</v>
      </c>
      <c r="F20" s="104" t="s">
        <v>53</v>
      </c>
      <c r="G20" s="120" t="s">
        <v>535</v>
      </c>
    </row>
    <row r="21" spans="1:7" ht="16.5" customHeight="1">
      <c r="A21" s="50" t="s">
        <v>344</v>
      </c>
      <c r="B21" s="104" t="s">
        <v>52</v>
      </c>
      <c r="C21" s="104" t="s">
        <v>173</v>
      </c>
      <c r="D21" s="122" t="s">
        <v>1254</v>
      </c>
      <c r="E21" s="104" t="s">
        <v>52</v>
      </c>
      <c r="F21" s="104" t="s">
        <v>53</v>
      </c>
      <c r="G21" s="122" t="s">
        <v>85</v>
      </c>
    </row>
    <row r="22" spans="1:7" ht="13.5">
      <c r="A22" s="50" t="s">
        <v>351</v>
      </c>
      <c r="B22" s="109" t="s">
        <v>45</v>
      </c>
      <c r="C22" s="104" t="s">
        <v>315</v>
      </c>
      <c r="D22" s="122" t="s">
        <v>537</v>
      </c>
      <c r="E22" s="104" t="s">
        <v>52</v>
      </c>
      <c r="F22" s="109" t="s">
        <v>53</v>
      </c>
      <c r="G22" s="122" t="s">
        <v>144</v>
      </c>
    </row>
    <row r="23" spans="1:7" ht="40.5">
      <c r="A23" s="50" t="s">
        <v>145</v>
      </c>
      <c r="B23" s="104" t="s">
        <v>103</v>
      </c>
      <c r="C23" s="104" t="s">
        <v>53</v>
      </c>
      <c r="D23" s="120" t="s">
        <v>538</v>
      </c>
      <c r="E23" s="109" t="s">
        <v>103</v>
      </c>
      <c r="F23" s="104" t="s">
        <v>53</v>
      </c>
      <c r="G23" s="120" t="s">
        <v>539</v>
      </c>
    </row>
    <row r="24" spans="1:7" ht="94.5">
      <c r="A24" s="50" t="s">
        <v>423</v>
      </c>
      <c r="B24" s="109" t="s">
        <v>45</v>
      </c>
      <c r="C24" s="104" t="s">
        <v>1255</v>
      </c>
      <c r="D24" s="122" t="s">
        <v>1256</v>
      </c>
      <c r="E24" s="104" t="s">
        <v>1257</v>
      </c>
      <c r="F24" s="104" t="s">
        <v>1233</v>
      </c>
      <c r="G24" s="120" t="s">
        <v>1258</v>
      </c>
    </row>
    <row r="25" spans="1:7" ht="30" customHeight="1">
      <c r="A25" s="50" t="s">
        <v>150</v>
      </c>
      <c r="B25" s="109" t="s">
        <v>45</v>
      </c>
      <c r="C25" s="104" t="s">
        <v>349</v>
      </c>
      <c r="D25" s="122" t="s">
        <v>540</v>
      </c>
      <c r="E25" s="104" t="s">
        <v>45</v>
      </c>
      <c r="F25" s="104" t="s">
        <v>188</v>
      </c>
      <c r="G25" s="120" t="s">
        <v>541</v>
      </c>
    </row>
    <row r="26" spans="1:7" ht="16.5" customHeight="1">
      <c r="A26" s="50" t="s">
        <v>157</v>
      </c>
      <c r="B26" s="109" t="s">
        <v>52</v>
      </c>
      <c r="C26" s="104" t="s">
        <v>315</v>
      </c>
      <c r="D26" s="217" t="s">
        <v>1570</v>
      </c>
      <c r="E26" s="104" t="s">
        <v>52</v>
      </c>
      <c r="F26" s="104" t="s">
        <v>315</v>
      </c>
      <c r="G26" s="215" t="s">
        <v>536</v>
      </c>
    </row>
    <row r="27" spans="1:7" ht="16.5" customHeight="1">
      <c r="A27" s="50" t="s">
        <v>159</v>
      </c>
      <c r="B27" s="104" t="s">
        <v>103</v>
      </c>
      <c r="C27" s="104" t="s">
        <v>315</v>
      </c>
      <c r="D27" s="122" t="s">
        <v>408</v>
      </c>
      <c r="E27" s="104" t="s">
        <v>103</v>
      </c>
      <c r="F27" s="104" t="s">
        <v>315</v>
      </c>
      <c r="G27" s="122" t="s">
        <v>409</v>
      </c>
    </row>
    <row r="28" spans="1:7" ht="16.5" customHeight="1">
      <c r="A28" s="50" t="s">
        <v>132</v>
      </c>
      <c r="B28" s="109" t="s">
        <v>45</v>
      </c>
      <c r="C28" s="104" t="s">
        <v>315</v>
      </c>
      <c r="D28" s="215" t="s">
        <v>542</v>
      </c>
      <c r="E28" s="109" t="s">
        <v>45</v>
      </c>
      <c r="F28" s="109" t="s">
        <v>51</v>
      </c>
      <c r="G28" s="215" t="s">
        <v>1221</v>
      </c>
    </row>
    <row r="29" spans="1:7" ht="40.5">
      <c r="A29" s="50" t="s">
        <v>191</v>
      </c>
      <c r="B29" s="109" t="s">
        <v>45</v>
      </c>
      <c r="C29" s="104" t="s">
        <v>51</v>
      </c>
      <c r="D29" s="120" t="s">
        <v>1259</v>
      </c>
      <c r="E29" s="109" t="s">
        <v>45</v>
      </c>
      <c r="F29" s="104" t="s">
        <v>53</v>
      </c>
      <c r="G29" s="122" t="s">
        <v>1222</v>
      </c>
    </row>
    <row r="30" spans="1:7" ht="22.5">
      <c r="A30" s="50" t="s">
        <v>192</v>
      </c>
      <c r="B30" s="109" t="s">
        <v>103</v>
      </c>
      <c r="C30" s="104" t="s">
        <v>315</v>
      </c>
      <c r="D30" s="281" t="s">
        <v>59</v>
      </c>
      <c r="E30" s="104" t="s">
        <v>103</v>
      </c>
      <c r="F30" s="109" t="s">
        <v>53</v>
      </c>
      <c r="G30" s="327" t="s">
        <v>1260</v>
      </c>
    </row>
    <row r="31" spans="1:7" ht="16.5" customHeight="1">
      <c r="A31" s="50" t="s">
        <v>60</v>
      </c>
      <c r="B31" s="104" t="s">
        <v>47</v>
      </c>
      <c r="C31" s="122"/>
      <c r="D31" s="122"/>
      <c r="E31" s="104" t="s">
        <v>47</v>
      </c>
      <c r="F31" s="122"/>
      <c r="G31" s="122"/>
    </row>
    <row r="32" spans="1:7" ht="13.5">
      <c r="A32" s="50" t="s">
        <v>62</v>
      </c>
      <c r="B32" s="104" t="s">
        <v>103</v>
      </c>
      <c r="C32" s="104" t="s">
        <v>315</v>
      </c>
      <c r="D32" s="215" t="s">
        <v>543</v>
      </c>
      <c r="E32" s="104" t="s">
        <v>98</v>
      </c>
      <c r="F32" s="122"/>
      <c r="G32" s="122"/>
    </row>
    <row r="33" spans="1:7" ht="15" customHeight="1">
      <c r="A33" s="50" t="s">
        <v>338</v>
      </c>
      <c r="B33" s="104" t="s">
        <v>98</v>
      </c>
      <c r="C33" s="122"/>
      <c r="D33" s="122"/>
      <c r="E33" s="104" t="s">
        <v>98</v>
      </c>
      <c r="F33" s="122"/>
      <c r="G33" s="122"/>
    </row>
    <row r="34" spans="1:7" ht="67.5">
      <c r="A34" s="50" t="s">
        <v>195</v>
      </c>
      <c r="B34" s="109" t="s">
        <v>45</v>
      </c>
      <c r="C34" s="104" t="s">
        <v>51</v>
      </c>
      <c r="D34" s="120" t="s">
        <v>1261</v>
      </c>
      <c r="E34" s="104" t="s">
        <v>45</v>
      </c>
      <c r="F34" s="104" t="s">
        <v>51</v>
      </c>
      <c r="G34" s="120" t="s">
        <v>212</v>
      </c>
    </row>
    <row r="35" spans="1:7" ht="27">
      <c r="A35" s="50" t="s">
        <v>74</v>
      </c>
      <c r="B35" s="109" t="s">
        <v>45</v>
      </c>
      <c r="C35" s="104" t="s">
        <v>315</v>
      </c>
      <c r="D35" s="120" t="s">
        <v>1262</v>
      </c>
      <c r="E35" s="109" t="s">
        <v>45</v>
      </c>
      <c r="F35" s="109" t="s">
        <v>53</v>
      </c>
      <c r="G35" s="120" t="s">
        <v>1224</v>
      </c>
    </row>
    <row r="36" spans="1:7" ht="15" customHeight="1">
      <c r="A36" s="50" t="s">
        <v>76</v>
      </c>
      <c r="B36" s="109" t="s">
        <v>45</v>
      </c>
      <c r="C36" s="104" t="s">
        <v>315</v>
      </c>
      <c r="D36" s="122" t="s">
        <v>1263</v>
      </c>
      <c r="E36" s="104" t="s">
        <v>45</v>
      </c>
      <c r="F36" s="104" t="s">
        <v>53</v>
      </c>
      <c r="G36" s="120" t="s">
        <v>1264</v>
      </c>
    </row>
    <row r="37" spans="1:7" ht="40.5">
      <c r="A37" s="50" t="s">
        <v>77</v>
      </c>
      <c r="B37" s="104" t="s">
        <v>103</v>
      </c>
      <c r="C37" s="104" t="s">
        <v>53</v>
      </c>
      <c r="D37" s="120" t="s">
        <v>1265</v>
      </c>
      <c r="E37" s="104" t="s">
        <v>103</v>
      </c>
      <c r="F37" s="104" t="s">
        <v>53</v>
      </c>
      <c r="G37" s="120" t="s">
        <v>1266</v>
      </c>
    </row>
    <row r="38" spans="1:7" ht="81">
      <c r="A38" s="50" t="s">
        <v>311</v>
      </c>
      <c r="B38" s="104" t="s">
        <v>98</v>
      </c>
      <c r="C38" s="215"/>
      <c r="D38" s="215"/>
      <c r="E38" s="104" t="s">
        <v>45</v>
      </c>
      <c r="F38" s="109" t="s">
        <v>53</v>
      </c>
      <c r="G38" s="149" t="s">
        <v>544</v>
      </c>
    </row>
    <row r="39" spans="1:7" ht="81">
      <c r="A39" s="50" t="s">
        <v>405</v>
      </c>
      <c r="B39" s="109" t="s">
        <v>45</v>
      </c>
      <c r="C39" s="104" t="s">
        <v>173</v>
      </c>
      <c r="D39" s="120" t="s">
        <v>1267</v>
      </c>
      <c r="E39" s="109" t="s">
        <v>45</v>
      </c>
      <c r="F39" s="104" t="s">
        <v>53</v>
      </c>
      <c r="G39" s="122" t="s">
        <v>1228</v>
      </c>
    </row>
    <row r="40" spans="1:7" ht="13.5">
      <c r="A40" s="50" t="s">
        <v>406</v>
      </c>
      <c r="B40" s="109" t="s">
        <v>45</v>
      </c>
      <c r="C40" s="104" t="s">
        <v>51</v>
      </c>
      <c r="D40" s="122" t="s">
        <v>545</v>
      </c>
      <c r="E40" s="104" t="s">
        <v>45</v>
      </c>
      <c r="F40" s="104" t="s">
        <v>51</v>
      </c>
      <c r="G40" s="122" t="s">
        <v>546</v>
      </c>
    </row>
    <row r="41" spans="1:7" ht="135">
      <c r="A41" s="50" t="s">
        <v>635</v>
      </c>
      <c r="B41" s="104" t="s">
        <v>45</v>
      </c>
      <c r="C41" s="109" t="s">
        <v>53</v>
      </c>
      <c r="D41" s="120" t="s">
        <v>1268</v>
      </c>
      <c r="E41" s="104" t="s">
        <v>45</v>
      </c>
      <c r="F41" s="104" t="s">
        <v>51</v>
      </c>
      <c r="G41" s="122" t="s">
        <v>396</v>
      </c>
    </row>
    <row r="42" spans="1:7" ht="24">
      <c r="A42" s="50" t="s">
        <v>161</v>
      </c>
      <c r="B42" s="104" t="s">
        <v>52</v>
      </c>
      <c r="C42" s="104" t="s">
        <v>315</v>
      </c>
      <c r="D42" s="73" t="s">
        <v>1269</v>
      </c>
      <c r="E42" s="109" t="s">
        <v>52</v>
      </c>
      <c r="F42" s="109" t="s">
        <v>53</v>
      </c>
      <c r="G42" s="215" t="s">
        <v>1232</v>
      </c>
    </row>
    <row r="43" spans="1:7" ht="162.75" customHeight="1">
      <c r="A43" s="50" t="s">
        <v>246</v>
      </c>
      <c r="B43" s="109" t="s">
        <v>52</v>
      </c>
      <c r="C43" s="104" t="s">
        <v>1233</v>
      </c>
      <c r="D43" s="323" t="s">
        <v>1270</v>
      </c>
      <c r="E43" s="104" t="s">
        <v>107</v>
      </c>
      <c r="F43" s="122"/>
      <c r="G43" s="122"/>
    </row>
    <row r="44" spans="1:7" ht="15" customHeight="1">
      <c r="A44" s="50" t="s">
        <v>304</v>
      </c>
      <c r="B44" s="104" t="s">
        <v>47</v>
      </c>
      <c r="C44" s="122"/>
      <c r="D44" s="122"/>
      <c r="E44" s="104" t="s">
        <v>47</v>
      </c>
      <c r="F44" s="122"/>
      <c r="G44" s="122"/>
    </row>
    <row r="45" spans="1:7" ht="27">
      <c r="A45" s="50" t="s">
        <v>306</v>
      </c>
      <c r="B45" s="104" t="s">
        <v>45</v>
      </c>
      <c r="C45" s="104" t="s">
        <v>51</v>
      </c>
      <c r="D45" s="120" t="s">
        <v>547</v>
      </c>
      <c r="E45" s="104" t="s">
        <v>45</v>
      </c>
      <c r="F45" s="104" t="s">
        <v>51</v>
      </c>
      <c r="G45" s="122" t="s">
        <v>119</v>
      </c>
    </row>
    <row r="46" spans="1:7" ht="108">
      <c r="A46" s="50" t="s">
        <v>79</v>
      </c>
      <c r="B46" s="104" t="s">
        <v>103</v>
      </c>
      <c r="C46" s="104" t="s">
        <v>315</v>
      </c>
      <c r="D46" s="120" t="s">
        <v>82</v>
      </c>
      <c r="E46" s="104" t="s">
        <v>52</v>
      </c>
      <c r="F46" s="104" t="s">
        <v>53</v>
      </c>
      <c r="G46" s="149" t="s">
        <v>83</v>
      </c>
    </row>
    <row r="47" spans="1:7" ht="15.75" customHeight="1">
      <c r="A47" s="50" t="s">
        <v>368</v>
      </c>
      <c r="B47" s="104" t="s">
        <v>45</v>
      </c>
      <c r="C47" s="104" t="s">
        <v>53</v>
      </c>
      <c r="D47" s="122" t="s">
        <v>1271</v>
      </c>
      <c r="E47" s="104" t="s">
        <v>45</v>
      </c>
      <c r="F47" s="104" t="s">
        <v>53</v>
      </c>
      <c r="G47" s="122" t="s">
        <v>526</v>
      </c>
    </row>
    <row r="48" spans="1:7" ht="16.5" customHeight="1">
      <c r="A48" s="50" t="s">
        <v>370</v>
      </c>
      <c r="B48" s="109" t="s">
        <v>45</v>
      </c>
      <c r="C48" s="104" t="s">
        <v>315</v>
      </c>
      <c r="D48" s="122" t="s">
        <v>372</v>
      </c>
      <c r="E48" s="109" t="s">
        <v>45</v>
      </c>
      <c r="F48" s="104" t="s">
        <v>51</v>
      </c>
      <c r="G48" s="122" t="s">
        <v>548</v>
      </c>
    </row>
    <row r="49" spans="1:7" ht="124.5" customHeight="1">
      <c r="A49" s="50" t="s">
        <v>374</v>
      </c>
      <c r="B49" s="104" t="s">
        <v>52</v>
      </c>
      <c r="C49" s="104" t="s">
        <v>549</v>
      </c>
      <c r="D49" s="281" t="s">
        <v>1272</v>
      </c>
      <c r="E49" s="104" t="s">
        <v>52</v>
      </c>
      <c r="F49" s="104" t="s">
        <v>51</v>
      </c>
      <c r="G49" s="281" t="s">
        <v>1273</v>
      </c>
    </row>
    <row r="50" spans="1:7" ht="13.5" customHeight="1">
      <c r="A50" s="50" t="s">
        <v>382</v>
      </c>
      <c r="B50" s="104" t="s">
        <v>98</v>
      </c>
      <c r="C50" s="122"/>
      <c r="D50" s="122"/>
      <c r="E50" s="104" t="s">
        <v>103</v>
      </c>
      <c r="F50" s="104" t="s">
        <v>53</v>
      </c>
      <c r="G50" s="122" t="s">
        <v>518</v>
      </c>
    </row>
    <row r="51" spans="1:7" ht="12.75" customHeight="1">
      <c r="A51" s="50" t="s">
        <v>385</v>
      </c>
      <c r="B51" s="192" t="s">
        <v>98</v>
      </c>
      <c r="C51" s="157"/>
      <c r="D51" s="157"/>
      <c r="E51" s="83" t="s">
        <v>45</v>
      </c>
      <c r="F51" s="192" t="s">
        <v>53</v>
      </c>
      <c r="G51" s="256" t="s">
        <v>389</v>
      </c>
    </row>
    <row r="52" spans="1:7" ht="12.75" customHeight="1">
      <c r="A52" s="50" t="s">
        <v>387</v>
      </c>
      <c r="B52" s="192" t="s">
        <v>98</v>
      </c>
      <c r="C52" s="157"/>
      <c r="D52" s="157"/>
      <c r="E52" s="83" t="s">
        <v>45</v>
      </c>
      <c r="F52" s="192" t="s">
        <v>53</v>
      </c>
      <c r="G52" s="256" t="s">
        <v>389</v>
      </c>
    </row>
    <row r="53" spans="1:7" ht="12.75" customHeight="1">
      <c r="A53" s="50" t="s">
        <v>388</v>
      </c>
      <c r="B53" s="192" t="s">
        <v>98</v>
      </c>
      <c r="C53" s="157"/>
      <c r="D53" s="157"/>
      <c r="E53" s="83" t="s">
        <v>45</v>
      </c>
      <c r="F53" s="192" t="s">
        <v>53</v>
      </c>
      <c r="G53" s="256" t="s">
        <v>389</v>
      </c>
    </row>
    <row r="54" spans="1:7" ht="12.75" customHeight="1">
      <c r="A54" s="50" t="s">
        <v>390</v>
      </c>
      <c r="B54" s="192" t="s">
        <v>47</v>
      </c>
      <c r="C54" s="157"/>
      <c r="D54" s="157"/>
      <c r="E54" s="192" t="s">
        <v>45</v>
      </c>
      <c r="F54" s="192" t="s">
        <v>51</v>
      </c>
      <c r="G54" s="256" t="s">
        <v>389</v>
      </c>
    </row>
    <row r="55" spans="1:7" ht="12.75" customHeight="1">
      <c r="A55" s="50" t="s">
        <v>391</v>
      </c>
      <c r="B55" s="192" t="s">
        <v>98</v>
      </c>
      <c r="C55" s="157"/>
      <c r="D55" s="157"/>
      <c r="E55" s="83" t="s">
        <v>45</v>
      </c>
      <c r="F55" s="192" t="s">
        <v>53</v>
      </c>
      <c r="G55" s="256" t="s">
        <v>389</v>
      </c>
    </row>
    <row r="56" spans="1:7" ht="12.75" customHeight="1">
      <c r="A56" s="50" t="s">
        <v>392</v>
      </c>
      <c r="B56" s="104" t="s">
        <v>107</v>
      </c>
      <c r="C56" s="122"/>
      <c r="D56" s="122"/>
      <c r="E56" s="104" t="s">
        <v>52</v>
      </c>
      <c r="F56" s="104" t="s">
        <v>53</v>
      </c>
      <c r="G56" s="122" t="s">
        <v>415</v>
      </c>
    </row>
    <row r="57" spans="1:7" ht="12.75" customHeight="1">
      <c r="A57" s="51" t="s">
        <v>413</v>
      </c>
      <c r="B57" s="109" t="s">
        <v>45</v>
      </c>
      <c r="C57" s="104" t="s">
        <v>53</v>
      </c>
      <c r="D57" s="215" t="s">
        <v>416</v>
      </c>
      <c r="E57" s="109" t="s">
        <v>45</v>
      </c>
      <c r="F57" s="104" t="s">
        <v>53</v>
      </c>
      <c r="G57" s="215" t="s">
        <v>416</v>
      </c>
    </row>
    <row r="58" spans="1:7" ht="81">
      <c r="A58" s="50" t="s">
        <v>418</v>
      </c>
      <c r="B58" s="109" t="s">
        <v>45</v>
      </c>
      <c r="C58" s="104" t="s">
        <v>315</v>
      </c>
      <c r="D58" s="122" t="s">
        <v>420</v>
      </c>
      <c r="E58" s="104" t="s">
        <v>45</v>
      </c>
      <c r="F58" s="104" t="s">
        <v>51</v>
      </c>
      <c r="G58" s="149" t="s">
        <v>1274</v>
      </c>
    </row>
  </sheetData>
  <sheetProtection/>
  <mergeCells count="3">
    <mergeCell ref="A3:A4"/>
    <mergeCell ref="B3:D3"/>
    <mergeCell ref="E3:G3"/>
  </mergeCells>
  <printOptions horizontalCentered="1"/>
  <pageMargins left="0.31496062992125984" right="0.2362204724409449" top="0.45" bottom="0.46" header="0.24" footer="0.3"/>
  <pageSetup horizontalDpi="600" verticalDpi="600" orientation="portrait" paperSize="9" scale="80" r:id="rId1"/>
  <headerFooter alignWithMargins="0">
    <oddHeader>&amp;R&amp;P</oddHeader>
  </headerFooter>
  <rowBreaks count="2" manualBreakCount="2">
    <brk id="29" max="6" man="1"/>
    <brk id="48" max="6" man="1"/>
  </rowBreaks>
</worksheet>
</file>

<file path=xl/worksheets/sheet16.xml><?xml version="1.0" encoding="utf-8"?>
<worksheet xmlns="http://schemas.openxmlformats.org/spreadsheetml/2006/main" xmlns:r="http://schemas.openxmlformats.org/officeDocument/2006/relationships">
  <dimension ref="A1:H58"/>
  <sheetViews>
    <sheetView view="pageBreakPreview" zoomScaleSheetLayoutView="100" zoomScalePageLayoutView="0" workbookViewId="0" topLeftCell="A1">
      <pane ySplit="4" topLeftCell="A5" activePane="bottomLeft" state="frozen"/>
      <selection pane="topLeft" activeCell="B63" sqref="B63"/>
      <selection pane="bottomLeft" activeCell="B63" sqref="B63"/>
    </sheetView>
  </sheetViews>
  <sheetFormatPr defaultColWidth="8.796875" defaultRowHeight="14.25"/>
  <cols>
    <col min="1" max="1" width="10.8984375" style="0" customWidth="1"/>
    <col min="2" max="2" width="17.19921875" style="0" customWidth="1"/>
    <col min="3" max="7" width="21" style="0" customWidth="1"/>
    <col min="8" max="8" width="14.3984375" style="0" customWidth="1"/>
  </cols>
  <sheetData>
    <row r="1" ht="13.5">
      <c r="A1" s="439" t="s">
        <v>1604</v>
      </c>
    </row>
    <row r="3" spans="1:8" ht="24" customHeight="1">
      <c r="A3" s="503" t="s">
        <v>177</v>
      </c>
      <c r="B3" s="504" t="s">
        <v>222</v>
      </c>
      <c r="C3" s="505"/>
      <c r="D3" s="505"/>
      <c r="E3" s="506"/>
      <c r="F3" s="503" t="s">
        <v>223</v>
      </c>
      <c r="G3" s="503"/>
      <c r="H3" s="503"/>
    </row>
    <row r="4" spans="1:8" ht="45.75" customHeight="1">
      <c r="A4" s="503"/>
      <c r="B4" s="27" t="s">
        <v>295</v>
      </c>
      <c r="C4" s="28" t="s">
        <v>224</v>
      </c>
      <c r="D4" s="26" t="s">
        <v>225</v>
      </c>
      <c r="E4" s="26" t="s">
        <v>269</v>
      </c>
      <c r="F4" s="5" t="s">
        <v>295</v>
      </c>
      <c r="G4" s="25" t="s">
        <v>224</v>
      </c>
      <c r="H4" s="29" t="s">
        <v>226</v>
      </c>
    </row>
    <row r="5" spans="1:8" ht="27">
      <c r="A5" s="272" t="s">
        <v>352</v>
      </c>
      <c r="B5" s="100" t="s">
        <v>45</v>
      </c>
      <c r="C5" s="104" t="s">
        <v>51</v>
      </c>
      <c r="D5" s="120" t="s">
        <v>1276</v>
      </c>
      <c r="E5" s="122"/>
      <c r="F5" s="104" t="s">
        <v>45</v>
      </c>
      <c r="G5" s="104" t="s">
        <v>51</v>
      </c>
      <c r="H5" s="215" t="s">
        <v>1275</v>
      </c>
    </row>
    <row r="6" spans="1:8" ht="16.5" customHeight="1">
      <c r="A6" s="54" t="s">
        <v>353</v>
      </c>
      <c r="B6" s="104" t="s">
        <v>107</v>
      </c>
      <c r="C6" s="122"/>
      <c r="D6" s="122"/>
      <c r="E6" s="122"/>
      <c r="F6" s="104" t="s">
        <v>52</v>
      </c>
      <c r="G6" s="104" t="s">
        <v>51</v>
      </c>
      <c r="H6" s="122" t="s">
        <v>369</v>
      </c>
    </row>
    <row r="7" spans="1:8" ht="148.5">
      <c r="A7" s="50" t="s">
        <v>362</v>
      </c>
      <c r="B7" s="108" t="s">
        <v>45</v>
      </c>
      <c r="C7" s="120"/>
      <c r="D7" s="120"/>
      <c r="E7" s="120" t="s">
        <v>550</v>
      </c>
      <c r="F7" s="109" t="s">
        <v>52</v>
      </c>
      <c r="G7" s="109" t="s">
        <v>53</v>
      </c>
      <c r="H7" s="120" t="s">
        <v>514</v>
      </c>
    </row>
    <row r="8" spans="1:8" ht="108">
      <c r="A8" s="50" t="s">
        <v>102</v>
      </c>
      <c r="B8" s="104" t="s">
        <v>45</v>
      </c>
      <c r="C8" s="157"/>
      <c r="D8" s="157"/>
      <c r="E8" s="120" t="s">
        <v>108</v>
      </c>
      <c r="F8" s="104" t="s">
        <v>45</v>
      </c>
      <c r="G8" s="104" t="s">
        <v>51</v>
      </c>
      <c r="H8" s="120" t="s">
        <v>551</v>
      </c>
    </row>
    <row r="9" spans="1:8" ht="13.5">
      <c r="A9" s="50" t="s">
        <v>109</v>
      </c>
      <c r="B9" s="100" t="s">
        <v>107</v>
      </c>
      <c r="C9" s="122"/>
      <c r="D9" s="122"/>
      <c r="E9" s="122"/>
      <c r="F9" s="106" t="s">
        <v>45</v>
      </c>
      <c r="G9" s="106" t="s">
        <v>53</v>
      </c>
      <c r="H9" s="117" t="s">
        <v>552</v>
      </c>
    </row>
    <row r="10" spans="1:8" ht="108">
      <c r="A10" s="50" t="s">
        <v>115</v>
      </c>
      <c r="B10" s="104" t="s">
        <v>45</v>
      </c>
      <c r="C10" s="122"/>
      <c r="D10" s="120" t="s">
        <v>113</v>
      </c>
      <c r="E10" s="149" t="s">
        <v>1277</v>
      </c>
      <c r="F10" s="104" t="s">
        <v>45</v>
      </c>
      <c r="G10" s="104" t="s">
        <v>51</v>
      </c>
      <c r="H10" s="120" t="s">
        <v>626</v>
      </c>
    </row>
    <row r="11" spans="1:8" ht="175.5">
      <c r="A11" s="50" t="s">
        <v>124</v>
      </c>
      <c r="B11" s="309" t="s">
        <v>1278</v>
      </c>
      <c r="C11" s="83"/>
      <c r="D11" s="83"/>
      <c r="E11" s="83"/>
      <c r="F11" s="83"/>
      <c r="G11" s="83"/>
      <c r="H11" s="194"/>
    </row>
    <row r="12" spans="1:8" ht="135">
      <c r="A12" s="50" t="s">
        <v>317</v>
      </c>
      <c r="B12" s="95" t="s">
        <v>52</v>
      </c>
      <c r="C12" s="95" t="s">
        <v>51</v>
      </c>
      <c r="D12" s="115" t="s">
        <v>113</v>
      </c>
      <c r="E12" s="115" t="s">
        <v>324</v>
      </c>
      <c r="F12" s="104" t="s">
        <v>52</v>
      </c>
      <c r="G12" s="104" t="s">
        <v>51</v>
      </c>
      <c r="H12" s="116" t="s">
        <v>1610</v>
      </c>
    </row>
    <row r="13" spans="1:8" ht="13.5">
      <c r="A13" s="50" t="s">
        <v>339</v>
      </c>
      <c r="B13" s="104" t="s">
        <v>45</v>
      </c>
      <c r="C13" s="122"/>
      <c r="D13" s="122"/>
      <c r="E13" s="124" t="s">
        <v>384</v>
      </c>
      <c r="F13" s="104" t="s">
        <v>45</v>
      </c>
      <c r="G13" s="104" t="s">
        <v>51</v>
      </c>
      <c r="H13" s="122" t="s">
        <v>386</v>
      </c>
    </row>
    <row r="14" spans="1:8" ht="13.5">
      <c r="A14" s="50" t="s">
        <v>138</v>
      </c>
      <c r="B14" s="100" t="s">
        <v>98</v>
      </c>
      <c r="C14" s="122"/>
      <c r="D14" s="122"/>
      <c r="E14" s="122"/>
      <c r="F14" s="104" t="s">
        <v>103</v>
      </c>
      <c r="G14" s="104" t="s">
        <v>53</v>
      </c>
      <c r="H14" s="215" t="s">
        <v>1279</v>
      </c>
    </row>
    <row r="15" spans="1:8" ht="13.5">
      <c r="A15" s="50" t="s">
        <v>208</v>
      </c>
      <c r="B15" s="100" t="s">
        <v>47</v>
      </c>
      <c r="C15" s="122"/>
      <c r="D15" s="122"/>
      <c r="E15" s="122"/>
      <c r="F15" s="104" t="s">
        <v>45</v>
      </c>
      <c r="G15" s="104" t="s">
        <v>51</v>
      </c>
      <c r="H15" s="122" t="s">
        <v>1248</v>
      </c>
    </row>
    <row r="16" spans="1:8" ht="27">
      <c r="A16" s="50" t="s">
        <v>139</v>
      </c>
      <c r="B16" s="328" t="s">
        <v>45</v>
      </c>
      <c r="C16" s="105" t="s">
        <v>148</v>
      </c>
      <c r="D16" s="149" t="s">
        <v>113</v>
      </c>
      <c r="E16" s="105"/>
      <c r="F16" s="105" t="s">
        <v>52</v>
      </c>
      <c r="G16" s="105" t="s">
        <v>51</v>
      </c>
      <c r="H16" s="102" t="s">
        <v>114</v>
      </c>
    </row>
    <row r="17" spans="1:8" ht="108">
      <c r="A17" s="50" t="s">
        <v>397</v>
      </c>
      <c r="B17" s="100" t="s">
        <v>45</v>
      </c>
      <c r="C17" s="122"/>
      <c r="D17" s="120" t="s">
        <v>1280</v>
      </c>
      <c r="E17" s="120" t="s">
        <v>1281</v>
      </c>
      <c r="F17" s="104" t="s">
        <v>52</v>
      </c>
      <c r="G17" s="104" t="s">
        <v>188</v>
      </c>
      <c r="H17" s="116" t="s">
        <v>1282</v>
      </c>
    </row>
    <row r="18" spans="1:8" ht="16.5" customHeight="1">
      <c r="A18" s="50" t="s">
        <v>189</v>
      </c>
      <c r="B18" s="100" t="s">
        <v>1283</v>
      </c>
      <c r="C18" s="122"/>
      <c r="D18" s="122"/>
      <c r="E18" s="217" t="s">
        <v>1284</v>
      </c>
      <c r="F18" s="100" t="s">
        <v>832</v>
      </c>
      <c r="G18" s="100" t="s">
        <v>1210</v>
      </c>
      <c r="H18" s="215" t="s">
        <v>1253</v>
      </c>
    </row>
    <row r="19" spans="1:8" ht="94.5">
      <c r="A19" s="50" t="s">
        <v>199</v>
      </c>
      <c r="B19" s="95"/>
      <c r="C19" s="122"/>
      <c r="D19" s="122"/>
      <c r="E19" s="122" t="s">
        <v>202</v>
      </c>
      <c r="F19" s="104" t="s">
        <v>103</v>
      </c>
      <c r="G19" s="104" t="s">
        <v>51</v>
      </c>
      <c r="H19" s="120" t="s">
        <v>1285</v>
      </c>
    </row>
    <row r="20" spans="1:8" ht="27">
      <c r="A20" s="50" t="s">
        <v>204</v>
      </c>
      <c r="B20" s="104" t="s">
        <v>47</v>
      </c>
      <c r="C20" s="122"/>
      <c r="D20" s="122"/>
      <c r="E20" s="120" t="s">
        <v>553</v>
      </c>
      <c r="F20" s="104" t="s">
        <v>103</v>
      </c>
      <c r="G20" s="104" t="s">
        <v>51</v>
      </c>
      <c r="H20" s="120" t="s">
        <v>554</v>
      </c>
    </row>
    <row r="21" spans="1:8" ht="13.5">
      <c r="A21" s="50" t="s">
        <v>344</v>
      </c>
      <c r="B21" s="95"/>
      <c r="C21" s="122"/>
      <c r="D21" s="122"/>
      <c r="E21" s="122" t="s">
        <v>1286</v>
      </c>
      <c r="F21" s="104" t="s">
        <v>103</v>
      </c>
      <c r="G21" s="104" t="s">
        <v>53</v>
      </c>
      <c r="H21" s="122" t="s">
        <v>85</v>
      </c>
    </row>
    <row r="22" spans="1:8" ht="40.5">
      <c r="A22" s="50" t="s">
        <v>351</v>
      </c>
      <c r="B22" s="95"/>
      <c r="C22" s="122"/>
      <c r="D22" s="122"/>
      <c r="E22" s="120" t="s">
        <v>555</v>
      </c>
      <c r="F22" s="104" t="s">
        <v>45</v>
      </c>
      <c r="G22" s="104" t="s">
        <v>51</v>
      </c>
      <c r="H22" s="122" t="s">
        <v>144</v>
      </c>
    </row>
    <row r="23" spans="1:8" ht="27">
      <c r="A23" s="50" t="s">
        <v>145</v>
      </c>
      <c r="B23" s="195" t="s">
        <v>556</v>
      </c>
      <c r="C23" s="83" t="s">
        <v>557</v>
      </c>
      <c r="D23" s="83" t="s">
        <v>557</v>
      </c>
      <c r="E23" s="83" t="s">
        <v>557</v>
      </c>
      <c r="F23" s="104" t="s">
        <v>103</v>
      </c>
      <c r="G23" s="104" t="s">
        <v>53</v>
      </c>
      <c r="H23" s="122" t="s">
        <v>75</v>
      </c>
    </row>
    <row r="24" spans="1:8" ht="94.5">
      <c r="A24" s="50" t="s">
        <v>423</v>
      </c>
      <c r="B24" s="100" t="s">
        <v>1257</v>
      </c>
      <c r="C24" s="104" t="s">
        <v>1287</v>
      </c>
      <c r="D24" s="122" t="s">
        <v>1287</v>
      </c>
      <c r="E24" s="122"/>
      <c r="F24" s="104" t="s">
        <v>1257</v>
      </c>
      <c r="G24" s="104" t="s">
        <v>1233</v>
      </c>
      <c r="H24" s="120" t="s">
        <v>1288</v>
      </c>
    </row>
    <row r="25" spans="1:8" ht="27">
      <c r="A25" s="50" t="s">
        <v>150</v>
      </c>
      <c r="B25" s="95" t="s">
        <v>45</v>
      </c>
      <c r="C25" s="122"/>
      <c r="D25" s="120" t="s">
        <v>155</v>
      </c>
      <c r="E25" s="122"/>
      <c r="F25" s="104" t="s">
        <v>45</v>
      </c>
      <c r="G25" s="104" t="s">
        <v>188</v>
      </c>
      <c r="H25" s="122" t="s">
        <v>558</v>
      </c>
    </row>
    <row r="26" spans="1:8" ht="13.5">
      <c r="A26" s="50" t="s">
        <v>157</v>
      </c>
      <c r="B26" s="95"/>
      <c r="C26" s="122"/>
      <c r="D26" s="122"/>
      <c r="E26" s="122" t="s">
        <v>202</v>
      </c>
      <c r="F26" s="122"/>
      <c r="G26" s="104" t="s">
        <v>51</v>
      </c>
      <c r="H26" s="122" t="s">
        <v>1289</v>
      </c>
    </row>
    <row r="27" spans="1:8" ht="94.5">
      <c r="A27" s="50" t="s">
        <v>159</v>
      </c>
      <c r="B27" s="123" t="s">
        <v>103</v>
      </c>
      <c r="C27" s="122"/>
      <c r="D27" s="122"/>
      <c r="E27" s="120" t="s">
        <v>1290</v>
      </c>
      <c r="F27" s="104" t="s">
        <v>103</v>
      </c>
      <c r="G27" s="104" t="s">
        <v>51</v>
      </c>
      <c r="H27" s="120" t="s">
        <v>1291</v>
      </c>
    </row>
    <row r="28" spans="1:8" ht="56.25" customHeight="1">
      <c r="A28" s="50" t="s">
        <v>132</v>
      </c>
      <c r="B28" s="104" t="s">
        <v>45</v>
      </c>
      <c r="C28" s="122"/>
      <c r="D28" s="122"/>
      <c r="E28" s="120" t="s">
        <v>1292</v>
      </c>
      <c r="F28" s="104" t="s">
        <v>45</v>
      </c>
      <c r="G28" s="104" t="s">
        <v>51</v>
      </c>
      <c r="H28" s="215" t="s">
        <v>1293</v>
      </c>
    </row>
    <row r="29" spans="1:8" ht="162">
      <c r="A29" s="50" t="s">
        <v>191</v>
      </c>
      <c r="B29" s="100" t="s">
        <v>45</v>
      </c>
      <c r="C29" s="104" t="s">
        <v>51</v>
      </c>
      <c r="D29" s="120" t="s">
        <v>1294</v>
      </c>
      <c r="E29" s="122"/>
      <c r="F29" s="104" t="s">
        <v>45</v>
      </c>
      <c r="G29" s="104" t="s">
        <v>53</v>
      </c>
      <c r="H29" s="215" t="s">
        <v>1222</v>
      </c>
    </row>
    <row r="30" spans="1:8" ht="27">
      <c r="A30" s="50" t="s">
        <v>192</v>
      </c>
      <c r="B30" s="192" t="s">
        <v>47</v>
      </c>
      <c r="C30" s="104"/>
      <c r="D30" s="104"/>
      <c r="E30" s="104"/>
      <c r="F30" s="104" t="s">
        <v>103</v>
      </c>
      <c r="G30" s="104" t="s">
        <v>51</v>
      </c>
      <c r="H30" s="116" t="s">
        <v>1295</v>
      </c>
    </row>
    <row r="31" spans="1:8" ht="27">
      <c r="A31" s="50" t="s">
        <v>60</v>
      </c>
      <c r="B31" s="95" t="s">
        <v>45</v>
      </c>
      <c r="C31" s="122"/>
      <c r="D31" s="122"/>
      <c r="E31" s="120" t="s">
        <v>1296</v>
      </c>
      <c r="F31" s="104" t="s">
        <v>52</v>
      </c>
      <c r="G31" s="104" t="s">
        <v>51</v>
      </c>
      <c r="H31" s="118" t="s">
        <v>369</v>
      </c>
    </row>
    <row r="32" spans="1:8" ht="16.5" customHeight="1">
      <c r="A32" s="50" t="s">
        <v>62</v>
      </c>
      <c r="B32" s="100" t="s">
        <v>103</v>
      </c>
      <c r="C32" s="122"/>
      <c r="D32" s="122"/>
      <c r="E32" s="122" t="s">
        <v>70</v>
      </c>
      <c r="F32" s="104" t="s">
        <v>103</v>
      </c>
      <c r="G32" s="104" t="s">
        <v>53</v>
      </c>
      <c r="H32" s="215" t="s">
        <v>213</v>
      </c>
    </row>
    <row r="33" spans="1:8" ht="13.5">
      <c r="A33" s="50" t="s">
        <v>338</v>
      </c>
      <c r="B33" s="104" t="s">
        <v>45</v>
      </c>
      <c r="C33" s="122"/>
      <c r="D33" s="122"/>
      <c r="E33" s="252" t="s">
        <v>1297</v>
      </c>
      <c r="F33" s="104" t="s">
        <v>45</v>
      </c>
      <c r="G33" s="104" t="s">
        <v>51</v>
      </c>
      <c r="H33" s="149" t="s">
        <v>1298</v>
      </c>
    </row>
    <row r="34" spans="1:8" ht="13.5">
      <c r="A34" s="50" t="s">
        <v>195</v>
      </c>
      <c r="B34" s="104" t="s">
        <v>47</v>
      </c>
      <c r="C34" s="122"/>
      <c r="D34" s="122"/>
      <c r="E34" s="122"/>
      <c r="F34" s="104" t="s">
        <v>45</v>
      </c>
      <c r="G34" s="104" t="s">
        <v>51</v>
      </c>
      <c r="H34" s="122" t="s">
        <v>559</v>
      </c>
    </row>
    <row r="35" spans="1:8" ht="71.25" customHeight="1">
      <c r="A35" s="50" t="s">
        <v>74</v>
      </c>
      <c r="B35" s="100" t="s">
        <v>45</v>
      </c>
      <c r="C35" s="122"/>
      <c r="D35" s="122"/>
      <c r="E35" s="120" t="s">
        <v>1299</v>
      </c>
      <c r="F35" s="104" t="s">
        <v>45</v>
      </c>
      <c r="G35" s="104" t="s">
        <v>53</v>
      </c>
      <c r="H35" s="120" t="s">
        <v>1300</v>
      </c>
    </row>
    <row r="36" spans="1:8" ht="27">
      <c r="A36" s="50" t="s">
        <v>76</v>
      </c>
      <c r="B36" s="104" t="s">
        <v>47</v>
      </c>
      <c r="C36" s="104"/>
      <c r="D36" s="122"/>
      <c r="E36" s="122"/>
      <c r="F36" s="104" t="s">
        <v>45</v>
      </c>
      <c r="G36" s="104" t="s">
        <v>51</v>
      </c>
      <c r="H36" s="120" t="s">
        <v>1264</v>
      </c>
    </row>
    <row r="37" spans="1:8" ht="27">
      <c r="A37" s="50" t="s">
        <v>77</v>
      </c>
      <c r="B37" s="100" t="s">
        <v>103</v>
      </c>
      <c r="C37" s="122" t="s">
        <v>309</v>
      </c>
      <c r="D37" s="120" t="s">
        <v>310</v>
      </c>
      <c r="E37" s="122"/>
      <c r="F37" s="104" t="s">
        <v>103</v>
      </c>
      <c r="G37" s="104" t="s">
        <v>51</v>
      </c>
      <c r="H37" s="120" t="s">
        <v>1301</v>
      </c>
    </row>
    <row r="38" spans="1:8" ht="27">
      <c r="A38" s="50" t="s">
        <v>311</v>
      </c>
      <c r="B38" s="100" t="s">
        <v>98</v>
      </c>
      <c r="C38" s="122"/>
      <c r="D38" s="122"/>
      <c r="E38" s="122"/>
      <c r="F38" s="104" t="s">
        <v>45</v>
      </c>
      <c r="G38" s="104" t="s">
        <v>51</v>
      </c>
      <c r="H38" s="120" t="s">
        <v>560</v>
      </c>
    </row>
    <row r="39" spans="1:8" ht="27">
      <c r="A39" s="50" t="s">
        <v>405</v>
      </c>
      <c r="B39" s="104" t="s">
        <v>47</v>
      </c>
      <c r="C39" s="122"/>
      <c r="D39" s="122"/>
      <c r="E39" s="120" t="s">
        <v>1302</v>
      </c>
      <c r="F39" s="104" t="s">
        <v>45</v>
      </c>
      <c r="G39" s="104" t="s">
        <v>51</v>
      </c>
      <c r="H39" s="120" t="s">
        <v>562</v>
      </c>
    </row>
    <row r="40" spans="1:8" ht="27">
      <c r="A40" s="50" t="s">
        <v>406</v>
      </c>
      <c r="B40" s="104" t="s">
        <v>45</v>
      </c>
      <c r="C40" s="104" t="s">
        <v>53</v>
      </c>
      <c r="D40" s="116" t="s">
        <v>113</v>
      </c>
      <c r="E40" s="122" t="s">
        <v>148</v>
      </c>
      <c r="F40" s="104" t="s">
        <v>45</v>
      </c>
      <c r="G40" s="104" t="s">
        <v>51</v>
      </c>
      <c r="H40" s="122" t="s">
        <v>561</v>
      </c>
    </row>
    <row r="41" spans="1:8" ht="13.5">
      <c r="A41" s="50" t="s">
        <v>635</v>
      </c>
      <c r="B41" s="100" t="s">
        <v>45</v>
      </c>
      <c r="C41" s="122"/>
      <c r="D41" s="122"/>
      <c r="E41" s="122" t="s">
        <v>1303</v>
      </c>
      <c r="F41" s="104" t="s">
        <v>45</v>
      </c>
      <c r="G41" s="104" t="s">
        <v>51</v>
      </c>
      <c r="H41" s="122" t="s">
        <v>114</v>
      </c>
    </row>
    <row r="42" spans="1:8" ht="16.5" customHeight="1">
      <c r="A42" s="50" t="s">
        <v>161</v>
      </c>
      <c r="B42" s="95" t="s">
        <v>47</v>
      </c>
      <c r="C42" s="122"/>
      <c r="D42" s="122"/>
      <c r="E42" s="122"/>
      <c r="F42" s="104" t="s">
        <v>52</v>
      </c>
      <c r="G42" s="104" t="s">
        <v>51</v>
      </c>
      <c r="H42" s="215" t="s">
        <v>1232</v>
      </c>
    </row>
    <row r="43" spans="1:8" ht="81">
      <c r="A43" s="50" t="s">
        <v>246</v>
      </c>
      <c r="B43" s="104" t="s">
        <v>1257</v>
      </c>
      <c r="C43" s="104" t="s">
        <v>1233</v>
      </c>
      <c r="D43" s="120" t="s">
        <v>1304</v>
      </c>
      <c r="E43" s="149" t="s">
        <v>1305</v>
      </c>
      <c r="F43" s="104" t="s">
        <v>1257</v>
      </c>
      <c r="G43" s="104" t="s">
        <v>1233</v>
      </c>
      <c r="H43" s="149" t="s">
        <v>1306</v>
      </c>
    </row>
    <row r="44" spans="1:8" ht="40.5">
      <c r="A44" s="50" t="s">
        <v>304</v>
      </c>
      <c r="B44" s="100" t="s">
        <v>52</v>
      </c>
      <c r="C44" s="122"/>
      <c r="D44" s="122"/>
      <c r="E44" s="120" t="s">
        <v>1280</v>
      </c>
      <c r="F44" s="104" t="s">
        <v>52</v>
      </c>
      <c r="G44" s="104" t="s">
        <v>1233</v>
      </c>
      <c r="H44" s="120" t="s">
        <v>1307</v>
      </c>
    </row>
    <row r="45" spans="1:8" ht="108">
      <c r="A45" s="50" t="s">
        <v>306</v>
      </c>
      <c r="B45" s="100" t="s">
        <v>45</v>
      </c>
      <c r="C45" s="136" t="s">
        <v>309</v>
      </c>
      <c r="D45" s="136" t="s">
        <v>309</v>
      </c>
      <c r="E45" s="122"/>
      <c r="F45" s="104" t="s">
        <v>45</v>
      </c>
      <c r="G45" s="104" t="s">
        <v>51</v>
      </c>
      <c r="H45" s="116" t="s">
        <v>1575</v>
      </c>
    </row>
    <row r="46" spans="1:8" ht="27">
      <c r="A46" s="50" t="s">
        <v>79</v>
      </c>
      <c r="B46" s="100" t="s">
        <v>52</v>
      </c>
      <c r="C46" s="122"/>
      <c r="D46" s="122"/>
      <c r="E46" s="120" t="s">
        <v>84</v>
      </c>
      <c r="F46" s="104" t="s">
        <v>52</v>
      </c>
      <c r="G46" s="104" t="s">
        <v>51</v>
      </c>
      <c r="H46" s="122" t="s">
        <v>1308</v>
      </c>
    </row>
    <row r="47" spans="1:8" ht="16.5" customHeight="1">
      <c r="A47" s="50" t="s">
        <v>368</v>
      </c>
      <c r="B47" s="104" t="s">
        <v>45</v>
      </c>
      <c r="C47" s="104" t="s">
        <v>51</v>
      </c>
      <c r="D47" s="122" t="s">
        <v>148</v>
      </c>
      <c r="E47" s="122"/>
      <c r="F47" s="104" t="s">
        <v>45</v>
      </c>
      <c r="G47" s="104" t="s">
        <v>51</v>
      </c>
      <c r="H47" s="122" t="s">
        <v>369</v>
      </c>
    </row>
    <row r="48" spans="1:8" ht="27">
      <c r="A48" s="50" t="s">
        <v>370</v>
      </c>
      <c r="B48" s="95" t="s">
        <v>45</v>
      </c>
      <c r="C48" s="120"/>
      <c r="D48" s="120" t="s">
        <v>1309</v>
      </c>
      <c r="E48" s="120"/>
      <c r="F48" s="104" t="s">
        <v>45</v>
      </c>
      <c r="G48" s="104" t="s">
        <v>51</v>
      </c>
      <c r="H48" s="120" t="s">
        <v>548</v>
      </c>
    </row>
    <row r="49" spans="1:8" ht="13.5">
      <c r="A49" s="50" t="s">
        <v>374</v>
      </c>
      <c r="B49" s="100" t="s">
        <v>52</v>
      </c>
      <c r="C49" s="122" t="s">
        <v>309</v>
      </c>
      <c r="D49" s="122" t="s">
        <v>309</v>
      </c>
      <c r="E49" s="122"/>
      <c r="F49" s="104" t="s">
        <v>52</v>
      </c>
      <c r="G49" s="104" t="s">
        <v>51</v>
      </c>
      <c r="H49" s="215" t="s">
        <v>1310</v>
      </c>
    </row>
    <row r="50" spans="1:8" ht="27">
      <c r="A50" s="50" t="s">
        <v>382</v>
      </c>
      <c r="B50" s="192" t="s">
        <v>98</v>
      </c>
      <c r="C50" s="157"/>
      <c r="D50" s="157"/>
      <c r="E50" s="195" t="s">
        <v>1311</v>
      </c>
      <c r="F50" s="192" t="s">
        <v>103</v>
      </c>
      <c r="G50" s="192" t="s">
        <v>51</v>
      </c>
      <c r="H50" s="157" t="s">
        <v>518</v>
      </c>
    </row>
    <row r="51" spans="1:8" ht="27">
      <c r="A51" s="50" t="s">
        <v>385</v>
      </c>
      <c r="B51" s="82" t="s">
        <v>98</v>
      </c>
      <c r="C51" s="157"/>
      <c r="D51" s="157"/>
      <c r="E51" s="194" t="s">
        <v>1312</v>
      </c>
      <c r="F51" s="192" t="s">
        <v>45</v>
      </c>
      <c r="G51" s="192" t="s">
        <v>383</v>
      </c>
      <c r="H51" s="256" t="s">
        <v>389</v>
      </c>
    </row>
    <row r="52" spans="1:8" ht="27">
      <c r="A52" s="50" t="s">
        <v>387</v>
      </c>
      <c r="B52" s="82" t="s">
        <v>98</v>
      </c>
      <c r="C52" s="157"/>
      <c r="D52" s="157"/>
      <c r="E52" s="329" t="s">
        <v>1312</v>
      </c>
      <c r="F52" s="192" t="s">
        <v>45</v>
      </c>
      <c r="G52" s="192" t="s">
        <v>383</v>
      </c>
      <c r="H52" s="256" t="s">
        <v>389</v>
      </c>
    </row>
    <row r="53" spans="1:8" ht="27">
      <c r="A53" s="50" t="s">
        <v>388</v>
      </c>
      <c r="B53" s="82" t="s">
        <v>98</v>
      </c>
      <c r="C53" s="157"/>
      <c r="D53" s="157"/>
      <c r="E53" s="329" t="s">
        <v>1312</v>
      </c>
      <c r="F53" s="192" t="s">
        <v>45</v>
      </c>
      <c r="G53" s="192" t="s">
        <v>383</v>
      </c>
      <c r="H53" s="256" t="s">
        <v>389</v>
      </c>
    </row>
    <row r="54" spans="1:8" ht="27">
      <c r="A54" s="50" t="s">
        <v>390</v>
      </c>
      <c r="B54" s="104" t="s">
        <v>47</v>
      </c>
      <c r="C54" s="122"/>
      <c r="D54" s="122"/>
      <c r="E54" s="117" t="s">
        <v>1313</v>
      </c>
      <c r="F54" s="104" t="s">
        <v>45</v>
      </c>
      <c r="G54" s="104" t="s">
        <v>51</v>
      </c>
      <c r="H54" s="215" t="s">
        <v>389</v>
      </c>
    </row>
    <row r="55" spans="1:8" ht="27">
      <c r="A55" s="50" t="s">
        <v>391</v>
      </c>
      <c r="B55" s="82" t="s">
        <v>98</v>
      </c>
      <c r="C55" s="157"/>
      <c r="D55" s="157"/>
      <c r="E55" s="329" t="s">
        <v>1312</v>
      </c>
      <c r="F55" s="192" t="s">
        <v>45</v>
      </c>
      <c r="G55" s="192" t="s">
        <v>383</v>
      </c>
      <c r="H55" s="256" t="s">
        <v>389</v>
      </c>
    </row>
    <row r="56" spans="1:8" ht="16.5" customHeight="1">
      <c r="A56" s="50" t="s">
        <v>392</v>
      </c>
      <c r="B56" s="104" t="s">
        <v>107</v>
      </c>
      <c r="C56" s="122"/>
      <c r="D56" s="122"/>
      <c r="E56" s="122"/>
      <c r="F56" s="104" t="s">
        <v>52</v>
      </c>
      <c r="G56" s="104" t="s">
        <v>53</v>
      </c>
      <c r="H56" s="122" t="s">
        <v>417</v>
      </c>
    </row>
    <row r="57" spans="1:8" ht="16.5" customHeight="1">
      <c r="A57" s="50" t="s">
        <v>413</v>
      </c>
      <c r="B57" s="100" t="s">
        <v>47</v>
      </c>
      <c r="C57" s="122"/>
      <c r="D57" s="122"/>
      <c r="E57" s="122"/>
      <c r="F57" s="104" t="s">
        <v>45</v>
      </c>
      <c r="G57" s="104" t="s">
        <v>53</v>
      </c>
      <c r="H57" s="215" t="s">
        <v>417</v>
      </c>
    </row>
    <row r="58" spans="1:8" ht="16.5" customHeight="1">
      <c r="A58" s="50" t="s">
        <v>418</v>
      </c>
      <c r="B58" s="100" t="s">
        <v>47</v>
      </c>
      <c r="C58" s="122"/>
      <c r="D58" s="122"/>
      <c r="E58" s="122"/>
      <c r="F58" s="104" t="s">
        <v>45</v>
      </c>
      <c r="G58" s="104" t="s">
        <v>51</v>
      </c>
      <c r="H58" s="122" t="s">
        <v>369</v>
      </c>
    </row>
  </sheetData>
  <sheetProtection/>
  <mergeCells count="3">
    <mergeCell ref="A3:A4"/>
    <mergeCell ref="F3:H3"/>
    <mergeCell ref="B3:E3"/>
  </mergeCells>
  <printOptions horizontalCentered="1"/>
  <pageMargins left="0.1968503937007874" right="0.1968503937007874" top="0.5905511811023623" bottom="0.5905511811023623" header="0.5118110236220472" footer="0.5118110236220472"/>
  <pageSetup horizontalDpi="600" verticalDpi="600" orientation="portrait" paperSize="9" scale="63" r:id="rId1"/>
  <headerFooter alignWithMargins="0">
    <oddHeader>&amp;R&amp;P</oddHeader>
  </headerFooter>
  <rowBreaks count="1" manualBreakCount="1">
    <brk id="24" max="7" man="1"/>
  </rowBreaks>
</worksheet>
</file>

<file path=xl/worksheets/sheet17.xml><?xml version="1.0" encoding="utf-8"?>
<worksheet xmlns="http://schemas.openxmlformats.org/spreadsheetml/2006/main" xmlns:r="http://schemas.openxmlformats.org/officeDocument/2006/relationships">
  <dimension ref="A1:C58"/>
  <sheetViews>
    <sheetView zoomScalePageLayoutView="0" workbookViewId="0" topLeftCell="A1">
      <pane ySplit="4" topLeftCell="A5" activePane="bottomLeft" state="frozen"/>
      <selection pane="topLeft" activeCell="B63" sqref="B63"/>
      <selection pane="bottomLeft" activeCell="B63" sqref="B63"/>
    </sheetView>
  </sheetViews>
  <sheetFormatPr defaultColWidth="8.796875" defaultRowHeight="14.25"/>
  <cols>
    <col min="1" max="1" width="13.69921875" style="0" customWidth="1"/>
    <col min="2" max="3" width="30.59765625" style="0" customWidth="1"/>
  </cols>
  <sheetData>
    <row r="1" ht="13.5">
      <c r="A1" t="s">
        <v>1605</v>
      </c>
    </row>
    <row r="2" ht="13.5">
      <c r="A2" t="s">
        <v>229</v>
      </c>
    </row>
    <row r="4" spans="1:3" ht="24" customHeight="1">
      <c r="A4" s="5" t="s">
        <v>177</v>
      </c>
      <c r="B4" s="27" t="s">
        <v>227</v>
      </c>
      <c r="C4" s="5" t="s">
        <v>228</v>
      </c>
    </row>
    <row r="5" spans="1:3" ht="13.5" customHeight="1">
      <c r="A5" s="207" t="s">
        <v>44</v>
      </c>
      <c r="B5" s="104" t="s">
        <v>45</v>
      </c>
      <c r="C5" s="104" t="s">
        <v>1314</v>
      </c>
    </row>
    <row r="6" spans="1:3" ht="13.5">
      <c r="A6" s="54" t="s">
        <v>353</v>
      </c>
      <c r="B6" s="104" t="s">
        <v>840</v>
      </c>
      <c r="C6" s="104" t="s">
        <v>840</v>
      </c>
    </row>
    <row r="7" spans="1:3" ht="13.5">
      <c r="A7" s="50" t="s">
        <v>362</v>
      </c>
      <c r="B7" s="104" t="s">
        <v>98</v>
      </c>
      <c r="C7" s="104"/>
    </row>
    <row r="8" spans="1:3" ht="13.5">
      <c r="A8" s="50" t="s">
        <v>102</v>
      </c>
      <c r="B8" s="104" t="s">
        <v>47</v>
      </c>
      <c r="C8" s="122"/>
    </row>
    <row r="9" spans="1:3" ht="13.5">
      <c r="A9" s="50" t="s">
        <v>109</v>
      </c>
      <c r="B9" s="104" t="s">
        <v>1315</v>
      </c>
      <c r="C9" s="104"/>
    </row>
    <row r="10" spans="1:3" ht="13.5">
      <c r="A10" s="50" t="s">
        <v>115</v>
      </c>
      <c r="B10" s="104" t="s">
        <v>840</v>
      </c>
      <c r="C10" s="104" t="s">
        <v>840</v>
      </c>
    </row>
    <row r="11" spans="1:3" ht="13.5">
      <c r="A11" s="50" t="s">
        <v>124</v>
      </c>
      <c r="B11" s="104" t="s">
        <v>45</v>
      </c>
      <c r="C11" s="104" t="s">
        <v>55</v>
      </c>
    </row>
    <row r="12" spans="1:3" ht="13.5">
      <c r="A12" s="50" t="s">
        <v>317</v>
      </c>
      <c r="B12" s="104" t="s">
        <v>840</v>
      </c>
      <c r="C12" s="104"/>
    </row>
    <row r="13" spans="1:3" ht="13.5">
      <c r="A13" s="50" t="s">
        <v>339</v>
      </c>
      <c r="B13" s="104" t="s">
        <v>840</v>
      </c>
      <c r="C13" s="104" t="s">
        <v>840</v>
      </c>
    </row>
    <row r="14" spans="1:3" ht="13.5">
      <c r="A14" s="50" t="s">
        <v>138</v>
      </c>
      <c r="B14" s="104" t="s">
        <v>98</v>
      </c>
      <c r="C14" s="122"/>
    </row>
    <row r="15" spans="1:3" ht="13.5">
      <c r="A15" s="50" t="s">
        <v>208</v>
      </c>
      <c r="B15" s="104" t="s">
        <v>98</v>
      </c>
      <c r="C15" s="104"/>
    </row>
    <row r="16" spans="1:3" ht="13.5">
      <c r="A16" s="50" t="s">
        <v>139</v>
      </c>
      <c r="B16" s="104" t="s">
        <v>325</v>
      </c>
      <c r="C16" s="104"/>
    </row>
    <row r="17" spans="1:3" ht="13.5">
      <c r="A17" s="50" t="s">
        <v>397</v>
      </c>
      <c r="B17" s="104" t="s">
        <v>840</v>
      </c>
      <c r="C17" s="104" t="s">
        <v>840</v>
      </c>
    </row>
    <row r="18" spans="1:3" ht="13.5">
      <c r="A18" s="50" t="s">
        <v>189</v>
      </c>
      <c r="B18" s="100" t="s">
        <v>920</v>
      </c>
      <c r="C18" s="122"/>
    </row>
    <row r="19" spans="1:3" ht="13.5">
      <c r="A19" s="50" t="s">
        <v>199</v>
      </c>
      <c r="B19" s="104" t="s">
        <v>47</v>
      </c>
      <c r="C19" s="122"/>
    </row>
    <row r="20" spans="1:3" ht="13.5">
      <c r="A20" s="50" t="s">
        <v>204</v>
      </c>
      <c r="B20" s="104" t="s">
        <v>840</v>
      </c>
      <c r="C20" s="104" t="s">
        <v>840</v>
      </c>
    </row>
    <row r="21" spans="1:3" ht="13.5">
      <c r="A21" s="50" t="s">
        <v>344</v>
      </c>
      <c r="B21" s="104" t="s">
        <v>107</v>
      </c>
      <c r="C21" s="104"/>
    </row>
    <row r="22" spans="1:3" ht="13.5">
      <c r="A22" s="50" t="s">
        <v>351</v>
      </c>
      <c r="B22" s="104" t="s">
        <v>45</v>
      </c>
      <c r="C22" s="104" t="s">
        <v>55</v>
      </c>
    </row>
    <row r="23" spans="1:3" ht="13.5">
      <c r="A23" s="50" t="s">
        <v>145</v>
      </c>
      <c r="B23" s="104" t="s">
        <v>840</v>
      </c>
      <c r="C23" s="104" t="s">
        <v>840</v>
      </c>
    </row>
    <row r="24" spans="1:3" ht="13.5">
      <c r="A24" s="50" t="s">
        <v>423</v>
      </c>
      <c r="B24" s="104" t="s">
        <v>47</v>
      </c>
      <c r="C24" s="122"/>
    </row>
    <row r="25" spans="1:3" ht="13.5">
      <c r="A25" s="50" t="s">
        <v>150</v>
      </c>
      <c r="B25" s="104" t="s">
        <v>840</v>
      </c>
      <c r="C25" s="104" t="s">
        <v>840</v>
      </c>
    </row>
    <row r="26" spans="1:3" ht="13.5">
      <c r="A26" s="50" t="s">
        <v>157</v>
      </c>
      <c r="B26" s="104" t="s">
        <v>47</v>
      </c>
      <c r="C26" s="122"/>
    </row>
    <row r="27" spans="1:3" ht="13.5">
      <c r="A27" s="50" t="s">
        <v>159</v>
      </c>
      <c r="B27" s="104" t="s">
        <v>840</v>
      </c>
      <c r="C27" s="104"/>
    </row>
    <row r="28" spans="1:3" ht="13.5">
      <c r="A28" s="50" t="s">
        <v>132</v>
      </c>
      <c r="B28" s="104" t="s">
        <v>840</v>
      </c>
      <c r="C28" s="122"/>
    </row>
    <row r="29" spans="1:3" ht="13.5">
      <c r="A29" s="50" t="s">
        <v>191</v>
      </c>
      <c r="B29" s="104" t="s">
        <v>47</v>
      </c>
      <c r="C29" s="122"/>
    </row>
    <row r="30" spans="1:3" ht="13.5">
      <c r="A30" s="50" t="s">
        <v>192</v>
      </c>
      <c r="B30" s="104" t="s">
        <v>98</v>
      </c>
      <c r="C30" s="122"/>
    </row>
    <row r="31" spans="1:3" ht="13.5">
      <c r="A31" s="50" t="s">
        <v>60</v>
      </c>
      <c r="B31" s="104" t="s">
        <v>840</v>
      </c>
      <c r="C31" s="104"/>
    </row>
    <row r="32" spans="1:3" ht="13.5">
      <c r="A32" s="50" t="s">
        <v>62</v>
      </c>
      <c r="B32" s="104" t="s">
        <v>98</v>
      </c>
      <c r="C32" s="122"/>
    </row>
    <row r="33" spans="1:3" ht="13.5">
      <c r="A33" s="50" t="s">
        <v>338</v>
      </c>
      <c r="B33" s="104" t="s">
        <v>98</v>
      </c>
      <c r="C33" s="122"/>
    </row>
    <row r="34" spans="1:3" ht="13.5">
      <c r="A34" s="50" t="s">
        <v>195</v>
      </c>
      <c r="B34" s="104" t="s">
        <v>47</v>
      </c>
      <c r="C34" s="104"/>
    </row>
    <row r="35" spans="1:3" ht="13.5">
      <c r="A35" s="50" t="s">
        <v>74</v>
      </c>
      <c r="B35" s="104" t="s">
        <v>47</v>
      </c>
      <c r="C35" s="122"/>
    </row>
    <row r="36" spans="1:3" ht="13.5">
      <c r="A36" s="50" t="s">
        <v>76</v>
      </c>
      <c r="B36" s="104" t="s">
        <v>840</v>
      </c>
      <c r="C36" s="104"/>
    </row>
    <row r="37" spans="1:3" ht="13.5">
      <c r="A37" s="50" t="s">
        <v>77</v>
      </c>
      <c r="B37" s="104" t="s">
        <v>840</v>
      </c>
      <c r="C37" s="122"/>
    </row>
    <row r="38" spans="1:3" ht="13.5">
      <c r="A38" s="50" t="s">
        <v>311</v>
      </c>
      <c r="B38" s="104" t="s">
        <v>840</v>
      </c>
      <c r="C38" s="104" t="s">
        <v>840</v>
      </c>
    </row>
    <row r="39" spans="1:3" ht="13.5">
      <c r="A39" s="50" t="s">
        <v>405</v>
      </c>
      <c r="B39" s="104" t="s">
        <v>840</v>
      </c>
      <c r="C39" s="104" t="s">
        <v>840</v>
      </c>
    </row>
    <row r="40" spans="1:3" ht="13.5">
      <c r="A40" s="50" t="s">
        <v>406</v>
      </c>
      <c r="B40" s="104" t="s">
        <v>840</v>
      </c>
      <c r="C40" s="122"/>
    </row>
    <row r="41" spans="1:3" ht="13.5">
      <c r="A41" s="50" t="s">
        <v>635</v>
      </c>
      <c r="B41" s="104" t="s">
        <v>840</v>
      </c>
      <c r="C41" s="122"/>
    </row>
    <row r="42" spans="1:3" ht="13.5">
      <c r="A42" s="50" t="s">
        <v>161</v>
      </c>
      <c r="B42" s="104" t="s">
        <v>47</v>
      </c>
      <c r="C42" s="122"/>
    </row>
    <row r="43" spans="1:3" ht="13.5">
      <c r="A43" s="50" t="s">
        <v>246</v>
      </c>
      <c r="B43" s="104" t="s">
        <v>840</v>
      </c>
      <c r="C43" s="122"/>
    </row>
    <row r="44" spans="1:3" ht="13.5">
      <c r="A44" s="50" t="s">
        <v>304</v>
      </c>
      <c r="B44" s="104" t="s">
        <v>840</v>
      </c>
      <c r="C44" s="104"/>
    </row>
    <row r="45" spans="1:3" ht="13.5">
      <c r="A45" s="50" t="s">
        <v>306</v>
      </c>
      <c r="B45" s="104" t="s">
        <v>840</v>
      </c>
      <c r="C45" s="104" t="s">
        <v>840</v>
      </c>
    </row>
    <row r="46" spans="1:3" ht="13.5">
      <c r="A46" s="50" t="s">
        <v>79</v>
      </c>
      <c r="B46" s="104" t="s">
        <v>840</v>
      </c>
      <c r="C46" s="122"/>
    </row>
    <row r="47" spans="1:3" ht="13.5">
      <c r="A47" s="50" t="s">
        <v>368</v>
      </c>
      <c r="B47" s="104" t="s">
        <v>840</v>
      </c>
      <c r="C47" s="122"/>
    </row>
    <row r="48" spans="1:3" ht="13.5">
      <c r="A48" s="50" t="s">
        <v>370</v>
      </c>
      <c r="B48" s="122"/>
      <c r="C48" s="122"/>
    </row>
    <row r="49" spans="1:3" ht="13.5">
      <c r="A49" s="50" t="s">
        <v>374</v>
      </c>
      <c r="B49" s="104" t="s">
        <v>840</v>
      </c>
      <c r="C49" s="104"/>
    </row>
    <row r="50" spans="1:3" ht="13.5">
      <c r="A50" s="50" t="s">
        <v>382</v>
      </c>
      <c r="B50" s="104" t="s">
        <v>840</v>
      </c>
      <c r="C50" s="104" t="s">
        <v>840</v>
      </c>
    </row>
    <row r="51" spans="1:3" ht="13.5">
      <c r="A51" s="50" t="s">
        <v>385</v>
      </c>
      <c r="B51" s="192" t="s">
        <v>840</v>
      </c>
      <c r="C51" s="192" t="s">
        <v>840</v>
      </c>
    </row>
    <row r="52" spans="1:3" ht="13.5">
      <c r="A52" s="50" t="s">
        <v>387</v>
      </c>
      <c r="B52" s="192" t="s">
        <v>840</v>
      </c>
      <c r="C52" s="192" t="s">
        <v>840</v>
      </c>
    </row>
    <row r="53" spans="1:3" ht="13.5">
      <c r="A53" s="50" t="s">
        <v>388</v>
      </c>
      <c r="B53" s="192" t="s">
        <v>840</v>
      </c>
      <c r="C53" s="192" t="s">
        <v>840</v>
      </c>
    </row>
    <row r="54" spans="1:3" ht="13.5">
      <c r="A54" s="50" t="s">
        <v>390</v>
      </c>
      <c r="B54" s="104" t="s">
        <v>840</v>
      </c>
      <c r="C54" s="104" t="s">
        <v>840</v>
      </c>
    </row>
    <row r="55" spans="1:3" ht="13.5">
      <c r="A55" s="50" t="s">
        <v>391</v>
      </c>
      <c r="B55" s="192" t="s">
        <v>840</v>
      </c>
      <c r="C55" s="192" t="s">
        <v>840</v>
      </c>
    </row>
    <row r="56" spans="1:3" ht="13.5">
      <c r="A56" s="50" t="s">
        <v>392</v>
      </c>
      <c r="B56" s="104" t="s">
        <v>840</v>
      </c>
      <c r="C56" s="104"/>
    </row>
    <row r="57" spans="1:3" ht="13.5">
      <c r="A57" s="50" t="s">
        <v>413</v>
      </c>
      <c r="B57" s="104" t="s">
        <v>840</v>
      </c>
      <c r="C57" s="104" t="s">
        <v>840</v>
      </c>
    </row>
    <row r="58" spans="1:3" ht="13.5">
      <c r="A58" s="50" t="s">
        <v>418</v>
      </c>
      <c r="B58" s="104" t="s">
        <v>47</v>
      </c>
      <c r="C58" s="104"/>
    </row>
  </sheetData>
  <sheetProtection/>
  <printOptions horizontalCentered="1"/>
  <pageMargins left="0.7874015748031497" right="0.7874015748031497" top="0.5905511811023623" bottom="0.5905511811023623" header="0.5118110236220472" footer="0.5118110236220472"/>
  <pageSetup horizontalDpi="600" verticalDpi="600" orientation="portrait" paperSize="9" scale="105" r:id="rId1"/>
  <headerFooter alignWithMargins="0">
    <oddHeader>&amp;R&amp;P</oddHeader>
  </headerFooter>
</worksheet>
</file>

<file path=xl/worksheets/sheet18.xml><?xml version="1.0" encoding="utf-8"?>
<worksheet xmlns="http://schemas.openxmlformats.org/spreadsheetml/2006/main" xmlns:r="http://schemas.openxmlformats.org/officeDocument/2006/relationships">
  <dimension ref="A1:W59"/>
  <sheetViews>
    <sheetView view="pageBreakPreview" zoomScaleNormal="90" zoomScaleSheetLayoutView="100" zoomScalePageLayoutView="0" workbookViewId="0" topLeftCell="A1">
      <selection activeCell="B63" sqref="B63"/>
    </sheetView>
  </sheetViews>
  <sheetFormatPr defaultColWidth="8.796875" defaultRowHeight="14.25"/>
  <cols>
    <col min="1" max="1" width="13.5" style="37" customWidth="1"/>
    <col min="2" max="2" width="3.59765625" style="42" customWidth="1"/>
    <col min="3" max="4" width="5.59765625" style="42" customWidth="1"/>
    <col min="5" max="5" width="4.19921875" style="42" customWidth="1"/>
    <col min="6" max="6" width="17.59765625" style="42" customWidth="1"/>
    <col min="7" max="7" width="16.5" style="42" customWidth="1"/>
    <col min="8" max="8" width="6.09765625" style="42" customWidth="1"/>
    <col min="9" max="9" width="4" style="42" customWidth="1"/>
    <col min="10" max="10" width="6.09765625" style="42" customWidth="1"/>
    <col min="11" max="11" width="5.5" style="42" customWidth="1"/>
    <col min="12" max="12" width="6.5" style="42" customWidth="1"/>
    <col min="13" max="13" width="4.5" style="42" customWidth="1"/>
    <col min="14" max="14" width="17.59765625" style="42" customWidth="1"/>
    <col min="15" max="15" width="11" style="42" customWidth="1"/>
    <col min="16" max="16" width="30.09765625" style="42" customWidth="1"/>
    <col min="17" max="17" width="9" style="42" customWidth="1"/>
    <col min="18" max="18" width="22.19921875" style="42" customWidth="1"/>
    <col min="19" max="23" width="9" style="42" customWidth="1"/>
    <col min="24" max="16384" width="9" style="37" customWidth="1"/>
  </cols>
  <sheetData>
    <row r="1" spans="1:23" s="32" customFormat="1" ht="19.5" customHeight="1">
      <c r="A1" s="440" t="s">
        <v>1606</v>
      </c>
      <c r="B1" s="33"/>
      <c r="C1" s="33"/>
      <c r="D1" s="33"/>
      <c r="E1" s="33"/>
      <c r="F1" s="33"/>
      <c r="G1" s="33"/>
      <c r="H1" s="33"/>
      <c r="I1" s="33"/>
      <c r="J1" s="33"/>
      <c r="K1" s="33"/>
      <c r="L1" s="33"/>
      <c r="M1" s="33"/>
      <c r="N1" s="33"/>
      <c r="O1" s="33"/>
      <c r="P1" s="33"/>
      <c r="Q1" s="33"/>
      <c r="R1" s="33"/>
      <c r="S1" s="33"/>
      <c r="T1" s="33"/>
      <c r="U1" s="33"/>
      <c r="V1" s="33"/>
      <c r="W1" s="33"/>
    </row>
    <row r="2" spans="2:23" s="32" customFormat="1" ht="15.75" customHeight="1">
      <c r="B2" s="33"/>
      <c r="C2" s="33"/>
      <c r="D2" s="33"/>
      <c r="E2" s="33"/>
      <c r="F2" s="33"/>
      <c r="G2" s="33"/>
      <c r="H2" s="33"/>
      <c r="I2" s="33"/>
      <c r="J2" s="33"/>
      <c r="K2" s="33"/>
      <c r="L2" s="33"/>
      <c r="M2" s="33"/>
      <c r="N2" s="33"/>
      <c r="O2" s="33"/>
      <c r="P2" s="33"/>
      <c r="Q2" s="33"/>
      <c r="R2" s="33"/>
      <c r="S2" s="33"/>
      <c r="T2" s="33"/>
      <c r="U2" s="33"/>
      <c r="V2" s="33"/>
      <c r="W2" s="33"/>
    </row>
    <row r="3" spans="1:23" s="36" customFormat="1" ht="15.75" customHeight="1">
      <c r="A3" s="507" t="s">
        <v>178</v>
      </c>
      <c r="B3" s="509" t="s">
        <v>14</v>
      </c>
      <c r="C3" s="509"/>
      <c r="D3" s="509"/>
      <c r="E3" s="509"/>
      <c r="F3" s="509"/>
      <c r="G3" s="509"/>
      <c r="H3" s="509"/>
      <c r="I3" s="509" t="s">
        <v>15</v>
      </c>
      <c r="J3" s="509"/>
      <c r="K3" s="509"/>
      <c r="L3" s="509"/>
      <c r="M3" s="509"/>
      <c r="N3" s="509"/>
      <c r="O3" s="515" t="s">
        <v>26</v>
      </c>
      <c r="P3" s="510" t="s">
        <v>25</v>
      </c>
      <c r="Q3" s="38"/>
      <c r="R3" s="38"/>
      <c r="S3" s="38"/>
      <c r="T3" s="38"/>
      <c r="U3" s="38"/>
      <c r="V3" s="38"/>
      <c r="W3" s="38"/>
    </row>
    <row r="4" spans="1:23" s="36" customFormat="1" ht="16.5" customHeight="1">
      <c r="A4" s="508"/>
      <c r="B4" s="511" t="s">
        <v>17</v>
      </c>
      <c r="C4" s="512" t="s">
        <v>16</v>
      </c>
      <c r="D4" s="513"/>
      <c r="E4" s="513"/>
      <c r="F4" s="513"/>
      <c r="G4" s="40"/>
      <c r="H4" s="511" t="s">
        <v>249</v>
      </c>
      <c r="I4" s="511" t="s">
        <v>17</v>
      </c>
      <c r="J4" s="512" t="s">
        <v>16</v>
      </c>
      <c r="K4" s="512"/>
      <c r="L4" s="512"/>
      <c r="M4" s="512"/>
      <c r="N4" s="512"/>
      <c r="O4" s="516"/>
      <c r="P4" s="510"/>
      <c r="Q4" s="38"/>
      <c r="R4" s="38"/>
      <c r="S4" s="38"/>
      <c r="T4" s="38"/>
      <c r="U4" s="38"/>
      <c r="V4" s="38"/>
      <c r="W4" s="38"/>
    </row>
    <row r="5" spans="1:23" s="36" customFormat="1" ht="201" customHeight="1">
      <c r="A5" s="508"/>
      <c r="B5" s="511"/>
      <c r="C5" s="39" t="s">
        <v>18</v>
      </c>
      <c r="D5" s="39" t="s">
        <v>19</v>
      </c>
      <c r="E5" s="41" t="s">
        <v>20</v>
      </c>
      <c r="F5" s="41" t="s">
        <v>21</v>
      </c>
      <c r="G5" s="34" t="s">
        <v>248</v>
      </c>
      <c r="H5" s="514"/>
      <c r="I5" s="511"/>
      <c r="J5" s="39" t="s">
        <v>250</v>
      </c>
      <c r="K5" s="39" t="s">
        <v>19</v>
      </c>
      <c r="L5" s="39" t="s">
        <v>251</v>
      </c>
      <c r="M5" s="41" t="s">
        <v>20</v>
      </c>
      <c r="N5" s="41" t="s">
        <v>21</v>
      </c>
      <c r="O5" s="517"/>
      <c r="P5" s="510"/>
      <c r="Q5" s="38"/>
      <c r="R5" s="38"/>
      <c r="S5" s="38"/>
      <c r="T5" s="38"/>
      <c r="U5" s="38"/>
      <c r="V5" s="38"/>
      <c r="W5" s="38"/>
    </row>
    <row r="6" spans="1:16" ht="210" customHeight="1">
      <c r="A6" s="51" t="s">
        <v>352</v>
      </c>
      <c r="B6" s="130" t="s">
        <v>45</v>
      </c>
      <c r="C6" s="133" t="s">
        <v>50</v>
      </c>
      <c r="D6" s="133" t="s">
        <v>50</v>
      </c>
      <c r="E6" s="133" t="s">
        <v>50</v>
      </c>
      <c r="F6" s="333" t="s">
        <v>1316</v>
      </c>
      <c r="G6" s="333" t="s">
        <v>1317</v>
      </c>
      <c r="H6" s="131">
        <v>466</v>
      </c>
      <c r="I6" s="133" t="s">
        <v>45</v>
      </c>
      <c r="J6" s="130"/>
      <c r="K6" s="130"/>
      <c r="L6" s="133" t="s">
        <v>50</v>
      </c>
      <c r="M6" s="133" t="s">
        <v>50</v>
      </c>
      <c r="N6" s="332"/>
      <c r="O6" s="131" t="s">
        <v>45</v>
      </c>
      <c r="P6" s="125" t="s">
        <v>1318</v>
      </c>
    </row>
    <row r="7" spans="1:16" ht="13.5">
      <c r="A7" s="51" t="s">
        <v>353</v>
      </c>
      <c r="B7" s="130" t="s">
        <v>107</v>
      </c>
      <c r="C7" s="130"/>
      <c r="D7" s="130"/>
      <c r="E7" s="130"/>
      <c r="F7" s="131"/>
      <c r="G7" s="131"/>
      <c r="H7" s="132"/>
      <c r="I7" s="133" t="s">
        <v>107</v>
      </c>
      <c r="J7" s="130"/>
      <c r="K7" s="130"/>
      <c r="L7" s="130"/>
      <c r="M7" s="130"/>
      <c r="N7" s="332"/>
      <c r="O7" s="131" t="s">
        <v>107</v>
      </c>
      <c r="P7" s="332"/>
    </row>
    <row r="8" spans="1:16" ht="135">
      <c r="A8" s="51" t="s">
        <v>362</v>
      </c>
      <c r="B8" s="130" t="s">
        <v>45</v>
      </c>
      <c r="C8" s="130" t="s">
        <v>355</v>
      </c>
      <c r="D8" s="130" t="s">
        <v>355</v>
      </c>
      <c r="E8" s="130" t="s">
        <v>355</v>
      </c>
      <c r="F8" s="131"/>
      <c r="G8" s="335" t="s">
        <v>563</v>
      </c>
      <c r="H8" s="130">
        <v>83</v>
      </c>
      <c r="I8" s="130" t="s">
        <v>45</v>
      </c>
      <c r="J8" s="130"/>
      <c r="K8" s="130"/>
      <c r="L8" s="130" t="s">
        <v>355</v>
      </c>
      <c r="M8" s="130" t="s">
        <v>355</v>
      </c>
      <c r="N8" s="332"/>
      <c r="O8" s="131" t="s">
        <v>98</v>
      </c>
      <c r="P8" s="132" t="s">
        <v>99</v>
      </c>
    </row>
    <row r="9" spans="1:16" ht="378">
      <c r="A9" s="51" t="s">
        <v>102</v>
      </c>
      <c r="B9" s="130" t="s">
        <v>45</v>
      </c>
      <c r="C9" s="133" t="s">
        <v>50</v>
      </c>
      <c r="D9" s="133" t="s">
        <v>50</v>
      </c>
      <c r="E9" s="133" t="s">
        <v>50</v>
      </c>
      <c r="F9" s="131"/>
      <c r="G9" s="333" t="s">
        <v>1319</v>
      </c>
      <c r="H9" s="131">
        <v>114</v>
      </c>
      <c r="I9" s="133" t="s">
        <v>45</v>
      </c>
      <c r="J9" s="130"/>
      <c r="K9" s="130"/>
      <c r="L9" s="133" t="s">
        <v>50</v>
      </c>
      <c r="M9" s="133" t="s">
        <v>50</v>
      </c>
      <c r="N9" s="332"/>
      <c r="O9" s="131" t="s">
        <v>45</v>
      </c>
      <c r="P9" s="131" t="s">
        <v>1320</v>
      </c>
    </row>
    <row r="10" spans="1:16" ht="13.5">
      <c r="A10" s="51" t="s">
        <v>109</v>
      </c>
      <c r="B10" s="130" t="s">
        <v>107</v>
      </c>
      <c r="C10" s="130"/>
      <c r="D10" s="130"/>
      <c r="E10" s="130"/>
      <c r="F10" s="131"/>
      <c r="G10" s="131"/>
      <c r="H10" s="132"/>
      <c r="I10" s="133" t="s">
        <v>107</v>
      </c>
      <c r="J10" s="130"/>
      <c r="K10" s="130"/>
      <c r="L10" s="130"/>
      <c r="M10" s="130"/>
      <c r="N10" s="332"/>
      <c r="O10" s="130" t="s">
        <v>107</v>
      </c>
      <c r="P10" s="332"/>
    </row>
    <row r="11" spans="1:16" ht="13.5">
      <c r="A11" s="51" t="s">
        <v>115</v>
      </c>
      <c r="B11" s="129"/>
      <c r="C11" s="130"/>
      <c r="D11" s="133" t="s">
        <v>50</v>
      </c>
      <c r="E11" s="130"/>
      <c r="F11" s="131"/>
      <c r="G11" s="131"/>
      <c r="H11" s="132"/>
      <c r="I11" s="130"/>
      <c r="J11" s="130"/>
      <c r="K11" s="130"/>
      <c r="L11" s="130"/>
      <c r="M11" s="130"/>
      <c r="N11" s="332"/>
      <c r="O11" s="337" t="s">
        <v>47</v>
      </c>
      <c r="P11" s="332"/>
    </row>
    <row r="12" spans="1:16" ht="337.5">
      <c r="A12" s="51" t="s">
        <v>123</v>
      </c>
      <c r="B12" s="130" t="s">
        <v>45</v>
      </c>
      <c r="C12" s="133" t="s">
        <v>50</v>
      </c>
      <c r="D12" s="133" t="s">
        <v>50</v>
      </c>
      <c r="E12" s="133"/>
      <c r="F12" s="131"/>
      <c r="G12" s="333" t="s">
        <v>1321</v>
      </c>
      <c r="H12" s="130">
        <v>335</v>
      </c>
      <c r="I12" s="133" t="s">
        <v>45</v>
      </c>
      <c r="J12" s="133"/>
      <c r="K12" s="133" t="s">
        <v>50</v>
      </c>
      <c r="L12" s="133" t="s">
        <v>50</v>
      </c>
      <c r="M12" s="130"/>
      <c r="N12" s="332"/>
      <c r="O12" s="131" t="s">
        <v>98</v>
      </c>
      <c r="P12" s="332"/>
    </row>
    <row r="13" spans="1:16" ht="67.5">
      <c r="A13" s="51" t="s">
        <v>317</v>
      </c>
      <c r="B13" s="130" t="s">
        <v>45</v>
      </c>
      <c r="C13" s="130" t="s">
        <v>50</v>
      </c>
      <c r="D13" s="130" t="s">
        <v>50</v>
      </c>
      <c r="E13" s="130"/>
      <c r="F13" s="131"/>
      <c r="G13" s="333" t="s">
        <v>1322</v>
      </c>
      <c r="H13" s="131">
        <v>194</v>
      </c>
      <c r="I13" s="130" t="s">
        <v>47</v>
      </c>
      <c r="J13" s="130"/>
      <c r="K13" s="130"/>
      <c r="L13" s="130"/>
      <c r="M13" s="130"/>
      <c r="N13" s="332"/>
      <c r="O13" s="130" t="s">
        <v>47</v>
      </c>
      <c r="P13" s="332"/>
    </row>
    <row r="14" spans="1:16" ht="16.5" customHeight="1">
      <c r="A14" s="51" t="s">
        <v>339</v>
      </c>
      <c r="B14" s="130" t="s">
        <v>107</v>
      </c>
      <c r="C14" s="130"/>
      <c r="D14" s="130"/>
      <c r="E14" s="130"/>
      <c r="F14" s="131"/>
      <c r="G14" s="131"/>
      <c r="H14" s="132"/>
      <c r="I14" s="133" t="s">
        <v>107</v>
      </c>
      <c r="J14" s="130"/>
      <c r="K14" s="130"/>
      <c r="L14" s="130"/>
      <c r="M14" s="130"/>
      <c r="N14" s="332"/>
      <c r="O14" s="130" t="s">
        <v>107</v>
      </c>
      <c r="P14" s="332"/>
    </row>
    <row r="15" spans="1:16" ht="67.5">
      <c r="A15" s="51" t="s">
        <v>138</v>
      </c>
      <c r="B15" s="130" t="s">
        <v>103</v>
      </c>
      <c r="C15" s="133" t="s">
        <v>1323</v>
      </c>
      <c r="D15" s="133" t="s">
        <v>1323</v>
      </c>
      <c r="E15" s="130"/>
      <c r="F15" s="131"/>
      <c r="G15" s="333" t="s">
        <v>1324</v>
      </c>
      <c r="H15" s="131">
        <v>64</v>
      </c>
      <c r="I15" s="133" t="s">
        <v>103</v>
      </c>
      <c r="J15" s="130"/>
      <c r="K15" s="130"/>
      <c r="L15" s="133" t="s">
        <v>1323</v>
      </c>
      <c r="M15" s="133" t="s">
        <v>1323</v>
      </c>
      <c r="N15" s="332"/>
      <c r="O15" s="133" t="s">
        <v>98</v>
      </c>
      <c r="P15" s="332"/>
    </row>
    <row r="16" spans="1:16" ht="27">
      <c r="A16" s="51" t="s">
        <v>208</v>
      </c>
      <c r="B16" s="130" t="s">
        <v>45</v>
      </c>
      <c r="C16" s="130"/>
      <c r="D16" s="133" t="s">
        <v>50</v>
      </c>
      <c r="E16" s="130"/>
      <c r="F16" s="131"/>
      <c r="G16" s="335" t="s">
        <v>1325</v>
      </c>
      <c r="H16" s="130">
        <v>72</v>
      </c>
      <c r="I16" s="133" t="s">
        <v>98</v>
      </c>
      <c r="J16" s="130"/>
      <c r="K16" s="130"/>
      <c r="L16" s="130"/>
      <c r="M16" s="130"/>
      <c r="N16" s="332"/>
      <c r="O16" s="130" t="s">
        <v>98</v>
      </c>
      <c r="P16" s="332"/>
    </row>
    <row r="17" spans="1:16" ht="40.5">
      <c r="A17" s="51" t="s">
        <v>139</v>
      </c>
      <c r="B17" s="130" t="s">
        <v>47</v>
      </c>
      <c r="C17" s="130"/>
      <c r="D17" s="130"/>
      <c r="E17" s="130"/>
      <c r="F17" s="131"/>
      <c r="G17" s="131"/>
      <c r="H17" s="132"/>
      <c r="I17" s="130" t="s">
        <v>45</v>
      </c>
      <c r="J17" s="130"/>
      <c r="K17" s="130"/>
      <c r="L17" s="130" t="s">
        <v>355</v>
      </c>
      <c r="M17" s="130"/>
      <c r="N17" s="332"/>
      <c r="O17" s="135" t="s">
        <v>1326</v>
      </c>
      <c r="P17" s="332"/>
    </row>
    <row r="18" spans="1:16" ht="16.5" customHeight="1">
      <c r="A18" s="51" t="s">
        <v>397</v>
      </c>
      <c r="B18" s="130" t="s">
        <v>98</v>
      </c>
      <c r="C18" s="130"/>
      <c r="D18" s="130"/>
      <c r="E18" s="130"/>
      <c r="F18" s="131"/>
      <c r="G18" s="131"/>
      <c r="H18" s="132"/>
      <c r="I18" s="133" t="s">
        <v>1327</v>
      </c>
      <c r="J18" s="130"/>
      <c r="K18" s="130"/>
      <c r="L18" s="130"/>
      <c r="M18" s="130"/>
      <c r="N18" s="332"/>
      <c r="O18" s="130" t="s">
        <v>98</v>
      </c>
      <c r="P18" s="332"/>
    </row>
    <row r="19" spans="1:16" ht="81">
      <c r="A19" s="51" t="s">
        <v>189</v>
      </c>
      <c r="B19" s="130" t="s">
        <v>832</v>
      </c>
      <c r="C19" s="133" t="s">
        <v>355</v>
      </c>
      <c r="D19" s="133" t="s">
        <v>355</v>
      </c>
      <c r="E19" s="133" t="s">
        <v>355</v>
      </c>
      <c r="F19" s="126"/>
      <c r="G19" s="335" t="s">
        <v>1328</v>
      </c>
      <c r="H19" s="133">
        <v>67</v>
      </c>
      <c r="I19" s="133" t="s">
        <v>832</v>
      </c>
      <c r="J19" s="133"/>
      <c r="K19" s="133"/>
      <c r="L19" s="133" t="s">
        <v>355</v>
      </c>
      <c r="M19" s="133" t="s">
        <v>355</v>
      </c>
      <c r="N19" s="332"/>
      <c r="O19" s="130" t="s">
        <v>920</v>
      </c>
      <c r="P19" s="332"/>
    </row>
    <row r="20" spans="1:16" ht="27">
      <c r="A20" s="51" t="s">
        <v>199</v>
      </c>
      <c r="B20" s="130" t="s">
        <v>103</v>
      </c>
      <c r="C20" s="130"/>
      <c r="D20" s="130" t="s">
        <v>1323</v>
      </c>
      <c r="E20" s="130" t="s">
        <v>1323</v>
      </c>
      <c r="F20" s="131"/>
      <c r="G20" s="335" t="s">
        <v>203</v>
      </c>
      <c r="H20" s="130">
        <v>156</v>
      </c>
      <c r="I20" s="130" t="s">
        <v>47</v>
      </c>
      <c r="J20" s="130"/>
      <c r="K20" s="130"/>
      <c r="L20" s="130"/>
      <c r="M20" s="130"/>
      <c r="N20" s="332"/>
      <c r="O20" s="130" t="s">
        <v>47</v>
      </c>
      <c r="P20" s="332"/>
    </row>
    <row r="21" spans="1:16" ht="16.5" customHeight="1">
      <c r="A21" s="51" t="s">
        <v>204</v>
      </c>
      <c r="B21" s="130" t="s">
        <v>47</v>
      </c>
      <c r="C21" s="130"/>
      <c r="D21" s="130"/>
      <c r="E21" s="130"/>
      <c r="F21" s="131"/>
      <c r="G21" s="131"/>
      <c r="H21" s="131"/>
      <c r="I21" s="133" t="s">
        <v>47</v>
      </c>
      <c r="J21" s="130"/>
      <c r="K21" s="130"/>
      <c r="L21" s="130"/>
      <c r="M21" s="130"/>
      <c r="N21" s="134"/>
      <c r="O21" s="130" t="s">
        <v>47</v>
      </c>
      <c r="P21" s="332"/>
    </row>
    <row r="22" spans="1:16" ht="27">
      <c r="A22" s="51" t="s">
        <v>344</v>
      </c>
      <c r="B22" s="130" t="s">
        <v>52</v>
      </c>
      <c r="C22" s="133" t="s">
        <v>50</v>
      </c>
      <c r="D22" s="133" t="s">
        <v>50</v>
      </c>
      <c r="E22" s="133" t="s">
        <v>50</v>
      </c>
      <c r="F22" s="131"/>
      <c r="G22" s="335" t="s">
        <v>564</v>
      </c>
      <c r="H22" s="130">
        <v>65</v>
      </c>
      <c r="I22" s="130"/>
      <c r="J22" s="130"/>
      <c r="K22" s="130"/>
      <c r="L22" s="133" t="s">
        <v>50</v>
      </c>
      <c r="M22" s="130"/>
      <c r="N22" s="332"/>
      <c r="O22" s="131" t="s">
        <v>103</v>
      </c>
      <c r="P22" s="332"/>
    </row>
    <row r="23" spans="1:16" ht="120">
      <c r="A23" s="51" t="s">
        <v>351</v>
      </c>
      <c r="B23" s="130" t="s">
        <v>45</v>
      </c>
      <c r="C23" s="130"/>
      <c r="D23" s="133" t="s">
        <v>50</v>
      </c>
      <c r="E23" s="130"/>
      <c r="F23" s="131"/>
      <c r="G23" s="338" t="s">
        <v>565</v>
      </c>
      <c r="H23" s="130">
        <v>43</v>
      </c>
      <c r="I23" s="133" t="s">
        <v>45</v>
      </c>
      <c r="J23" s="130"/>
      <c r="K23" s="130"/>
      <c r="L23" s="130"/>
      <c r="M23" s="130"/>
      <c r="N23" s="132" t="s">
        <v>1329</v>
      </c>
      <c r="O23" s="130" t="s">
        <v>107</v>
      </c>
      <c r="P23" s="332"/>
    </row>
    <row r="24" spans="1:16" ht="67.5">
      <c r="A24" s="51" t="s">
        <v>145</v>
      </c>
      <c r="B24" s="130" t="s">
        <v>103</v>
      </c>
      <c r="C24" s="133" t="s">
        <v>1323</v>
      </c>
      <c r="D24" s="133" t="s">
        <v>1323</v>
      </c>
      <c r="E24" s="130"/>
      <c r="F24" s="131"/>
      <c r="G24" s="333" t="s">
        <v>1330</v>
      </c>
      <c r="H24" s="130">
        <v>37</v>
      </c>
      <c r="I24" s="133" t="s">
        <v>47</v>
      </c>
      <c r="J24" s="130"/>
      <c r="K24" s="130"/>
      <c r="L24" s="130"/>
      <c r="M24" s="130"/>
      <c r="N24" s="332"/>
      <c r="O24" s="130" t="s">
        <v>103</v>
      </c>
      <c r="P24" s="132" t="s">
        <v>1331</v>
      </c>
    </row>
    <row r="25" spans="1:16" ht="135">
      <c r="A25" s="51" t="s">
        <v>423</v>
      </c>
      <c r="B25" s="130" t="s">
        <v>45</v>
      </c>
      <c r="C25" s="130"/>
      <c r="D25" s="133" t="s">
        <v>50</v>
      </c>
      <c r="E25" s="133" t="s">
        <v>50</v>
      </c>
      <c r="F25" s="131"/>
      <c r="G25" s="126" t="s">
        <v>48</v>
      </c>
      <c r="H25" s="333" t="s">
        <v>149</v>
      </c>
      <c r="I25" s="133" t="s">
        <v>50</v>
      </c>
      <c r="J25" s="130"/>
      <c r="K25" s="133" t="s">
        <v>50</v>
      </c>
      <c r="L25" s="133" t="s">
        <v>50</v>
      </c>
      <c r="M25" s="133" t="s">
        <v>50</v>
      </c>
      <c r="N25" s="332"/>
      <c r="O25" s="130" t="s">
        <v>47</v>
      </c>
      <c r="P25" s="335" t="s">
        <v>1332</v>
      </c>
    </row>
    <row r="26" spans="1:16" ht="16.5" customHeight="1">
      <c r="A26" s="51" t="s">
        <v>150</v>
      </c>
      <c r="B26" s="130" t="s">
        <v>45</v>
      </c>
      <c r="C26" s="130"/>
      <c r="D26" s="130"/>
      <c r="E26" s="130" t="s">
        <v>50</v>
      </c>
      <c r="F26" s="131"/>
      <c r="G26" s="131"/>
      <c r="H26" s="132"/>
      <c r="I26" s="130" t="s">
        <v>107</v>
      </c>
      <c r="J26" s="130"/>
      <c r="K26" s="130"/>
      <c r="L26" s="130"/>
      <c r="M26" s="130"/>
      <c r="N26" s="332"/>
      <c r="O26" s="332"/>
      <c r="P26" s="332"/>
    </row>
    <row r="27" spans="1:16" ht="16.5" customHeight="1">
      <c r="A27" s="51" t="s">
        <v>157</v>
      </c>
      <c r="B27" s="130" t="s">
        <v>45</v>
      </c>
      <c r="C27" s="133" t="s">
        <v>50</v>
      </c>
      <c r="D27" s="133" t="s">
        <v>50</v>
      </c>
      <c r="E27" s="130"/>
      <c r="F27" s="131"/>
      <c r="G27" s="131"/>
      <c r="H27" s="446">
        <v>20</v>
      </c>
      <c r="I27" s="133" t="s">
        <v>47</v>
      </c>
      <c r="J27" s="130"/>
      <c r="K27" s="130"/>
      <c r="L27" s="130"/>
      <c r="M27" s="130"/>
      <c r="N27" s="332"/>
      <c r="O27" s="332"/>
      <c r="P27" s="332"/>
    </row>
    <row r="28" spans="1:16" ht="180">
      <c r="A28" s="51" t="s">
        <v>159</v>
      </c>
      <c r="B28" s="130" t="s">
        <v>103</v>
      </c>
      <c r="C28" s="133" t="s">
        <v>1323</v>
      </c>
      <c r="D28" s="133" t="s">
        <v>1323</v>
      </c>
      <c r="E28" s="130"/>
      <c r="F28" s="131"/>
      <c r="G28" s="338" t="s">
        <v>1333</v>
      </c>
      <c r="H28" s="132"/>
      <c r="I28" s="133" t="s">
        <v>103</v>
      </c>
      <c r="J28" s="130"/>
      <c r="K28" s="130"/>
      <c r="L28" s="133" t="s">
        <v>1323</v>
      </c>
      <c r="M28" s="130"/>
      <c r="N28" s="332"/>
      <c r="O28" s="130" t="s">
        <v>47</v>
      </c>
      <c r="P28" s="336" t="s">
        <v>410</v>
      </c>
    </row>
    <row r="29" spans="1:16" ht="285" customHeight="1">
      <c r="A29" s="51" t="s">
        <v>132</v>
      </c>
      <c r="B29" s="130" t="s">
        <v>107</v>
      </c>
      <c r="C29" s="130"/>
      <c r="D29" s="133" t="s">
        <v>1334</v>
      </c>
      <c r="E29" s="130"/>
      <c r="F29" s="131"/>
      <c r="G29" s="333" t="s">
        <v>1335</v>
      </c>
      <c r="H29" s="132"/>
      <c r="I29" s="133" t="s">
        <v>107</v>
      </c>
      <c r="J29" s="130"/>
      <c r="K29" s="130"/>
      <c r="L29" s="130"/>
      <c r="M29" s="130"/>
      <c r="N29" s="332"/>
      <c r="O29" s="130" t="s">
        <v>107</v>
      </c>
      <c r="P29" s="332"/>
    </row>
    <row r="30" spans="1:16" ht="135">
      <c r="A30" s="51" t="s">
        <v>191</v>
      </c>
      <c r="B30" s="130" t="s">
        <v>45</v>
      </c>
      <c r="C30" s="130" t="s">
        <v>50</v>
      </c>
      <c r="D30" s="130" t="s">
        <v>50</v>
      </c>
      <c r="E30" s="130" t="s">
        <v>50</v>
      </c>
      <c r="F30" s="131"/>
      <c r="G30" s="333" t="s">
        <v>1337</v>
      </c>
      <c r="H30" s="130">
        <v>63</v>
      </c>
      <c r="I30" s="130" t="s">
        <v>50</v>
      </c>
      <c r="J30" s="130"/>
      <c r="K30" s="130"/>
      <c r="L30" s="130" t="s">
        <v>50</v>
      </c>
      <c r="M30" s="130" t="s">
        <v>50</v>
      </c>
      <c r="N30" s="332"/>
      <c r="O30" s="131" t="s">
        <v>98</v>
      </c>
      <c r="P30" s="333" t="s">
        <v>1336</v>
      </c>
    </row>
    <row r="31" spans="1:16" ht="13.5">
      <c r="A31" s="51" t="s">
        <v>192</v>
      </c>
      <c r="B31" s="130" t="s">
        <v>45</v>
      </c>
      <c r="C31" s="130"/>
      <c r="D31" s="130"/>
      <c r="E31" s="133" t="s">
        <v>50</v>
      </c>
      <c r="F31" s="131"/>
      <c r="G31" s="131"/>
      <c r="H31" s="132"/>
      <c r="I31" s="133" t="s">
        <v>45</v>
      </c>
      <c r="J31" s="130"/>
      <c r="K31" s="130"/>
      <c r="L31" s="130"/>
      <c r="M31" s="133" t="s">
        <v>50</v>
      </c>
      <c r="N31" s="332"/>
      <c r="O31" s="131" t="s">
        <v>47</v>
      </c>
      <c r="P31" s="332"/>
    </row>
    <row r="32" spans="1:16" ht="216">
      <c r="A32" s="51" t="s">
        <v>60</v>
      </c>
      <c r="B32" s="130" t="s">
        <v>45</v>
      </c>
      <c r="C32" s="130" t="s">
        <v>50</v>
      </c>
      <c r="D32" s="130" t="s">
        <v>50</v>
      </c>
      <c r="E32" s="130"/>
      <c r="F32" s="131"/>
      <c r="G32" s="73" t="s">
        <v>1338</v>
      </c>
      <c r="H32" s="130">
        <v>7</v>
      </c>
      <c r="I32" s="130" t="s">
        <v>47</v>
      </c>
      <c r="J32" s="130"/>
      <c r="K32" s="130"/>
      <c r="L32" s="130"/>
      <c r="M32" s="130"/>
      <c r="N32" s="332"/>
      <c r="O32" s="332"/>
      <c r="P32" s="332"/>
    </row>
    <row r="33" spans="1:16" ht="16.5" customHeight="1">
      <c r="A33" s="51" t="s">
        <v>62</v>
      </c>
      <c r="B33" s="130" t="s">
        <v>98</v>
      </c>
      <c r="C33" s="130"/>
      <c r="D33" s="130"/>
      <c r="E33" s="130"/>
      <c r="F33" s="131"/>
      <c r="G33" s="131"/>
      <c r="H33" s="132"/>
      <c r="I33" s="133" t="s">
        <v>98</v>
      </c>
      <c r="J33" s="130"/>
      <c r="K33" s="130"/>
      <c r="L33" s="130"/>
      <c r="M33" s="130"/>
      <c r="N33" s="332"/>
      <c r="O33" s="130" t="s">
        <v>98</v>
      </c>
      <c r="P33" s="332"/>
    </row>
    <row r="34" spans="1:16" ht="94.5">
      <c r="A34" s="51" t="s">
        <v>338</v>
      </c>
      <c r="B34" s="130" t="s">
        <v>45</v>
      </c>
      <c r="C34" s="133" t="s">
        <v>50</v>
      </c>
      <c r="D34" s="133" t="s">
        <v>50</v>
      </c>
      <c r="E34" s="130"/>
      <c r="F34" s="131"/>
      <c r="G34" s="331" t="s">
        <v>1339</v>
      </c>
      <c r="H34" s="130">
        <v>58</v>
      </c>
      <c r="I34" s="133" t="s">
        <v>107</v>
      </c>
      <c r="J34" s="130"/>
      <c r="K34" s="130"/>
      <c r="L34" s="130"/>
      <c r="M34" s="130"/>
      <c r="N34" s="332"/>
      <c r="O34" s="332"/>
      <c r="P34" s="332"/>
    </row>
    <row r="35" spans="1:16" ht="54">
      <c r="A35" s="51" t="s">
        <v>195</v>
      </c>
      <c r="B35" s="130" t="s">
        <v>1341</v>
      </c>
      <c r="C35" s="133" t="s">
        <v>50</v>
      </c>
      <c r="D35" s="130"/>
      <c r="E35" s="130"/>
      <c r="F35" s="131"/>
      <c r="G35" s="333" t="s">
        <v>1340</v>
      </c>
      <c r="H35" s="130">
        <v>94</v>
      </c>
      <c r="I35" s="130"/>
      <c r="J35" s="130"/>
      <c r="K35" s="130"/>
      <c r="L35" s="130"/>
      <c r="M35" s="130"/>
      <c r="N35" s="332"/>
      <c r="O35" s="332"/>
      <c r="P35" s="332"/>
    </row>
    <row r="36" spans="1:16" ht="16.5" customHeight="1">
      <c r="A36" s="51" t="s">
        <v>74</v>
      </c>
      <c r="B36" s="130" t="s">
        <v>47</v>
      </c>
      <c r="C36" s="130"/>
      <c r="D36" s="130"/>
      <c r="E36" s="130"/>
      <c r="F36" s="131"/>
      <c r="G36" s="131"/>
      <c r="H36" s="131"/>
      <c r="I36" s="133" t="s">
        <v>47</v>
      </c>
      <c r="J36" s="130"/>
      <c r="K36" s="130"/>
      <c r="L36" s="130"/>
      <c r="M36" s="130"/>
      <c r="N36" s="127"/>
      <c r="O36" s="130" t="s">
        <v>47</v>
      </c>
      <c r="P36" s="332"/>
    </row>
    <row r="37" spans="1:16" ht="16.5" customHeight="1">
      <c r="A37" s="51" t="s">
        <v>76</v>
      </c>
      <c r="B37" s="130" t="s">
        <v>47</v>
      </c>
      <c r="C37" s="130"/>
      <c r="D37" s="130"/>
      <c r="E37" s="130"/>
      <c r="F37" s="131"/>
      <c r="G37" s="131"/>
      <c r="H37" s="132"/>
      <c r="I37" s="133" t="s">
        <v>47</v>
      </c>
      <c r="J37" s="130"/>
      <c r="K37" s="130"/>
      <c r="L37" s="130"/>
      <c r="M37" s="130"/>
      <c r="N37" s="332"/>
      <c r="O37" s="130" t="s">
        <v>47</v>
      </c>
      <c r="P37" s="332"/>
    </row>
    <row r="38" spans="1:16" ht="16.5" customHeight="1">
      <c r="A38" s="51" t="s">
        <v>77</v>
      </c>
      <c r="B38" s="130" t="s">
        <v>98</v>
      </c>
      <c r="C38" s="130"/>
      <c r="D38" s="130"/>
      <c r="E38" s="130"/>
      <c r="F38" s="131"/>
      <c r="G38" s="131"/>
      <c r="H38" s="132"/>
      <c r="I38" s="133" t="s">
        <v>98</v>
      </c>
      <c r="J38" s="130"/>
      <c r="K38" s="130"/>
      <c r="L38" s="130"/>
      <c r="M38" s="130"/>
      <c r="N38" s="332"/>
      <c r="O38" s="131" t="s">
        <v>98</v>
      </c>
      <c r="P38" s="332"/>
    </row>
    <row r="39" spans="1:16" ht="16.5" customHeight="1">
      <c r="A39" s="51" t="s">
        <v>311</v>
      </c>
      <c r="B39" s="130" t="s">
        <v>45</v>
      </c>
      <c r="C39" s="133" t="s">
        <v>50</v>
      </c>
      <c r="D39" s="133" t="s">
        <v>50</v>
      </c>
      <c r="E39" s="130"/>
      <c r="F39" s="131"/>
      <c r="G39" s="333" t="s">
        <v>314</v>
      </c>
      <c r="H39" s="130">
        <v>35</v>
      </c>
      <c r="I39" s="133" t="s">
        <v>98</v>
      </c>
      <c r="J39" s="130"/>
      <c r="K39" s="130"/>
      <c r="L39" s="130"/>
      <c r="M39" s="130"/>
      <c r="N39" s="332"/>
      <c r="O39" s="332"/>
      <c r="P39" s="332"/>
    </row>
    <row r="40" spans="1:16" ht="16.5" customHeight="1">
      <c r="A40" s="51" t="s">
        <v>405</v>
      </c>
      <c r="B40" s="130" t="s">
        <v>47</v>
      </c>
      <c r="C40" s="130"/>
      <c r="D40" s="130"/>
      <c r="E40" s="130"/>
      <c r="F40" s="131"/>
      <c r="G40" s="131"/>
      <c r="H40" s="132"/>
      <c r="I40" s="133" t="s">
        <v>47</v>
      </c>
      <c r="J40" s="130"/>
      <c r="K40" s="130"/>
      <c r="L40" s="130"/>
      <c r="M40" s="130"/>
      <c r="N40" s="332"/>
      <c r="O40" s="332"/>
      <c r="P40" s="332"/>
    </row>
    <row r="41" spans="1:16" ht="16.5" customHeight="1">
      <c r="A41" s="51" t="s">
        <v>406</v>
      </c>
      <c r="B41" s="130" t="s">
        <v>47</v>
      </c>
      <c r="C41" s="130"/>
      <c r="D41" s="130"/>
      <c r="E41" s="130"/>
      <c r="F41" s="131"/>
      <c r="G41" s="131"/>
      <c r="H41" s="132"/>
      <c r="I41" s="133" t="s">
        <v>47</v>
      </c>
      <c r="J41" s="130"/>
      <c r="K41" s="130"/>
      <c r="L41" s="130"/>
      <c r="M41" s="130"/>
      <c r="N41" s="332"/>
      <c r="O41" s="332"/>
      <c r="P41" s="332"/>
    </row>
    <row r="42" spans="1:16" ht="16.5" customHeight="1">
      <c r="A42" s="51" t="s">
        <v>635</v>
      </c>
      <c r="B42" s="130" t="s">
        <v>107</v>
      </c>
      <c r="C42" s="130"/>
      <c r="D42" s="130"/>
      <c r="E42" s="130"/>
      <c r="F42" s="131"/>
      <c r="G42" s="131"/>
      <c r="H42" s="132"/>
      <c r="I42" s="133" t="s">
        <v>107</v>
      </c>
      <c r="J42" s="130"/>
      <c r="K42" s="130"/>
      <c r="L42" s="130"/>
      <c r="M42" s="130"/>
      <c r="N42" s="332"/>
      <c r="O42" s="130" t="s">
        <v>107</v>
      </c>
      <c r="P42" s="332"/>
    </row>
    <row r="43" spans="1:16" ht="16.5" customHeight="1">
      <c r="A43" s="51" t="s">
        <v>161</v>
      </c>
      <c r="B43" s="130" t="s">
        <v>52</v>
      </c>
      <c r="C43" s="130"/>
      <c r="D43" s="130" t="s">
        <v>50</v>
      </c>
      <c r="E43" s="130"/>
      <c r="F43" s="131"/>
      <c r="G43" s="131"/>
      <c r="H43" s="132"/>
      <c r="I43" s="130"/>
      <c r="J43" s="130"/>
      <c r="K43" s="130"/>
      <c r="L43" s="130"/>
      <c r="M43" s="130"/>
      <c r="N43" s="332"/>
      <c r="O43" s="130" t="s">
        <v>47</v>
      </c>
      <c r="P43" s="332"/>
    </row>
    <row r="44" spans="1:16" ht="123.75" customHeight="1">
      <c r="A44" s="51" t="s">
        <v>246</v>
      </c>
      <c r="B44" s="130" t="s">
        <v>45</v>
      </c>
      <c r="C44" s="133" t="s">
        <v>50</v>
      </c>
      <c r="D44" s="133" t="s">
        <v>50</v>
      </c>
      <c r="E44" s="133"/>
      <c r="F44" s="126"/>
      <c r="G44" s="333" t="s">
        <v>1342</v>
      </c>
      <c r="H44" s="133">
        <v>14</v>
      </c>
      <c r="I44" s="133" t="s">
        <v>107</v>
      </c>
      <c r="J44" s="133"/>
      <c r="K44" s="133"/>
      <c r="L44" s="133"/>
      <c r="M44" s="133"/>
      <c r="N44" s="332"/>
      <c r="O44" s="332"/>
      <c r="P44" s="333" t="s">
        <v>1343</v>
      </c>
    </row>
    <row r="45" spans="1:16" ht="16.5" customHeight="1">
      <c r="A45" s="51" t="s">
        <v>304</v>
      </c>
      <c r="B45" s="130" t="s">
        <v>107</v>
      </c>
      <c r="C45" s="130"/>
      <c r="D45" s="130"/>
      <c r="E45" s="130"/>
      <c r="F45" s="131"/>
      <c r="G45" s="131"/>
      <c r="H45" s="132"/>
      <c r="I45" s="133" t="s">
        <v>107</v>
      </c>
      <c r="J45" s="130"/>
      <c r="K45" s="130"/>
      <c r="L45" s="130"/>
      <c r="M45" s="130"/>
      <c r="N45" s="332"/>
      <c r="O45" s="130" t="s">
        <v>107</v>
      </c>
      <c r="P45" s="332"/>
    </row>
    <row r="46" spans="1:16" ht="16.5" customHeight="1">
      <c r="A46" s="51" t="s">
        <v>306</v>
      </c>
      <c r="B46" s="130" t="s">
        <v>47</v>
      </c>
      <c r="C46" s="130"/>
      <c r="D46" s="130"/>
      <c r="E46" s="130"/>
      <c r="F46" s="131"/>
      <c r="G46" s="131"/>
      <c r="H46" s="132"/>
      <c r="I46" s="133" t="s">
        <v>47</v>
      </c>
      <c r="J46" s="130"/>
      <c r="K46" s="130"/>
      <c r="L46" s="130"/>
      <c r="M46" s="130"/>
      <c r="N46" s="332"/>
      <c r="O46" s="130" t="s">
        <v>47</v>
      </c>
      <c r="P46" s="332"/>
    </row>
    <row r="47" spans="1:16" ht="27">
      <c r="A47" s="51" t="s">
        <v>79</v>
      </c>
      <c r="B47" s="130" t="s">
        <v>52</v>
      </c>
      <c r="C47" s="130"/>
      <c r="D47" s="130"/>
      <c r="E47" s="133" t="s">
        <v>50</v>
      </c>
      <c r="F47" s="131"/>
      <c r="G47" s="333" t="s">
        <v>86</v>
      </c>
      <c r="H47" s="132"/>
      <c r="I47" s="133" t="s">
        <v>107</v>
      </c>
      <c r="J47" s="130"/>
      <c r="K47" s="130"/>
      <c r="L47" s="130"/>
      <c r="M47" s="130"/>
      <c r="N47" s="332"/>
      <c r="O47" s="130" t="s">
        <v>107</v>
      </c>
      <c r="P47" s="332"/>
    </row>
    <row r="48" spans="1:16" ht="16.5" customHeight="1">
      <c r="A48" s="51" t="s">
        <v>368</v>
      </c>
      <c r="B48" s="130" t="s">
        <v>47</v>
      </c>
      <c r="C48" s="130"/>
      <c r="D48" s="130"/>
      <c r="E48" s="130"/>
      <c r="F48" s="131"/>
      <c r="G48" s="131"/>
      <c r="H48" s="132"/>
      <c r="I48" s="133" t="s">
        <v>45</v>
      </c>
      <c r="J48" s="130"/>
      <c r="K48" s="130"/>
      <c r="L48" s="133" t="s">
        <v>50</v>
      </c>
      <c r="M48" s="133" t="s">
        <v>50</v>
      </c>
      <c r="N48" s="332"/>
      <c r="O48" s="130" t="s">
        <v>45</v>
      </c>
      <c r="P48" s="332"/>
    </row>
    <row r="49" spans="1:16" ht="16.5" customHeight="1">
      <c r="A49" s="51" t="s">
        <v>370</v>
      </c>
      <c r="B49" s="130" t="s">
        <v>98</v>
      </c>
      <c r="C49" s="130"/>
      <c r="D49" s="130"/>
      <c r="E49" s="130"/>
      <c r="F49" s="131"/>
      <c r="G49" s="131"/>
      <c r="H49" s="132"/>
      <c r="I49" s="130" t="s">
        <v>47</v>
      </c>
      <c r="J49" s="130"/>
      <c r="K49" s="130"/>
      <c r="L49" s="130"/>
      <c r="M49" s="130"/>
      <c r="N49" s="332"/>
      <c r="O49" s="332"/>
      <c r="P49" s="332"/>
    </row>
    <row r="50" spans="1:16" ht="16.5" customHeight="1">
      <c r="A50" s="51" t="s">
        <v>374</v>
      </c>
      <c r="B50" s="130" t="s">
        <v>107</v>
      </c>
      <c r="C50" s="133" t="s">
        <v>1334</v>
      </c>
      <c r="D50" s="133" t="s">
        <v>1334</v>
      </c>
      <c r="E50" s="133" t="s">
        <v>1334</v>
      </c>
      <c r="F50" s="131"/>
      <c r="G50" s="131"/>
      <c r="H50" s="132"/>
      <c r="I50" s="133" t="s">
        <v>107</v>
      </c>
      <c r="J50" s="133" t="s">
        <v>1334</v>
      </c>
      <c r="K50" s="133" t="s">
        <v>1334</v>
      </c>
      <c r="L50" s="133" t="s">
        <v>1334</v>
      </c>
      <c r="M50" s="133" t="s">
        <v>1334</v>
      </c>
      <c r="N50" s="332"/>
      <c r="O50" s="130" t="s">
        <v>107</v>
      </c>
      <c r="P50" s="332"/>
    </row>
    <row r="51" spans="1:16" ht="16.5" customHeight="1">
      <c r="A51" s="51" t="s">
        <v>382</v>
      </c>
      <c r="B51" s="130" t="s">
        <v>98</v>
      </c>
      <c r="C51" s="130"/>
      <c r="D51" s="130"/>
      <c r="E51" s="130"/>
      <c r="F51" s="131"/>
      <c r="G51" s="131"/>
      <c r="H51" s="132"/>
      <c r="I51" s="130" t="s">
        <v>98</v>
      </c>
      <c r="J51" s="130"/>
      <c r="K51" s="130"/>
      <c r="L51" s="130"/>
      <c r="M51" s="130"/>
      <c r="N51" s="334"/>
      <c r="O51" s="133" t="s">
        <v>98</v>
      </c>
      <c r="P51" s="133" t="s">
        <v>98</v>
      </c>
    </row>
    <row r="52" spans="1:16" ht="16.5" customHeight="1">
      <c r="A52" s="51" t="s">
        <v>385</v>
      </c>
      <c r="B52" s="339" t="s">
        <v>98</v>
      </c>
      <c r="C52" s="339"/>
      <c r="D52" s="339"/>
      <c r="E52" s="339"/>
      <c r="F52" s="340"/>
      <c r="G52" s="340"/>
      <c r="H52" s="341"/>
      <c r="I52" s="342" t="s">
        <v>98</v>
      </c>
      <c r="J52" s="339"/>
      <c r="K52" s="339"/>
      <c r="L52" s="339"/>
      <c r="M52" s="339"/>
      <c r="N52" s="343"/>
      <c r="O52" s="339" t="s">
        <v>98</v>
      </c>
      <c r="P52" s="339" t="s">
        <v>98</v>
      </c>
    </row>
    <row r="53" spans="1:16" ht="16.5" customHeight="1">
      <c r="A53" s="51" t="s">
        <v>387</v>
      </c>
      <c r="B53" s="339" t="s">
        <v>98</v>
      </c>
      <c r="C53" s="339"/>
      <c r="D53" s="339"/>
      <c r="E53" s="339"/>
      <c r="F53" s="340"/>
      <c r="G53" s="340"/>
      <c r="H53" s="341"/>
      <c r="I53" s="339" t="s">
        <v>98</v>
      </c>
      <c r="J53" s="339"/>
      <c r="K53" s="339"/>
      <c r="L53" s="339"/>
      <c r="M53" s="339"/>
      <c r="N53" s="343"/>
      <c r="O53" s="339" t="s">
        <v>98</v>
      </c>
      <c r="P53" s="339" t="s">
        <v>98</v>
      </c>
    </row>
    <row r="54" spans="1:16" ht="16.5" customHeight="1">
      <c r="A54" s="51" t="s">
        <v>388</v>
      </c>
      <c r="B54" s="339" t="s">
        <v>98</v>
      </c>
      <c r="C54" s="339"/>
      <c r="D54" s="339"/>
      <c r="E54" s="339"/>
      <c r="F54" s="340"/>
      <c r="G54" s="340"/>
      <c r="H54" s="341"/>
      <c r="I54" s="342" t="s">
        <v>98</v>
      </c>
      <c r="J54" s="339"/>
      <c r="K54" s="339"/>
      <c r="L54" s="339"/>
      <c r="M54" s="339"/>
      <c r="N54" s="343"/>
      <c r="O54" s="339" t="s">
        <v>98</v>
      </c>
      <c r="P54" s="339" t="s">
        <v>98</v>
      </c>
    </row>
    <row r="55" spans="1:16" ht="16.5" customHeight="1">
      <c r="A55" s="51" t="s">
        <v>390</v>
      </c>
      <c r="B55" s="130" t="s">
        <v>47</v>
      </c>
      <c r="C55" s="130"/>
      <c r="D55" s="130"/>
      <c r="E55" s="130"/>
      <c r="F55" s="131"/>
      <c r="G55" s="131"/>
      <c r="H55" s="131"/>
      <c r="I55" s="133" t="s">
        <v>47</v>
      </c>
      <c r="J55" s="130"/>
      <c r="K55" s="130"/>
      <c r="L55" s="130"/>
      <c r="M55" s="130"/>
      <c r="N55" s="134"/>
      <c r="O55" s="130" t="s">
        <v>47</v>
      </c>
      <c r="P55" s="130" t="s">
        <v>47</v>
      </c>
    </row>
    <row r="56" spans="1:16" ht="16.5" customHeight="1">
      <c r="A56" s="51" t="s">
        <v>391</v>
      </c>
      <c r="B56" s="339" t="s">
        <v>98</v>
      </c>
      <c r="C56" s="339"/>
      <c r="D56" s="339"/>
      <c r="E56" s="339"/>
      <c r="F56" s="340"/>
      <c r="G56" s="340"/>
      <c r="H56" s="341"/>
      <c r="I56" s="342" t="s">
        <v>98</v>
      </c>
      <c r="J56" s="339"/>
      <c r="K56" s="339"/>
      <c r="L56" s="339"/>
      <c r="M56" s="339"/>
      <c r="N56" s="343"/>
      <c r="O56" s="339" t="s">
        <v>98</v>
      </c>
      <c r="P56" s="339" t="s">
        <v>98</v>
      </c>
    </row>
    <row r="57" spans="1:16" ht="16.5" customHeight="1">
      <c r="A57" s="51" t="s">
        <v>392</v>
      </c>
      <c r="B57" s="130" t="s">
        <v>107</v>
      </c>
      <c r="C57" s="130"/>
      <c r="D57" s="130"/>
      <c r="E57" s="130"/>
      <c r="F57" s="131"/>
      <c r="G57" s="131"/>
      <c r="H57" s="132"/>
      <c r="I57" s="133" t="s">
        <v>107</v>
      </c>
      <c r="J57" s="130"/>
      <c r="K57" s="130"/>
      <c r="L57" s="130"/>
      <c r="M57" s="130"/>
      <c r="N57" s="332"/>
      <c r="O57" s="130" t="s">
        <v>107</v>
      </c>
      <c r="P57" s="332"/>
    </row>
    <row r="58" spans="1:16" ht="40.5">
      <c r="A58" s="51" t="s">
        <v>413</v>
      </c>
      <c r="B58" s="130" t="s">
        <v>45</v>
      </c>
      <c r="C58" s="130"/>
      <c r="D58" s="130"/>
      <c r="E58" s="133" t="s">
        <v>50</v>
      </c>
      <c r="F58" s="131"/>
      <c r="G58" s="333" t="s">
        <v>1344</v>
      </c>
      <c r="H58" s="132"/>
      <c r="I58" s="130"/>
      <c r="J58" s="130"/>
      <c r="K58" s="130"/>
      <c r="L58" s="130"/>
      <c r="M58" s="130"/>
      <c r="N58" s="332"/>
      <c r="O58" s="130" t="s">
        <v>47</v>
      </c>
      <c r="P58" s="332"/>
    </row>
    <row r="59" spans="1:16" ht="16.5" customHeight="1">
      <c r="A59" s="51" t="s">
        <v>418</v>
      </c>
      <c r="B59" s="130" t="s">
        <v>47</v>
      </c>
      <c r="C59" s="130"/>
      <c r="D59" s="130"/>
      <c r="E59" s="130"/>
      <c r="F59" s="131"/>
      <c r="G59" s="131"/>
      <c r="H59" s="132"/>
      <c r="I59" s="133" t="s">
        <v>47</v>
      </c>
      <c r="J59" s="130"/>
      <c r="K59" s="130"/>
      <c r="L59" s="130"/>
      <c r="M59" s="130"/>
      <c r="N59" s="332"/>
      <c r="O59" s="130" t="s">
        <v>47</v>
      </c>
      <c r="P59" s="332"/>
    </row>
    <row r="60" ht="16.5" customHeight="1"/>
    <row r="61" ht="15.75" customHeight="1"/>
    <row r="62" ht="19.5"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sheetData>
  <sheetProtection/>
  <mergeCells count="10">
    <mergeCell ref="A3:A5"/>
    <mergeCell ref="B3:H3"/>
    <mergeCell ref="I3:N3"/>
    <mergeCell ref="P3:P5"/>
    <mergeCell ref="B4:B5"/>
    <mergeCell ref="C4:F4"/>
    <mergeCell ref="H4:H5"/>
    <mergeCell ref="I4:I5"/>
    <mergeCell ref="J4:N4"/>
    <mergeCell ref="O3:O5"/>
  </mergeCells>
  <printOptions horizontalCentered="1"/>
  <pageMargins left="0.2362204724409449" right="0.5905511811023623" top="0.3937007874015748" bottom="0.31496062992125984" header="0.35433070866141736" footer="0.35433070866141736"/>
  <pageSetup horizontalDpi="600" verticalDpi="600" orientation="landscape" paperSize="9" scale="80" r:id="rId1"/>
  <headerFooter alignWithMargins="0">
    <oddHeader>&amp;R&amp;P</oddHeader>
  </headerFooter>
</worksheet>
</file>

<file path=xl/worksheets/sheet19.xml><?xml version="1.0" encoding="utf-8"?>
<worksheet xmlns="http://schemas.openxmlformats.org/spreadsheetml/2006/main" xmlns:r="http://schemas.openxmlformats.org/officeDocument/2006/relationships">
  <dimension ref="A1:E83"/>
  <sheetViews>
    <sheetView view="pageBreakPreview" zoomScaleSheetLayoutView="100" zoomScalePageLayoutView="0" workbookViewId="0" topLeftCell="A1">
      <selection activeCell="B63" sqref="B63"/>
    </sheetView>
  </sheetViews>
  <sheetFormatPr defaultColWidth="8.796875" defaultRowHeight="14.25"/>
  <cols>
    <col min="1" max="1" width="9.59765625" style="0" customWidth="1"/>
    <col min="2" max="2" width="22.59765625" style="0" customWidth="1"/>
    <col min="3" max="3" width="21.69921875" style="0" customWidth="1"/>
    <col min="4" max="4" width="22.59765625" style="0" customWidth="1"/>
    <col min="5" max="5" width="21.69921875" style="0" customWidth="1"/>
  </cols>
  <sheetData>
    <row r="1" spans="1:3" ht="17.25" customHeight="1">
      <c r="A1" t="s">
        <v>1607</v>
      </c>
      <c r="B1" s="30"/>
      <c r="C1" s="30"/>
    </row>
    <row r="2" spans="1:3" ht="13.5">
      <c r="A2" s="31"/>
      <c r="B2" s="30"/>
      <c r="C2" s="30"/>
    </row>
    <row r="3" spans="1:5" ht="13.5" customHeight="1">
      <c r="A3" s="521" t="s">
        <v>178</v>
      </c>
      <c r="B3" s="518" t="s">
        <v>627</v>
      </c>
      <c r="C3" s="519"/>
      <c r="D3" s="518" t="s">
        <v>628</v>
      </c>
      <c r="E3" s="519"/>
    </row>
    <row r="4" spans="1:5" ht="13.5">
      <c r="A4" s="521"/>
      <c r="B4" s="35" t="s">
        <v>237</v>
      </c>
      <c r="C4" s="35" t="s">
        <v>238</v>
      </c>
      <c r="D4" s="35" t="s">
        <v>237</v>
      </c>
      <c r="E4" s="35" t="s">
        <v>238</v>
      </c>
    </row>
    <row r="5" spans="1:5" ht="13.5">
      <c r="A5" s="154" t="s">
        <v>352</v>
      </c>
      <c r="B5" s="345" t="s">
        <v>107</v>
      </c>
      <c r="C5" s="350"/>
      <c r="D5" s="104" t="s">
        <v>98</v>
      </c>
      <c r="E5" s="122"/>
    </row>
    <row r="6" spans="1:5" ht="13.5">
      <c r="A6" s="155" t="s">
        <v>353</v>
      </c>
      <c r="B6" s="345" t="s">
        <v>107</v>
      </c>
      <c r="C6" s="352"/>
      <c r="D6" s="104" t="s">
        <v>107</v>
      </c>
      <c r="E6" s="104"/>
    </row>
    <row r="7" spans="1:5" ht="13.5">
      <c r="A7" s="155" t="s">
        <v>362</v>
      </c>
      <c r="B7" s="113" t="s">
        <v>45</v>
      </c>
      <c r="C7" s="352">
        <v>1</v>
      </c>
      <c r="D7" s="95" t="s">
        <v>98</v>
      </c>
      <c r="E7" s="95"/>
    </row>
    <row r="8" spans="1:5" ht="13.5">
      <c r="A8" s="155" t="s">
        <v>102</v>
      </c>
      <c r="B8" s="344" t="s">
        <v>47</v>
      </c>
      <c r="C8" s="353"/>
      <c r="D8" s="104" t="s">
        <v>47</v>
      </c>
      <c r="E8" s="104"/>
    </row>
    <row r="9" spans="1:5" ht="13.5">
      <c r="A9" s="155" t="s">
        <v>109</v>
      </c>
      <c r="B9" s="344" t="s">
        <v>107</v>
      </c>
      <c r="C9" s="353"/>
      <c r="D9" s="104" t="s">
        <v>107</v>
      </c>
      <c r="E9" s="104"/>
    </row>
    <row r="10" spans="1:5" ht="13.5">
      <c r="A10" s="155" t="s">
        <v>115</v>
      </c>
      <c r="B10" s="344" t="s">
        <v>47</v>
      </c>
      <c r="C10" s="353"/>
      <c r="D10" s="104" t="s">
        <v>47</v>
      </c>
      <c r="E10" s="104"/>
    </row>
    <row r="11" spans="1:5" ht="13.5">
      <c r="A11" s="155" t="s">
        <v>123</v>
      </c>
      <c r="B11" s="344" t="s">
        <v>45</v>
      </c>
      <c r="C11" s="353">
        <v>7</v>
      </c>
      <c r="D11" s="104" t="s">
        <v>98</v>
      </c>
      <c r="E11" s="122"/>
    </row>
    <row r="12" spans="1:5" ht="13.5">
      <c r="A12" s="155" t="s">
        <v>317</v>
      </c>
      <c r="B12" s="347" t="s">
        <v>47</v>
      </c>
      <c r="C12" s="350"/>
      <c r="D12" s="104" t="s">
        <v>47</v>
      </c>
      <c r="E12" s="122"/>
    </row>
    <row r="13" spans="1:5" ht="13.5">
      <c r="A13" s="155" t="s">
        <v>339</v>
      </c>
      <c r="B13" s="344" t="s">
        <v>107</v>
      </c>
      <c r="C13" s="350"/>
      <c r="D13" s="104" t="s">
        <v>107</v>
      </c>
      <c r="E13" s="122"/>
    </row>
    <row r="14" spans="1:5" ht="13.5">
      <c r="A14" s="155" t="s">
        <v>138</v>
      </c>
      <c r="B14" s="344" t="s">
        <v>103</v>
      </c>
      <c r="C14" s="350"/>
      <c r="D14" s="104" t="s">
        <v>103</v>
      </c>
      <c r="E14" s="122"/>
    </row>
    <row r="15" spans="1:5" ht="13.5">
      <c r="A15" s="155" t="s">
        <v>208</v>
      </c>
      <c r="B15" s="344" t="s">
        <v>98</v>
      </c>
      <c r="C15" s="353"/>
      <c r="D15" s="104" t="s">
        <v>45</v>
      </c>
      <c r="E15" s="104"/>
    </row>
    <row r="16" spans="1:5" ht="13.5">
      <c r="A16" s="155" t="s">
        <v>139</v>
      </c>
      <c r="B16" s="347" t="s">
        <v>47</v>
      </c>
      <c r="C16" s="353"/>
      <c r="D16" s="104" t="s">
        <v>47</v>
      </c>
      <c r="E16" s="104"/>
    </row>
    <row r="17" spans="1:5" ht="13.5">
      <c r="A17" s="155" t="s">
        <v>397</v>
      </c>
      <c r="B17" s="344" t="s">
        <v>98</v>
      </c>
      <c r="C17" s="353"/>
      <c r="D17" s="104" t="s">
        <v>98</v>
      </c>
      <c r="E17" s="104"/>
    </row>
    <row r="18" spans="1:5" ht="13.5">
      <c r="A18" s="155" t="s">
        <v>189</v>
      </c>
      <c r="B18" s="344" t="s">
        <v>920</v>
      </c>
      <c r="C18" s="354"/>
      <c r="D18" s="100" t="s">
        <v>920</v>
      </c>
      <c r="E18" s="122"/>
    </row>
    <row r="19" spans="1:5" ht="13.5">
      <c r="A19" s="155" t="s">
        <v>199</v>
      </c>
      <c r="B19" s="347" t="s">
        <v>47</v>
      </c>
      <c r="C19" s="350"/>
      <c r="D19" s="104" t="s">
        <v>47</v>
      </c>
      <c r="E19" s="122"/>
    </row>
    <row r="20" spans="1:5" ht="13.5">
      <c r="A20" s="155" t="s">
        <v>204</v>
      </c>
      <c r="B20" s="344" t="s">
        <v>47</v>
      </c>
      <c r="C20" s="350"/>
      <c r="D20" s="122"/>
      <c r="E20" s="122"/>
    </row>
    <row r="21" spans="1:5" ht="13.5">
      <c r="A21" s="155" t="s">
        <v>344</v>
      </c>
      <c r="B21" s="347" t="s">
        <v>107</v>
      </c>
      <c r="C21" s="353"/>
      <c r="D21" s="104" t="s">
        <v>107</v>
      </c>
      <c r="E21" s="104"/>
    </row>
    <row r="22" spans="1:5" ht="13.5">
      <c r="A22" s="155" t="s">
        <v>351</v>
      </c>
      <c r="B22" s="345" t="s">
        <v>47</v>
      </c>
      <c r="C22" s="352"/>
      <c r="D22" s="104" t="s">
        <v>47</v>
      </c>
      <c r="E22" s="122"/>
    </row>
    <row r="23" spans="1:5" ht="13.5">
      <c r="A23" s="155" t="s">
        <v>145</v>
      </c>
      <c r="B23" s="344" t="s">
        <v>107</v>
      </c>
      <c r="C23" s="354" t="s">
        <v>1351</v>
      </c>
      <c r="D23" s="344" t="s">
        <v>107</v>
      </c>
      <c r="E23" s="349" t="s">
        <v>1351</v>
      </c>
    </row>
    <row r="24" spans="1:5" ht="13.5">
      <c r="A24" s="155" t="s">
        <v>423</v>
      </c>
      <c r="B24" s="344" t="s">
        <v>47</v>
      </c>
      <c r="C24" s="353"/>
      <c r="D24" s="104" t="s">
        <v>47</v>
      </c>
      <c r="E24" s="104"/>
    </row>
    <row r="25" spans="1:5" ht="13.5">
      <c r="A25" s="155" t="s">
        <v>150</v>
      </c>
      <c r="B25" s="347" t="s">
        <v>47</v>
      </c>
      <c r="C25" s="353"/>
      <c r="D25" s="104" t="s">
        <v>47</v>
      </c>
      <c r="E25" s="104"/>
    </row>
    <row r="26" spans="1:5" ht="13.5">
      <c r="A26" s="155" t="s">
        <v>157</v>
      </c>
      <c r="B26" s="344" t="s">
        <v>107</v>
      </c>
      <c r="C26" s="350"/>
      <c r="D26" s="104" t="s">
        <v>107</v>
      </c>
      <c r="E26" s="122"/>
    </row>
    <row r="27" spans="1:5" ht="13.5">
      <c r="A27" s="155" t="s">
        <v>159</v>
      </c>
      <c r="B27" s="344" t="s">
        <v>47</v>
      </c>
      <c r="C27" s="353"/>
      <c r="D27" s="104" t="s">
        <v>103</v>
      </c>
      <c r="E27" s="104"/>
    </row>
    <row r="28" spans="1:5" ht="13.5">
      <c r="A28" s="155" t="s">
        <v>132</v>
      </c>
      <c r="B28" s="344" t="s">
        <v>107</v>
      </c>
      <c r="C28" s="350"/>
      <c r="D28" s="104" t="s">
        <v>107</v>
      </c>
      <c r="E28" s="122"/>
    </row>
    <row r="29" spans="1:5" ht="13.5">
      <c r="A29" s="155" t="s">
        <v>191</v>
      </c>
      <c r="B29" s="443" t="s">
        <v>107</v>
      </c>
      <c r="C29" s="444"/>
      <c r="D29" s="445" t="s">
        <v>107</v>
      </c>
      <c r="E29" s="122"/>
    </row>
    <row r="30" spans="1:5" ht="13.5">
      <c r="A30" s="155" t="s">
        <v>192</v>
      </c>
      <c r="B30" s="345" t="s">
        <v>47</v>
      </c>
      <c r="C30" s="352"/>
      <c r="D30" s="104"/>
      <c r="E30" s="104"/>
    </row>
    <row r="31" spans="1:5" ht="13.5">
      <c r="A31" s="155" t="s">
        <v>60</v>
      </c>
      <c r="B31" s="348"/>
      <c r="C31" s="350"/>
      <c r="D31" s="122"/>
      <c r="E31" s="122"/>
    </row>
    <row r="32" spans="1:5" ht="13.5">
      <c r="A32" s="155" t="s">
        <v>62</v>
      </c>
      <c r="B32" s="348"/>
      <c r="C32" s="350"/>
      <c r="D32" s="104" t="s">
        <v>103</v>
      </c>
      <c r="E32" s="104">
        <v>2</v>
      </c>
    </row>
    <row r="33" spans="1:5" ht="13.5">
      <c r="A33" s="155" t="s">
        <v>338</v>
      </c>
      <c r="B33" s="345" t="s">
        <v>98</v>
      </c>
      <c r="C33" s="355"/>
      <c r="D33" s="104" t="s">
        <v>98</v>
      </c>
      <c r="E33" s="330"/>
    </row>
    <row r="34" spans="1:5" ht="13.5">
      <c r="A34" s="155" t="s">
        <v>198</v>
      </c>
      <c r="B34" s="345" t="s">
        <v>45</v>
      </c>
      <c r="C34" s="352">
        <v>2</v>
      </c>
      <c r="D34" s="104" t="s">
        <v>45</v>
      </c>
      <c r="E34" s="104">
        <v>1</v>
      </c>
    </row>
    <row r="35" spans="1:5" ht="13.5">
      <c r="A35" s="155" t="s">
        <v>74</v>
      </c>
      <c r="B35" s="345" t="s">
        <v>47</v>
      </c>
      <c r="C35" s="352"/>
      <c r="D35" s="104" t="s">
        <v>47</v>
      </c>
      <c r="E35" s="122"/>
    </row>
    <row r="36" spans="1:5" ht="13.5">
      <c r="A36" s="155" t="s">
        <v>76</v>
      </c>
      <c r="B36" s="344" t="s">
        <v>107</v>
      </c>
      <c r="C36" s="353"/>
      <c r="D36" s="104" t="s">
        <v>107</v>
      </c>
      <c r="E36" s="104"/>
    </row>
    <row r="37" spans="1:5" ht="13.5">
      <c r="A37" s="155" t="s">
        <v>77</v>
      </c>
      <c r="B37" s="344" t="s">
        <v>98</v>
      </c>
      <c r="C37" s="350"/>
      <c r="D37" s="104" t="s">
        <v>98</v>
      </c>
      <c r="E37" s="122"/>
    </row>
    <row r="38" spans="1:5" ht="13.5">
      <c r="A38" s="155" t="s">
        <v>311</v>
      </c>
      <c r="B38" s="344" t="s">
        <v>98</v>
      </c>
      <c r="C38" s="350"/>
      <c r="D38" s="100" t="s">
        <v>107</v>
      </c>
      <c r="E38" s="122"/>
    </row>
    <row r="39" spans="1:5" ht="13.5">
      <c r="A39" s="155" t="s">
        <v>405</v>
      </c>
      <c r="B39" s="344" t="s">
        <v>47</v>
      </c>
      <c r="C39" s="353"/>
      <c r="D39" s="104" t="s">
        <v>47</v>
      </c>
      <c r="E39" s="104"/>
    </row>
    <row r="40" spans="1:5" ht="13.5">
      <c r="A40" s="155" t="s">
        <v>406</v>
      </c>
      <c r="B40" s="345" t="s">
        <v>47</v>
      </c>
      <c r="C40" s="350"/>
      <c r="D40" s="104" t="s">
        <v>47</v>
      </c>
      <c r="E40" s="122"/>
    </row>
    <row r="41" spans="1:5" ht="13.5">
      <c r="A41" s="155" t="s">
        <v>635</v>
      </c>
      <c r="B41" s="344" t="s">
        <v>107</v>
      </c>
      <c r="C41" s="350"/>
      <c r="D41" s="104" t="s">
        <v>107</v>
      </c>
      <c r="E41" s="122"/>
    </row>
    <row r="42" spans="1:5" ht="13.5">
      <c r="A42" s="155" t="s">
        <v>161</v>
      </c>
      <c r="B42" s="347" t="s">
        <v>47</v>
      </c>
      <c r="C42" s="350"/>
      <c r="D42" s="104" t="s">
        <v>47</v>
      </c>
      <c r="E42" s="122"/>
    </row>
    <row r="43" spans="1:5" ht="13.5">
      <c r="A43" s="155" t="s">
        <v>246</v>
      </c>
      <c r="B43" s="344" t="s">
        <v>107</v>
      </c>
      <c r="C43" s="350"/>
      <c r="D43" s="104" t="s">
        <v>107</v>
      </c>
      <c r="E43" s="122"/>
    </row>
    <row r="44" spans="1:5" ht="13.5">
      <c r="A44" s="155" t="s">
        <v>304</v>
      </c>
      <c r="B44" s="344" t="s">
        <v>107</v>
      </c>
      <c r="C44" s="353"/>
      <c r="D44" s="104" t="s">
        <v>107</v>
      </c>
      <c r="E44" s="104"/>
    </row>
    <row r="45" spans="1:5" ht="13.5">
      <c r="A45" s="155" t="s">
        <v>306</v>
      </c>
      <c r="B45" s="344" t="s">
        <v>47</v>
      </c>
      <c r="C45" s="353"/>
      <c r="D45" s="104" t="s">
        <v>47</v>
      </c>
      <c r="E45" s="104"/>
    </row>
    <row r="46" spans="1:5" ht="13.5">
      <c r="A46" s="155" t="s">
        <v>79</v>
      </c>
      <c r="B46" s="345" t="s">
        <v>107</v>
      </c>
      <c r="C46" s="352"/>
      <c r="D46" s="104" t="s">
        <v>107</v>
      </c>
      <c r="E46" s="104"/>
    </row>
    <row r="47" spans="1:5" ht="13.5">
      <c r="A47" s="155" t="s">
        <v>368</v>
      </c>
      <c r="B47" s="344" t="s">
        <v>47</v>
      </c>
      <c r="C47" s="350"/>
      <c r="D47" s="104" t="s">
        <v>47</v>
      </c>
      <c r="E47" s="122"/>
    </row>
    <row r="48" spans="1:5" ht="13.5">
      <c r="A48" s="155" t="s">
        <v>370</v>
      </c>
      <c r="B48" s="347" t="s">
        <v>47</v>
      </c>
      <c r="C48" s="353"/>
      <c r="D48" s="104" t="s">
        <v>47</v>
      </c>
      <c r="E48" s="104"/>
    </row>
    <row r="49" spans="1:5" ht="13.5">
      <c r="A49" s="155" t="s">
        <v>374</v>
      </c>
      <c r="B49" s="344" t="s">
        <v>107</v>
      </c>
      <c r="C49" s="353"/>
      <c r="D49" s="104" t="s">
        <v>107</v>
      </c>
      <c r="E49" s="104"/>
    </row>
    <row r="50" spans="1:5" ht="13.5">
      <c r="A50" s="155" t="s">
        <v>382</v>
      </c>
      <c r="B50" s="344" t="s">
        <v>98</v>
      </c>
      <c r="C50" s="353"/>
      <c r="D50" s="104" t="s">
        <v>98</v>
      </c>
      <c r="E50" s="104"/>
    </row>
    <row r="51" spans="1:5" ht="13.5">
      <c r="A51" s="155" t="s">
        <v>385</v>
      </c>
      <c r="B51" s="351" t="s">
        <v>98</v>
      </c>
      <c r="C51" s="356"/>
      <c r="D51" s="351" t="s">
        <v>98</v>
      </c>
      <c r="E51" s="157"/>
    </row>
    <row r="52" spans="1:5" ht="13.5">
      <c r="A52" s="155" t="s">
        <v>387</v>
      </c>
      <c r="B52" s="344" t="s">
        <v>98</v>
      </c>
      <c r="C52" s="353"/>
      <c r="D52" s="104" t="s">
        <v>98</v>
      </c>
      <c r="E52" s="104"/>
    </row>
    <row r="53" spans="1:5" ht="13.5">
      <c r="A53" s="155" t="s">
        <v>388</v>
      </c>
      <c r="B53" s="351" t="s">
        <v>98</v>
      </c>
      <c r="C53" s="356"/>
      <c r="D53" s="351" t="s">
        <v>98</v>
      </c>
      <c r="E53" s="157"/>
    </row>
    <row r="54" spans="1:5" ht="13.5">
      <c r="A54" s="155" t="s">
        <v>390</v>
      </c>
      <c r="B54" s="344" t="s">
        <v>47</v>
      </c>
      <c r="C54" s="350"/>
      <c r="D54" s="104" t="s">
        <v>47</v>
      </c>
      <c r="E54" s="122"/>
    </row>
    <row r="55" spans="1:5" ht="13.5">
      <c r="A55" s="155" t="s">
        <v>391</v>
      </c>
      <c r="B55" s="351" t="s">
        <v>98</v>
      </c>
      <c r="C55" s="356"/>
      <c r="D55" s="351" t="s">
        <v>98</v>
      </c>
      <c r="E55" s="157"/>
    </row>
    <row r="56" spans="1:5" ht="13.5">
      <c r="A56" s="155" t="s">
        <v>392</v>
      </c>
      <c r="B56" s="345" t="s">
        <v>107</v>
      </c>
      <c r="C56" s="352"/>
      <c r="D56" s="104" t="s">
        <v>107</v>
      </c>
      <c r="E56" s="104"/>
    </row>
    <row r="57" spans="1:5" ht="13.5">
      <c r="A57" s="155" t="s">
        <v>413</v>
      </c>
      <c r="B57" s="345" t="s">
        <v>47</v>
      </c>
      <c r="C57" s="352"/>
      <c r="D57" s="104" t="s">
        <v>47</v>
      </c>
      <c r="E57" s="330"/>
    </row>
    <row r="58" spans="1:5" ht="13.5">
      <c r="A58" s="155" t="s">
        <v>418</v>
      </c>
      <c r="B58" s="344" t="s">
        <v>47</v>
      </c>
      <c r="C58" s="353"/>
      <c r="D58" s="104" t="s">
        <v>47</v>
      </c>
      <c r="E58" s="104"/>
    </row>
    <row r="59" spans="1:5" ht="13.5">
      <c r="A59" s="151"/>
      <c r="B59" s="152"/>
      <c r="C59" s="152"/>
      <c r="D59" s="153"/>
      <c r="E59" s="153"/>
    </row>
    <row r="60" spans="1:5" ht="13.5">
      <c r="A60" s="346" t="s">
        <v>101</v>
      </c>
      <c r="B60" s="157" t="s">
        <v>1345</v>
      </c>
      <c r="C60" s="357" t="s">
        <v>1346</v>
      </c>
      <c r="D60" s="192"/>
      <c r="E60" s="192"/>
    </row>
    <row r="61" spans="1:5" ht="27">
      <c r="A61" s="435" t="s">
        <v>429</v>
      </c>
      <c r="B61" s="194" t="s">
        <v>566</v>
      </c>
      <c r="C61" s="357" t="s">
        <v>567</v>
      </c>
      <c r="D61" s="194"/>
      <c r="E61" s="194"/>
    </row>
    <row r="62" spans="1:5" ht="16.5" customHeight="1">
      <c r="A62" s="436"/>
      <c r="B62" s="76" t="s">
        <v>568</v>
      </c>
      <c r="C62" s="357" t="s">
        <v>569</v>
      </c>
      <c r="D62" s="194"/>
      <c r="E62" s="194"/>
    </row>
    <row r="63" spans="1:5" ht="16.5" customHeight="1">
      <c r="A63" s="436"/>
      <c r="B63" s="157" t="s">
        <v>570</v>
      </c>
      <c r="C63" s="357" t="s">
        <v>571</v>
      </c>
      <c r="D63" s="194"/>
      <c r="E63" s="194"/>
    </row>
    <row r="64" spans="1:5" ht="27">
      <c r="A64" s="436"/>
      <c r="B64" s="194" t="s">
        <v>572</v>
      </c>
      <c r="C64" s="357" t="s">
        <v>573</v>
      </c>
      <c r="D64" s="194"/>
      <c r="E64" s="194"/>
    </row>
    <row r="65" spans="1:5" ht="16.5" customHeight="1">
      <c r="A65" s="436"/>
      <c r="B65" s="157" t="s">
        <v>574</v>
      </c>
      <c r="C65" s="357" t="s">
        <v>575</v>
      </c>
      <c r="D65" s="194"/>
      <c r="E65" s="194"/>
    </row>
    <row r="66" spans="1:5" ht="16.5" customHeight="1">
      <c r="A66" s="436"/>
      <c r="B66" s="157" t="s">
        <v>576</v>
      </c>
      <c r="C66" s="357" t="s">
        <v>577</v>
      </c>
      <c r="D66" s="194"/>
      <c r="E66" s="194"/>
    </row>
    <row r="67" spans="1:5" ht="16.5" customHeight="1">
      <c r="A67" s="437"/>
      <c r="B67" s="157" t="s">
        <v>578</v>
      </c>
      <c r="C67" s="357" t="s">
        <v>579</v>
      </c>
      <c r="D67" s="194"/>
      <c r="E67" s="194"/>
    </row>
    <row r="68" spans="1:5" ht="16.5" customHeight="1">
      <c r="A68" s="433" t="s">
        <v>138</v>
      </c>
      <c r="B68" s="157" t="s">
        <v>1347</v>
      </c>
      <c r="C68" s="357" t="s">
        <v>1348</v>
      </c>
      <c r="D68" s="157" t="s">
        <v>1347</v>
      </c>
      <c r="E68" s="157" t="s">
        <v>1348</v>
      </c>
    </row>
    <row r="69" spans="1:5" ht="16.5" customHeight="1">
      <c r="A69" s="433" t="s">
        <v>207</v>
      </c>
      <c r="B69" s="194"/>
      <c r="C69" s="358"/>
      <c r="D69" s="157" t="s">
        <v>1349</v>
      </c>
      <c r="E69" s="157" t="s">
        <v>1350</v>
      </c>
    </row>
    <row r="70" spans="1:5" ht="16.5" customHeight="1">
      <c r="A70" s="433" t="s">
        <v>159</v>
      </c>
      <c r="B70" s="194"/>
      <c r="C70" s="358"/>
      <c r="D70" s="157" t="s">
        <v>1352</v>
      </c>
      <c r="E70" s="157" t="s">
        <v>1353</v>
      </c>
    </row>
    <row r="71" spans="1:5" ht="16.5" customHeight="1">
      <c r="A71" s="520" t="s">
        <v>62</v>
      </c>
      <c r="B71" s="194"/>
      <c r="C71" s="358"/>
      <c r="D71" s="157" t="s">
        <v>1354</v>
      </c>
      <c r="E71" s="157" t="s">
        <v>1355</v>
      </c>
    </row>
    <row r="72" spans="1:5" ht="16.5" customHeight="1">
      <c r="A72" s="520"/>
      <c r="B72" s="194"/>
      <c r="C72" s="358"/>
      <c r="D72" s="157" t="s">
        <v>1356</v>
      </c>
      <c r="E72" s="157" t="s">
        <v>1357</v>
      </c>
    </row>
    <row r="73" spans="1:5" ht="27">
      <c r="A73" s="520" t="s">
        <v>198</v>
      </c>
      <c r="B73" s="157" t="s">
        <v>1358</v>
      </c>
      <c r="C73" s="357" t="s">
        <v>1359</v>
      </c>
      <c r="D73" s="157" t="s">
        <v>196</v>
      </c>
      <c r="E73" s="195" t="s">
        <v>1361</v>
      </c>
    </row>
    <row r="74" spans="1:5" ht="27">
      <c r="A74" s="520"/>
      <c r="B74" s="157" t="s">
        <v>197</v>
      </c>
      <c r="C74" s="358" t="s">
        <v>1360</v>
      </c>
      <c r="D74" s="194"/>
      <c r="E74" s="194"/>
    </row>
    <row r="77" ht="13.5">
      <c r="A77" s="200" t="s">
        <v>629</v>
      </c>
    </row>
    <row r="78" ht="13.5">
      <c r="A78" s="199" t="s">
        <v>630</v>
      </c>
    </row>
    <row r="79" ht="13.5">
      <c r="A79" t="s">
        <v>631</v>
      </c>
    </row>
    <row r="81" ht="13.5">
      <c r="A81" s="200" t="s">
        <v>632</v>
      </c>
    </row>
    <row r="82" ht="13.5">
      <c r="A82" t="s">
        <v>633</v>
      </c>
    </row>
    <row r="83" ht="13.5">
      <c r="A83" t="s">
        <v>634</v>
      </c>
    </row>
  </sheetData>
  <sheetProtection/>
  <mergeCells count="5">
    <mergeCell ref="D3:E3"/>
    <mergeCell ref="A71:A72"/>
    <mergeCell ref="A73:A74"/>
    <mergeCell ref="A3:A4"/>
    <mergeCell ref="B3:C3"/>
  </mergeCells>
  <printOptions horizontalCentered="1"/>
  <pageMargins left="0.7874015748031497" right="0.7874015748031497" top="0.7874015748031497" bottom="0.5905511811023623" header="0.5118110236220472" footer="0.5118110236220472"/>
  <pageSetup horizontalDpi="600" verticalDpi="600" orientation="portrait" paperSize="9" scale="88" r:id="rId1"/>
  <headerFooter alignWithMargins="0">
    <oddHeader>&amp;R&amp;P</oddHeader>
  </headerFooter>
  <rowBreaks count="1" manualBreakCount="1">
    <brk id="58" max="255" man="1"/>
  </rowBreaks>
</worksheet>
</file>

<file path=xl/worksheets/sheet2.xml><?xml version="1.0" encoding="utf-8"?>
<worksheet xmlns="http://schemas.openxmlformats.org/spreadsheetml/2006/main" xmlns:r="http://schemas.openxmlformats.org/officeDocument/2006/relationships">
  <dimension ref="A1:F67"/>
  <sheetViews>
    <sheetView view="pageBreakPreview" zoomScale="70" zoomScaleNormal="75" zoomScaleSheetLayoutView="70" zoomScalePageLayoutView="0" workbookViewId="0" topLeftCell="A1">
      <pane ySplit="3" topLeftCell="A4" activePane="bottomLeft" state="frozen"/>
      <selection pane="topLeft" activeCell="A1" sqref="A1"/>
      <selection pane="bottomLeft" activeCell="B63" sqref="B63"/>
    </sheetView>
  </sheetViews>
  <sheetFormatPr defaultColWidth="8.796875" defaultRowHeight="14.25"/>
  <cols>
    <col min="1" max="1" width="11.8984375" style="13" customWidth="1"/>
    <col min="2" max="2" width="11.09765625" style="13" customWidth="1"/>
    <col min="3" max="3" width="55.09765625" style="74" customWidth="1"/>
    <col min="4" max="4" width="50.09765625" style="13" customWidth="1"/>
    <col min="5" max="6" width="32.5" style="13" customWidth="1"/>
    <col min="7" max="16384" width="9" style="13" customWidth="1"/>
  </cols>
  <sheetData>
    <row r="1" spans="1:6" ht="27.75" customHeight="1">
      <c r="A1" s="468" t="s">
        <v>1591</v>
      </c>
      <c r="B1" s="469"/>
      <c r="C1" s="469"/>
      <c r="D1" s="469"/>
      <c r="E1" s="469"/>
      <c r="F1" s="469"/>
    </row>
    <row r="2" spans="1:6" ht="13.5">
      <c r="A2" s="470" t="s">
        <v>177</v>
      </c>
      <c r="B2" s="472" t="s">
        <v>179</v>
      </c>
      <c r="C2" s="473" t="s">
        <v>180</v>
      </c>
      <c r="D2" s="473"/>
      <c r="E2" s="474" t="s">
        <v>453</v>
      </c>
      <c r="F2" s="473"/>
    </row>
    <row r="3" spans="1:6" ht="13.5">
      <c r="A3" s="471"/>
      <c r="B3" s="473"/>
      <c r="C3" s="47" t="s">
        <v>182</v>
      </c>
      <c r="D3" s="18" t="s">
        <v>181</v>
      </c>
      <c r="E3" s="47" t="s">
        <v>182</v>
      </c>
      <c r="F3" s="18" t="s">
        <v>181</v>
      </c>
    </row>
    <row r="4" spans="1:6" ht="40.5">
      <c r="A4" s="77" t="s">
        <v>352</v>
      </c>
      <c r="B4" s="212" t="s">
        <v>45</v>
      </c>
      <c r="C4" s="78" t="s">
        <v>442</v>
      </c>
      <c r="D4" s="78" t="s">
        <v>776</v>
      </c>
      <c r="E4" s="223" t="s">
        <v>777</v>
      </c>
      <c r="F4" s="224" t="s">
        <v>778</v>
      </c>
    </row>
    <row r="5" spans="1:6" ht="13.5">
      <c r="A5" s="79" t="s">
        <v>353</v>
      </c>
      <c r="B5" s="96" t="s">
        <v>107</v>
      </c>
      <c r="C5" s="103"/>
      <c r="D5" s="97"/>
      <c r="E5" s="108"/>
      <c r="F5" s="95"/>
    </row>
    <row r="6" spans="1:6" ht="44.25" customHeight="1">
      <c r="A6" s="79" t="s">
        <v>362</v>
      </c>
      <c r="B6" s="99" t="s">
        <v>103</v>
      </c>
      <c r="C6" s="225" t="s">
        <v>443</v>
      </c>
      <c r="D6" s="225" t="s">
        <v>444</v>
      </c>
      <c r="E6" s="235">
        <v>14630709</v>
      </c>
      <c r="F6" s="236">
        <v>50056200</v>
      </c>
    </row>
    <row r="7" spans="1:6" ht="44.25" customHeight="1">
      <c r="A7" s="79" t="s">
        <v>102</v>
      </c>
      <c r="B7" s="96" t="s">
        <v>45</v>
      </c>
      <c r="C7" s="191" t="s">
        <v>779</v>
      </c>
      <c r="D7" s="228" t="s">
        <v>780</v>
      </c>
      <c r="E7" s="235">
        <v>58452030</v>
      </c>
      <c r="F7" s="236">
        <v>120372346</v>
      </c>
    </row>
    <row r="8" spans="1:6" ht="19.5" customHeight="1">
      <c r="A8" s="79" t="s">
        <v>109</v>
      </c>
      <c r="B8" s="99" t="s">
        <v>107</v>
      </c>
      <c r="C8" s="103"/>
      <c r="D8" s="97"/>
      <c r="E8" s="108"/>
      <c r="F8" s="95"/>
    </row>
    <row r="9" spans="1:6" ht="13.5">
      <c r="A9" s="79" t="s">
        <v>115</v>
      </c>
      <c r="B9" s="99" t="s">
        <v>45</v>
      </c>
      <c r="C9" s="225" t="s">
        <v>781</v>
      </c>
      <c r="D9" s="229" t="s">
        <v>782</v>
      </c>
      <c r="E9" s="223" t="s">
        <v>783</v>
      </c>
      <c r="F9" s="224" t="s">
        <v>784</v>
      </c>
    </row>
    <row r="10" spans="1:6" ht="13.5">
      <c r="A10" s="475" t="s">
        <v>123</v>
      </c>
      <c r="B10" s="465" t="s">
        <v>45</v>
      </c>
      <c r="C10" s="191" t="s">
        <v>785</v>
      </c>
      <c r="D10" s="191" t="s">
        <v>786</v>
      </c>
      <c r="E10" s="235">
        <v>32270820</v>
      </c>
      <c r="F10" s="236">
        <v>16135410</v>
      </c>
    </row>
    <row r="11" spans="1:6" ht="40.5">
      <c r="A11" s="476"/>
      <c r="B11" s="466"/>
      <c r="C11" s="191" t="s">
        <v>787</v>
      </c>
      <c r="D11" s="191" t="s">
        <v>788</v>
      </c>
      <c r="E11" s="235">
        <v>2391072</v>
      </c>
      <c r="F11" s="236">
        <v>35268307</v>
      </c>
    </row>
    <row r="12" spans="1:6" ht="40.5">
      <c r="A12" s="476"/>
      <c r="B12" s="466"/>
      <c r="C12" s="191" t="s">
        <v>789</v>
      </c>
      <c r="D12" s="191" t="s">
        <v>790</v>
      </c>
      <c r="E12" s="235">
        <v>3816590</v>
      </c>
      <c r="F12" s="236">
        <v>56294696</v>
      </c>
    </row>
    <row r="13" spans="1:6" ht="40.5">
      <c r="A13" s="477"/>
      <c r="B13" s="467"/>
      <c r="C13" s="191" t="s">
        <v>791</v>
      </c>
      <c r="D13" s="191" t="s">
        <v>792</v>
      </c>
      <c r="E13" s="235">
        <v>14788300</v>
      </c>
      <c r="F13" s="236">
        <v>93166290</v>
      </c>
    </row>
    <row r="14" spans="1:6" ht="21.75" customHeight="1">
      <c r="A14" s="475" t="s">
        <v>317</v>
      </c>
      <c r="B14" s="465" t="s">
        <v>45</v>
      </c>
      <c r="C14" s="230" t="s">
        <v>793</v>
      </c>
      <c r="D14" s="231" t="s">
        <v>793</v>
      </c>
      <c r="E14" s="223" t="s">
        <v>794</v>
      </c>
      <c r="F14" s="224" t="s">
        <v>795</v>
      </c>
    </row>
    <row r="15" spans="1:6" ht="31.5" customHeight="1">
      <c r="A15" s="476"/>
      <c r="B15" s="466"/>
      <c r="C15" s="230" t="s">
        <v>796</v>
      </c>
      <c r="D15" s="230" t="s">
        <v>797</v>
      </c>
      <c r="E15" s="223" t="s">
        <v>798</v>
      </c>
      <c r="F15" s="223" t="s">
        <v>799</v>
      </c>
    </row>
    <row r="16" spans="1:6" ht="21.75" customHeight="1">
      <c r="A16" s="476"/>
      <c r="B16" s="466"/>
      <c r="C16" s="230" t="s">
        <v>800</v>
      </c>
      <c r="D16" s="231" t="s">
        <v>801</v>
      </c>
      <c r="E16" s="223" t="s">
        <v>802</v>
      </c>
      <c r="F16" s="224" t="s">
        <v>803</v>
      </c>
    </row>
    <row r="17" spans="1:6" ht="21.75" customHeight="1">
      <c r="A17" s="476"/>
      <c r="B17" s="466"/>
      <c r="C17" s="230" t="s">
        <v>804</v>
      </c>
      <c r="D17" s="231" t="s">
        <v>805</v>
      </c>
      <c r="E17" s="223" t="s">
        <v>806</v>
      </c>
      <c r="F17" s="224" t="s">
        <v>807</v>
      </c>
    </row>
    <row r="18" spans="1:6" ht="21.75" customHeight="1">
      <c r="A18" s="476"/>
      <c r="B18" s="466"/>
      <c r="C18" s="230" t="s">
        <v>808</v>
      </c>
      <c r="D18" s="231" t="s">
        <v>809</v>
      </c>
      <c r="E18" s="223" t="s">
        <v>810</v>
      </c>
      <c r="F18" s="224" t="s">
        <v>811</v>
      </c>
    </row>
    <row r="19" spans="1:6" ht="21.75" customHeight="1">
      <c r="A19" s="476"/>
      <c r="B19" s="466"/>
      <c r="C19" s="230" t="s">
        <v>812</v>
      </c>
      <c r="D19" s="231" t="s">
        <v>813</v>
      </c>
      <c r="E19" s="223" t="s">
        <v>814</v>
      </c>
      <c r="F19" s="224" t="s">
        <v>815</v>
      </c>
    </row>
    <row r="20" spans="1:6" ht="21.75" customHeight="1">
      <c r="A20" s="477"/>
      <c r="B20" s="467"/>
      <c r="C20" s="230" t="s">
        <v>816</v>
      </c>
      <c r="D20" s="231" t="s">
        <v>817</v>
      </c>
      <c r="E20" s="223" t="s">
        <v>818</v>
      </c>
      <c r="F20" s="224" t="s">
        <v>819</v>
      </c>
    </row>
    <row r="21" spans="1:6" ht="27">
      <c r="A21" s="79" t="s">
        <v>339</v>
      </c>
      <c r="B21" s="96" t="s">
        <v>45</v>
      </c>
      <c r="C21" s="98" t="s">
        <v>820</v>
      </c>
      <c r="D21" s="97"/>
      <c r="E21" s="237">
        <v>117201</v>
      </c>
      <c r="F21" s="95"/>
    </row>
    <row r="22" spans="1:6" ht="40.5">
      <c r="A22" s="79" t="s">
        <v>138</v>
      </c>
      <c r="B22" s="99" t="s">
        <v>103</v>
      </c>
      <c r="C22" s="101" t="s">
        <v>821</v>
      </c>
      <c r="D22" s="101" t="s">
        <v>822</v>
      </c>
      <c r="E22" s="223" t="s">
        <v>823</v>
      </c>
      <c r="F22" s="224" t="s">
        <v>824</v>
      </c>
    </row>
    <row r="23" spans="1:6" ht="27">
      <c r="A23" s="79" t="s">
        <v>208</v>
      </c>
      <c r="B23" s="99" t="s">
        <v>45</v>
      </c>
      <c r="C23" s="101" t="s">
        <v>825</v>
      </c>
      <c r="D23" s="101" t="s">
        <v>826</v>
      </c>
      <c r="E23" s="223" t="s">
        <v>827</v>
      </c>
      <c r="F23" s="224" t="s">
        <v>828</v>
      </c>
    </row>
    <row r="24" spans="1:6" ht="27">
      <c r="A24" s="80" t="s">
        <v>139</v>
      </c>
      <c r="B24" s="97" t="s">
        <v>45</v>
      </c>
      <c r="C24" s="103" t="s">
        <v>445</v>
      </c>
      <c r="D24" s="97"/>
      <c r="E24" s="232" t="s">
        <v>829</v>
      </c>
      <c r="F24" s="233"/>
    </row>
    <row r="25" spans="1:6" ht="27">
      <c r="A25" s="79" t="s">
        <v>397</v>
      </c>
      <c r="B25" s="99" t="s">
        <v>45</v>
      </c>
      <c r="C25" s="101" t="s">
        <v>830</v>
      </c>
      <c r="D25" s="99" t="s">
        <v>98</v>
      </c>
      <c r="E25" s="234" t="s">
        <v>831</v>
      </c>
      <c r="F25" s="100" t="s">
        <v>98</v>
      </c>
    </row>
    <row r="26" spans="1:6" ht="30" customHeight="1">
      <c r="A26" s="79" t="s">
        <v>189</v>
      </c>
      <c r="B26" s="99" t="s">
        <v>103</v>
      </c>
      <c r="C26" s="101" t="s">
        <v>1581</v>
      </c>
      <c r="D26" s="101" t="s">
        <v>1582</v>
      </c>
      <c r="E26" s="238">
        <v>13859436</v>
      </c>
      <c r="F26" s="239">
        <v>13859996</v>
      </c>
    </row>
    <row r="27" spans="1:6" ht="19.5" customHeight="1">
      <c r="A27" s="79" t="s">
        <v>199</v>
      </c>
      <c r="B27" s="99" t="s">
        <v>107</v>
      </c>
      <c r="C27" s="101"/>
      <c r="D27" s="99"/>
      <c r="E27" s="108"/>
      <c r="F27" s="95"/>
    </row>
    <row r="28" spans="1:6" ht="19.5" customHeight="1">
      <c r="A28" s="79" t="s">
        <v>204</v>
      </c>
      <c r="B28" s="99" t="s">
        <v>47</v>
      </c>
      <c r="C28" s="103"/>
      <c r="D28" s="97"/>
      <c r="E28" s="108"/>
      <c r="F28" s="95"/>
    </row>
    <row r="29" spans="1:6" ht="44.25" customHeight="1">
      <c r="A29" s="79" t="s">
        <v>344</v>
      </c>
      <c r="B29" s="99" t="s">
        <v>52</v>
      </c>
      <c r="C29" s="101" t="s">
        <v>446</v>
      </c>
      <c r="D29" s="103" t="s">
        <v>447</v>
      </c>
      <c r="E29" s="109" t="s">
        <v>833</v>
      </c>
      <c r="F29" s="109" t="s">
        <v>834</v>
      </c>
    </row>
    <row r="30" spans="1:6" ht="18.75" customHeight="1">
      <c r="A30" s="79" t="s">
        <v>351</v>
      </c>
      <c r="B30" s="96" t="s">
        <v>45</v>
      </c>
      <c r="C30" s="98" t="s">
        <v>448</v>
      </c>
      <c r="D30" s="96" t="s">
        <v>449</v>
      </c>
      <c r="E30" s="240" t="s">
        <v>835</v>
      </c>
      <c r="F30" s="241" t="s">
        <v>836</v>
      </c>
    </row>
    <row r="31" spans="1:6" ht="44.25" customHeight="1">
      <c r="A31" s="79" t="s">
        <v>145</v>
      </c>
      <c r="B31" s="96" t="s">
        <v>103</v>
      </c>
      <c r="C31" s="98" t="s">
        <v>837</v>
      </c>
      <c r="D31" s="98" t="s">
        <v>838</v>
      </c>
      <c r="E31" s="242">
        <v>9702360</v>
      </c>
      <c r="F31" s="242">
        <v>9702360</v>
      </c>
    </row>
    <row r="32" spans="1:6" ht="13.5">
      <c r="A32" s="79" t="s">
        <v>423</v>
      </c>
      <c r="B32" s="99" t="s">
        <v>47</v>
      </c>
      <c r="C32" s="103"/>
      <c r="D32" s="97"/>
      <c r="E32" s="108"/>
      <c r="F32" s="95"/>
    </row>
    <row r="33" spans="1:6" ht="13.5">
      <c r="A33" s="79" t="s">
        <v>150</v>
      </c>
      <c r="B33" s="97" t="s">
        <v>45</v>
      </c>
      <c r="C33" s="103" t="s">
        <v>839</v>
      </c>
      <c r="D33" s="97" t="s">
        <v>47</v>
      </c>
      <c r="E33" s="237">
        <v>661102</v>
      </c>
      <c r="F33" s="233" t="s">
        <v>840</v>
      </c>
    </row>
    <row r="34" spans="1:6" ht="33.75" customHeight="1">
      <c r="A34" s="80" t="s">
        <v>157</v>
      </c>
      <c r="B34" s="99" t="s">
        <v>45</v>
      </c>
      <c r="C34" s="225" t="s">
        <v>841</v>
      </c>
      <c r="D34" s="225" t="s">
        <v>842</v>
      </c>
      <c r="E34" s="234" t="s">
        <v>843</v>
      </c>
      <c r="F34" s="234" t="s">
        <v>844</v>
      </c>
    </row>
    <row r="35" spans="1:6" ht="44.25" customHeight="1">
      <c r="A35" s="79" t="s">
        <v>159</v>
      </c>
      <c r="B35" s="99" t="s">
        <v>103</v>
      </c>
      <c r="C35" s="101" t="s">
        <v>845</v>
      </c>
      <c r="D35" s="98" t="s">
        <v>846</v>
      </c>
      <c r="E35" s="237">
        <v>977568</v>
      </c>
      <c r="F35" s="243">
        <v>485942</v>
      </c>
    </row>
    <row r="36" spans="1:6" ht="18.75" customHeight="1">
      <c r="A36" s="79" t="s">
        <v>132</v>
      </c>
      <c r="B36" s="99" t="s">
        <v>45</v>
      </c>
      <c r="C36" s="98" t="s">
        <v>847</v>
      </c>
      <c r="D36" s="96" t="s">
        <v>848</v>
      </c>
      <c r="E36" s="226" t="s">
        <v>849</v>
      </c>
      <c r="F36" s="227" t="s">
        <v>850</v>
      </c>
    </row>
    <row r="37" spans="1:6" ht="18.75" customHeight="1">
      <c r="A37" s="79" t="s">
        <v>191</v>
      </c>
      <c r="B37" s="99" t="s">
        <v>45</v>
      </c>
      <c r="C37" s="101" t="s">
        <v>851</v>
      </c>
      <c r="D37" s="99" t="s">
        <v>852</v>
      </c>
      <c r="E37" s="237">
        <v>25730750</v>
      </c>
      <c r="F37" s="243">
        <v>9979320</v>
      </c>
    </row>
    <row r="38" spans="1:6" ht="48" customHeight="1">
      <c r="A38" s="80" t="s">
        <v>192</v>
      </c>
      <c r="B38" s="96" t="s">
        <v>45</v>
      </c>
      <c r="C38" s="98" t="s">
        <v>853</v>
      </c>
      <c r="D38" s="98" t="s">
        <v>854</v>
      </c>
      <c r="E38" s="242">
        <v>6538870</v>
      </c>
      <c r="F38" s="244">
        <v>5359235</v>
      </c>
    </row>
    <row r="39" spans="1:6" ht="33" customHeight="1">
      <c r="A39" s="79" t="s">
        <v>60</v>
      </c>
      <c r="B39" s="97" t="s">
        <v>200</v>
      </c>
      <c r="C39" s="103" t="s">
        <v>855</v>
      </c>
      <c r="D39" s="97"/>
      <c r="E39" s="245" t="s">
        <v>856</v>
      </c>
      <c r="F39" s="95"/>
    </row>
    <row r="40" spans="1:6" ht="14.25" customHeight="1">
      <c r="A40" s="79" t="s">
        <v>62</v>
      </c>
      <c r="B40" s="99" t="s">
        <v>103</v>
      </c>
      <c r="C40" s="101" t="s">
        <v>857</v>
      </c>
      <c r="D40" s="99" t="s">
        <v>450</v>
      </c>
      <c r="E40" s="246" t="s">
        <v>858</v>
      </c>
      <c r="F40" s="224" t="s">
        <v>58</v>
      </c>
    </row>
    <row r="41" spans="1:6" ht="30" customHeight="1">
      <c r="A41" s="79" t="s">
        <v>338</v>
      </c>
      <c r="B41" s="96" t="s">
        <v>45</v>
      </c>
      <c r="C41" s="98" t="s">
        <v>859</v>
      </c>
      <c r="D41" s="98" t="s">
        <v>860</v>
      </c>
      <c r="E41" s="226" t="s">
        <v>861</v>
      </c>
      <c r="F41" s="227" t="s">
        <v>862</v>
      </c>
    </row>
    <row r="42" spans="1:6" ht="13.5">
      <c r="A42" s="79" t="s">
        <v>195</v>
      </c>
      <c r="B42" s="96" t="s">
        <v>45</v>
      </c>
      <c r="C42" s="98" t="s">
        <v>863</v>
      </c>
      <c r="D42" s="96" t="s">
        <v>863</v>
      </c>
      <c r="E42" s="237">
        <v>3718190</v>
      </c>
      <c r="F42" s="243">
        <v>4766951</v>
      </c>
    </row>
    <row r="43" spans="1:6" ht="42.75" customHeight="1">
      <c r="A43" s="79" t="s">
        <v>74</v>
      </c>
      <c r="B43" s="99" t="s">
        <v>45</v>
      </c>
      <c r="C43" s="98" t="s">
        <v>865</v>
      </c>
      <c r="D43" s="101" t="s">
        <v>864</v>
      </c>
      <c r="E43" s="237">
        <v>4559450</v>
      </c>
      <c r="F43" s="243">
        <v>2790135</v>
      </c>
    </row>
    <row r="44" spans="1:6" ht="19.5" customHeight="1">
      <c r="A44" s="79" t="s">
        <v>76</v>
      </c>
      <c r="B44" s="99" t="s">
        <v>107</v>
      </c>
      <c r="C44" s="103"/>
      <c r="D44" s="97"/>
      <c r="E44" s="108"/>
      <c r="F44" s="95"/>
    </row>
    <row r="45" spans="1:6" ht="33.75" customHeight="1">
      <c r="A45" s="79" t="s">
        <v>77</v>
      </c>
      <c r="B45" s="99" t="s">
        <v>103</v>
      </c>
      <c r="C45" s="101" t="s">
        <v>866</v>
      </c>
      <c r="D45" s="97"/>
      <c r="E45" s="226" t="s">
        <v>867</v>
      </c>
      <c r="F45" s="95"/>
    </row>
    <row r="46" spans="1:6" ht="17.25" customHeight="1">
      <c r="A46" s="79" t="s">
        <v>311</v>
      </c>
      <c r="B46" s="99" t="s">
        <v>45</v>
      </c>
      <c r="C46" s="101" t="s">
        <v>868</v>
      </c>
      <c r="D46" s="97"/>
      <c r="E46" s="223" t="s">
        <v>869</v>
      </c>
      <c r="F46" s="95"/>
    </row>
    <row r="47" spans="1:6" ht="74.25" customHeight="1">
      <c r="A47" s="79" t="s">
        <v>405</v>
      </c>
      <c r="B47" s="96" t="s">
        <v>45</v>
      </c>
      <c r="C47" s="98" t="s">
        <v>870</v>
      </c>
      <c r="D47" s="96" t="s">
        <v>48</v>
      </c>
      <c r="E47" s="240" t="s">
        <v>871</v>
      </c>
      <c r="F47" s="95"/>
    </row>
    <row r="48" spans="1:6" ht="19.5" customHeight="1">
      <c r="A48" s="79" t="s">
        <v>406</v>
      </c>
      <c r="B48" s="96" t="s">
        <v>47</v>
      </c>
      <c r="C48" s="103"/>
      <c r="D48" s="97"/>
      <c r="E48" s="108"/>
      <c r="F48" s="95"/>
    </row>
    <row r="49" spans="1:6" ht="87.75" customHeight="1">
      <c r="A49" s="193" t="s">
        <v>635</v>
      </c>
      <c r="B49" s="99" t="s">
        <v>45</v>
      </c>
      <c r="C49" s="191" t="s">
        <v>873</v>
      </c>
      <c r="D49" s="99" t="s">
        <v>47</v>
      </c>
      <c r="E49" s="109" t="s">
        <v>872</v>
      </c>
      <c r="F49" s="95"/>
    </row>
    <row r="50" spans="1:6" ht="30" customHeight="1">
      <c r="A50" s="79" t="s">
        <v>161</v>
      </c>
      <c r="B50" s="97" t="s">
        <v>52</v>
      </c>
      <c r="C50" s="247" t="s">
        <v>874</v>
      </c>
      <c r="D50" s="247" t="s">
        <v>875</v>
      </c>
      <c r="E50" s="245" t="s">
        <v>876</v>
      </c>
      <c r="F50" s="233" t="s">
        <v>877</v>
      </c>
    </row>
    <row r="51" spans="1:6" ht="13.5">
      <c r="A51" s="79" t="s">
        <v>246</v>
      </c>
      <c r="B51" s="96" t="s">
        <v>52</v>
      </c>
      <c r="C51" s="98" t="s">
        <v>878</v>
      </c>
      <c r="D51" s="98" t="s">
        <v>879</v>
      </c>
      <c r="E51" s="240" t="s">
        <v>880</v>
      </c>
      <c r="F51" s="241" t="s">
        <v>881</v>
      </c>
    </row>
    <row r="52" spans="1:6" ht="13.5">
      <c r="A52" s="79" t="s">
        <v>304</v>
      </c>
      <c r="B52" s="99" t="s">
        <v>52</v>
      </c>
      <c r="C52" s="101" t="s">
        <v>882</v>
      </c>
      <c r="D52" s="97"/>
      <c r="E52" s="223" t="s">
        <v>883</v>
      </c>
      <c r="F52" s="95"/>
    </row>
    <row r="53" spans="1:6" ht="19.5" customHeight="1">
      <c r="A53" s="79" t="s">
        <v>306</v>
      </c>
      <c r="B53" s="99" t="s">
        <v>47</v>
      </c>
      <c r="C53" s="103"/>
      <c r="D53" s="97"/>
      <c r="E53" s="108"/>
      <c r="F53" s="95"/>
    </row>
    <row r="54" spans="1:6" ht="19.5" customHeight="1">
      <c r="A54" s="79" t="s">
        <v>79</v>
      </c>
      <c r="B54" s="99" t="s">
        <v>107</v>
      </c>
      <c r="C54" s="103"/>
      <c r="D54" s="97"/>
      <c r="E54" s="108"/>
      <c r="F54" s="95"/>
    </row>
    <row r="55" spans="1:6" ht="13.5">
      <c r="A55" s="79" t="s">
        <v>368</v>
      </c>
      <c r="B55" s="96" t="s">
        <v>45</v>
      </c>
      <c r="C55" s="98" t="s">
        <v>884</v>
      </c>
      <c r="D55" s="97"/>
      <c r="E55" s="240" t="s">
        <v>885</v>
      </c>
      <c r="F55" s="95"/>
    </row>
    <row r="56" spans="1:6" ht="36" customHeight="1">
      <c r="A56" s="79" t="s">
        <v>370</v>
      </c>
      <c r="B56" s="97" t="s">
        <v>45</v>
      </c>
      <c r="C56" s="103" t="s">
        <v>886</v>
      </c>
      <c r="D56" s="98" t="s">
        <v>451</v>
      </c>
      <c r="E56" s="237">
        <v>256857</v>
      </c>
      <c r="F56" s="95"/>
    </row>
    <row r="57" spans="1:6" ht="13.5">
      <c r="A57" s="79" t="s">
        <v>373</v>
      </c>
      <c r="B57" s="99" t="s">
        <v>52</v>
      </c>
      <c r="C57" s="101" t="s">
        <v>452</v>
      </c>
      <c r="D57" s="99" t="s">
        <v>107</v>
      </c>
      <c r="E57" s="108"/>
      <c r="F57" s="224" t="s">
        <v>887</v>
      </c>
    </row>
    <row r="58" spans="1:6" ht="19.5" customHeight="1">
      <c r="A58" s="79" t="s">
        <v>382</v>
      </c>
      <c r="B58" s="96" t="s">
        <v>47</v>
      </c>
      <c r="C58" s="103"/>
      <c r="D58" s="97"/>
      <c r="E58" s="108"/>
      <c r="F58" s="95"/>
    </row>
    <row r="59" spans="1:6" ht="19.5" customHeight="1">
      <c r="A59" s="79" t="s">
        <v>385</v>
      </c>
      <c r="B59" s="96" t="s">
        <v>98</v>
      </c>
      <c r="C59" s="103"/>
      <c r="D59" s="97"/>
      <c r="E59" s="108"/>
      <c r="F59" s="95"/>
    </row>
    <row r="60" spans="1:6" ht="19.5" customHeight="1">
      <c r="A60" s="79" t="s">
        <v>387</v>
      </c>
      <c r="B60" s="96" t="s">
        <v>98</v>
      </c>
      <c r="C60" s="103"/>
      <c r="D60" s="97"/>
      <c r="E60" s="108"/>
      <c r="F60" s="95"/>
    </row>
    <row r="61" spans="1:6" ht="19.5" customHeight="1">
      <c r="A61" s="79" t="s">
        <v>388</v>
      </c>
      <c r="B61" s="145" t="s">
        <v>107</v>
      </c>
      <c r="C61" s="248"/>
      <c r="D61" s="141"/>
      <c r="E61" s="147"/>
      <c r="F61" s="198"/>
    </row>
    <row r="62" spans="1:6" ht="19.5" customHeight="1">
      <c r="A62" s="79" t="s">
        <v>390</v>
      </c>
      <c r="B62" s="96" t="s">
        <v>47</v>
      </c>
      <c r="C62" s="103"/>
      <c r="D62" s="97"/>
      <c r="E62" s="108"/>
      <c r="F62" s="95"/>
    </row>
    <row r="63" spans="1:6" ht="19.5" customHeight="1">
      <c r="A63" s="79" t="s">
        <v>391</v>
      </c>
      <c r="B63" s="451" t="s">
        <v>107</v>
      </c>
      <c r="C63" s="248"/>
      <c r="D63" s="145" t="s">
        <v>48</v>
      </c>
      <c r="E63" s="147"/>
      <c r="F63" s="198"/>
    </row>
    <row r="64" spans="1:6" ht="19.5" customHeight="1">
      <c r="A64" s="79" t="s">
        <v>392</v>
      </c>
      <c r="B64" s="96" t="s">
        <v>107</v>
      </c>
      <c r="C64" s="103"/>
      <c r="D64" s="97"/>
      <c r="E64" s="108"/>
      <c r="F64" s="95"/>
    </row>
    <row r="65" spans="1:6" ht="13.5">
      <c r="A65" s="79" t="s">
        <v>412</v>
      </c>
      <c r="B65" s="99" t="s">
        <v>45</v>
      </c>
      <c r="C65" s="101" t="s">
        <v>888</v>
      </c>
      <c r="D65" s="97"/>
      <c r="E65" s="223" t="s">
        <v>889</v>
      </c>
      <c r="F65" s="95"/>
    </row>
    <row r="66" spans="1:6" ht="19.5" customHeight="1">
      <c r="A66" s="79" t="s">
        <v>418</v>
      </c>
      <c r="B66" s="99" t="s">
        <v>47</v>
      </c>
      <c r="C66" s="101" t="s">
        <v>47</v>
      </c>
      <c r="D66" s="97"/>
      <c r="E66" s="108"/>
      <c r="F66" s="95"/>
    </row>
    <row r="67" spans="4:6" ht="13.5">
      <c r="D67" s="75"/>
      <c r="E67" s="75"/>
      <c r="F67" s="75"/>
    </row>
  </sheetData>
  <sheetProtection/>
  <mergeCells count="9">
    <mergeCell ref="B14:B20"/>
    <mergeCell ref="A1:F1"/>
    <mergeCell ref="A2:A3"/>
    <mergeCell ref="B2:B3"/>
    <mergeCell ref="C2:D2"/>
    <mergeCell ref="E2:F2"/>
    <mergeCell ref="A10:A13"/>
    <mergeCell ref="A14:A20"/>
    <mergeCell ref="B10:B13"/>
  </mergeCells>
  <printOptions horizontalCentered="1"/>
  <pageMargins left="0.7874015748031497" right="0.7874015748031497" top="0.5905511811023623" bottom="0.5905511811023623" header="0.5118110236220472" footer="0.5118110236220472"/>
  <pageSetup horizontalDpi="600" verticalDpi="600" orientation="landscape" paperSize="9" scale="67" r:id="rId1"/>
  <headerFooter alignWithMargins="0">
    <oddHeader>&amp;R&amp;P</oddHeader>
  </headerFooter>
  <rowBreaks count="2" manualBreakCount="2">
    <brk id="30" max="5" man="1"/>
    <brk id="57" max="5" man="1"/>
  </rowBreaks>
</worksheet>
</file>

<file path=xl/worksheets/sheet20.xml><?xml version="1.0" encoding="utf-8"?>
<worksheet xmlns="http://schemas.openxmlformats.org/spreadsheetml/2006/main" xmlns:r="http://schemas.openxmlformats.org/officeDocument/2006/relationships">
  <dimension ref="A1:G974"/>
  <sheetViews>
    <sheetView view="pageBreakPreview" zoomScaleNormal="75" zoomScaleSheetLayoutView="100" zoomScalePageLayoutView="0" workbookViewId="0" topLeftCell="A1">
      <pane ySplit="5" topLeftCell="A6" activePane="bottomLeft" state="frozen"/>
      <selection pane="topLeft" activeCell="B63" sqref="B63"/>
      <selection pane="bottomLeft" activeCell="B63" sqref="B63"/>
    </sheetView>
  </sheetViews>
  <sheetFormatPr defaultColWidth="8.796875" defaultRowHeight="14.25"/>
  <cols>
    <col min="1" max="1" width="17.8984375" style="43" customWidth="1"/>
    <col min="2" max="4" width="17" style="43" customWidth="1"/>
    <col min="5" max="6" width="18" style="43" customWidth="1"/>
    <col min="7" max="7" width="77.19921875" style="43" customWidth="1"/>
    <col min="8" max="16384" width="9" style="43" customWidth="1"/>
  </cols>
  <sheetData>
    <row r="1" spans="1:7" ht="21.75" customHeight="1">
      <c r="A1" s="158" t="s">
        <v>1608</v>
      </c>
      <c r="B1"/>
      <c r="C1"/>
      <c r="D1"/>
      <c r="E1"/>
      <c r="F1"/>
      <c r="G1"/>
    </row>
    <row r="2" spans="1:7" ht="21.75" customHeight="1">
      <c r="A2" s="158"/>
      <c r="B2"/>
      <c r="C2"/>
      <c r="D2"/>
      <c r="E2"/>
      <c r="F2"/>
      <c r="G2"/>
    </row>
    <row r="4" spans="1:7" ht="17.25" customHeight="1">
      <c r="A4" s="522" t="s">
        <v>178</v>
      </c>
      <c r="B4" s="523" t="s">
        <v>592</v>
      </c>
      <c r="C4" s="523"/>
      <c r="D4" s="512" t="s">
        <v>27</v>
      </c>
      <c r="E4" s="512"/>
      <c r="F4" s="524"/>
      <c r="G4" s="525" t="s">
        <v>28</v>
      </c>
    </row>
    <row r="5" spans="1:7" ht="54" customHeight="1">
      <c r="A5" s="522"/>
      <c r="B5" s="34" t="s">
        <v>29</v>
      </c>
      <c r="C5" s="160" t="s">
        <v>30</v>
      </c>
      <c r="D5" s="160" t="s">
        <v>31</v>
      </c>
      <c r="E5" s="160" t="s">
        <v>32</v>
      </c>
      <c r="F5" s="160" t="s">
        <v>33</v>
      </c>
      <c r="G5" s="526"/>
    </row>
    <row r="6" spans="1:7" ht="18.75" customHeight="1">
      <c r="A6" s="168" t="s">
        <v>352</v>
      </c>
      <c r="B6" s="359" t="s">
        <v>1362</v>
      </c>
      <c r="C6" s="380" t="s">
        <v>1363</v>
      </c>
      <c r="D6" s="360" t="s">
        <v>840</v>
      </c>
      <c r="E6" s="380" t="s">
        <v>1364</v>
      </c>
      <c r="F6" s="380">
        <v>7350</v>
      </c>
      <c r="G6" s="361" t="s">
        <v>1365</v>
      </c>
    </row>
    <row r="7" spans="1:7" ht="18.75" customHeight="1">
      <c r="A7" s="169"/>
      <c r="B7" s="359" t="s">
        <v>593</v>
      </c>
      <c r="C7" s="380">
        <v>130</v>
      </c>
      <c r="D7" s="360" t="s">
        <v>840</v>
      </c>
      <c r="E7" s="380">
        <v>42</v>
      </c>
      <c r="F7" s="380">
        <v>5460</v>
      </c>
      <c r="G7" s="361"/>
    </row>
    <row r="8" spans="1:7" ht="18.75" customHeight="1">
      <c r="A8" s="169"/>
      <c r="B8" s="359" t="s">
        <v>1366</v>
      </c>
      <c r="C8" s="380">
        <v>1500</v>
      </c>
      <c r="D8" s="360" t="s">
        <v>840</v>
      </c>
      <c r="E8" s="382">
        <v>3.68</v>
      </c>
      <c r="F8" s="380">
        <v>5512</v>
      </c>
      <c r="G8" s="361"/>
    </row>
    <row r="9" spans="1:7" ht="18.75" customHeight="1">
      <c r="A9" s="169"/>
      <c r="B9" s="359" t="s">
        <v>287</v>
      </c>
      <c r="C9" s="380">
        <v>7000</v>
      </c>
      <c r="D9" s="360" t="s">
        <v>840</v>
      </c>
      <c r="E9" s="382">
        <v>21.29</v>
      </c>
      <c r="F9" s="380">
        <v>149057</v>
      </c>
      <c r="G9" s="361"/>
    </row>
    <row r="10" spans="1:7" ht="18.75" customHeight="1">
      <c r="A10" s="169"/>
      <c r="B10" s="359" t="s">
        <v>92</v>
      </c>
      <c r="C10" s="380" t="s">
        <v>1367</v>
      </c>
      <c r="D10" s="360" t="s">
        <v>840</v>
      </c>
      <c r="E10" s="380" t="s">
        <v>1368</v>
      </c>
      <c r="F10" s="380">
        <v>83130</v>
      </c>
      <c r="G10" s="361" t="s">
        <v>1365</v>
      </c>
    </row>
    <row r="11" spans="1:7" ht="22.5">
      <c r="A11" s="169"/>
      <c r="B11" s="359" t="s">
        <v>594</v>
      </c>
      <c r="C11" s="380" t="s">
        <v>1369</v>
      </c>
      <c r="D11" s="360" t="s">
        <v>840</v>
      </c>
      <c r="E11" s="380" t="s">
        <v>1370</v>
      </c>
      <c r="F11" s="380">
        <v>81900</v>
      </c>
      <c r="G11" s="361" t="s">
        <v>1365</v>
      </c>
    </row>
    <row r="12" spans="1:7" ht="18.75" customHeight="1">
      <c r="A12" s="169"/>
      <c r="B12" s="359" t="s">
        <v>343</v>
      </c>
      <c r="C12" s="380">
        <v>800</v>
      </c>
      <c r="D12" s="360" t="s">
        <v>840</v>
      </c>
      <c r="E12" s="383">
        <v>52.5</v>
      </c>
      <c r="F12" s="380">
        <v>42000</v>
      </c>
      <c r="G12" s="361"/>
    </row>
    <row r="13" spans="1:7" ht="18.75" customHeight="1">
      <c r="A13" s="169"/>
      <c r="B13" s="359" t="s">
        <v>1371</v>
      </c>
      <c r="C13" s="380" t="s">
        <v>1372</v>
      </c>
      <c r="D13" s="360" t="s">
        <v>840</v>
      </c>
      <c r="E13" s="380" t="s">
        <v>1373</v>
      </c>
      <c r="F13" s="380">
        <v>33180</v>
      </c>
      <c r="G13" s="361" t="s">
        <v>1365</v>
      </c>
    </row>
    <row r="14" spans="1:7" ht="18.75" customHeight="1">
      <c r="A14" s="170"/>
      <c r="B14" s="359" t="s">
        <v>1374</v>
      </c>
      <c r="C14" s="380">
        <v>390</v>
      </c>
      <c r="D14" s="360" t="s">
        <v>840</v>
      </c>
      <c r="E14" s="380">
        <f>F14/C14</f>
        <v>42</v>
      </c>
      <c r="F14" s="380">
        <v>16380</v>
      </c>
      <c r="G14" s="361"/>
    </row>
    <row r="15" spans="1:7" ht="18.75" customHeight="1">
      <c r="A15" s="168" t="s">
        <v>353</v>
      </c>
      <c r="B15" s="362" t="s">
        <v>357</v>
      </c>
      <c r="C15" s="380">
        <v>25000</v>
      </c>
      <c r="D15" s="364" t="s">
        <v>358</v>
      </c>
      <c r="E15" s="380">
        <v>30</v>
      </c>
      <c r="F15" s="380">
        <v>787500</v>
      </c>
      <c r="G15" s="375" t="s">
        <v>360</v>
      </c>
    </row>
    <row r="16" spans="1:7" ht="24" customHeight="1">
      <c r="A16" s="169"/>
      <c r="B16" s="365" t="s">
        <v>1375</v>
      </c>
      <c r="C16" s="380">
        <v>155000</v>
      </c>
      <c r="D16" s="360" t="s">
        <v>359</v>
      </c>
      <c r="E16" s="380">
        <v>30</v>
      </c>
      <c r="F16" s="380">
        <v>4882500</v>
      </c>
      <c r="G16" s="369" t="s">
        <v>360</v>
      </c>
    </row>
    <row r="17" spans="1:7" ht="24">
      <c r="A17" s="170"/>
      <c r="B17" s="366" t="s">
        <v>361</v>
      </c>
      <c r="C17" s="380">
        <v>4000</v>
      </c>
      <c r="D17" s="360" t="s">
        <v>359</v>
      </c>
      <c r="E17" s="380">
        <v>24</v>
      </c>
      <c r="F17" s="380">
        <v>100800</v>
      </c>
      <c r="G17" s="369" t="s">
        <v>595</v>
      </c>
    </row>
    <row r="18" spans="1:7" ht="13.5">
      <c r="A18" s="165" t="s">
        <v>362</v>
      </c>
      <c r="B18" s="362" t="s">
        <v>100</v>
      </c>
      <c r="C18" s="380">
        <v>3740</v>
      </c>
      <c r="D18" s="360">
        <v>39900</v>
      </c>
      <c r="E18" s="380">
        <v>35</v>
      </c>
      <c r="F18" s="380">
        <v>250000</v>
      </c>
      <c r="G18" s="367" t="s">
        <v>596</v>
      </c>
    </row>
    <row r="19" spans="1:7" ht="18.75" customHeight="1">
      <c r="A19" s="165" t="s">
        <v>102</v>
      </c>
      <c r="B19" s="370" t="s">
        <v>100</v>
      </c>
      <c r="C19" s="380">
        <v>6570</v>
      </c>
      <c r="D19" s="368" t="s">
        <v>358</v>
      </c>
      <c r="E19" s="380">
        <v>25</v>
      </c>
      <c r="F19" s="380">
        <v>172462</v>
      </c>
      <c r="G19" s="369" t="s">
        <v>597</v>
      </c>
    </row>
    <row r="20" spans="1:7" ht="18.75" customHeight="1">
      <c r="A20" s="165" t="s">
        <v>109</v>
      </c>
      <c r="B20" s="371"/>
      <c r="C20" s="372"/>
      <c r="D20" s="372"/>
      <c r="E20" s="372"/>
      <c r="F20" s="372"/>
      <c r="G20" s="373"/>
    </row>
    <row r="21" spans="1:7" ht="18.75" customHeight="1">
      <c r="A21" s="165" t="s">
        <v>115</v>
      </c>
      <c r="B21" s="371"/>
      <c r="C21" s="372"/>
      <c r="D21" s="372"/>
      <c r="E21" s="372"/>
      <c r="F21" s="372"/>
      <c r="G21" s="373"/>
    </row>
    <row r="22" spans="1:7" ht="24" customHeight="1">
      <c r="A22" s="165" t="s">
        <v>124</v>
      </c>
      <c r="B22" s="374"/>
      <c r="C22" s="380"/>
      <c r="D22" s="361"/>
      <c r="E22" s="380"/>
      <c r="F22" s="380"/>
      <c r="G22" s="369"/>
    </row>
    <row r="23" spans="1:7" ht="18.75" customHeight="1">
      <c r="A23" s="168" t="s">
        <v>317</v>
      </c>
      <c r="B23" s="376" t="s">
        <v>1376</v>
      </c>
      <c r="C23" s="377" t="s">
        <v>1377</v>
      </c>
      <c r="D23" s="544" t="s">
        <v>326</v>
      </c>
      <c r="E23" s="377" t="s">
        <v>327</v>
      </c>
      <c r="F23" s="377">
        <v>1039500</v>
      </c>
      <c r="G23" s="378"/>
    </row>
    <row r="24" spans="1:7" ht="18.75" customHeight="1">
      <c r="A24" s="169"/>
      <c r="B24" s="376" t="s">
        <v>331</v>
      </c>
      <c r="C24" s="377" t="s">
        <v>332</v>
      </c>
      <c r="D24" s="545"/>
      <c r="E24" s="377" t="s">
        <v>333</v>
      </c>
      <c r="F24" s="377">
        <v>84000</v>
      </c>
      <c r="G24" s="378"/>
    </row>
    <row r="25" spans="1:7" ht="18.75" customHeight="1">
      <c r="A25" s="169"/>
      <c r="B25" s="376" t="s">
        <v>328</v>
      </c>
      <c r="C25" s="377" t="s">
        <v>329</v>
      </c>
      <c r="D25" s="545"/>
      <c r="E25" s="377" t="s">
        <v>330</v>
      </c>
      <c r="F25" s="377">
        <v>262500</v>
      </c>
      <c r="G25" s="378"/>
    </row>
    <row r="26" spans="1:7" ht="18.75" customHeight="1">
      <c r="A26" s="169"/>
      <c r="B26" s="376" t="s">
        <v>1378</v>
      </c>
      <c r="C26" s="377" t="s">
        <v>1379</v>
      </c>
      <c r="D26" s="546"/>
      <c r="E26" s="377" t="s">
        <v>334</v>
      </c>
      <c r="F26" s="377">
        <v>16800</v>
      </c>
      <c r="G26" s="378"/>
    </row>
    <row r="27" spans="1:7" ht="18.75" customHeight="1">
      <c r="A27" s="169"/>
      <c r="B27" s="376" t="s">
        <v>287</v>
      </c>
      <c r="C27" s="377" t="s">
        <v>1380</v>
      </c>
      <c r="D27" s="381" t="s">
        <v>335</v>
      </c>
      <c r="E27" s="377" t="s">
        <v>336</v>
      </c>
      <c r="F27" s="377">
        <v>525000</v>
      </c>
      <c r="G27" s="378"/>
    </row>
    <row r="28" spans="1:7" ht="18.75" customHeight="1">
      <c r="A28" s="170"/>
      <c r="B28" s="376" t="s">
        <v>337</v>
      </c>
      <c r="C28" s="377"/>
      <c r="D28" s="377"/>
      <c r="E28" s="377"/>
      <c r="F28" s="377">
        <v>900000</v>
      </c>
      <c r="G28" s="379" t="s">
        <v>1381</v>
      </c>
    </row>
    <row r="29" spans="1:7" ht="18.75" customHeight="1">
      <c r="A29" s="168" t="s">
        <v>339</v>
      </c>
      <c r="B29" s="384" t="s">
        <v>1382</v>
      </c>
      <c r="C29" s="369">
        <v>59400</v>
      </c>
      <c r="D29" s="363"/>
      <c r="E29" s="363"/>
      <c r="F29" s="369">
        <v>1807290</v>
      </c>
      <c r="G29" s="369" t="s">
        <v>1383</v>
      </c>
    </row>
    <row r="30" spans="1:7" ht="18.75" customHeight="1">
      <c r="A30" s="165" t="s">
        <v>138</v>
      </c>
      <c r="B30" s="371"/>
      <c r="C30" s="372"/>
      <c r="D30" s="372"/>
      <c r="E30" s="372"/>
      <c r="F30" s="372"/>
      <c r="G30" s="373"/>
    </row>
    <row r="31" spans="1:7" ht="18.75" customHeight="1">
      <c r="A31" s="165" t="s">
        <v>208</v>
      </c>
      <c r="B31" s="371"/>
      <c r="C31" s="372"/>
      <c r="D31" s="372"/>
      <c r="E31" s="372"/>
      <c r="F31" s="372"/>
      <c r="G31" s="373"/>
    </row>
    <row r="32" spans="1:7" ht="18.75" customHeight="1">
      <c r="A32" s="165" t="s">
        <v>139</v>
      </c>
      <c r="B32" s="370" t="s">
        <v>422</v>
      </c>
      <c r="C32" s="380">
        <v>13970</v>
      </c>
      <c r="D32" s="361"/>
      <c r="E32" s="361"/>
      <c r="F32" s="380">
        <v>990123</v>
      </c>
      <c r="G32" s="361"/>
    </row>
    <row r="33" spans="1:7" ht="18.75" customHeight="1">
      <c r="A33" s="165" t="s">
        <v>397</v>
      </c>
      <c r="B33" s="371"/>
      <c r="C33" s="372"/>
      <c r="D33" s="372"/>
      <c r="E33" s="372"/>
      <c r="F33" s="372"/>
      <c r="G33" s="373"/>
    </row>
    <row r="34" spans="1:7" ht="18.75" customHeight="1">
      <c r="A34" s="165" t="s">
        <v>189</v>
      </c>
      <c r="B34" s="371"/>
      <c r="C34" s="372"/>
      <c r="D34" s="372"/>
      <c r="E34" s="372"/>
      <c r="F34" s="372"/>
      <c r="G34" s="373"/>
    </row>
    <row r="35" spans="1:7" ht="18.75" customHeight="1">
      <c r="A35" s="165" t="s">
        <v>5</v>
      </c>
      <c r="B35" s="371"/>
      <c r="C35" s="372"/>
      <c r="D35" s="372"/>
      <c r="E35" s="372"/>
      <c r="F35" s="372"/>
      <c r="G35" s="373"/>
    </row>
    <row r="36" spans="1:7" ht="18.75" customHeight="1">
      <c r="A36" s="165" t="s">
        <v>204</v>
      </c>
      <c r="B36" s="374" t="s">
        <v>343</v>
      </c>
      <c r="C36" s="369">
        <v>19900</v>
      </c>
      <c r="D36" s="363"/>
      <c r="E36" s="385">
        <v>68.25</v>
      </c>
      <c r="F36" s="369">
        <v>1358175</v>
      </c>
      <c r="G36" s="363"/>
    </row>
    <row r="37" spans="1:7" ht="18.75" customHeight="1">
      <c r="A37" s="168" t="s">
        <v>344</v>
      </c>
      <c r="B37" s="374" t="s">
        <v>92</v>
      </c>
      <c r="C37" s="369">
        <v>980</v>
      </c>
      <c r="D37" s="360" t="s">
        <v>350</v>
      </c>
      <c r="E37" s="369">
        <v>134</v>
      </c>
      <c r="F37" s="369">
        <v>131250</v>
      </c>
      <c r="G37" s="363"/>
    </row>
    <row r="38" spans="1:7" ht="18.75" customHeight="1">
      <c r="A38" s="169"/>
      <c r="B38" s="374" t="s">
        <v>287</v>
      </c>
      <c r="C38" s="369">
        <v>11080</v>
      </c>
      <c r="D38" s="360" t="s">
        <v>350</v>
      </c>
      <c r="E38" s="369">
        <v>24</v>
      </c>
      <c r="F38" s="369">
        <v>264600</v>
      </c>
      <c r="G38" s="363"/>
    </row>
    <row r="39" spans="1:7" ht="18.75" customHeight="1">
      <c r="A39" s="169"/>
      <c r="B39" s="374" t="s">
        <v>146</v>
      </c>
      <c r="C39" s="369">
        <v>170</v>
      </c>
      <c r="D39" s="360" t="s">
        <v>598</v>
      </c>
      <c r="E39" s="369">
        <v>296</v>
      </c>
      <c r="F39" s="369">
        <v>50400</v>
      </c>
      <c r="G39" s="363"/>
    </row>
    <row r="40" spans="1:7" ht="18.75" customHeight="1">
      <c r="A40" s="169"/>
      <c r="B40" s="374" t="s">
        <v>969</v>
      </c>
      <c r="C40" s="369">
        <v>1130</v>
      </c>
      <c r="D40" s="360">
        <v>0</v>
      </c>
      <c r="E40" s="369">
        <v>0</v>
      </c>
      <c r="F40" s="369">
        <v>0</v>
      </c>
      <c r="G40" s="369" t="s">
        <v>1384</v>
      </c>
    </row>
    <row r="41" spans="1:7" ht="18.75" customHeight="1">
      <c r="A41" s="170"/>
      <c r="B41" s="374" t="s">
        <v>1385</v>
      </c>
      <c r="C41" s="369">
        <v>25</v>
      </c>
      <c r="D41" s="360" t="s">
        <v>598</v>
      </c>
      <c r="E41" s="369">
        <v>252</v>
      </c>
      <c r="F41" s="369">
        <v>6300</v>
      </c>
      <c r="G41" s="363"/>
    </row>
    <row r="42" spans="1:7" ht="18.75" customHeight="1">
      <c r="A42" s="165" t="s">
        <v>351</v>
      </c>
      <c r="B42" s="371"/>
      <c r="C42" s="372"/>
      <c r="D42" s="372"/>
      <c r="E42" s="372"/>
      <c r="F42" s="372"/>
      <c r="G42" s="373"/>
    </row>
    <row r="43" spans="1:7" ht="18.75" customHeight="1">
      <c r="A43" s="168" t="s">
        <v>145</v>
      </c>
      <c r="B43" s="374" t="s">
        <v>1386</v>
      </c>
      <c r="C43" s="369">
        <v>71000</v>
      </c>
      <c r="D43" s="363"/>
      <c r="E43" s="380" t="s">
        <v>1387</v>
      </c>
      <c r="F43" s="369">
        <v>104475</v>
      </c>
      <c r="G43" s="369" t="s">
        <v>1388</v>
      </c>
    </row>
    <row r="44" spans="1:7" ht="18.75" customHeight="1">
      <c r="A44" s="169"/>
      <c r="B44" s="374" t="s">
        <v>100</v>
      </c>
      <c r="C44" s="369">
        <v>5000</v>
      </c>
      <c r="D44" s="363"/>
      <c r="E44" s="380">
        <v>25</v>
      </c>
      <c r="F44" s="369">
        <v>131250</v>
      </c>
      <c r="G44" s="369" t="s">
        <v>1388</v>
      </c>
    </row>
    <row r="45" spans="1:7" ht="18.75" customHeight="1">
      <c r="A45" s="169"/>
      <c r="B45" s="374" t="s">
        <v>599</v>
      </c>
      <c r="C45" s="369"/>
      <c r="D45" s="363"/>
      <c r="E45" s="380"/>
      <c r="F45" s="369">
        <v>759500</v>
      </c>
      <c r="G45" s="369" t="s">
        <v>1388</v>
      </c>
    </row>
    <row r="46" spans="1:7" ht="18.75" customHeight="1">
      <c r="A46" s="169"/>
      <c r="B46" s="374" t="s">
        <v>600</v>
      </c>
      <c r="C46" s="369"/>
      <c r="D46" s="363"/>
      <c r="E46" s="380"/>
      <c r="F46" s="369">
        <v>94500</v>
      </c>
      <c r="G46" s="369" t="s">
        <v>1388</v>
      </c>
    </row>
    <row r="47" spans="1:7" ht="28.5" customHeight="1">
      <c r="A47" s="170"/>
      <c r="B47" s="386" t="s">
        <v>1389</v>
      </c>
      <c r="C47" s="369">
        <v>5000</v>
      </c>
      <c r="D47" s="363"/>
      <c r="E47" s="380">
        <v>110</v>
      </c>
      <c r="F47" s="369">
        <v>577500</v>
      </c>
      <c r="G47" s="369" t="s">
        <v>1388</v>
      </c>
    </row>
    <row r="48" spans="1:7" ht="22.5">
      <c r="A48" s="165" t="s">
        <v>423</v>
      </c>
      <c r="B48" s="374" t="s">
        <v>287</v>
      </c>
      <c r="C48" s="380" t="s">
        <v>1390</v>
      </c>
      <c r="D48" s="363"/>
      <c r="E48" s="380" t="s">
        <v>1391</v>
      </c>
      <c r="F48" s="369">
        <v>73237</v>
      </c>
      <c r="G48" s="375" t="s">
        <v>1392</v>
      </c>
    </row>
    <row r="49" spans="1:7" ht="18.75" customHeight="1">
      <c r="A49" s="165" t="s">
        <v>150</v>
      </c>
      <c r="B49" s="387" t="s">
        <v>156</v>
      </c>
      <c r="C49" s="369">
        <v>20216</v>
      </c>
      <c r="D49" s="527">
        <v>98</v>
      </c>
      <c r="E49" s="528"/>
      <c r="F49" s="369">
        <v>1981000</v>
      </c>
      <c r="G49" s="363"/>
    </row>
    <row r="50" spans="1:7" ht="18.75" customHeight="1">
      <c r="A50" s="165" t="s">
        <v>157</v>
      </c>
      <c r="B50" s="371"/>
      <c r="C50" s="372"/>
      <c r="D50" s="372"/>
      <c r="E50" s="372"/>
      <c r="F50" s="372"/>
      <c r="G50" s="373"/>
    </row>
    <row r="51" spans="1:7" ht="18.75" customHeight="1">
      <c r="A51" s="168" t="s">
        <v>159</v>
      </c>
      <c r="B51" s="374" t="s">
        <v>287</v>
      </c>
      <c r="C51" s="380" t="s">
        <v>1393</v>
      </c>
      <c r="D51" s="380"/>
      <c r="E51" s="380"/>
      <c r="F51" s="380">
        <v>64554</v>
      </c>
      <c r="G51" s="380"/>
    </row>
    <row r="52" spans="1:7" ht="18.75" customHeight="1">
      <c r="A52" s="170"/>
      <c r="B52" s="374" t="s">
        <v>92</v>
      </c>
      <c r="C52" s="380" t="s">
        <v>1394</v>
      </c>
      <c r="D52" s="380"/>
      <c r="E52" s="380"/>
      <c r="F52" s="380">
        <v>11550</v>
      </c>
      <c r="G52" s="380"/>
    </row>
    <row r="53" spans="1:7" ht="18.75" customHeight="1">
      <c r="A53" s="168" t="s">
        <v>132</v>
      </c>
      <c r="B53" s="374" t="s">
        <v>135</v>
      </c>
      <c r="C53" s="369">
        <v>900</v>
      </c>
      <c r="D53" s="363"/>
      <c r="E53" s="382">
        <v>40.95</v>
      </c>
      <c r="F53" s="380">
        <f>SUM(C53*E53)</f>
        <v>36855</v>
      </c>
      <c r="G53" s="363"/>
    </row>
    <row r="54" spans="1:7" ht="18.75" customHeight="1">
      <c r="A54" s="169"/>
      <c r="B54" s="374" t="s">
        <v>136</v>
      </c>
      <c r="C54" s="369">
        <v>1470</v>
      </c>
      <c r="D54" s="363"/>
      <c r="E54" s="382">
        <v>30.45</v>
      </c>
      <c r="F54" s="380">
        <f>SUM(C54*E54)</f>
        <v>44761.5</v>
      </c>
      <c r="G54" s="363"/>
    </row>
    <row r="55" spans="1:7" ht="18.75" customHeight="1">
      <c r="A55" s="168" t="s">
        <v>191</v>
      </c>
      <c r="B55" s="388" t="s">
        <v>1395</v>
      </c>
      <c r="C55" s="369">
        <v>80</v>
      </c>
      <c r="D55" s="389">
        <v>2000</v>
      </c>
      <c r="E55" s="389">
        <v>262.5</v>
      </c>
      <c r="F55" s="369">
        <v>23000</v>
      </c>
      <c r="G55" s="369" t="s">
        <v>1396</v>
      </c>
    </row>
    <row r="56" spans="1:7" ht="18.75" customHeight="1">
      <c r="A56" s="165" t="s">
        <v>192</v>
      </c>
      <c r="B56" s="374" t="s">
        <v>287</v>
      </c>
      <c r="C56" s="369">
        <v>3180</v>
      </c>
      <c r="D56" s="369"/>
      <c r="E56" s="385">
        <v>26.25</v>
      </c>
      <c r="F56" s="369">
        <v>83474</v>
      </c>
      <c r="G56" s="363"/>
    </row>
    <row r="57" spans="1:7" ht="22.5" customHeight="1">
      <c r="A57" s="168" t="s">
        <v>60</v>
      </c>
      <c r="B57" s="390" t="s">
        <v>1397</v>
      </c>
      <c r="C57" s="369">
        <v>6570</v>
      </c>
      <c r="D57" s="369"/>
      <c r="E57" s="369">
        <v>32</v>
      </c>
      <c r="F57" s="369">
        <v>207900</v>
      </c>
      <c r="G57" s="369" t="s">
        <v>1398</v>
      </c>
    </row>
    <row r="58" spans="1:7" ht="22.5" customHeight="1">
      <c r="A58" s="169"/>
      <c r="B58" s="390" t="s">
        <v>1399</v>
      </c>
      <c r="C58" s="369">
        <v>22800</v>
      </c>
      <c r="D58" s="369"/>
      <c r="E58" s="369">
        <v>105</v>
      </c>
      <c r="F58" s="369">
        <v>2419200</v>
      </c>
      <c r="G58" s="369" t="s">
        <v>1400</v>
      </c>
    </row>
    <row r="59" spans="1:7" ht="13.5">
      <c r="A59" s="168" t="s">
        <v>62</v>
      </c>
      <c r="B59" s="370" t="s">
        <v>287</v>
      </c>
      <c r="C59" s="369">
        <v>1670</v>
      </c>
      <c r="D59" s="380" t="s">
        <v>335</v>
      </c>
      <c r="E59" s="380">
        <v>26</v>
      </c>
      <c r="F59" s="380">
        <v>43420</v>
      </c>
      <c r="G59" s="369"/>
    </row>
    <row r="60" spans="1:7" ht="13.5">
      <c r="A60" s="169"/>
      <c r="B60" s="370" t="s">
        <v>71</v>
      </c>
      <c r="C60" s="369">
        <v>4090</v>
      </c>
      <c r="D60" s="380" t="s">
        <v>335</v>
      </c>
      <c r="E60" s="380">
        <v>240</v>
      </c>
      <c r="F60" s="380">
        <v>981600</v>
      </c>
      <c r="G60" s="369"/>
    </row>
    <row r="61" spans="1:7" ht="22.5">
      <c r="A61" s="169"/>
      <c r="B61" s="370" t="s">
        <v>72</v>
      </c>
      <c r="C61" s="369">
        <v>14050</v>
      </c>
      <c r="D61" s="380">
        <v>41900</v>
      </c>
      <c r="E61" s="382">
        <v>64.05</v>
      </c>
      <c r="F61" s="380">
        <v>1905502</v>
      </c>
      <c r="G61" s="369" t="s">
        <v>1401</v>
      </c>
    </row>
    <row r="62" spans="1:7" ht="22.5">
      <c r="A62" s="169"/>
      <c r="B62" s="370" t="s">
        <v>601</v>
      </c>
      <c r="C62" s="369">
        <v>3380</v>
      </c>
      <c r="D62" s="380">
        <v>41900</v>
      </c>
      <c r="E62" s="382">
        <v>101.85</v>
      </c>
      <c r="F62" s="380">
        <v>1349853</v>
      </c>
      <c r="G62" s="369" t="s">
        <v>1402</v>
      </c>
    </row>
    <row r="63" spans="1:7" ht="22.5">
      <c r="A63" s="170"/>
      <c r="B63" s="370" t="s">
        <v>602</v>
      </c>
      <c r="C63" s="369">
        <v>1450</v>
      </c>
      <c r="D63" s="380">
        <v>41900</v>
      </c>
      <c r="E63" s="382">
        <v>105</v>
      </c>
      <c r="F63" s="380">
        <v>1157850</v>
      </c>
      <c r="G63" s="369" t="s">
        <v>1402</v>
      </c>
    </row>
    <row r="64" spans="1:7" ht="18.75" customHeight="1">
      <c r="A64" s="165" t="s">
        <v>338</v>
      </c>
      <c r="B64" s="391"/>
      <c r="C64" s="391"/>
      <c r="D64" s="391"/>
      <c r="E64" s="391"/>
      <c r="F64" s="391"/>
      <c r="G64" s="392"/>
    </row>
    <row r="65" spans="1:7" ht="18.75" customHeight="1">
      <c r="A65" s="168" t="s">
        <v>195</v>
      </c>
      <c r="B65" s="374" t="s">
        <v>988</v>
      </c>
      <c r="C65" s="380" t="s">
        <v>1403</v>
      </c>
      <c r="D65" s="363"/>
      <c r="E65" s="363"/>
      <c r="F65" s="363"/>
      <c r="G65" s="369" t="s">
        <v>1404</v>
      </c>
    </row>
    <row r="66" spans="1:7" ht="18.75" customHeight="1">
      <c r="A66" s="169"/>
      <c r="B66" s="374" t="s">
        <v>990</v>
      </c>
      <c r="C66" s="380" t="s">
        <v>1405</v>
      </c>
      <c r="D66" s="363"/>
      <c r="E66" s="363"/>
      <c r="F66" s="363"/>
      <c r="G66" s="369" t="s">
        <v>1406</v>
      </c>
    </row>
    <row r="67" spans="1:7" ht="18.75" customHeight="1">
      <c r="A67" s="169"/>
      <c r="B67" s="374" t="s">
        <v>92</v>
      </c>
      <c r="C67" s="380" t="s">
        <v>1407</v>
      </c>
      <c r="D67" s="363"/>
      <c r="E67" s="363"/>
      <c r="F67" s="363"/>
      <c r="G67" s="369" t="s">
        <v>1408</v>
      </c>
    </row>
    <row r="68" spans="1:7" ht="18.75" customHeight="1">
      <c r="A68" s="169"/>
      <c r="B68" s="374" t="s">
        <v>287</v>
      </c>
      <c r="C68" s="380" t="s">
        <v>1409</v>
      </c>
      <c r="D68" s="363"/>
      <c r="E68" s="363"/>
      <c r="F68" s="363"/>
      <c r="G68" s="369" t="s">
        <v>1426</v>
      </c>
    </row>
    <row r="69" spans="1:7" ht="18.75" customHeight="1">
      <c r="A69" s="169"/>
      <c r="B69" s="374" t="s">
        <v>288</v>
      </c>
      <c r="C69" s="380" t="s">
        <v>1410</v>
      </c>
      <c r="D69" s="363"/>
      <c r="E69" s="363"/>
      <c r="F69" s="363"/>
      <c r="G69" s="369" t="s">
        <v>1411</v>
      </c>
    </row>
    <row r="70" spans="1:7" ht="18.75" customHeight="1">
      <c r="A70" s="169"/>
      <c r="B70" s="374" t="s">
        <v>1412</v>
      </c>
      <c r="C70" s="380" t="s">
        <v>1413</v>
      </c>
      <c r="D70" s="363"/>
      <c r="E70" s="363"/>
      <c r="F70" s="363"/>
      <c r="G70" s="369" t="s">
        <v>1414</v>
      </c>
    </row>
    <row r="71" spans="1:7" ht="18.75" customHeight="1">
      <c r="A71" s="169"/>
      <c r="B71" s="374" t="s">
        <v>969</v>
      </c>
      <c r="C71" s="380" t="s">
        <v>1415</v>
      </c>
      <c r="D71" s="363"/>
      <c r="E71" s="363"/>
      <c r="F71" s="363"/>
      <c r="G71" s="369" t="s">
        <v>1416</v>
      </c>
    </row>
    <row r="72" spans="1:7" ht="18.75" customHeight="1">
      <c r="A72" s="169"/>
      <c r="B72" s="374" t="s">
        <v>603</v>
      </c>
      <c r="C72" s="380" t="s">
        <v>1417</v>
      </c>
      <c r="D72" s="363"/>
      <c r="E72" s="363"/>
      <c r="F72" s="363"/>
      <c r="G72" s="369" t="s">
        <v>1418</v>
      </c>
    </row>
    <row r="73" spans="1:7" ht="18.75" customHeight="1">
      <c r="A73" s="169"/>
      <c r="B73" s="374" t="s">
        <v>989</v>
      </c>
      <c r="C73" s="380" t="s">
        <v>1419</v>
      </c>
      <c r="D73" s="363"/>
      <c r="E73" s="363"/>
      <c r="F73" s="363"/>
      <c r="G73" s="369" t="s">
        <v>1420</v>
      </c>
    </row>
    <row r="74" spans="1:7" ht="18.75" customHeight="1">
      <c r="A74" s="169"/>
      <c r="B74" s="374" t="s">
        <v>1421</v>
      </c>
      <c r="C74" s="380" t="s">
        <v>1422</v>
      </c>
      <c r="D74" s="363"/>
      <c r="E74" s="363"/>
      <c r="F74" s="363"/>
      <c r="G74" s="369" t="s">
        <v>1423</v>
      </c>
    </row>
    <row r="75" spans="1:7" ht="13.5">
      <c r="A75" s="169"/>
      <c r="B75" s="374" t="s">
        <v>1001</v>
      </c>
      <c r="C75" s="380" t="s">
        <v>1424</v>
      </c>
      <c r="D75" s="363"/>
      <c r="E75" s="363"/>
      <c r="F75" s="363"/>
      <c r="G75" s="369" t="s">
        <v>1425</v>
      </c>
    </row>
    <row r="76" spans="1:7" ht="18.75" customHeight="1">
      <c r="A76" s="165" t="s">
        <v>74</v>
      </c>
      <c r="B76" s="371"/>
      <c r="C76" s="372"/>
      <c r="D76" s="372"/>
      <c r="E76" s="372"/>
      <c r="F76" s="372"/>
      <c r="G76" s="373"/>
    </row>
    <row r="77" spans="1:7" ht="22.5" customHeight="1">
      <c r="A77" s="168" t="s">
        <v>76</v>
      </c>
      <c r="B77" s="374" t="s">
        <v>287</v>
      </c>
      <c r="C77" s="538">
        <v>2500</v>
      </c>
      <c r="D77" s="529" t="s">
        <v>1427</v>
      </c>
      <c r="E77" s="530"/>
      <c r="F77" s="535">
        <v>150118</v>
      </c>
      <c r="G77" s="541" t="s">
        <v>1428</v>
      </c>
    </row>
    <row r="78" spans="1:7" ht="18.75" customHeight="1">
      <c r="A78" s="169"/>
      <c r="B78" s="374" t="s">
        <v>92</v>
      </c>
      <c r="C78" s="539"/>
      <c r="D78" s="531"/>
      <c r="E78" s="532"/>
      <c r="F78" s="536"/>
      <c r="G78" s="542"/>
    </row>
    <row r="79" spans="1:7" ht="18.75" customHeight="1">
      <c r="A79" s="170"/>
      <c r="B79" s="374" t="s">
        <v>969</v>
      </c>
      <c r="C79" s="540"/>
      <c r="D79" s="533"/>
      <c r="E79" s="534"/>
      <c r="F79" s="537"/>
      <c r="G79" s="543"/>
    </row>
    <row r="80" spans="1:7" ht="18.75" customHeight="1">
      <c r="A80" s="165" t="s">
        <v>77</v>
      </c>
      <c r="B80" s="371"/>
      <c r="C80" s="372"/>
      <c r="D80" s="372"/>
      <c r="E80" s="372"/>
      <c r="F80" s="372"/>
      <c r="G80" s="373"/>
    </row>
    <row r="81" spans="1:7" ht="18.75" customHeight="1">
      <c r="A81" s="168" t="s">
        <v>311</v>
      </c>
      <c r="B81" s="374" t="s">
        <v>599</v>
      </c>
      <c r="C81" s="380">
        <v>12000</v>
      </c>
      <c r="D81" s="380">
        <v>49350</v>
      </c>
      <c r="E81" s="380" t="s">
        <v>1429</v>
      </c>
      <c r="F81" s="380">
        <v>1283825</v>
      </c>
      <c r="G81" s="363"/>
    </row>
    <row r="82" spans="1:7" ht="18.75" customHeight="1">
      <c r="A82" s="170"/>
      <c r="B82" s="374" t="s">
        <v>287</v>
      </c>
      <c r="C82" s="380">
        <v>127540</v>
      </c>
      <c r="D82" s="380" t="s">
        <v>604</v>
      </c>
      <c r="E82" s="380" t="s">
        <v>1430</v>
      </c>
      <c r="F82" s="380">
        <v>4073632</v>
      </c>
      <c r="G82" s="363"/>
    </row>
    <row r="83" spans="1:7" ht="18.75" customHeight="1">
      <c r="A83" s="165" t="s">
        <v>405</v>
      </c>
      <c r="B83" s="371"/>
      <c r="C83" s="372"/>
      <c r="D83" s="372"/>
      <c r="E83" s="372"/>
      <c r="F83" s="372"/>
      <c r="G83" s="373"/>
    </row>
    <row r="84" spans="1:7" ht="18.75" customHeight="1">
      <c r="A84" s="165" t="s">
        <v>406</v>
      </c>
      <c r="B84" s="371"/>
      <c r="C84" s="372"/>
      <c r="D84" s="372"/>
      <c r="E84" s="372"/>
      <c r="F84" s="372"/>
      <c r="G84" s="373"/>
    </row>
    <row r="85" spans="1:7" ht="18.75" customHeight="1">
      <c r="A85" s="165" t="s">
        <v>635</v>
      </c>
      <c r="B85" s="374" t="s">
        <v>422</v>
      </c>
      <c r="C85" s="380">
        <v>17140</v>
      </c>
      <c r="D85" s="380"/>
      <c r="E85" s="380">
        <v>69</v>
      </c>
      <c r="F85" s="380">
        <v>1241793</v>
      </c>
      <c r="G85" s="380"/>
    </row>
    <row r="86" spans="1:7" ht="18.75" customHeight="1">
      <c r="A86" s="165" t="s">
        <v>161</v>
      </c>
      <c r="B86" s="371"/>
      <c r="C86" s="372"/>
      <c r="D86" s="372"/>
      <c r="E86" s="372"/>
      <c r="F86" s="372"/>
      <c r="G86" s="373"/>
    </row>
    <row r="87" spans="1:7" ht="18.75" customHeight="1">
      <c r="A87" s="165" t="s">
        <v>605</v>
      </c>
      <c r="B87" s="371"/>
      <c r="C87" s="372"/>
      <c r="D87" s="372"/>
      <c r="E87" s="372"/>
      <c r="F87" s="372"/>
      <c r="G87" s="373"/>
    </row>
    <row r="88" spans="1:7" ht="18.75" customHeight="1">
      <c r="A88" s="165" t="s">
        <v>304</v>
      </c>
      <c r="B88" s="371"/>
      <c r="C88" s="372"/>
      <c r="D88" s="372"/>
      <c r="E88" s="372"/>
      <c r="F88" s="372"/>
      <c r="G88" s="373"/>
    </row>
    <row r="89" spans="1:7" ht="18.75" customHeight="1">
      <c r="A89" s="165" t="s">
        <v>306</v>
      </c>
      <c r="B89" s="371"/>
      <c r="C89" s="372"/>
      <c r="D89" s="372"/>
      <c r="E89" s="372"/>
      <c r="F89" s="372"/>
      <c r="G89" s="373"/>
    </row>
    <row r="90" spans="1:7" ht="18.75" customHeight="1">
      <c r="A90" s="170" t="s">
        <v>606</v>
      </c>
      <c r="B90" s="371"/>
      <c r="C90" s="372"/>
      <c r="D90" s="372"/>
      <c r="E90" s="372"/>
      <c r="F90" s="372"/>
      <c r="G90" s="373"/>
    </row>
    <row r="91" spans="1:7" ht="18.75" customHeight="1">
      <c r="A91" s="165" t="s">
        <v>368</v>
      </c>
      <c r="B91" s="371"/>
      <c r="C91" s="372"/>
      <c r="D91" s="372"/>
      <c r="E91" s="372"/>
      <c r="F91" s="372"/>
      <c r="G91" s="373"/>
    </row>
    <row r="92" spans="1:7" ht="18.75" customHeight="1">
      <c r="A92" s="168" t="s">
        <v>370</v>
      </c>
      <c r="B92" s="390" t="s">
        <v>607</v>
      </c>
      <c r="C92" s="369">
        <v>2</v>
      </c>
      <c r="D92" s="369">
        <v>450</v>
      </c>
      <c r="E92" s="369"/>
      <c r="F92" s="369">
        <v>900</v>
      </c>
      <c r="G92" s="363"/>
    </row>
    <row r="93" spans="1:7" ht="18.75" customHeight="1">
      <c r="A93" s="169"/>
      <c r="B93" s="390" t="s">
        <v>1431</v>
      </c>
      <c r="C93" s="380" t="s">
        <v>1432</v>
      </c>
      <c r="D93" s="369">
        <v>20000</v>
      </c>
      <c r="E93" s="369"/>
      <c r="F93" s="369">
        <v>30000</v>
      </c>
      <c r="G93" s="363"/>
    </row>
    <row r="94" spans="1:7" ht="18.75" customHeight="1">
      <c r="A94" s="168" t="s">
        <v>374</v>
      </c>
      <c r="B94" s="374" t="s">
        <v>378</v>
      </c>
      <c r="C94" s="380"/>
      <c r="D94" s="380"/>
      <c r="E94" s="380"/>
      <c r="F94" s="380"/>
      <c r="G94" s="380"/>
    </row>
    <row r="95" spans="1:7" ht="18.75" customHeight="1">
      <c r="A95" s="169"/>
      <c r="B95" s="374" t="s">
        <v>1433</v>
      </c>
      <c r="C95" s="380"/>
      <c r="D95" s="380"/>
      <c r="E95" s="380"/>
      <c r="F95" s="380"/>
      <c r="G95" s="380"/>
    </row>
    <row r="96" spans="1:7" ht="18.75" customHeight="1">
      <c r="A96" s="169"/>
      <c r="B96" s="374" t="s">
        <v>379</v>
      </c>
      <c r="C96" s="380"/>
      <c r="D96" s="380"/>
      <c r="E96" s="380"/>
      <c r="F96" s="380"/>
      <c r="G96" s="380"/>
    </row>
    <row r="97" spans="1:7" ht="18.75" customHeight="1">
      <c r="A97" s="169"/>
      <c r="B97" s="374" t="s">
        <v>1434</v>
      </c>
      <c r="C97" s="380"/>
      <c r="D97" s="380"/>
      <c r="E97" s="380"/>
      <c r="F97" s="380"/>
      <c r="G97" s="380"/>
    </row>
    <row r="98" spans="1:7" ht="13.5">
      <c r="A98" s="169"/>
      <c r="B98" s="374" t="s">
        <v>969</v>
      </c>
      <c r="C98" s="380"/>
      <c r="D98" s="380"/>
      <c r="E98" s="380"/>
      <c r="F98" s="380"/>
      <c r="G98" s="380"/>
    </row>
    <row r="99" spans="1:7" ht="13.5">
      <c r="A99" s="169"/>
      <c r="B99" s="374" t="s">
        <v>287</v>
      </c>
      <c r="C99" s="380"/>
      <c r="D99" s="380"/>
      <c r="E99" s="380"/>
      <c r="F99" s="380"/>
      <c r="G99" s="380"/>
    </row>
    <row r="100" spans="1:7" ht="18.75" customHeight="1">
      <c r="A100" s="169"/>
      <c r="B100" s="374" t="s">
        <v>380</v>
      </c>
      <c r="C100" s="380"/>
      <c r="D100" s="380"/>
      <c r="E100" s="380"/>
      <c r="F100" s="380"/>
      <c r="G100" s="380"/>
    </row>
    <row r="101" spans="1:7" ht="18.75" customHeight="1">
      <c r="A101" s="169"/>
      <c r="B101" s="374" t="s">
        <v>426</v>
      </c>
      <c r="C101" s="380"/>
      <c r="D101" s="380"/>
      <c r="E101" s="380"/>
      <c r="F101" s="380"/>
      <c r="G101" s="380"/>
    </row>
    <row r="102" spans="1:7" ht="18.75" customHeight="1">
      <c r="A102" s="169"/>
      <c r="B102" s="374" t="s">
        <v>608</v>
      </c>
      <c r="C102" s="380"/>
      <c r="D102" s="380"/>
      <c r="E102" s="380"/>
      <c r="F102" s="380"/>
      <c r="G102" s="380"/>
    </row>
    <row r="103" spans="1:7" ht="18.75" customHeight="1">
      <c r="A103" s="169"/>
      <c r="B103" s="374" t="s">
        <v>1435</v>
      </c>
      <c r="C103" s="380"/>
      <c r="D103" s="380"/>
      <c r="E103" s="380"/>
      <c r="F103" s="380"/>
      <c r="G103" s="380"/>
    </row>
    <row r="104" spans="1:7" ht="18.75" customHeight="1">
      <c r="A104" s="169"/>
      <c r="B104" s="374" t="s">
        <v>381</v>
      </c>
      <c r="C104" s="380"/>
      <c r="D104" s="380"/>
      <c r="E104" s="380"/>
      <c r="F104" s="380"/>
      <c r="G104" s="380"/>
    </row>
    <row r="105" spans="1:7" ht="18.75" customHeight="1">
      <c r="A105" s="170"/>
      <c r="B105" s="374" t="s">
        <v>111</v>
      </c>
      <c r="C105" s="380"/>
      <c r="D105" s="380"/>
      <c r="E105" s="380"/>
      <c r="F105" s="380"/>
      <c r="G105" s="380"/>
    </row>
    <row r="106" spans="1:7" ht="18.75" customHeight="1">
      <c r="A106" s="168" t="s">
        <v>382</v>
      </c>
      <c r="B106" s="374" t="s">
        <v>1382</v>
      </c>
      <c r="C106" s="369">
        <v>6400</v>
      </c>
      <c r="D106" s="363"/>
      <c r="E106" s="363"/>
      <c r="F106" s="369">
        <v>195812</v>
      </c>
      <c r="G106" s="369" t="s">
        <v>1436</v>
      </c>
    </row>
    <row r="107" spans="1:7" ht="18.75" customHeight="1">
      <c r="A107" s="168" t="s">
        <v>385</v>
      </c>
      <c r="B107" s="393" t="s">
        <v>1382</v>
      </c>
      <c r="C107" s="373">
        <v>2.8</v>
      </c>
      <c r="D107" s="373"/>
      <c r="E107" s="373"/>
      <c r="F107" s="373">
        <v>84675</v>
      </c>
      <c r="G107" s="363"/>
    </row>
    <row r="108" spans="1:7" s="44" customFormat="1" ht="16.5" customHeight="1">
      <c r="A108" s="168" t="s">
        <v>387</v>
      </c>
      <c r="B108" s="374" t="s">
        <v>1382</v>
      </c>
      <c r="C108" s="380" t="s">
        <v>1437</v>
      </c>
      <c r="D108" s="380"/>
      <c r="E108" s="380"/>
      <c r="F108" s="380" t="s">
        <v>1438</v>
      </c>
      <c r="G108" s="373" t="s">
        <v>1383</v>
      </c>
    </row>
    <row r="109" spans="1:7" s="44" customFormat="1" ht="16.5" customHeight="1">
      <c r="A109" s="168" t="s">
        <v>609</v>
      </c>
      <c r="B109" s="393" t="s">
        <v>1382</v>
      </c>
      <c r="C109" s="373">
        <v>5500</v>
      </c>
      <c r="D109" s="373"/>
      <c r="E109" s="373"/>
      <c r="F109" s="373">
        <v>166705</v>
      </c>
      <c r="G109" s="373" t="s">
        <v>1383</v>
      </c>
    </row>
    <row r="110" spans="1:7" s="44" customFormat="1" ht="17.25" customHeight="1">
      <c r="A110" s="168" t="s">
        <v>390</v>
      </c>
      <c r="B110" s="370" t="s">
        <v>1382</v>
      </c>
      <c r="C110" s="369">
        <v>3700</v>
      </c>
      <c r="D110" s="369"/>
      <c r="E110" s="369"/>
      <c r="F110" s="369">
        <v>113783</v>
      </c>
      <c r="G110" s="361" t="s">
        <v>1436</v>
      </c>
    </row>
    <row r="111" spans="1:7" s="44" customFormat="1" ht="17.25" customHeight="1">
      <c r="A111" s="168" t="s">
        <v>391</v>
      </c>
      <c r="B111" s="393" t="s">
        <v>1382</v>
      </c>
      <c r="C111" s="373">
        <v>3300</v>
      </c>
      <c r="D111" s="394"/>
      <c r="E111" s="394"/>
      <c r="F111" s="373">
        <v>100551</v>
      </c>
      <c r="G111" s="373" t="s">
        <v>1383</v>
      </c>
    </row>
    <row r="112" spans="1:7" s="44" customFormat="1" ht="13.5">
      <c r="A112" s="168" t="s">
        <v>392</v>
      </c>
      <c r="B112" s="395"/>
      <c r="C112" s="394"/>
      <c r="D112" s="394"/>
      <c r="E112" s="394"/>
      <c r="F112" s="394"/>
      <c r="G112" s="373"/>
    </row>
    <row r="113" spans="1:7" s="44" customFormat="1" ht="13.5">
      <c r="A113" s="165" t="s">
        <v>413</v>
      </c>
      <c r="B113" s="371"/>
      <c r="C113" s="372"/>
      <c r="D113" s="372"/>
      <c r="E113" s="372"/>
      <c r="F113" s="372"/>
      <c r="G113" s="373"/>
    </row>
    <row r="114" spans="1:7" s="44" customFormat="1" ht="13.5">
      <c r="A114" s="165" t="s">
        <v>418</v>
      </c>
      <c r="B114" s="396"/>
      <c r="C114" s="397"/>
      <c r="D114" s="398"/>
      <c r="E114" s="396"/>
      <c r="F114" s="396"/>
      <c r="G114" s="392"/>
    </row>
    <row r="115" spans="1:7" s="44" customFormat="1" ht="13.5">
      <c r="A115" s="171"/>
      <c r="B115" s="161"/>
      <c r="C115" s="162"/>
      <c r="D115" s="163"/>
      <c r="E115" s="161"/>
      <c r="F115" s="161"/>
      <c r="G115"/>
    </row>
    <row r="116" spans="1:7" s="44" customFormat="1" ht="13.5">
      <c r="A116" s="171"/>
      <c r="B116" s="161"/>
      <c r="C116" s="162"/>
      <c r="D116" s="163"/>
      <c r="E116" s="161"/>
      <c r="F116" s="161"/>
      <c r="G116"/>
    </row>
    <row r="117" spans="1:7" s="44" customFormat="1" ht="13.5">
      <c r="A117" s="167"/>
      <c r="B117" s="166"/>
      <c r="C117" s="166"/>
      <c r="D117" s="166"/>
      <c r="E117" s="166"/>
      <c r="F117" s="166"/>
      <c r="G117" s="166"/>
    </row>
    <row r="118" spans="1:7" s="44" customFormat="1" ht="13.5">
      <c r="A118" s="167"/>
      <c r="B118" s="166"/>
      <c r="C118" s="166"/>
      <c r="D118" s="166"/>
      <c r="E118" s="166"/>
      <c r="F118" s="166"/>
      <c r="G118" s="166"/>
    </row>
    <row r="119" spans="1:7" s="44" customFormat="1" ht="13.5">
      <c r="A119" s="164"/>
      <c r="B119" s="164"/>
      <c r="C119" s="164"/>
      <c r="D119" s="164"/>
      <c r="E119" s="164"/>
      <c r="F119" s="164"/>
      <c r="G119" s="164"/>
    </row>
    <row r="120" spans="1:7" s="44" customFormat="1" ht="13.5">
      <c r="A120" s="164"/>
      <c r="B120" s="164"/>
      <c r="C120" s="164"/>
      <c r="D120" s="164"/>
      <c r="E120" s="164"/>
      <c r="F120" s="164"/>
      <c r="G120" s="164"/>
    </row>
    <row r="121" spans="1:7" s="44" customFormat="1" ht="13.5">
      <c r="A121" s="164"/>
      <c r="B121" s="164"/>
      <c r="C121" s="164"/>
      <c r="D121" s="164"/>
      <c r="E121" s="164"/>
      <c r="F121" s="164"/>
      <c r="G121" s="164"/>
    </row>
    <row r="122" spans="1:7" s="44" customFormat="1" ht="13.5">
      <c r="A122" s="164"/>
      <c r="B122" s="164"/>
      <c r="C122" s="164"/>
      <c r="D122" s="164"/>
      <c r="E122" s="164"/>
      <c r="F122" s="164"/>
      <c r="G122" s="164"/>
    </row>
    <row r="123" spans="1:7" s="44" customFormat="1" ht="13.5">
      <c r="A123" s="164"/>
      <c r="B123" s="164"/>
      <c r="C123" s="164"/>
      <c r="D123" s="164"/>
      <c r="E123" s="164"/>
      <c r="F123" s="164"/>
      <c r="G123" s="164"/>
    </row>
    <row r="124" spans="1:7" s="44" customFormat="1" ht="13.5">
      <c r="A124" s="164"/>
      <c r="B124" s="164"/>
      <c r="C124" s="164"/>
      <c r="D124" s="164"/>
      <c r="E124" s="164"/>
      <c r="F124" s="164"/>
      <c r="G124" s="164"/>
    </row>
    <row r="125" spans="1:7" s="44" customFormat="1" ht="13.5">
      <c r="A125" s="164"/>
      <c r="B125" s="164"/>
      <c r="C125" s="164"/>
      <c r="D125" s="164"/>
      <c r="E125" s="164"/>
      <c r="F125" s="164"/>
      <c r="G125" s="164"/>
    </row>
    <row r="126" spans="1:7" s="44" customFormat="1" ht="13.5">
      <c r="A126" s="164"/>
      <c r="B126" s="164"/>
      <c r="C126" s="164"/>
      <c r="D126" s="164"/>
      <c r="E126" s="164"/>
      <c r="F126" s="164"/>
      <c r="G126" s="164"/>
    </row>
    <row r="127" spans="1:7" s="44" customFormat="1" ht="13.5">
      <c r="A127" s="164"/>
      <c r="B127" s="164"/>
      <c r="C127" s="164"/>
      <c r="D127" s="164"/>
      <c r="E127" s="164"/>
      <c r="F127" s="164"/>
      <c r="G127" s="164"/>
    </row>
    <row r="128" spans="1:7" s="44" customFormat="1" ht="13.5">
      <c r="A128" s="164"/>
      <c r="B128" s="164"/>
      <c r="C128" s="164"/>
      <c r="D128" s="164"/>
      <c r="E128" s="164"/>
      <c r="F128" s="164"/>
      <c r="G128" s="164"/>
    </row>
    <row r="129" spans="1:7" s="44" customFormat="1" ht="13.5">
      <c r="A129" s="164"/>
      <c r="B129" s="164"/>
      <c r="C129" s="164"/>
      <c r="D129" s="164"/>
      <c r="E129" s="164"/>
      <c r="F129" s="164"/>
      <c r="G129" s="164"/>
    </row>
    <row r="130" spans="1:7" s="44" customFormat="1" ht="13.5">
      <c r="A130" s="164"/>
      <c r="B130" s="164"/>
      <c r="C130" s="164"/>
      <c r="D130" s="164"/>
      <c r="E130" s="164"/>
      <c r="F130" s="164"/>
      <c r="G130" s="164"/>
    </row>
    <row r="131" spans="1:7" s="44" customFormat="1" ht="13.5">
      <c r="A131" s="164"/>
      <c r="B131" s="164"/>
      <c r="C131" s="164"/>
      <c r="D131" s="164"/>
      <c r="E131" s="164"/>
      <c r="F131" s="164"/>
      <c r="G131" s="164"/>
    </row>
    <row r="132" spans="1:7" s="44" customFormat="1" ht="13.5">
      <c r="A132" s="164"/>
      <c r="B132" s="164"/>
      <c r="C132" s="164"/>
      <c r="D132" s="164"/>
      <c r="E132" s="164"/>
      <c r="F132" s="164"/>
      <c r="G132" s="164"/>
    </row>
    <row r="133" spans="1:7" s="44" customFormat="1" ht="13.5">
      <c r="A133" s="164"/>
      <c r="B133" s="164"/>
      <c r="C133" s="164"/>
      <c r="D133" s="164"/>
      <c r="E133" s="164"/>
      <c r="F133" s="164"/>
      <c r="G133" s="164"/>
    </row>
    <row r="134" spans="1:7" s="44" customFormat="1" ht="13.5">
      <c r="A134" s="164"/>
      <c r="B134" s="164"/>
      <c r="C134" s="164"/>
      <c r="D134" s="164"/>
      <c r="E134" s="164"/>
      <c r="F134" s="164"/>
      <c r="G134" s="164"/>
    </row>
    <row r="135" spans="1:7" s="44" customFormat="1" ht="13.5">
      <c r="A135" s="164"/>
      <c r="B135" s="164"/>
      <c r="C135" s="164"/>
      <c r="D135" s="164"/>
      <c r="E135" s="164"/>
      <c r="F135" s="164"/>
      <c r="G135" s="164"/>
    </row>
    <row r="136" spans="1:7" s="44" customFormat="1" ht="13.5">
      <c r="A136" s="164"/>
      <c r="B136" s="164"/>
      <c r="C136" s="164"/>
      <c r="D136" s="164"/>
      <c r="E136" s="164"/>
      <c r="F136" s="164"/>
      <c r="G136" s="164"/>
    </row>
    <row r="137" spans="1:7" s="44" customFormat="1" ht="13.5">
      <c r="A137" s="164"/>
      <c r="B137" s="164"/>
      <c r="C137" s="164"/>
      <c r="D137" s="164"/>
      <c r="E137" s="164"/>
      <c r="F137" s="164"/>
      <c r="G137" s="164"/>
    </row>
    <row r="138" spans="1:7" s="44" customFormat="1" ht="13.5">
      <c r="A138" s="164"/>
      <c r="B138" s="164"/>
      <c r="C138" s="164"/>
      <c r="D138" s="164"/>
      <c r="E138" s="164"/>
      <c r="F138" s="164"/>
      <c r="G138" s="164"/>
    </row>
    <row r="139" spans="1:7" s="44" customFormat="1" ht="13.5">
      <c r="A139" s="164"/>
      <c r="B139" s="164"/>
      <c r="C139" s="164"/>
      <c r="D139" s="164"/>
      <c r="E139" s="164"/>
      <c r="F139" s="164"/>
      <c r="G139" s="164"/>
    </row>
    <row r="140" spans="1:7" s="44" customFormat="1" ht="13.5">
      <c r="A140" s="164"/>
      <c r="B140" s="164"/>
      <c r="C140" s="164"/>
      <c r="D140" s="164"/>
      <c r="E140" s="164"/>
      <c r="F140" s="164"/>
      <c r="G140" s="164"/>
    </row>
    <row r="141" spans="1:7" s="44" customFormat="1" ht="13.5">
      <c r="A141" s="164"/>
      <c r="B141" s="164"/>
      <c r="C141" s="164"/>
      <c r="D141" s="164"/>
      <c r="E141" s="164"/>
      <c r="F141" s="164"/>
      <c r="G141" s="164"/>
    </row>
    <row r="142" spans="1:7" s="44" customFormat="1" ht="13.5">
      <c r="A142" s="164"/>
      <c r="B142" s="164"/>
      <c r="C142" s="164"/>
      <c r="D142" s="164"/>
      <c r="E142" s="164"/>
      <c r="F142" s="164"/>
      <c r="G142" s="164"/>
    </row>
    <row r="143" spans="1:7" s="44" customFormat="1" ht="13.5">
      <c r="A143" s="164"/>
      <c r="B143" s="164"/>
      <c r="C143" s="164"/>
      <c r="D143" s="164"/>
      <c r="E143" s="164"/>
      <c r="F143" s="164"/>
      <c r="G143" s="164"/>
    </row>
    <row r="144" spans="1:7" s="44" customFormat="1" ht="13.5">
      <c r="A144" s="164"/>
      <c r="B144" s="164"/>
      <c r="C144" s="164"/>
      <c r="D144" s="164"/>
      <c r="E144" s="164"/>
      <c r="F144" s="164"/>
      <c r="G144" s="164"/>
    </row>
    <row r="145" spans="1:7" s="44" customFormat="1" ht="13.5">
      <c r="A145" s="164"/>
      <c r="B145" s="164"/>
      <c r="C145" s="164"/>
      <c r="D145" s="164"/>
      <c r="E145" s="164"/>
      <c r="F145" s="164"/>
      <c r="G145" s="164"/>
    </row>
    <row r="146" spans="1:7" s="44" customFormat="1" ht="13.5">
      <c r="A146" s="164"/>
      <c r="B146" s="164"/>
      <c r="C146" s="164"/>
      <c r="D146" s="164"/>
      <c r="E146" s="164"/>
      <c r="F146" s="164"/>
      <c r="G146" s="164"/>
    </row>
    <row r="147" spans="1:7" s="44" customFormat="1" ht="13.5">
      <c r="A147" s="164"/>
      <c r="B147" s="164"/>
      <c r="C147" s="164"/>
      <c r="D147" s="164"/>
      <c r="E147" s="164"/>
      <c r="F147" s="164"/>
      <c r="G147" s="164"/>
    </row>
    <row r="148" spans="1:7" s="44" customFormat="1" ht="13.5">
      <c r="A148" s="164"/>
      <c r="B148" s="164"/>
      <c r="C148" s="164"/>
      <c r="D148" s="164"/>
      <c r="E148" s="164"/>
      <c r="F148" s="164"/>
      <c r="G148" s="164"/>
    </row>
    <row r="149" spans="1:7" s="44" customFormat="1" ht="13.5">
      <c r="A149" s="164"/>
      <c r="B149" s="164"/>
      <c r="C149" s="164"/>
      <c r="D149" s="164"/>
      <c r="E149" s="164"/>
      <c r="F149" s="164"/>
      <c r="G149" s="164"/>
    </row>
    <row r="150" spans="1:7" s="44" customFormat="1" ht="13.5">
      <c r="A150" s="164"/>
      <c r="B150" s="164"/>
      <c r="C150" s="164"/>
      <c r="D150" s="164"/>
      <c r="E150" s="164"/>
      <c r="F150" s="164"/>
      <c r="G150" s="164"/>
    </row>
    <row r="151" spans="1:7" s="44" customFormat="1" ht="13.5">
      <c r="A151" s="164"/>
      <c r="B151" s="164"/>
      <c r="C151" s="164"/>
      <c r="D151" s="164"/>
      <c r="E151" s="164"/>
      <c r="F151" s="164"/>
      <c r="G151" s="164"/>
    </row>
    <row r="152" spans="1:7" s="44" customFormat="1" ht="13.5">
      <c r="A152" s="164"/>
      <c r="B152" s="164"/>
      <c r="C152" s="164"/>
      <c r="D152" s="164"/>
      <c r="E152" s="164"/>
      <c r="F152" s="164"/>
      <c r="G152" s="164"/>
    </row>
    <row r="153" spans="1:7" s="44" customFormat="1" ht="13.5">
      <c r="A153" s="164"/>
      <c r="B153" s="164"/>
      <c r="C153" s="164"/>
      <c r="D153" s="164"/>
      <c r="E153" s="164"/>
      <c r="F153" s="164"/>
      <c r="G153" s="164"/>
    </row>
    <row r="154" spans="1:7" s="44" customFormat="1" ht="13.5">
      <c r="A154" s="164"/>
      <c r="B154" s="164"/>
      <c r="C154" s="164"/>
      <c r="D154" s="164"/>
      <c r="E154" s="164"/>
      <c r="F154" s="164"/>
      <c r="G154" s="164"/>
    </row>
    <row r="155" spans="1:7" s="44" customFormat="1" ht="13.5">
      <c r="A155" s="164"/>
      <c r="B155" s="164"/>
      <c r="C155" s="164"/>
      <c r="D155" s="164"/>
      <c r="E155" s="164"/>
      <c r="F155" s="164"/>
      <c r="G155" s="164"/>
    </row>
    <row r="156" spans="1:7" s="44" customFormat="1" ht="13.5">
      <c r="A156" s="164"/>
      <c r="B156" s="164"/>
      <c r="C156" s="164"/>
      <c r="D156" s="164"/>
      <c r="E156" s="164"/>
      <c r="F156" s="164"/>
      <c r="G156" s="164"/>
    </row>
    <row r="157" spans="1:7" s="44" customFormat="1" ht="13.5">
      <c r="A157" s="164"/>
      <c r="B157" s="164"/>
      <c r="C157" s="164"/>
      <c r="D157" s="164"/>
      <c r="E157" s="164"/>
      <c r="F157" s="164"/>
      <c r="G157" s="164"/>
    </row>
    <row r="158" spans="1:7" s="44" customFormat="1" ht="13.5">
      <c r="A158" s="164"/>
      <c r="B158" s="164"/>
      <c r="C158" s="164"/>
      <c r="D158" s="164"/>
      <c r="E158" s="164"/>
      <c r="F158" s="164"/>
      <c r="G158" s="164"/>
    </row>
    <row r="159" spans="1:7" s="44" customFormat="1" ht="13.5">
      <c r="A159" s="164"/>
      <c r="B159" s="164"/>
      <c r="C159" s="164"/>
      <c r="D159" s="164"/>
      <c r="E159" s="164"/>
      <c r="F159" s="164"/>
      <c r="G159" s="164"/>
    </row>
    <row r="160" spans="1:7" s="44" customFormat="1" ht="13.5">
      <c r="A160" s="164"/>
      <c r="B160" s="164"/>
      <c r="C160" s="164"/>
      <c r="D160" s="164"/>
      <c r="E160" s="164"/>
      <c r="F160" s="164"/>
      <c r="G160" s="164"/>
    </row>
    <row r="161" spans="1:7" s="44" customFormat="1" ht="13.5">
      <c r="A161" s="164"/>
      <c r="B161" s="164"/>
      <c r="C161" s="164"/>
      <c r="D161" s="164"/>
      <c r="E161" s="164"/>
      <c r="F161" s="164"/>
      <c r="G161" s="164"/>
    </row>
    <row r="162" spans="1:7" s="44" customFormat="1" ht="13.5">
      <c r="A162" s="164"/>
      <c r="B162" s="164"/>
      <c r="C162" s="164"/>
      <c r="D162" s="164"/>
      <c r="E162" s="164"/>
      <c r="F162" s="164"/>
      <c r="G162" s="164"/>
    </row>
    <row r="163" spans="1:7" s="44" customFormat="1" ht="13.5">
      <c r="A163" s="164"/>
      <c r="B163" s="164"/>
      <c r="C163" s="164"/>
      <c r="D163" s="164"/>
      <c r="E163" s="164"/>
      <c r="F163" s="164"/>
      <c r="G163" s="164"/>
    </row>
    <row r="164" spans="1:7" s="44" customFormat="1" ht="13.5">
      <c r="A164" s="164"/>
      <c r="B164" s="164"/>
      <c r="C164" s="164"/>
      <c r="D164" s="164"/>
      <c r="E164" s="164"/>
      <c r="F164" s="164"/>
      <c r="G164" s="164"/>
    </row>
    <row r="165" spans="1:7" s="44" customFormat="1" ht="13.5">
      <c r="A165" s="164"/>
      <c r="B165" s="164"/>
      <c r="C165" s="164"/>
      <c r="D165" s="164"/>
      <c r="E165" s="164"/>
      <c r="F165" s="164"/>
      <c r="G165" s="164"/>
    </row>
    <row r="166" spans="1:7" s="44" customFormat="1" ht="13.5">
      <c r="A166" s="164"/>
      <c r="B166" s="164"/>
      <c r="C166" s="164"/>
      <c r="D166" s="164"/>
      <c r="E166" s="164"/>
      <c r="F166" s="164"/>
      <c r="G166" s="164"/>
    </row>
    <row r="167" spans="1:7" s="44" customFormat="1" ht="13.5">
      <c r="A167" s="164"/>
      <c r="B167" s="164"/>
      <c r="C167" s="164"/>
      <c r="D167" s="164"/>
      <c r="E167" s="164"/>
      <c r="F167" s="164"/>
      <c r="G167" s="164"/>
    </row>
    <row r="168" spans="1:7" s="44" customFormat="1" ht="13.5">
      <c r="A168" s="164"/>
      <c r="B168" s="164"/>
      <c r="C168" s="164"/>
      <c r="D168" s="164"/>
      <c r="E168" s="164"/>
      <c r="F168" s="164"/>
      <c r="G168" s="164"/>
    </row>
    <row r="169" spans="1:7" s="44" customFormat="1" ht="13.5">
      <c r="A169" s="164"/>
      <c r="B169" s="164"/>
      <c r="C169" s="164"/>
      <c r="D169" s="164"/>
      <c r="E169" s="164"/>
      <c r="F169" s="164"/>
      <c r="G169" s="164"/>
    </row>
    <row r="170" spans="1:7" s="44" customFormat="1" ht="13.5">
      <c r="A170" s="164"/>
      <c r="B170" s="164"/>
      <c r="C170" s="164"/>
      <c r="D170" s="164"/>
      <c r="E170" s="164"/>
      <c r="F170" s="164"/>
      <c r="G170" s="164"/>
    </row>
    <row r="171" spans="1:7" s="44" customFormat="1" ht="13.5">
      <c r="A171" s="164"/>
      <c r="B171" s="164"/>
      <c r="C171" s="164"/>
      <c r="D171" s="164"/>
      <c r="E171" s="164"/>
      <c r="F171" s="164"/>
      <c r="G171" s="164"/>
    </row>
    <row r="172" spans="1:7" s="44" customFormat="1" ht="13.5">
      <c r="A172" s="164"/>
      <c r="B172" s="164"/>
      <c r="C172" s="164"/>
      <c r="D172" s="164"/>
      <c r="E172" s="164"/>
      <c r="F172" s="164"/>
      <c r="G172" s="164"/>
    </row>
    <row r="173" spans="1:7" s="44" customFormat="1" ht="13.5">
      <c r="A173" s="164"/>
      <c r="B173" s="164"/>
      <c r="C173" s="164"/>
      <c r="D173" s="164"/>
      <c r="E173" s="164"/>
      <c r="F173" s="164"/>
      <c r="G173" s="164"/>
    </row>
    <row r="174" spans="1:7" s="44" customFormat="1" ht="13.5">
      <c r="A174" s="164"/>
      <c r="B174" s="164"/>
      <c r="C174" s="164"/>
      <c r="D174" s="164"/>
      <c r="E174" s="164"/>
      <c r="F174" s="164"/>
      <c r="G174" s="164"/>
    </row>
    <row r="175" spans="1:7" s="44" customFormat="1" ht="13.5">
      <c r="A175" s="164"/>
      <c r="B175" s="164"/>
      <c r="C175" s="164"/>
      <c r="D175" s="164"/>
      <c r="E175" s="164"/>
      <c r="F175" s="164"/>
      <c r="G175" s="164"/>
    </row>
    <row r="176" spans="1:7" s="44" customFormat="1" ht="13.5">
      <c r="A176" s="164"/>
      <c r="B176" s="164"/>
      <c r="C176" s="164"/>
      <c r="D176" s="164"/>
      <c r="E176" s="164"/>
      <c r="F176" s="164"/>
      <c r="G176" s="164"/>
    </row>
    <row r="177" spans="1:7" s="44" customFormat="1" ht="13.5">
      <c r="A177" s="164"/>
      <c r="B177" s="164"/>
      <c r="C177" s="164"/>
      <c r="D177" s="164"/>
      <c r="E177" s="164"/>
      <c r="F177" s="164"/>
      <c r="G177" s="164"/>
    </row>
    <row r="178" spans="1:7" s="44" customFormat="1" ht="13.5">
      <c r="A178" s="164"/>
      <c r="B178" s="164"/>
      <c r="C178" s="164"/>
      <c r="D178" s="164"/>
      <c r="E178" s="164"/>
      <c r="F178" s="164"/>
      <c r="G178" s="164"/>
    </row>
    <row r="179" spans="1:7" s="44" customFormat="1" ht="13.5">
      <c r="A179" s="164"/>
      <c r="B179" s="164"/>
      <c r="C179" s="164"/>
      <c r="D179" s="164"/>
      <c r="E179" s="164"/>
      <c r="F179" s="164"/>
      <c r="G179" s="164"/>
    </row>
    <row r="180" spans="1:7" s="44" customFormat="1" ht="13.5">
      <c r="A180" s="164"/>
      <c r="B180" s="164"/>
      <c r="C180" s="164"/>
      <c r="D180" s="164"/>
      <c r="E180" s="164"/>
      <c r="F180" s="164"/>
      <c r="G180" s="164"/>
    </row>
    <row r="181" spans="1:7" s="44" customFormat="1" ht="13.5">
      <c r="A181" s="164"/>
      <c r="B181" s="164"/>
      <c r="C181" s="164"/>
      <c r="D181" s="164"/>
      <c r="E181" s="164"/>
      <c r="F181" s="164"/>
      <c r="G181" s="164"/>
    </row>
    <row r="182" spans="1:7" s="44" customFormat="1" ht="13.5">
      <c r="A182" s="164"/>
      <c r="B182" s="164"/>
      <c r="C182" s="164"/>
      <c r="D182" s="164"/>
      <c r="E182" s="164"/>
      <c r="F182" s="164"/>
      <c r="G182" s="164"/>
    </row>
    <row r="183" spans="1:7" s="44" customFormat="1" ht="13.5">
      <c r="A183" s="164"/>
      <c r="B183" s="164"/>
      <c r="C183" s="164"/>
      <c r="D183" s="164"/>
      <c r="E183" s="164"/>
      <c r="F183" s="164"/>
      <c r="G183" s="164"/>
    </row>
    <row r="184" spans="1:7" s="44" customFormat="1" ht="13.5">
      <c r="A184" s="164"/>
      <c r="B184" s="164"/>
      <c r="C184" s="164"/>
      <c r="D184" s="164"/>
      <c r="E184" s="164"/>
      <c r="F184" s="164"/>
      <c r="G184" s="164"/>
    </row>
    <row r="185" spans="1:7" s="44" customFormat="1" ht="13.5">
      <c r="A185" s="164"/>
      <c r="B185" s="164"/>
      <c r="C185" s="164"/>
      <c r="D185" s="164"/>
      <c r="E185" s="164"/>
      <c r="F185" s="164"/>
      <c r="G185" s="164"/>
    </row>
    <row r="186" spans="1:7" s="44" customFormat="1" ht="13.5">
      <c r="A186" s="164"/>
      <c r="B186" s="164"/>
      <c r="C186" s="164"/>
      <c r="D186" s="164"/>
      <c r="E186" s="164"/>
      <c r="F186" s="164"/>
      <c r="G186" s="164"/>
    </row>
    <row r="187" spans="1:7" s="44" customFormat="1" ht="13.5">
      <c r="A187" s="164"/>
      <c r="B187" s="164"/>
      <c r="C187" s="164"/>
      <c r="D187" s="164"/>
      <c r="E187" s="164"/>
      <c r="F187" s="164"/>
      <c r="G187" s="164"/>
    </row>
    <row r="188" spans="1:7" s="44" customFormat="1" ht="13.5">
      <c r="A188" s="164"/>
      <c r="B188" s="164"/>
      <c r="C188" s="164"/>
      <c r="D188" s="164"/>
      <c r="E188" s="164"/>
      <c r="F188" s="164"/>
      <c r="G188" s="164"/>
    </row>
    <row r="189" spans="1:7" s="44" customFormat="1" ht="13.5">
      <c r="A189" s="164"/>
      <c r="B189" s="164"/>
      <c r="C189" s="164"/>
      <c r="D189" s="164"/>
      <c r="E189" s="164"/>
      <c r="F189" s="164"/>
      <c r="G189" s="164"/>
    </row>
    <row r="190" spans="1:7" s="44" customFormat="1" ht="13.5">
      <c r="A190" s="164"/>
      <c r="B190" s="164"/>
      <c r="C190" s="164"/>
      <c r="D190" s="164"/>
      <c r="E190" s="164"/>
      <c r="F190" s="164"/>
      <c r="G190" s="164"/>
    </row>
    <row r="191" spans="1:7" s="44" customFormat="1" ht="13.5">
      <c r="A191" s="164"/>
      <c r="B191" s="164"/>
      <c r="C191" s="164"/>
      <c r="D191" s="164"/>
      <c r="E191" s="164"/>
      <c r="F191" s="164"/>
      <c r="G191" s="164"/>
    </row>
    <row r="192" spans="1:7" s="44" customFormat="1" ht="13.5">
      <c r="A192" s="164"/>
      <c r="B192" s="164"/>
      <c r="C192" s="164"/>
      <c r="D192" s="164"/>
      <c r="E192" s="164"/>
      <c r="F192" s="164"/>
      <c r="G192" s="164"/>
    </row>
    <row r="193" spans="1:7" s="44" customFormat="1" ht="13.5">
      <c r="A193" s="164"/>
      <c r="B193" s="164"/>
      <c r="C193" s="164"/>
      <c r="D193" s="164"/>
      <c r="E193" s="164"/>
      <c r="F193" s="164"/>
      <c r="G193" s="164"/>
    </row>
    <row r="194" spans="1:7" s="44" customFormat="1" ht="13.5">
      <c r="A194" s="164"/>
      <c r="B194" s="164"/>
      <c r="C194" s="164"/>
      <c r="D194" s="164"/>
      <c r="E194" s="164"/>
      <c r="F194" s="164"/>
      <c r="G194" s="164"/>
    </row>
    <row r="195" spans="1:7" s="44" customFormat="1" ht="13.5">
      <c r="A195" s="164"/>
      <c r="B195" s="164"/>
      <c r="C195" s="164"/>
      <c r="D195" s="164"/>
      <c r="E195" s="164"/>
      <c r="F195" s="164"/>
      <c r="G195" s="164"/>
    </row>
    <row r="196" spans="1:7" s="44" customFormat="1" ht="13.5">
      <c r="A196" s="164"/>
      <c r="B196" s="164"/>
      <c r="C196" s="164"/>
      <c r="D196" s="164"/>
      <c r="E196" s="164"/>
      <c r="F196" s="164"/>
      <c r="G196" s="164"/>
    </row>
    <row r="197" spans="1:7" s="44" customFormat="1" ht="13.5">
      <c r="A197" s="164"/>
      <c r="B197" s="164"/>
      <c r="C197" s="164"/>
      <c r="D197" s="164"/>
      <c r="E197" s="164"/>
      <c r="F197" s="164"/>
      <c r="G197" s="164"/>
    </row>
    <row r="198" spans="1:7" s="44" customFormat="1" ht="13.5">
      <c r="A198" s="164"/>
      <c r="B198" s="164"/>
      <c r="C198" s="164"/>
      <c r="D198" s="164"/>
      <c r="E198" s="164"/>
      <c r="F198" s="164"/>
      <c r="G198" s="164"/>
    </row>
    <row r="199" spans="1:7" s="44" customFormat="1" ht="13.5">
      <c r="A199" s="164"/>
      <c r="B199" s="164"/>
      <c r="C199" s="164"/>
      <c r="D199" s="164"/>
      <c r="E199" s="164"/>
      <c r="F199" s="164"/>
      <c r="G199" s="164"/>
    </row>
    <row r="200" spans="1:7" s="44" customFormat="1" ht="13.5">
      <c r="A200" s="164"/>
      <c r="B200" s="164"/>
      <c r="C200" s="164"/>
      <c r="D200" s="164"/>
      <c r="E200" s="164"/>
      <c r="F200" s="164"/>
      <c r="G200" s="164"/>
    </row>
    <row r="201" spans="1:7" s="44" customFormat="1" ht="13.5">
      <c r="A201" s="164"/>
      <c r="B201" s="164"/>
      <c r="C201" s="164"/>
      <c r="D201" s="164"/>
      <c r="E201" s="164"/>
      <c r="F201" s="164"/>
      <c r="G201" s="164"/>
    </row>
    <row r="202" spans="1:7" s="44" customFormat="1" ht="13.5">
      <c r="A202" s="164"/>
      <c r="B202" s="164"/>
      <c r="C202" s="164"/>
      <c r="D202" s="164"/>
      <c r="E202" s="164"/>
      <c r="F202" s="164"/>
      <c r="G202" s="164"/>
    </row>
    <row r="203" spans="1:7" s="44" customFormat="1" ht="13.5">
      <c r="A203" s="164"/>
      <c r="B203" s="164"/>
      <c r="C203" s="164"/>
      <c r="D203" s="164"/>
      <c r="E203" s="164"/>
      <c r="F203" s="164"/>
      <c r="G203" s="164"/>
    </row>
    <row r="204" spans="1:7" s="44" customFormat="1" ht="13.5">
      <c r="A204" s="164"/>
      <c r="B204" s="164"/>
      <c r="C204" s="164"/>
      <c r="D204" s="164"/>
      <c r="E204" s="164"/>
      <c r="F204" s="164"/>
      <c r="G204" s="164"/>
    </row>
    <row r="205" spans="1:7" s="44" customFormat="1" ht="13.5">
      <c r="A205" s="164"/>
      <c r="B205" s="164"/>
      <c r="C205" s="164"/>
      <c r="D205" s="164"/>
      <c r="E205" s="164"/>
      <c r="F205" s="164"/>
      <c r="G205" s="164"/>
    </row>
    <row r="206" spans="1:7" s="44" customFormat="1" ht="13.5">
      <c r="A206" s="164"/>
      <c r="B206" s="164"/>
      <c r="C206" s="164"/>
      <c r="D206" s="164"/>
      <c r="E206" s="164"/>
      <c r="F206" s="164"/>
      <c r="G206" s="164"/>
    </row>
    <row r="207" spans="1:7" s="44" customFormat="1" ht="13.5">
      <c r="A207" s="164"/>
      <c r="B207" s="164"/>
      <c r="C207" s="164"/>
      <c r="D207" s="164"/>
      <c r="E207" s="164"/>
      <c r="F207" s="164"/>
      <c r="G207" s="164"/>
    </row>
    <row r="208" spans="1:7" s="44" customFormat="1" ht="13.5">
      <c r="A208" s="164"/>
      <c r="B208" s="164"/>
      <c r="C208" s="164"/>
      <c r="D208" s="164"/>
      <c r="E208" s="164"/>
      <c r="F208" s="164"/>
      <c r="G208" s="164"/>
    </row>
    <row r="209" spans="1:7" s="44" customFormat="1" ht="13.5">
      <c r="A209" s="164"/>
      <c r="B209" s="164"/>
      <c r="C209" s="164"/>
      <c r="D209" s="164"/>
      <c r="E209" s="164"/>
      <c r="F209" s="164"/>
      <c r="G209" s="164"/>
    </row>
    <row r="210" spans="1:7" s="44" customFormat="1" ht="13.5">
      <c r="A210" s="164"/>
      <c r="B210" s="164"/>
      <c r="C210" s="164"/>
      <c r="D210" s="164"/>
      <c r="E210" s="164"/>
      <c r="F210" s="164"/>
      <c r="G210" s="164"/>
    </row>
    <row r="211" spans="1:7" s="44" customFormat="1" ht="13.5">
      <c r="A211" s="164"/>
      <c r="B211" s="164"/>
      <c r="C211" s="164"/>
      <c r="D211" s="164"/>
      <c r="E211" s="164"/>
      <c r="F211" s="164"/>
      <c r="G211" s="164"/>
    </row>
    <row r="212" s="44" customFormat="1" ht="13.5"/>
    <row r="213" s="44" customFormat="1" ht="13.5"/>
    <row r="214" s="44" customFormat="1" ht="13.5"/>
    <row r="215" s="44" customFormat="1" ht="13.5"/>
    <row r="216" s="44" customFormat="1" ht="13.5"/>
    <row r="217" s="44" customFormat="1" ht="13.5"/>
    <row r="218" s="44" customFormat="1" ht="13.5"/>
    <row r="219" s="44" customFormat="1" ht="13.5"/>
    <row r="220" s="44" customFormat="1" ht="13.5"/>
    <row r="221" s="44" customFormat="1" ht="13.5"/>
    <row r="222" s="44" customFormat="1" ht="13.5"/>
    <row r="223" s="44" customFormat="1" ht="13.5"/>
    <row r="224" s="44" customFormat="1" ht="13.5"/>
    <row r="225" s="44" customFormat="1" ht="13.5"/>
    <row r="226" s="44" customFormat="1" ht="13.5"/>
    <row r="227" s="44" customFormat="1" ht="13.5"/>
    <row r="228" s="44" customFormat="1" ht="13.5"/>
    <row r="229" s="44" customFormat="1" ht="13.5"/>
    <row r="230" s="44" customFormat="1" ht="13.5"/>
    <row r="231" s="44" customFormat="1" ht="13.5"/>
    <row r="232" s="44" customFormat="1" ht="13.5"/>
    <row r="233" s="44" customFormat="1" ht="13.5"/>
    <row r="234" s="44" customFormat="1" ht="13.5"/>
    <row r="235" s="44" customFormat="1" ht="13.5"/>
    <row r="236" s="44" customFormat="1" ht="13.5"/>
    <row r="237" s="44" customFormat="1" ht="13.5"/>
    <row r="238" s="44" customFormat="1" ht="13.5"/>
    <row r="239" s="44" customFormat="1" ht="13.5"/>
    <row r="240" s="44" customFormat="1" ht="13.5"/>
    <row r="241" s="44" customFormat="1" ht="13.5"/>
    <row r="242" s="44" customFormat="1" ht="13.5"/>
    <row r="243" s="44" customFormat="1" ht="13.5"/>
    <row r="244" s="44" customFormat="1" ht="13.5"/>
    <row r="245" s="44" customFormat="1" ht="13.5"/>
    <row r="246" s="44" customFormat="1" ht="13.5"/>
    <row r="247" s="44" customFormat="1" ht="13.5"/>
    <row r="248" s="44" customFormat="1" ht="13.5"/>
    <row r="249" s="44" customFormat="1" ht="13.5"/>
    <row r="250" s="44" customFormat="1" ht="13.5"/>
    <row r="251" s="44" customFormat="1" ht="13.5"/>
    <row r="252" s="44" customFormat="1" ht="13.5"/>
    <row r="253" s="44" customFormat="1" ht="13.5"/>
    <row r="254" s="44" customFormat="1" ht="13.5"/>
    <row r="255" s="44" customFormat="1" ht="13.5"/>
    <row r="256" s="44" customFormat="1" ht="13.5"/>
    <row r="257" s="44" customFormat="1" ht="13.5"/>
    <row r="258" s="44" customFormat="1" ht="13.5"/>
    <row r="259" s="44" customFormat="1" ht="13.5"/>
    <row r="260" s="44" customFormat="1" ht="13.5"/>
    <row r="261" s="44" customFormat="1" ht="13.5"/>
    <row r="262" s="44" customFormat="1" ht="13.5"/>
    <row r="263" s="44" customFormat="1" ht="13.5"/>
    <row r="264" s="44" customFormat="1" ht="13.5"/>
    <row r="265" s="44" customFormat="1" ht="13.5"/>
    <row r="266" s="44" customFormat="1" ht="13.5"/>
    <row r="267" s="44" customFormat="1" ht="13.5"/>
    <row r="268" s="44" customFormat="1" ht="13.5"/>
    <row r="269" s="44" customFormat="1" ht="13.5"/>
    <row r="270" s="44" customFormat="1" ht="13.5"/>
    <row r="271" s="44" customFormat="1" ht="13.5"/>
    <row r="272" s="44" customFormat="1" ht="13.5"/>
    <row r="273" s="44" customFormat="1" ht="13.5"/>
    <row r="274" s="44" customFormat="1" ht="13.5"/>
    <row r="275" s="44" customFormat="1" ht="13.5"/>
    <row r="276" s="44" customFormat="1" ht="13.5"/>
    <row r="277" s="44" customFormat="1" ht="13.5"/>
    <row r="278" s="44" customFormat="1" ht="13.5"/>
    <row r="279" s="44" customFormat="1" ht="13.5"/>
    <row r="280" s="44" customFormat="1" ht="13.5"/>
    <row r="281" s="44" customFormat="1" ht="13.5"/>
    <row r="282" s="44" customFormat="1" ht="13.5"/>
    <row r="283" s="44" customFormat="1" ht="13.5"/>
    <row r="284" s="44" customFormat="1" ht="13.5"/>
    <row r="285" s="44" customFormat="1" ht="13.5"/>
    <row r="286" s="44" customFormat="1" ht="13.5"/>
    <row r="287" s="44" customFormat="1" ht="13.5"/>
    <row r="288" s="44" customFormat="1" ht="13.5"/>
    <row r="289" s="44" customFormat="1" ht="13.5"/>
    <row r="290" s="44" customFormat="1" ht="13.5"/>
    <row r="291" s="44" customFormat="1" ht="13.5"/>
    <row r="292" s="44" customFormat="1" ht="13.5"/>
    <row r="293" s="44" customFormat="1" ht="13.5"/>
    <row r="294" s="44" customFormat="1" ht="13.5"/>
    <row r="295" s="44" customFormat="1" ht="13.5"/>
    <row r="296" s="44" customFormat="1" ht="13.5"/>
    <row r="297" s="44" customFormat="1" ht="13.5"/>
    <row r="298" s="44" customFormat="1" ht="13.5"/>
    <row r="299" s="44" customFormat="1" ht="13.5"/>
    <row r="300" s="44" customFormat="1" ht="13.5"/>
    <row r="301" s="44" customFormat="1" ht="13.5"/>
    <row r="302" s="44" customFormat="1" ht="13.5"/>
    <row r="303" s="44" customFormat="1" ht="13.5"/>
    <row r="304" s="44" customFormat="1" ht="13.5"/>
    <row r="305" s="44" customFormat="1" ht="13.5"/>
    <row r="306" s="44" customFormat="1" ht="13.5"/>
    <row r="307" s="44" customFormat="1" ht="13.5"/>
    <row r="308" s="44" customFormat="1" ht="13.5"/>
    <row r="309" s="44" customFormat="1" ht="13.5"/>
    <row r="310" s="44" customFormat="1" ht="13.5"/>
    <row r="311" s="44" customFormat="1" ht="13.5"/>
    <row r="312" s="44" customFormat="1" ht="13.5"/>
    <row r="313" s="44" customFormat="1" ht="13.5"/>
    <row r="314" s="44" customFormat="1" ht="13.5"/>
    <row r="315" s="44" customFormat="1" ht="13.5"/>
    <row r="316" s="44" customFormat="1" ht="13.5"/>
    <row r="317" s="44" customFormat="1" ht="13.5"/>
    <row r="318" s="44" customFormat="1" ht="13.5"/>
    <row r="319" s="44" customFormat="1" ht="13.5"/>
    <row r="320" s="44" customFormat="1" ht="13.5"/>
    <row r="321" s="44" customFormat="1" ht="13.5"/>
    <row r="322" s="44" customFormat="1" ht="13.5"/>
    <row r="323" s="44" customFormat="1" ht="13.5"/>
    <row r="324" s="44" customFormat="1" ht="13.5"/>
    <row r="325" s="44" customFormat="1" ht="13.5"/>
    <row r="326" s="44" customFormat="1" ht="13.5"/>
    <row r="327" s="44" customFormat="1" ht="13.5"/>
    <row r="328" s="44" customFormat="1" ht="13.5"/>
    <row r="329" s="44" customFormat="1" ht="13.5"/>
    <row r="330" s="44" customFormat="1" ht="13.5"/>
    <row r="331" s="44" customFormat="1" ht="13.5"/>
    <row r="332" s="44" customFormat="1" ht="13.5"/>
    <row r="333" s="44" customFormat="1" ht="13.5"/>
    <row r="334" s="44" customFormat="1" ht="13.5"/>
    <row r="335" s="44" customFormat="1" ht="13.5"/>
    <row r="336" s="44" customFormat="1" ht="13.5"/>
    <row r="337" s="44" customFormat="1" ht="13.5"/>
    <row r="338" s="44" customFormat="1" ht="13.5"/>
    <row r="339" s="44" customFormat="1" ht="13.5"/>
    <row r="340" s="44" customFormat="1" ht="13.5"/>
    <row r="341" s="44" customFormat="1" ht="13.5"/>
    <row r="342" s="44" customFormat="1" ht="13.5"/>
    <row r="343" s="44" customFormat="1" ht="13.5"/>
    <row r="344" s="44" customFormat="1" ht="13.5"/>
    <row r="345" s="44" customFormat="1" ht="13.5"/>
    <row r="346" s="44" customFormat="1" ht="13.5"/>
    <row r="347" s="44" customFormat="1" ht="13.5"/>
    <row r="348" s="44" customFormat="1" ht="13.5"/>
    <row r="349" s="44" customFormat="1" ht="13.5"/>
    <row r="350" s="44" customFormat="1" ht="13.5"/>
    <row r="351" s="44" customFormat="1" ht="13.5"/>
    <row r="352" s="44" customFormat="1" ht="13.5"/>
    <row r="353" s="44" customFormat="1" ht="13.5"/>
    <row r="354" s="44" customFormat="1" ht="13.5"/>
    <row r="355" s="44" customFormat="1" ht="13.5"/>
    <row r="356" s="44" customFormat="1" ht="13.5"/>
    <row r="357" s="44" customFormat="1" ht="13.5"/>
    <row r="358" s="44" customFormat="1" ht="13.5"/>
    <row r="359" s="44" customFormat="1" ht="13.5"/>
    <row r="360" s="44" customFormat="1" ht="13.5"/>
    <row r="361" s="44" customFormat="1" ht="13.5"/>
    <row r="362" s="44" customFormat="1" ht="13.5"/>
    <row r="363" s="44" customFormat="1" ht="13.5"/>
    <row r="364" s="44" customFormat="1" ht="13.5"/>
    <row r="365" s="44" customFormat="1" ht="13.5"/>
    <row r="366" s="44" customFormat="1" ht="13.5"/>
    <row r="367" s="44" customFormat="1" ht="13.5"/>
    <row r="368" s="44" customFormat="1" ht="13.5"/>
    <row r="369" s="44" customFormat="1" ht="13.5"/>
    <row r="370" s="44" customFormat="1" ht="13.5"/>
    <row r="371" s="44" customFormat="1" ht="13.5"/>
    <row r="372" s="44" customFormat="1" ht="13.5"/>
    <row r="373" s="44" customFormat="1" ht="13.5"/>
    <row r="374" s="44" customFormat="1" ht="13.5"/>
    <row r="375" s="44" customFormat="1" ht="13.5"/>
    <row r="376" s="44" customFormat="1" ht="13.5"/>
    <row r="377" s="44" customFormat="1" ht="13.5"/>
    <row r="378" s="44" customFormat="1" ht="13.5"/>
    <row r="379" s="44" customFormat="1" ht="13.5"/>
    <row r="380" s="44" customFormat="1" ht="13.5"/>
    <row r="381" s="44" customFormat="1" ht="13.5"/>
    <row r="382" s="44" customFormat="1" ht="13.5"/>
    <row r="383" s="44" customFormat="1" ht="13.5"/>
    <row r="384" s="44" customFormat="1" ht="13.5"/>
    <row r="385" s="44" customFormat="1" ht="13.5"/>
    <row r="386" s="44" customFormat="1" ht="13.5"/>
    <row r="387" s="44" customFormat="1" ht="13.5"/>
    <row r="388" s="44" customFormat="1" ht="13.5"/>
    <row r="389" s="44" customFormat="1" ht="13.5"/>
    <row r="390" s="44" customFormat="1" ht="13.5"/>
    <row r="391" s="44" customFormat="1" ht="13.5"/>
    <row r="392" s="44" customFormat="1" ht="13.5"/>
    <row r="393" s="44" customFormat="1" ht="13.5"/>
    <row r="394" s="44" customFormat="1" ht="13.5"/>
    <row r="395" s="44" customFormat="1" ht="13.5"/>
    <row r="396" s="44" customFormat="1" ht="13.5"/>
    <row r="397" s="44" customFormat="1" ht="13.5"/>
    <row r="398" s="44" customFormat="1" ht="13.5"/>
    <row r="399" s="44" customFormat="1" ht="13.5"/>
    <row r="400" s="44" customFormat="1" ht="13.5"/>
    <row r="401" s="44" customFormat="1" ht="13.5"/>
    <row r="402" s="44" customFormat="1" ht="13.5"/>
    <row r="403" s="44" customFormat="1" ht="13.5"/>
    <row r="404" s="44" customFormat="1" ht="13.5"/>
    <row r="405" s="44" customFormat="1" ht="13.5"/>
    <row r="406" s="44" customFormat="1" ht="13.5"/>
    <row r="407" s="44" customFormat="1" ht="13.5"/>
    <row r="408" s="44" customFormat="1" ht="13.5"/>
    <row r="409" s="44" customFormat="1" ht="13.5"/>
    <row r="410" s="44" customFormat="1" ht="13.5"/>
    <row r="411" s="44" customFormat="1" ht="13.5"/>
    <row r="412" s="44" customFormat="1" ht="13.5"/>
    <row r="413" s="44" customFormat="1" ht="13.5"/>
    <row r="414" s="44" customFormat="1" ht="13.5"/>
    <row r="415" s="44" customFormat="1" ht="13.5"/>
    <row r="416" s="44" customFormat="1" ht="13.5"/>
    <row r="417" s="44" customFormat="1" ht="13.5"/>
    <row r="418" s="44" customFormat="1" ht="13.5"/>
    <row r="419" s="44" customFormat="1" ht="13.5"/>
    <row r="420" s="44" customFormat="1" ht="13.5"/>
    <row r="421" s="44" customFormat="1" ht="13.5"/>
    <row r="422" s="44" customFormat="1" ht="13.5"/>
    <row r="423" s="44" customFormat="1" ht="13.5"/>
    <row r="424" s="44" customFormat="1" ht="13.5"/>
    <row r="425" s="44" customFormat="1" ht="13.5"/>
    <row r="426" s="44" customFormat="1" ht="13.5"/>
    <row r="427" s="44" customFormat="1" ht="13.5"/>
    <row r="428" s="44" customFormat="1" ht="13.5"/>
    <row r="429" s="44" customFormat="1" ht="13.5"/>
    <row r="430" s="44" customFormat="1" ht="13.5"/>
    <row r="431" s="44" customFormat="1" ht="13.5"/>
    <row r="432" s="44" customFormat="1" ht="13.5"/>
    <row r="433" s="44" customFormat="1" ht="13.5"/>
    <row r="434" s="44" customFormat="1" ht="13.5"/>
    <row r="435" s="44" customFormat="1" ht="13.5"/>
    <row r="436" s="44" customFormat="1" ht="13.5"/>
    <row r="437" s="44" customFormat="1" ht="13.5"/>
    <row r="438" s="44" customFormat="1" ht="13.5"/>
    <row r="439" s="44" customFormat="1" ht="13.5"/>
    <row r="440" s="44" customFormat="1" ht="13.5"/>
    <row r="441" s="44" customFormat="1" ht="13.5"/>
    <row r="442" s="44" customFormat="1" ht="13.5"/>
    <row r="443" s="44" customFormat="1" ht="13.5"/>
    <row r="444" s="44" customFormat="1" ht="13.5"/>
    <row r="445" s="44" customFormat="1" ht="13.5"/>
    <row r="446" s="44" customFormat="1" ht="13.5"/>
    <row r="447" s="44" customFormat="1" ht="13.5"/>
    <row r="448" s="44" customFormat="1" ht="13.5"/>
    <row r="449" s="44" customFormat="1" ht="13.5"/>
    <row r="450" s="44" customFormat="1" ht="13.5"/>
    <row r="451" s="44" customFormat="1" ht="13.5"/>
    <row r="452" s="44" customFormat="1" ht="13.5"/>
    <row r="453" s="44" customFormat="1" ht="13.5"/>
    <row r="454" s="44" customFormat="1" ht="13.5"/>
    <row r="455" s="44" customFormat="1" ht="13.5"/>
    <row r="456" s="44" customFormat="1" ht="13.5"/>
    <row r="457" s="44" customFormat="1" ht="13.5"/>
    <row r="458" s="44" customFormat="1" ht="13.5"/>
    <row r="459" s="44" customFormat="1" ht="13.5"/>
    <row r="460" s="44" customFormat="1" ht="13.5"/>
    <row r="461" s="44" customFormat="1" ht="13.5"/>
    <row r="462" s="44" customFormat="1" ht="13.5"/>
    <row r="463" s="44" customFormat="1" ht="13.5"/>
    <row r="464" s="44" customFormat="1" ht="13.5"/>
    <row r="465" s="44" customFormat="1" ht="13.5"/>
    <row r="466" s="44" customFormat="1" ht="13.5"/>
    <row r="467" s="44" customFormat="1" ht="13.5"/>
    <row r="468" s="44" customFormat="1" ht="13.5"/>
    <row r="469" s="44" customFormat="1" ht="13.5"/>
    <row r="470" s="44" customFormat="1" ht="13.5"/>
    <row r="471" s="44" customFormat="1" ht="13.5"/>
    <row r="472" s="44" customFormat="1" ht="13.5"/>
    <row r="473" s="44" customFormat="1" ht="13.5"/>
    <row r="474" s="44" customFormat="1" ht="13.5"/>
    <row r="475" s="44" customFormat="1" ht="13.5"/>
    <row r="476" s="44" customFormat="1" ht="13.5"/>
    <row r="477" s="44" customFormat="1" ht="13.5"/>
    <row r="478" s="44" customFormat="1" ht="13.5"/>
    <row r="479" s="44" customFormat="1" ht="13.5"/>
    <row r="480" s="44" customFormat="1" ht="13.5"/>
    <row r="481" s="44" customFormat="1" ht="13.5"/>
    <row r="482" s="44" customFormat="1" ht="13.5"/>
    <row r="483" s="44" customFormat="1" ht="13.5"/>
    <row r="484" s="44" customFormat="1" ht="13.5"/>
    <row r="485" s="44" customFormat="1" ht="13.5"/>
    <row r="486" s="44" customFormat="1" ht="13.5"/>
    <row r="487" s="44" customFormat="1" ht="13.5"/>
    <row r="488" s="44" customFormat="1" ht="13.5"/>
    <row r="489" s="44" customFormat="1" ht="13.5"/>
    <row r="490" s="44" customFormat="1" ht="13.5"/>
    <row r="491" s="44" customFormat="1" ht="13.5"/>
    <row r="492" s="44" customFormat="1" ht="13.5"/>
    <row r="493" s="44" customFormat="1" ht="13.5"/>
    <row r="494" s="44" customFormat="1" ht="13.5"/>
    <row r="495" s="44" customFormat="1" ht="13.5"/>
    <row r="496" s="44" customFormat="1" ht="13.5"/>
    <row r="497" s="44" customFormat="1" ht="13.5"/>
    <row r="498" s="44" customFormat="1" ht="13.5"/>
    <row r="499" s="44" customFormat="1" ht="13.5"/>
    <row r="500" s="44" customFormat="1" ht="13.5"/>
    <row r="501" s="44" customFormat="1" ht="13.5"/>
    <row r="502" s="44" customFormat="1" ht="13.5"/>
    <row r="503" s="44" customFormat="1" ht="13.5"/>
    <row r="504" s="44" customFormat="1" ht="13.5"/>
    <row r="505" s="44" customFormat="1" ht="13.5"/>
    <row r="506" s="44" customFormat="1" ht="13.5"/>
    <row r="507" s="44" customFormat="1" ht="13.5"/>
    <row r="508" s="44" customFormat="1" ht="13.5"/>
    <row r="509" s="44" customFormat="1" ht="13.5"/>
    <row r="510" s="44" customFormat="1" ht="13.5"/>
    <row r="511" s="44" customFormat="1" ht="13.5"/>
    <row r="512" s="44" customFormat="1" ht="13.5"/>
    <row r="513" s="44" customFormat="1" ht="13.5"/>
    <row r="514" s="44" customFormat="1" ht="13.5"/>
    <row r="515" s="44" customFormat="1" ht="13.5"/>
    <row r="516" s="44" customFormat="1" ht="13.5"/>
    <row r="517" s="44" customFormat="1" ht="13.5"/>
    <row r="518" s="44" customFormat="1" ht="13.5"/>
    <row r="519" s="44" customFormat="1" ht="13.5"/>
    <row r="520" s="44" customFormat="1" ht="13.5"/>
    <row r="521" s="44" customFormat="1" ht="13.5"/>
    <row r="522" s="44" customFormat="1" ht="13.5"/>
    <row r="523" s="44" customFormat="1" ht="13.5"/>
    <row r="524" s="44" customFormat="1" ht="13.5"/>
    <row r="525" s="44" customFormat="1" ht="13.5"/>
    <row r="526" s="44" customFormat="1" ht="13.5"/>
    <row r="527" s="44" customFormat="1" ht="13.5"/>
    <row r="528" s="44" customFormat="1" ht="13.5"/>
    <row r="529" s="44" customFormat="1" ht="13.5"/>
    <row r="530" s="44" customFormat="1" ht="13.5"/>
    <row r="531" s="44" customFormat="1" ht="13.5"/>
    <row r="532" s="44" customFormat="1" ht="13.5"/>
    <row r="533" s="44" customFormat="1" ht="13.5"/>
    <row r="534" s="44" customFormat="1" ht="13.5"/>
    <row r="535" s="44" customFormat="1" ht="13.5"/>
    <row r="536" s="44" customFormat="1" ht="13.5"/>
    <row r="537" s="44" customFormat="1" ht="13.5"/>
    <row r="538" s="44" customFormat="1" ht="13.5"/>
    <row r="539" s="44" customFormat="1" ht="13.5"/>
    <row r="540" s="44" customFormat="1" ht="13.5"/>
    <row r="541" s="44" customFormat="1" ht="13.5"/>
    <row r="542" s="44" customFormat="1" ht="13.5"/>
    <row r="543" s="44" customFormat="1" ht="13.5"/>
    <row r="544" s="44" customFormat="1" ht="13.5"/>
    <row r="545" s="44" customFormat="1" ht="13.5"/>
    <row r="546" s="44" customFormat="1" ht="13.5"/>
    <row r="547" s="44" customFormat="1" ht="13.5"/>
    <row r="548" s="44" customFormat="1" ht="13.5"/>
    <row r="549" s="44" customFormat="1" ht="13.5"/>
    <row r="550" s="44" customFormat="1" ht="13.5"/>
    <row r="551" s="44" customFormat="1" ht="13.5"/>
    <row r="552" s="44" customFormat="1" ht="13.5"/>
    <row r="553" s="44" customFormat="1" ht="13.5"/>
    <row r="554" s="44" customFormat="1" ht="13.5"/>
    <row r="555" s="44" customFormat="1" ht="13.5"/>
    <row r="556" s="44" customFormat="1" ht="13.5"/>
    <row r="557" s="44" customFormat="1" ht="13.5"/>
    <row r="558" s="44" customFormat="1" ht="13.5"/>
    <row r="559" s="44" customFormat="1" ht="13.5"/>
    <row r="560" s="44" customFormat="1" ht="13.5"/>
    <row r="561" s="44" customFormat="1" ht="13.5"/>
    <row r="562" s="44" customFormat="1" ht="13.5"/>
    <row r="563" s="44" customFormat="1" ht="13.5"/>
    <row r="564" s="44" customFormat="1" ht="13.5"/>
    <row r="565" s="44" customFormat="1" ht="13.5"/>
    <row r="566" s="44" customFormat="1" ht="13.5"/>
    <row r="567" s="44" customFormat="1" ht="13.5"/>
    <row r="568" s="44" customFormat="1" ht="13.5"/>
    <row r="569" s="44" customFormat="1" ht="13.5"/>
    <row r="570" s="44" customFormat="1" ht="13.5"/>
    <row r="571" s="44" customFormat="1" ht="13.5"/>
    <row r="572" s="44" customFormat="1" ht="13.5"/>
    <row r="573" s="44" customFormat="1" ht="13.5"/>
    <row r="574" s="44" customFormat="1" ht="13.5"/>
    <row r="575" s="44" customFormat="1" ht="13.5"/>
    <row r="576" s="44" customFormat="1" ht="13.5"/>
    <row r="577" s="44" customFormat="1" ht="13.5"/>
    <row r="578" s="44" customFormat="1" ht="13.5"/>
    <row r="579" s="44" customFormat="1" ht="13.5"/>
    <row r="580" s="44" customFormat="1" ht="13.5"/>
    <row r="581" s="44" customFormat="1" ht="13.5"/>
    <row r="582" s="44" customFormat="1" ht="13.5"/>
    <row r="583" s="44" customFormat="1" ht="13.5"/>
    <row r="584" s="44" customFormat="1" ht="13.5"/>
    <row r="585" s="44" customFormat="1" ht="13.5"/>
    <row r="586" s="44" customFormat="1" ht="13.5"/>
    <row r="587" s="44" customFormat="1" ht="13.5"/>
    <row r="588" s="44" customFormat="1" ht="13.5"/>
    <row r="589" s="44" customFormat="1" ht="13.5"/>
    <row r="590" s="44" customFormat="1" ht="13.5"/>
    <row r="591" s="44" customFormat="1" ht="13.5"/>
    <row r="592" s="44" customFormat="1" ht="13.5"/>
    <row r="593" s="44" customFormat="1" ht="13.5"/>
    <row r="594" s="44" customFormat="1" ht="13.5"/>
    <row r="595" s="44" customFormat="1" ht="13.5"/>
    <row r="596" s="44" customFormat="1" ht="13.5"/>
    <row r="597" s="44" customFormat="1" ht="13.5"/>
    <row r="598" s="44" customFormat="1" ht="13.5"/>
    <row r="599" s="44" customFormat="1" ht="13.5"/>
    <row r="600" s="44" customFormat="1" ht="13.5"/>
    <row r="601" s="44" customFormat="1" ht="13.5"/>
    <row r="602" s="44" customFormat="1" ht="13.5"/>
    <row r="603" s="44" customFormat="1" ht="13.5"/>
    <row r="604" s="44" customFormat="1" ht="13.5"/>
    <row r="605" s="44" customFormat="1" ht="13.5"/>
    <row r="606" s="44" customFormat="1" ht="13.5"/>
    <row r="607" s="44" customFormat="1" ht="13.5"/>
    <row r="608" s="44" customFormat="1" ht="13.5"/>
    <row r="609" s="44" customFormat="1" ht="13.5"/>
    <row r="610" s="44" customFormat="1" ht="13.5"/>
    <row r="611" s="44" customFormat="1" ht="13.5"/>
    <row r="612" s="44" customFormat="1" ht="13.5"/>
    <row r="613" s="44" customFormat="1" ht="13.5"/>
    <row r="614" s="44" customFormat="1" ht="13.5"/>
    <row r="615" s="44" customFormat="1" ht="13.5"/>
    <row r="616" s="44" customFormat="1" ht="13.5"/>
    <row r="617" s="44" customFormat="1" ht="13.5"/>
    <row r="618" s="44" customFormat="1" ht="13.5"/>
    <row r="619" s="44" customFormat="1" ht="13.5"/>
    <row r="620" s="44" customFormat="1" ht="13.5"/>
    <row r="621" s="44" customFormat="1" ht="13.5"/>
    <row r="622" s="44" customFormat="1" ht="13.5"/>
    <row r="623" s="44" customFormat="1" ht="13.5"/>
    <row r="624" s="44" customFormat="1" ht="13.5"/>
    <row r="625" s="44" customFormat="1" ht="13.5"/>
    <row r="626" s="44" customFormat="1" ht="13.5"/>
    <row r="627" s="44" customFormat="1" ht="13.5"/>
    <row r="628" s="44" customFormat="1" ht="13.5"/>
    <row r="629" s="44" customFormat="1" ht="13.5"/>
    <row r="630" s="44" customFormat="1" ht="13.5"/>
    <row r="631" s="44" customFormat="1" ht="13.5"/>
    <row r="632" s="44" customFormat="1" ht="13.5"/>
    <row r="633" s="44" customFormat="1" ht="13.5"/>
    <row r="634" s="44" customFormat="1" ht="13.5"/>
    <row r="635" s="44" customFormat="1" ht="13.5"/>
    <row r="636" s="44" customFormat="1" ht="13.5"/>
    <row r="637" s="44" customFormat="1" ht="13.5"/>
    <row r="638" s="44" customFormat="1" ht="13.5"/>
    <row r="639" s="44" customFormat="1" ht="13.5"/>
    <row r="640" s="44" customFormat="1" ht="13.5"/>
    <row r="641" s="44" customFormat="1" ht="13.5"/>
    <row r="642" s="44" customFormat="1" ht="13.5"/>
    <row r="643" s="44" customFormat="1" ht="13.5"/>
    <row r="644" s="44" customFormat="1" ht="13.5"/>
    <row r="645" s="44" customFormat="1" ht="13.5"/>
    <row r="646" s="44" customFormat="1" ht="13.5"/>
    <row r="647" s="44" customFormat="1" ht="13.5"/>
    <row r="648" s="44" customFormat="1" ht="13.5"/>
    <row r="649" s="44" customFormat="1" ht="13.5"/>
    <row r="650" s="44" customFormat="1" ht="13.5"/>
    <row r="651" s="44" customFormat="1" ht="13.5"/>
    <row r="652" s="44" customFormat="1" ht="13.5"/>
    <row r="653" s="44" customFormat="1" ht="13.5"/>
    <row r="654" s="44" customFormat="1" ht="13.5"/>
    <row r="655" s="44" customFormat="1" ht="13.5"/>
    <row r="656" s="44" customFormat="1" ht="13.5"/>
    <row r="657" s="44" customFormat="1" ht="13.5"/>
    <row r="658" s="44" customFormat="1" ht="13.5"/>
    <row r="659" s="44" customFormat="1" ht="13.5"/>
    <row r="660" s="44" customFormat="1" ht="13.5"/>
    <row r="661" s="44" customFormat="1" ht="13.5"/>
    <row r="662" s="44" customFormat="1" ht="13.5"/>
    <row r="663" s="44" customFormat="1" ht="13.5"/>
    <row r="664" s="44" customFormat="1" ht="13.5"/>
    <row r="665" s="44" customFormat="1" ht="13.5"/>
    <row r="666" s="44" customFormat="1" ht="13.5"/>
    <row r="667" s="44" customFormat="1" ht="13.5"/>
    <row r="668" s="44" customFormat="1" ht="13.5"/>
    <row r="669" s="44" customFormat="1" ht="13.5"/>
    <row r="670" s="44" customFormat="1" ht="13.5"/>
    <row r="671" s="44" customFormat="1" ht="13.5"/>
    <row r="672" s="44" customFormat="1" ht="13.5"/>
    <row r="673" s="44" customFormat="1" ht="13.5"/>
    <row r="674" s="44" customFormat="1" ht="13.5"/>
    <row r="675" s="44" customFormat="1" ht="13.5"/>
    <row r="676" s="44" customFormat="1" ht="13.5"/>
    <row r="677" s="44" customFormat="1" ht="13.5"/>
    <row r="678" s="44" customFormat="1" ht="13.5"/>
    <row r="679" s="44" customFormat="1" ht="13.5"/>
    <row r="680" s="44" customFormat="1" ht="13.5"/>
    <row r="681" s="44" customFormat="1" ht="13.5"/>
    <row r="682" s="44" customFormat="1" ht="13.5"/>
    <row r="683" s="44" customFormat="1" ht="13.5"/>
    <row r="684" s="44" customFormat="1" ht="13.5"/>
    <row r="685" s="44" customFormat="1" ht="13.5"/>
    <row r="686" s="44" customFormat="1" ht="13.5"/>
    <row r="687" s="44" customFormat="1" ht="13.5"/>
    <row r="688" s="44" customFormat="1" ht="13.5"/>
    <row r="689" s="44" customFormat="1" ht="13.5"/>
    <row r="690" s="44" customFormat="1" ht="13.5"/>
    <row r="691" s="44" customFormat="1" ht="13.5"/>
    <row r="692" s="44" customFormat="1" ht="13.5"/>
    <row r="693" s="44" customFormat="1" ht="13.5"/>
    <row r="694" s="44" customFormat="1" ht="13.5"/>
    <row r="695" s="44" customFormat="1" ht="13.5"/>
    <row r="696" s="44" customFormat="1" ht="13.5"/>
    <row r="697" s="44" customFormat="1" ht="13.5"/>
    <row r="698" s="44" customFormat="1" ht="13.5"/>
    <row r="699" s="44" customFormat="1" ht="13.5"/>
    <row r="700" s="44" customFormat="1" ht="13.5"/>
    <row r="701" s="44" customFormat="1" ht="13.5"/>
    <row r="702" s="44" customFormat="1" ht="13.5"/>
    <row r="703" s="44" customFormat="1" ht="13.5"/>
    <row r="704" s="44" customFormat="1" ht="13.5"/>
    <row r="705" s="44" customFormat="1" ht="13.5"/>
    <row r="706" s="44" customFormat="1" ht="13.5"/>
    <row r="707" s="44" customFormat="1" ht="13.5"/>
    <row r="708" s="44" customFormat="1" ht="13.5"/>
    <row r="709" s="44" customFormat="1" ht="13.5"/>
    <row r="710" s="44" customFormat="1" ht="13.5"/>
    <row r="711" s="44" customFormat="1" ht="13.5"/>
    <row r="712" s="44" customFormat="1" ht="13.5"/>
    <row r="713" s="44" customFormat="1" ht="13.5"/>
    <row r="714" s="44" customFormat="1" ht="13.5"/>
    <row r="715" s="44" customFormat="1" ht="13.5"/>
    <row r="716" s="44" customFormat="1" ht="13.5"/>
    <row r="717" s="44" customFormat="1" ht="13.5"/>
    <row r="718" s="44" customFormat="1" ht="13.5"/>
    <row r="719" s="44" customFormat="1" ht="13.5"/>
    <row r="720" s="44" customFormat="1" ht="13.5"/>
    <row r="721" s="44" customFormat="1" ht="13.5"/>
    <row r="722" s="44" customFormat="1" ht="13.5"/>
    <row r="723" s="44" customFormat="1" ht="13.5"/>
    <row r="724" s="44" customFormat="1" ht="13.5"/>
    <row r="725" s="44" customFormat="1" ht="13.5"/>
    <row r="726" s="44" customFormat="1" ht="13.5"/>
    <row r="727" s="44" customFormat="1" ht="13.5"/>
    <row r="728" s="44" customFormat="1" ht="13.5"/>
    <row r="729" s="44" customFormat="1" ht="13.5"/>
    <row r="730" s="44" customFormat="1" ht="13.5"/>
    <row r="731" s="44" customFormat="1" ht="13.5"/>
    <row r="732" s="44" customFormat="1" ht="13.5"/>
    <row r="733" s="44" customFormat="1" ht="13.5"/>
    <row r="734" s="44" customFormat="1" ht="13.5"/>
    <row r="735" s="44" customFormat="1" ht="13.5"/>
    <row r="736" s="44" customFormat="1" ht="13.5"/>
    <row r="737" s="44" customFormat="1" ht="13.5"/>
    <row r="738" s="44" customFormat="1" ht="13.5"/>
    <row r="739" s="44" customFormat="1" ht="13.5"/>
    <row r="740" s="44" customFormat="1" ht="13.5"/>
    <row r="741" s="44" customFormat="1" ht="13.5"/>
    <row r="742" s="44" customFormat="1" ht="13.5"/>
    <row r="743" s="44" customFormat="1" ht="13.5"/>
    <row r="744" s="44" customFormat="1" ht="13.5"/>
    <row r="745" s="44" customFormat="1" ht="13.5"/>
    <row r="746" s="44" customFormat="1" ht="13.5"/>
    <row r="747" s="44" customFormat="1" ht="13.5"/>
    <row r="748" s="44" customFormat="1" ht="13.5"/>
    <row r="749" s="44" customFormat="1" ht="13.5"/>
    <row r="750" s="44" customFormat="1" ht="13.5"/>
    <row r="751" s="44" customFormat="1" ht="13.5"/>
    <row r="752" s="44" customFormat="1" ht="13.5"/>
    <row r="753" s="44" customFormat="1" ht="13.5"/>
    <row r="754" s="44" customFormat="1" ht="13.5"/>
    <row r="755" s="44" customFormat="1" ht="13.5"/>
    <row r="756" s="44" customFormat="1" ht="13.5"/>
    <row r="757" s="44" customFormat="1" ht="13.5"/>
    <row r="758" s="44" customFormat="1" ht="13.5"/>
    <row r="759" s="44" customFormat="1" ht="13.5"/>
    <row r="760" s="44" customFormat="1" ht="13.5"/>
    <row r="761" s="44" customFormat="1" ht="13.5"/>
    <row r="762" s="44" customFormat="1" ht="13.5"/>
    <row r="763" s="44" customFormat="1" ht="13.5"/>
    <row r="764" s="44" customFormat="1" ht="13.5"/>
    <row r="765" s="44" customFormat="1" ht="13.5"/>
    <row r="766" s="44" customFormat="1" ht="13.5"/>
    <row r="767" s="44" customFormat="1" ht="13.5"/>
    <row r="768" s="44" customFormat="1" ht="13.5"/>
    <row r="769" s="44" customFormat="1" ht="13.5"/>
    <row r="770" s="44" customFormat="1" ht="13.5"/>
    <row r="771" s="44" customFormat="1" ht="13.5"/>
    <row r="772" s="44" customFormat="1" ht="13.5"/>
    <row r="773" s="44" customFormat="1" ht="13.5"/>
    <row r="774" s="44" customFormat="1" ht="13.5"/>
    <row r="775" s="44" customFormat="1" ht="13.5"/>
    <row r="776" s="44" customFormat="1" ht="13.5"/>
    <row r="777" s="44" customFormat="1" ht="13.5"/>
    <row r="778" s="44" customFormat="1" ht="13.5"/>
    <row r="779" s="44" customFormat="1" ht="13.5"/>
    <row r="780" s="44" customFormat="1" ht="13.5"/>
    <row r="781" s="44" customFormat="1" ht="13.5"/>
    <row r="782" s="44" customFormat="1" ht="13.5"/>
    <row r="783" s="44" customFormat="1" ht="13.5"/>
    <row r="784" s="44" customFormat="1" ht="13.5"/>
    <row r="785" s="44" customFormat="1" ht="13.5"/>
    <row r="786" s="44" customFormat="1" ht="13.5"/>
    <row r="787" s="44" customFormat="1" ht="13.5"/>
    <row r="788" s="44" customFormat="1" ht="13.5"/>
    <row r="789" s="44" customFormat="1" ht="13.5"/>
    <row r="790" s="44" customFormat="1" ht="13.5"/>
    <row r="791" s="44" customFormat="1" ht="13.5"/>
    <row r="792" s="44" customFormat="1" ht="13.5"/>
    <row r="793" s="44" customFormat="1" ht="13.5"/>
    <row r="794" s="44" customFormat="1" ht="13.5"/>
    <row r="795" s="44" customFormat="1" ht="13.5"/>
    <row r="796" s="44" customFormat="1" ht="13.5"/>
    <row r="797" s="44" customFormat="1" ht="13.5"/>
    <row r="798" s="44" customFormat="1" ht="13.5"/>
    <row r="799" s="44" customFormat="1" ht="13.5"/>
    <row r="800" s="44" customFormat="1" ht="13.5"/>
    <row r="801" s="44" customFormat="1" ht="13.5"/>
    <row r="802" s="44" customFormat="1" ht="13.5"/>
    <row r="803" s="44" customFormat="1" ht="13.5"/>
    <row r="804" s="44" customFormat="1" ht="13.5"/>
    <row r="805" s="44" customFormat="1" ht="13.5"/>
    <row r="806" s="44" customFormat="1" ht="13.5"/>
    <row r="807" s="44" customFormat="1" ht="13.5"/>
    <row r="808" s="44" customFormat="1" ht="13.5"/>
    <row r="809" s="44" customFormat="1" ht="13.5"/>
    <row r="810" s="44" customFormat="1" ht="13.5"/>
    <row r="811" s="44" customFormat="1" ht="13.5"/>
    <row r="812" s="44" customFormat="1" ht="13.5"/>
    <row r="813" s="44" customFormat="1" ht="13.5"/>
    <row r="814" s="44" customFormat="1" ht="13.5"/>
    <row r="815" s="44" customFormat="1" ht="13.5"/>
    <row r="816" s="44" customFormat="1" ht="13.5"/>
    <row r="817" s="44" customFormat="1" ht="13.5"/>
    <row r="818" s="44" customFormat="1" ht="13.5"/>
    <row r="819" s="44" customFormat="1" ht="13.5"/>
    <row r="820" s="44" customFormat="1" ht="13.5"/>
    <row r="821" s="44" customFormat="1" ht="13.5"/>
    <row r="822" s="44" customFormat="1" ht="13.5"/>
    <row r="823" s="44" customFormat="1" ht="13.5"/>
    <row r="824" s="44" customFormat="1" ht="13.5"/>
    <row r="825" s="44" customFormat="1" ht="13.5"/>
    <row r="826" s="44" customFormat="1" ht="13.5"/>
    <row r="827" s="44" customFormat="1" ht="13.5"/>
    <row r="828" s="44" customFormat="1" ht="13.5"/>
    <row r="829" s="44" customFormat="1" ht="13.5"/>
    <row r="830" s="44" customFormat="1" ht="13.5"/>
    <row r="831" s="44" customFormat="1" ht="13.5"/>
    <row r="832" s="44" customFormat="1" ht="13.5"/>
    <row r="833" s="44" customFormat="1" ht="13.5"/>
    <row r="834" s="44" customFormat="1" ht="13.5"/>
    <row r="835" s="44" customFormat="1" ht="13.5"/>
    <row r="836" s="44" customFormat="1" ht="13.5"/>
    <row r="837" s="44" customFormat="1" ht="13.5"/>
    <row r="838" s="44" customFormat="1" ht="13.5"/>
    <row r="839" s="44" customFormat="1" ht="13.5"/>
    <row r="840" s="44" customFormat="1" ht="13.5"/>
    <row r="841" s="44" customFormat="1" ht="13.5"/>
    <row r="842" s="44" customFormat="1" ht="13.5"/>
    <row r="843" s="44" customFormat="1" ht="13.5"/>
    <row r="844" s="44" customFormat="1" ht="13.5"/>
    <row r="845" s="44" customFormat="1" ht="13.5"/>
    <row r="852" spans="1:7" ht="13.5">
      <c r="A852" s="164"/>
      <c r="B852" s="164"/>
      <c r="C852" s="164"/>
      <c r="D852" s="164"/>
      <c r="E852" s="164"/>
      <c r="F852" s="164"/>
      <c r="G852" s="164"/>
    </row>
    <row r="853" spans="1:7" ht="13.5">
      <c r="A853" s="164"/>
      <c r="B853" s="164"/>
      <c r="C853" s="164"/>
      <c r="D853" s="164"/>
      <c r="E853" s="164"/>
      <c r="F853" s="164"/>
      <c r="G853" s="164"/>
    </row>
    <row r="854" spans="1:7" ht="13.5">
      <c r="A854" s="164"/>
      <c r="B854" s="164"/>
      <c r="C854" s="164"/>
      <c r="D854" s="164"/>
      <c r="E854" s="164"/>
      <c r="F854" s="164"/>
      <c r="G854" s="164"/>
    </row>
    <row r="855" spans="1:7" ht="13.5">
      <c r="A855" s="164"/>
      <c r="B855" s="164"/>
      <c r="C855" s="164"/>
      <c r="D855" s="164"/>
      <c r="E855" s="164"/>
      <c r="F855" s="164"/>
      <c r="G855" s="164"/>
    </row>
    <row r="856" spans="1:7" ht="13.5">
      <c r="A856" s="164"/>
      <c r="B856" s="164"/>
      <c r="C856" s="164"/>
      <c r="D856" s="164"/>
      <c r="E856" s="164"/>
      <c r="F856" s="164"/>
      <c r="G856" s="164"/>
    </row>
    <row r="857" spans="1:7" ht="13.5">
      <c r="A857" s="164"/>
      <c r="B857" s="164"/>
      <c r="C857" s="164"/>
      <c r="D857" s="164"/>
      <c r="E857" s="164"/>
      <c r="F857" s="164"/>
      <c r="G857" s="164"/>
    </row>
    <row r="858" spans="1:7" ht="13.5">
      <c r="A858" s="164"/>
      <c r="B858" s="164"/>
      <c r="C858" s="164"/>
      <c r="D858" s="164"/>
      <c r="E858" s="164"/>
      <c r="F858" s="164"/>
      <c r="G858" s="164"/>
    </row>
    <row r="859" spans="1:7" ht="13.5">
      <c r="A859" s="164"/>
      <c r="B859" s="164"/>
      <c r="C859" s="164"/>
      <c r="D859" s="164"/>
      <c r="E859" s="164"/>
      <c r="F859" s="164"/>
      <c r="G859" s="164"/>
    </row>
    <row r="860" spans="1:7" ht="13.5">
      <c r="A860" s="164"/>
      <c r="B860" s="164"/>
      <c r="C860" s="164"/>
      <c r="D860" s="164"/>
      <c r="E860" s="164"/>
      <c r="F860" s="164"/>
      <c r="G860" s="164"/>
    </row>
    <row r="861" spans="1:7" ht="13.5">
      <c r="A861" s="164"/>
      <c r="B861" s="164"/>
      <c r="C861" s="164"/>
      <c r="D861" s="164"/>
      <c r="E861" s="164"/>
      <c r="F861" s="164"/>
      <c r="G861" s="164"/>
    </row>
    <row r="862" spans="1:7" ht="13.5">
      <c r="A862" s="164"/>
      <c r="B862" s="164"/>
      <c r="C862" s="164"/>
      <c r="D862" s="164"/>
      <c r="E862" s="164"/>
      <c r="F862" s="164"/>
      <c r="G862" s="164"/>
    </row>
    <row r="863" spans="1:7" ht="13.5">
      <c r="A863" s="164"/>
      <c r="B863" s="164"/>
      <c r="C863" s="164"/>
      <c r="D863" s="164"/>
      <c r="E863" s="164"/>
      <c r="F863" s="164"/>
      <c r="G863" s="164"/>
    </row>
    <row r="864" spans="1:7" ht="13.5">
      <c r="A864" s="159"/>
      <c r="B864" s="159"/>
      <c r="C864" s="159"/>
      <c r="D864" s="159"/>
      <c r="E864" s="159"/>
      <c r="F864" s="159"/>
      <c r="G864" s="159"/>
    </row>
    <row r="865" spans="1:7" ht="13.5">
      <c r="A865" s="159"/>
      <c r="B865" s="159"/>
      <c r="C865" s="159"/>
      <c r="D865" s="159"/>
      <c r="E865" s="159"/>
      <c r="F865" s="159"/>
      <c r="G865" s="159"/>
    </row>
    <row r="866" spans="1:7" ht="13.5">
      <c r="A866" s="159"/>
      <c r="B866" s="159"/>
      <c r="C866" s="159"/>
      <c r="D866" s="159"/>
      <c r="E866" s="159"/>
      <c r="F866" s="159"/>
      <c r="G866" s="159"/>
    </row>
    <row r="867" spans="1:7" ht="13.5">
      <c r="A867" s="159"/>
      <c r="B867" s="159"/>
      <c r="C867" s="159"/>
      <c r="D867" s="159"/>
      <c r="E867" s="159"/>
      <c r="F867" s="159"/>
      <c r="G867" s="159"/>
    </row>
    <row r="868" spans="1:7" ht="13.5">
      <c r="A868" s="159"/>
      <c r="B868" s="159"/>
      <c r="C868" s="159"/>
      <c r="D868" s="159"/>
      <c r="E868" s="159"/>
      <c r="F868" s="159"/>
      <c r="G868" s="159"/>
    </row>
    <row r="869" spans="1:7" ht="13.5">
      <c r="A869" s="159"/>
      <c r="B869" s="159"/>
      <c r="C869" s="159"/>
      <c r="D869" s="159"/>
      <c r="E869" s="159"/>
      <c r="F869" s="159"/>
      <c r="G869" s="159"/>
    </row>
    <row r="870" spans="1:7" ht="13.5">
      <c r="A870" s="159"/>
      <c r="B870" s="159"/>
      <c r="C870" s="159"/>
      <c r="D870" s="159"/>
      <c r="E870" s="159"/>
      <c r="F870" s="159"/>
      <c r="G870" s="159"/>
    </row>
    <row r="871" spans="1:7" ht="13.5">
      <c r="A871" s="159"/>
      <c r="B871" s="159"/>
      <c r="C871" s="159"/>
      <c r="D871" s="159"/>
      <c r="E871" s="159"/>
      <c r="F871" s="159"/>
      <c r="G871" s="159"/>
    </row>
    <row r="872" spans="1:7" ht="13.5">
      <c r="A872" s="159"/>
      <c r="B872" s="159"/>
      <c r="C872" s="159"/>
      <c r="D872" s="159"/>
      <c r="E872" s="159"/>
      <c r="F872" s="159"/>
      <c r="G872" s="159"/>
    </row>
    <row r="873" spans="1:7" ht="13.5">
      <c r="A873" s="159"/>
      <c r="B873" s="159"/>
      <c r="C873" s="159"/>
      <c r="D873" s="159"/>
      <c r="E873" s="159"/>
      <c r="F873" s="159"/>
      <c r="G873" s="159"/>
    </row>
    <row r="874" spans="1:7" ht="13.5">
      <c r="A874" s="159"/>
      <c r="B874" s="159"/>
      <c r="C874" s="159"/>
      <c r="D874" s="159"/>
      <c r="E874" s="159"/>
      <c r="F874" s="159"/>
      <c r="G874" s="159"/>
    </row>
    <row r="875" spans="1:7" ht="13.5">
      <c r="A875" s="159"/>
      <c r="B875" s="159"/>
      <c r="C875" s="159"/>
      <c r="D875" s="159"/>
      <c r="E875" s="159"/>
      <c r="F875" s="159"/>
      <c r="G875" s="159"/>
    </row>
    <row r="876" spans="1:7" ht="13.5">
      <c r="A876" s="159"/>
      <c r="B876" s="159"/>
      <c r="C876" s="159"/>
      <c r="D876" s="159"/>
      <c r="E876" s="159"/>
      <c r="F876" s="159"/>
      <c r="G876" s="159"/>
    </row>
    <row r="877" spans="1:7" ht="13.5">
      <c r="A877" s="159"/>
      <c r="B877" s="159"/>
      <c r="C877" s="159"/>
      <c r="D877" s="159"/>
      <c r="E877" s="159"/>
      <c r="F877" s="159"/>
      <c r="G877" s="159"/>
    </row>
    <row r="878" spans="1:7" ht="13.5">
      <c r="A878" s="159"/>
      <c r="B878" s="159"/>
      <c r="C878" s="159"/>
      <c r="D878" s="159"/>
      <c r="E878" s="159"/>
      <c r="F878" s="159"/>
      <c r="G878" s="159"/>
    </row>
    <row r="879" spans="1:7" ht="13.5">
      <c r="A879" s="159"/>
      <c r="B879" s="159"/>
      <c r="C879" s="159"/>
      <c r="D879" s="159"/>
      <c r="E879" s="159"/>
      <c r="F879" s="159"/>
      <c r="G879" s="159"/>
    </row>
    <row r="880" spans="1:7" ht="13.5">
      <c r="A880" s="159"/>
      <c r="B880" s="159"/>
      <c r="C880" s="159"/>
      <c r="D880" s="159"/>
      <c r="E880" s="159"/>
      <c r="F880" s="159"/>
      <c r="G880" s="159"/>
    </row>
    <row r="881" spans="1:7" ht="13.5">
      <c r="A881" s="159"/>
      <c r="B881" s="159"/>
      <c r="C881" s="159"/>
      <c r="D881" s="159"/>
      <c r="E881" s="159"/>
      <c r="F881" s="159"/>
      <c r="G881" s="159"/>
    </row>
    <row r="882" spans="1:7" ht="13.5">
      <c r="A882" s="159"/>
      <c r="B882" s="159"/>
      <c r="C882" s="159"/>
      <c r="D882" s="159"/>
      <c r="E882" s="159"/>
      <c r="F882" s="159"/>
      <c r="G882" s="159"/>
    </row>
    <row r="883" spans="1:7" ht="13.5">
      <c r="A883" s="159"/>
      <c r="B883" s="159"/>
      <c r="C883" s="159"/>
      <c r="D883" s="159"/>
      <c r="E883" s="159"/>
      <c r="F883" s="159"/>
      <c r="G883" s="159"/>
    </row>
    <row r="884" spans="1:7" ht="13.5">
      <c r="A884" s="159"/>
      <c r="B884" s="159"/>
      <c r="C884" s="159"/>
      <c r="D884" s="159"/>
      <c r="E884" s="159"/>
      <c r="F884" s="159"/>
      <c r="G884" s="159"/>
    </row>
    <row r="885" spans="1:7" ht="13.5">
      <c r="A885" s="159"/>
      <c r="B885" s="159"/>
      <c r="C885" s="159"/>
      <c r="D885" s="159"/>
      <c r="E885" s="159"/>
      <c r="F885" s="159"/>
      <c r="G885" s="159"/>
    </row>
    <row r="886" spans="1:7" ht="13.5">
      <c r="A886" s="159"/>
      <c r="B886" s="159"/>
      <c r="C886" s="159"/>
      <c r="D886" s="159"/>
      <c r="E886" s="159"/>
      <c r="F886" s="159"/>
      <c r="G886" s="159"/>
    </row>
    <row r="887" spans="1:7" ht="13.5">
      <c r="A887" s="159"/>
      <c r="B887" s="159"/>
      <c r="C887" s="159"/>
      <c r="D887" s="159"/>
      <c r="E887" s="159"/>
      <c r="F887" s="159"/>
      <c r="G887" s="159"/>
    </row>
    <row r="888" spans="1:7" ht="13.5">
      <c r="A888" s="159"/>
      <c r="B888" s="159"/>
      <c r="C888" s="159"/>
      <c r="D888" s="159"/>
      <c r="E888" s="159"/>
      <c r="F888" s="159"/>
      <c r="G888" s="159"/>
    </row>
    <row r="889" spans="1:7" ht="13.5">
      <c r="A889" s="159"/>
      <c r="B889" s="159"/>
      <c r="C889" s="159"/>
      <c r="D889" s="159"/>
      <c r="E889" s="159"/>
      <c r="F889" s="159"/>
      <c r="G889" s="159"/>
    </row>
    <row r="890" spans="1:7" ht="13.5">
      <c r="A890" s="159"/>
      <c r="B890" s="159"/>
      <c r="C890" s="159"/>
      <c r="D890" s="159"/>
      <c r="E890" s="159"/>
      <c r="F890" s="159"/>
      <c r="G890" s="159"/>
    </row>
    <row r="891" spans="1:7" ht="13.5">
      <c r="A891" s="159"/>
      <c r="B891" s="159"/>
      <c r="C891" s="159"/>
      <c r="D891" s="159"/>
      <c r="E891" s="159"/>
      <c r="F891" s="159"/>
      <c r="G891" s="159"/>
    </row>
    <row r="892" spans="1:7" ht="13.5">
      <c r="A892" s="159"/>
      <c r="B892" s="159"/>
      <c r="C892" s="159"/>
      <c r="D892" s="159"/>
      <c r="E892" s="159"/>
      <c r="F892" s="159"/>
      <c r="G892" s="159"/>
    </row>
    <row r="893" spans="1:7" ht="13.5">
      <c r="A893" s="159"/>
      <c r="B893" s="159"/>
      <c r="C893" s="159"/>
      <c r="D893" s="159"/>
      <c r="E893" s="159"/>
      <c r="F893" s="159"/>
      <c r="G893" s="159"/>
    </row>
    <row r="894" spans="1:7" ht="13.5">
      <c r="A894" s="159"/>
      <c r="B894" s="159"/>
      <c r="C894" s="159"/>
      <c r="D894" s="159"/>
      <c r="E894" s="159"/>
      <c r="F894" s="159"/>
      <c r="G894" s="159"/>
    </row>
    <row r="895" spans="1:7" ht="13.5">
      <c r="A895" s="159"/>
      <c r="B895" s="159"/>
      <c r="C895" s="159"/>
      <c r="D895" s="159"/>
      <c r="E895" s="159"/>
      <c r="F895" s="159"/>
      <c r="G895" s="159"/>
    </row>
    <row r="896" spans="1:7" ht="13.5">
      <c r="A896" s="159"/>
      <c r="B896" s="159"/>
      <c r="C896" s="159"/>
      <c r="D896" s="159"/>
      <c r="E896" s="159"/>
      <c r="F896" s="159"/>
      <c r="G896" s="159"/>
    </row>
    <row r="897" spans="1:7" ht="13.5">
      <c r="A897" s="159"/>
      <c r="B897" s="159"/>
      <c r="C897" s="159"/>
      <c r="D897" s="159"/>
      <c r="E897" s="159"/>
      <c r="F897" s="159"/>
      <c r="G897" s="159"/>
    </row>
    <row r="898" spans="1:7" ht="13.5">
      <c r="A898" s="159"/>
      <c r="B898" s="159"/>
      <c r="C898" s="159"/>
      <c r="D898" s="159"/>
      <c r="E898" s="159"/>
      <c r="F898" s="159"/>
      <c r="G898" s="159"/>
    </row>
    <row r="899" spans="1:7" ht="13.5">
      <c r="A899" s="159"/>
      <c r="B899" s="159"/>
      <c r="C899" s="159"/>
      <c r="D899" s="159"/>
      <c r="E899" s="159"/>
      <c r="F899" s="159"/>
      <c r="G899" s="159"/>
    </row>
    <row r="900" spans="1:7" ht="13.5">
      <c r="A900" s="159"/>
      <c r="B900" s="159"/>
      <c r="C900" s="159"/>
      <c r="D900" s="159"/>
      <c r="E900" s="159"/>
      <c r="F900" s="159"/>
      <c r="G900" s="159"/>
    </row>
    <row r="901" spans="1:7" ht="13.5">
      <c r="A901" s="159"/>
      <c r="B901" s="159"/>
      <c r="C901" s="159"/>
      <c r="D901" s="159"/>
      <c r="E901" s="159"/>
      <c r="F901" s="159"/>
      <c r="G901" s="159"/>
    </row>
    <row r="902" spans="1:7" ht="13.5">
      <c r="A902" s="159"/>
      <c r="B902" s="159"/>
      <c r="C902" s="159"/>
      <c r="D902" s="159"/>
      <c r="E902" s="159"/>
      <c r="F902" s="159"/>
      <c r="G902" s="159"/>
    </row>
    <row r="903" spans="1:7" ht="13.5">
      <c r="A903" s="159"/>
      <c r="B903" s="159"/>
      <c r="C903" s="159"/>
      <c r="D903" s="159"/>
      <c r="E903" s="159"/>
      <c r="F903" s="159"/>
      <c r="G903" s="159"/>
    </row>
    <row r="904" spans="1:7" ht="13.5">
      <c r="A904" s="159"/>
      <c r="B904" s="159"/>
      <c r="C904" s="159"/>
      <c r="D904" s="159"/>
      <c r="E904" s="159"/>
      <c r="F904" s="159"/>
      <c r="G904" s="159"/>
    </row>
    <row r="905" spans="1:7" ht="13.5">
      <c r="A905" s="159"/>
      <c r="B905" s="159"/>
      <c r="C905" s="159"/>
      <c r="D905" s="159"/>
      <c r="E905" s="159"/>
      <c r="F905" s="159"/>
      <c r="G905" s="159"/>
    </row>
    <row r="906" spans="1:7" ht="13.5">
      <c r="A906" s="159"/>
      <c r="B906" s="159"/>
      <c r="C906" s="159"/>
      <c r="D906" s="159"/>
      <c r="E906" s="159"/>
      <c r="F906" s="159"/>
      <c r="G906" s="159"/>
    </row>
    <row r="907" spans="1:7" ht="13.5">
      <c r="A907" s="159"/>
      <c r="B907" s="159"/>
      <c r="C907" s="159"/>
      <c r="D907" s="159"/>
      <c r="E907" s="159"/>
      <c r="F907" s="159"/>
      <c r="G907" s="159"/>
    </row>
    <row r="908" spans="1:7" ht="13.5">
      <c r="A908" s="159"/>
      <c r="B908" s="159"/>
      <c r="C908" s="159"/>
      <c r="D908" s="159"/>
      <c r="E908" s="159"/>
      <c r="F908" s="159"/>
      <c r="G908" s="159"/>
    </row>
    <row r="909" spans="1:7" ht="13.5">
      <c r="A909" s="159"/>
      <c r="B909" s="159"/>
      <c r="C909" s="159"/>
      <c r="D909" s="159"/>
      <c r="E909" s="159"/>
      <c r="F909" s="159"/>
      <c r="G909" s="159"/>
    </row>
    <row r="910" spans="1:7" ht="13.5">
      <c r="A910" s="159"/>
      <c r="B910" s="159"/>
      <c r="C910" s="159"/>
      <c r="D910" s="159"/>
      <c r="E910" s="159"/>
      <c r="F910" s="159"/>
      <c r="G910" s="159"/>
    </row>
    <row r="911" spans="1:7" ht="13.5">
      <c r="A911" s="159"/>
      <c r="B911" s="159"/>
      <c r="C911" s="159"/>
      <c r="D911" s="159"/>
      <c r="E911" s="159"/>
      <c r="F911" s="159"/>
      <c r="G911" s="159"/>
    </row>
    <row r="912" spans="1:7" ht="13.5">
      <c r="A912" s="159"/>
      <c r="B912" s="159"/>
      <c r="C912" s="159"/>
      <c r="D912" s="159"/>
      <c r="E912" s="159"/>
      <c r="F912" s="159"/>
      <c r="G912" s="159"/>
    </row>
    <row r="913" spans="1:7" ht="13.5">
      <c r="A913" s="159"/>
      <c r="B913" s="159"/>
      <c r="C913" s="159"/>
      <c r="D913" s="159"/>
      <c r="E913" s="159"/>
      <c r="F913" s="159"/>
      <c r="G913" s="159"/>
    </row>
    <row r="914" spans="1:7" ht="13.5">
      <c r="A914" s="159"/>
      <c r="B914" s="159"/>
      <c r="C914" s="159"/>
      <c r="D914" s="159"/>
      <c r="E914" s="159"/>
      <c r="F914" s="159"/>
      <c r="G914" s="159"/>
    </row>
    <row r="915" spans="1:7" ht="13.5">
      <c r="A915" s="159"/>
      <c r="B915" s="159"/>
      <c r="C915" s="159"/>
      <c r="D915" s="159"/>
      <c r="E915" s="159"/>
      <c r="F915" s="159"/>
      <c r="G915" s="159"/>
    </row>
    <row r="916" spans="1:7" ht="13.5">
      <c r="A916" s="159"/>
      <c r="B916" s="159"/>
      <c r="C916" s="159"/>
      <c r="D916" s="159"/>
      <c r="E916" s="159"/>
      <c r="F916" s="159"/>
      <c r="G916" s="159"/>
    </row>
    <row r="917" spans="1:7" ht="13.5">
      <c r="A917" s="159"/>
      <c r="B917" s="159"/>
      <c r="C917" s="159"/>
      <c r="D917" s="159"/>
      <c r="E917" s="159"/>
      <c r="F917" s="159"/>
      <c r="G917" s="159"/>
    </row>
    <row r="918" spans="1:7" ht="13.5">
      <c r="A918" s="159"/>
      <c r="B918" s="159"/>
      <c r="C918" s="159"/>
      <c r="D918" s="159"/>
      <c r="E918" s="159"/>
      <c r="F918" s="159"/>
      <c r="G918" s="159"/>
    </row>
    <row r="919" spans="1:7" ht="13.5">
      <c r="A919" s="159"/>
      <c r="B919" s="159"/>
      <c r="C919" s="159"/>
      <c r="D919" s="159"/>
      <c r="E919" s="159"/>
      <c r="F919" s="159"/>
      <c r="G919" s="159"/>
    </row>
    <row r="920" spans="1:7" ht="13.5">
      <c r="A920" s="159"/>
      <c r="B920" s="159"/>
      <c r="C920" s="159"/>
      <c r="D920" s="159"/>
      <c r="E920" s="159"/>
      <c r="F920" s="159"/>
      <c r="G920" s="159"/>
    </row>
    <row r="921" spans="1:7" ht="13.5">
      <c r="A921" s="159"/>
      <c r="B921" s="159"/>
      <c r="C921" s="159"/>
      <c r="D921" s="159"/>
      <c r="E921" s="159"/>
      <c r="F921" s="159"/>
      <c r="G921" s="159"/>
    </row>
    <row r="922" spans="1:7" ht="13.5">
      <c r="A922" s="159"/>
      <c r="B922" s="159"/>
      <c r="C922" s="159"/>
      <c r="D922" s="159"/>
      <c r="E922" s="159"/>
      <c r="F922" s="159"/>
      <c r="G922" s="159"/>
    </row>
    <row r="923" spans="1:7" ht="13.5">
      <c r="A923" s="159"/>
      <c r="B923" s="159"/>
      <c r="C923" s="159"/>
      <c r="D923" s="159"/>
      <c r="E923" s="159"/>
      <c r="F923" s="159"/>
      <c r="G923" s="159"/>
    </row>
    <row r="924" spans="1:7" ht="13.5">
      <c r="A924" s="159"/>
      <c r="B924" s="159"/>
      <c r="C924" s="159"/>
      <c r="D924" s="159"/>
      <c r="E924" s="159"/>
      <c r="F924" s="159"/>
      <c r="G924" s="159"/>
    </row>
    <row r="925" spans="1:7" ht="13.5">
      <c r="A925" s="159"/>
      <c r="B925" s="159"/>
      <c r="C925" s="159"/>
      <c r="D925" s="159"/>
      <c r="E925" s="159"/>
      <c r="F925" s="159"/>
      <c r="G925" s="159"/>
    </row>
    <row r="926" spans="1:7" ht="13.5">
      <c r="A926" s="159"/>
      <c r="B926" s="159"/>
      <c r="C926" s="159"/>
      <c r="D926" s="159"/>
      <c r="E926" s="159"/>
      <c r="F926" s="159"/>
      <c r="G926" s="159"/>
    </row>
    <row r="927" spans="1:7" ht="13.5">
      <c r="A927" s="159"/>
      <c r="B927" s="159"/>
      <c r="C927" s="159"/>
      <c r="D927" s="159"/>
      <c r="E927" s="159"/>
      <c r="F927" s="159"/>
      <c r="G927" s="159"/>
    </row>
    <row r="928" spans="1:7" ht="13.5">
      <c r="A928" s="159"/>
      <c r="B928" s="159"/>
      <c r="C928" s="159"/>
      <c r="D928" s="159"/>
      <c r="E928" s="159"/>
      <c r="F928" s="159"/>
      <c r="G928" s="159"/>
    </row>
    <row r="929" spans="1:7" ht="13.5">
      <c r="A929" s="159"/>
      <c r="B929" s="159"/>
      <c r="C929" s="159"/>
      <c r="D929" s="159"/>
      <c r="E929" s="159"/>
      <c r="F929" s="159"/>
      <c r="G929" s="159"/>
    </row>
    <row r="930" spans="1:7" ht="13.5">
      <c r="A930" s="159"/>
      <c r="B930" s="159"/>
      <c r="C930" s="159"/>
      <c r="D930" s="159"/>
      <c r="E930" s="159"/>
      <c r="F930" s="159"/>
      <c r="G930" s="159"/>
    </row>
    <row r="931" spans="1:7" ht="13.5">
      <c r="A931" s="159"/>
      <c r="B931" s="159"/>
      <c r="C931" s="159"/>
      <c r="D931" s="159"/>
      <c r="E931" s="159"/>
      <c r="F931" s="159"/>
      <c r="G931" s="159"/>
    </row>
    <row r="932" spans="1:7" ht="13.5">
      <c r="A932" s="159"/>
      <c r="B932" s="159"/>
      <c r="C932" s="159"/>
      <c r="D932" s="159"/>
      <c r="E932" s="159"/>
      <c r="F932" s="159"/>
      <c r="G932" s="159"/>
    </row>
    <row r="933" spans="1:7" ht="13.5">
      <c r="A933" s="159"/>
      <c r="B933" s="159"/>
      <c r="C933" s="159"/>
      <c r="D933" s="159"/>
      <c r="E933" s="159"/>
      <c r="F933" s="159"/>
      <c r="G933" s="159"/>
    </row>
    <row r="934" spans="1:7" ht="13.5">
      <c r="A934" s="159"/>
      <c r="B934" s="159"/>
      <c r="C934" s="159"/>
      <c r="D934" s="159"/>
      <c r="E934" s="159"/>
      <c r="F934" s="159"/>
      <c r="G934" s="159"/>
    </row>
    <row r="935" spans="1:7" ht="13.5">
      <c r="A935" s="159"/>
      <c r="B935" s="159"/>
      <c r="C935" s="159"/>
      <c r="D935" s="159"/>
      <c r="E935" s="159"/>
      <c r="F935" s="159"/>
      <c r="G935" s="159"/>
    </row>
    <row r="936" spans="1:7" ht="13.5">
      <c r="A936" s="159"/>
      <c r="B936" s="159"/>
      <c r="C936" s="159"/>
      <c r="D936" s="159"/>
      <c r="E936" s="159"/>
      <c r="F936" s="159"/>
      <c r="G936" s="159"/>
    </row>
    <row r="937" spans="1:7" ht="13.5">
      <c r="A937" s="159"/>
      <c r="B937" s="159"/>
      <c r="C937" s="159"/>
      <c r="D937" s="159"/>
      <c r="E937" s="159"/>
      <c r="F937" s="159"/>
      <c r="G937" s="159"/>
    </row>
    <row r="938" spans="1:7" ht="13.5">
      <c r="A938" s="159"/>
      <c r="B938" s="159"/>
      <c r="C938" s="159"/>
      <c r="D938" s="159"/>
      <c r="E938" s="159"/>
      <c r="F938" s="159"/>
      <c r="G938" s="159"/>
    </row>
    <row r="939" spans="1:7" ht="13.5">
      <c r="A939" s="159"/>
      <c r="B939" s="159"/>
      <c r="C939" s="159"/>
      <c r="D939" s="159"/>
      <c r="E939" s="159"/>
      <c r="F939" s="159"/>
      <c r="G939" s="159"/>
    </row>
    <row r="940" spans="1:7" ht="13.5">
      <c r="A940" s="159"/>
      <c r="B940" s="159"/>
      <c r="C940" s="159"/>
      <c r="D940" s="159"/>
      <c r="E940" s="159"/>
      <c r="F940" s="159"/>
      <c r="G940" s="159"/>
    </row>
    <row r="941" spans="1:7" ht="13.5">
      <c r="A941" s="159"/>
      <c r="B941" s="159"/>
      <c r="C941" s="159"/>
      <c r="D941" s="159"/>
      <c r="E941" s="159"/>
      <c r="F941" s="159"/>
      <c r="G941" s="159"/>
    </row>
    <row r="942" spans="1:7" ht="13.5">
      <c r="A942" s="159"/>
      <c r="B942" s="159"/>
      <c r="C942" s="159"/>
      <c r="D942" s="159"/>
      <c r="E942" s="159"/>
      <c r="F942" s="159"/>
      <c r="G942" s="159"/>
    </row>
    <row r="943" spans="1:7" ht="13.5">
      <c r="A943" s="159"/>
      <c r="B943" s="159"/>
      <c r="C943" s="159"/>
      <c r="D943" s="159"/>
      <c r="E943" s="159"/>
      <c r="F943" s="159"/>
      <c r="G943" s="159"/>
    </row>
    <row r="944" spans="1:7" ht="13.5">
      <c r="A944" s="159"/>
      <c r="B944" s="159"/>
      <c r="C944" s="159"/>
      <c r="D944" s="159"/>
      <c r="E944" s="159"/>
      <c r="F944" s="159"/>
      <c r="G944" s="159"/>
    </row>
    <row r="945" spans="1:7" ht="13.5">
      <c r="A945" s="159"/>
      <c r="B945" s="159"/>
      <c r="C945" s="159"/>
      <c r="D945" s="159"/>
      <c r="E945" s="159"/>
      <c r="F945" s="159"/>
      <c r="G945" s="159"/>
    </row>
    <row r="946" spans="1:7" ht="13.5">
      <c r="A946" s="159"/>
      <c r="B946" s="159"/>
      <c r="C946" s="159"/>
      <c r="D946" s="159"/>
      <c r="E946" s="159"/>
      <c r="F946" s="159"/>
      <c r="G946" s="159"/>
    </row>
    <row r="947" spans="1:7" ht="13.5">
      <c r="A947" s="159"/>
      <c r="B947" s="159"/>
      <c r="C947" s="159"/>
      <c r="D947" s="159"/>
      <c r="E947" s="159"/>
      <c r="F947" s="159"/>
      <c r="G947" s="159"/>
    </row>
    <row r="948" spans="1:7" ht="13.5">
      <c r="A948" s="159"/>
      <c r="B948" s="159"/>
      <c r="C948" s="159"/>
      <c r="D948" s="159"/>
      <c r="E948" s="159"/>
      <c r="F948" s="159"/>
      <c r="G948" s="159"/>
    </row>
    <row r="949" spans="1:7" ht="13.5">
      <c r="A949" s="159"/>
      <c r="B949" s="159"/>
      <c r="C949" s="159"/>
      <c r="D949" s="159"/>
      <c r="E949" s="159"/>
      <c r="F949" s="159"/>
      <c r="G949" s="159"/>
    </row>
    <row r="950" spans="1:7" ht="13.5">
      <c r="A950" s="159"/>
      <c r="B950" s="159"/>
      <c r="C950" s="159"/>
      <c r="D950" s="159"/>
      <c r="E950" s="159"/>
      <c r="F950" s="159"/>
      <c r="G950" s="159"/>
    </row>
    <row r="951" spans="1:7" ht="13.5">
      <c r="A951" s="159"/>
      <c r="B951" s="159"/>
      <c r="C951" s="159"/>
      <c r="D951" s="159"/>
      <c r="E951" s="159"/>
      <c r="F951" s="159"/>
      <c r="G951" s="159"/>
    </row>
    <row r="952" spans="1:7" ht="13.5">
      <c r="A952" s="159"/>
      <c r="B952" s="159"/>
      <c r="C952" s="159"/>
      <c r="D952" s="159"/>
      <c r="E952" s="159"/>
      <c r="F952" s="159"/>
      <c r="G952" s="159"/>
    </row>
    <row r="953" spans="1:7" ht="13.5">
      <c r="A953" s="159"/>
      <c r="B953" s="159"/>
      <c r="C953" s="159"/>
      <c r="D953" s="159"/>
      <c r="E953" s="159"/>
      <c r="F953" s="159"/>
      <c r="G953" s="159"/>
    </row>
    <row r="954" spans="1:7" ht="13.5">
      <c r="A954" s="159"/>
      <c r="B954" s="159"/>
      <c r="C954" s="159"/>
      <c r="D954" s="159"/>
      <c r="E954" s="159"/>
      <c r="F954" s="159"/>
      <c r="G954" s="159"/>
    </row>
    <row r="955" spans="1:7" ht="13.5">
      <c r="A955" s="159"/>
      <c r="B955" s="159"/>
      <c r="C955" s="159"/>
      <c r="D955" s="159"/>
      <c r="E955" s="159"/>
      <c r="F955" s="159"/>
      <c r="G955" s="159"/>
    </row>
    <row r="956" spans="1:7" ht="13.5">
      <c r="A956" s="159"/>
      <c r="B956" s="159"/>
      <c r="C956" s="159"/>
      <c r="D956" s="159"/>
      <c r="E956" s="159"/>
      <c r="F956" s="159"/>
      <c r="G956" s="159"/>
    </row>
    <row r="957" spans="1:7" ht="13.5">
      <c r="A957" s="159"/>
      <c r="B957" s="159"/>
      <c r="C957" s="159"/>
      <c r="D957" s="159"/>
      <c r="E957" s="159"/>
      <c r="F957" s="159"/>
      <c r="G957" s="159"/>
    </row>
    <row r="958" spans="1:7" ht="13.5">
      <c r="A958" s="159"/>
      <c r="B958" s="159"/>
      <c r="C958" s="159"/>
      <c r="D958" s="159"/>
      <c r="E958" s="159"/>
      <c r="F958" s="159"/>
      <c r="G958" s="159"/>
    </row>
    <row r="959" spans="1:7" ht="13.5">
      <c r="A959" s="159"/>
      <c r="B959" s="159"/>
      <c r="C959" s="159"/>
      <c r="D959" s="159"/>
      <c r="E959" s="159"/>
      <c r="F959" s="159"/>
      <c r="G959" s="159"/>
    </row>
    <row r="960" spans="1:7" ht="13.5">
      <c r="A960" s="159"/>
      <c r="B960" s="159"/>
      <c r="C960" s="159"/>
      <c r="D960" s="159"/>
      <c r="E960" s="159"/>
      <c r="F960" s="159"/>
      <c r="G960" s="159"/>
    </row>
    <row r="961" spans="1:7" ht="13.5">
      <c r="A961" s="159"/>
      <c r="B961" s="159"/>
      <c r="C961" s="159"/>
      <c r="D961" s="159"/>
      <c r="E961" s="159"/>
      <c r="F961" s="159"/>
      <c r="G961" s="159"/>
    </row>
    <row r="962" spans="1:7" ht="13.5">
      <c r="A962" s="159"/>
      <c r="B962" s="159"/>
      <c r="C962" s="159"/>
      <c r="D962" s="159"/>
      <c r="E962" s="159"/>
      <c r="F962" s="159"/>
      <c r="G962" s="159"/>
    </row>
    <row r="963" spans="1:7" ht="13.5">
      <c r="A963" s="159"/>
      <c r="B963" s="159"/>
      <c r="C963" s="159"/>
      <c r="D963" s="159"/>
      <c r="E963" s="159"/>
      <c r="F963" s="159"/>
      <c r="G963" s="159"/>
    </row>
    <row r="964" spans="1:7" ht="13.5">
      <c r="A964" s="159"/>
      <c r="B964" s="159"/>
      <c r="C964" s="159"/>
      <c r="D964" s="159"/>
      <c r="E964" s="159"/>
      <c r="F964" s="159"/>
      <c r="G964" s="159"/>
    </row>
    <row r="965" spans="1:7" ht="13.5">
      <c r="A965" s="159"/>
      <c r="B965" s="159"/>
      <c r="C965" s="159"/>
      <c r="D965" s="159"/>
      <c r="E965" s="159"/>
      <c r="F965" s="159"/>
      <c r="G965" s="159"/>
    </row>
    <row r="966" spans="1:7" ht="13.5">
      <c r="A966" s="159"/>
      <c r="B966" s="159"/>
      <c r="C966" s="159"/>
      <c r="D966" s="159"/>
      <c r="E966" s="159"/>
      <c r="F966" s="159"/>
      <c r="G966" s="159"/>
    </row>
    <row r="967" spans="1:7" ht="13.5">
      <c r="A967" s="159"/>
      <c r="B967" s="159"/>
      <c r="C967" s="159"/>
      <c r="D967" s="159"/>
      <c r="E967" s="159"/>
      <c r="F967" s="159"/>
      <c r="G967" s="159"/>
    </row>
    <row r="968" spans="1:7" ht="13.5">
      <c r="A968" s="159"/>
      <c r="B968" s="159"/>
      <c r="C968" s="159"/>
      <c r="D968" s="159"/>
      <c r="E968" s="159"/>
      <c r="F968" s="159"/>
      <c r="G968" s="159"/>
    </row>
    <row r="969" spans="1:7" ht="13.5">
      <c r="A969" s="159"/>
      <c r="B969" s="159"/>
      <c r="C969" s="159"/>
      <c r="D969" s="159"/>
      <c r="E969" s="159"/>
      <c r="F969" s="159"/>
      <c r="G969" s="159"/>
    </row>
    <row r="970" spans="1:7" ht="13.5">
      <c r="A970" s="159"/>
      <c r="B970" s="159"/>
      <c r="C970" s="159"/>
      <c r="D970" s="159"/>
      <c r="E970" s="159"/>
      <c r="F970" s="159"/>
      <c r="G970" s="159"/>
    </row>
    <row r="971" spans="1:7" ht="13.5">
      <c r="A971" s="159"/>
      <c r="B971" s="159"/>
      <c r="C971" s="159"/>
      <c r="D971" s="159"/>
      <c r="E971" s="159"/>
      <c r="F971" s="159"/>
      <c r="G971" s="159"/>
    </row>
    <row r="972" spans="1:7" ht="13.5">
      <c r="A972" s="159"/>
      <c r="B972" s="159"/>
      <c r="C972" s="159"/>
      <c r="D972" s="159"/>
      <c r="E972" s="159"/>
      <c r="F972" s="159"/>
      <c r="G972" s="159"/>
    </row>
    <row r="973" spans="1:7" ht="13.5">
      <c r="A973" s="159"/>
      <c r="B973" s="159"/>
      <c r="C973" s="159"/>
      <c r="D973" s="159"/>
      <c r="E973" s="159"/>
      <c r="F973" s="159"/>
      <c r="G973" s="159"/>
    </row>
    <row r="974" spans="1:7" ht="13.5">
      <c r="A974" s="159"/>
      <c r="B974" s="159"/>
      <c r="C974" s="159"/>
      <c r="D974" s="159"/>
      <c r="E974" s="159"/>
      <c r="F974" s="159"/>
      <c r="G974" s="159"/>
    </row>
  </sheetData>
  <sheetProtection/>
  <mergeCells count="10">
    <mergeCell ref="A4:A5"/>
    <mergeCell ref="B4:C4"/>
    <mergeCell ref="D4:F4"/>
    <mergeCell ref="G4:G5"/>
    <mergeCell ref="D49:E49"/>
    <mergeCell ref="D77:E79"/>
    <mergeCell ref="F77:F79"/>
    <mergeCell ref="C77:C79"/>
    <mergeCell ref="G77:G79"/>
    <mergeCell ref="D23:D26"/>
  </mergeCells>
  <printOptions horizontalCentered="1"/>
  <pageMargins left="0.4724409448818898" right="0.5118110236220472" top="0.5" bottom="0.31496062992125984" header="0.54" footer="0.31496062992125984"/>
  <pageSetup horizontalDpi="600" verticalDpi="600" orientation="landscape" paperSize="9" scale="70" r:id="rId1"/>
  <headerFooter alignWithMargins="0">
    <oddHeader>&amp;R&amp;P</oddHeader>
  </headerFooter>
  <rowBreaks count="2" manualBreakCount="2">
    <brk id="41" max="6" man="1"/>
    <brk id="75" max="6" man="1"/>
  </rowBreaks>
</worksheet>
</file>

<file path=xl/worksheets/sheet21.xml><?xml version="1.0" encoding="utf-8"?>
<worksheet xmlns="http://schemas.openxmlformats.org/spreadsheetml/2006/main" xmlns:r="http://schemas.openxmlformats.org/officeDocument/2006/relationships">
  <dimension ref="A1:W59"/>
  <sheetViews>
    <sheetView view="pageBreakPreview" zoomScaleNormal="85" zoomScaleSheetLayoutView="100" zoomScalePageLayoutView="0" workbookViewId="0" topLeftCell="A1">
      <pane xSplit="1" ySplit="4" topLeftCell="B5" activePane="bottomRight" state="frozen"/>
      <selection pane="topLeft" activeCell="B63" sqref="B63"/>
      <selection pane="topRight" activeCell="B63" sqref="B63"/>
      <selection pane="bottomLeft" activeCell="B63" sqref="B63"/>
      <selection pane="bottomRight" activeCell="B63" sqref="B63"/>
    </sheetView>
  </sheetViews>
  <sheetFormatPr defaultColWidth="8.796875" defaultRowHeight="14.25"/>
  <cols>
    <col min="1" max="1" width="3.5" style="0" bestFit="1" customWidth="1"/>
    <col min="2" max="2" width="11.19921875" style="0" customWidth="1"/>
    <col min="10" max="10" width="10.3984375" style="0" customWidth="1"/>
    <col min="12" max="12" width="47" style="0" customWidth="1"/>
    <col min="15" max="15" width="13" style="0" customWidth="1"/>
    <col min="17" max="17" width="11.5" style="0" customWidth="1"/>
    <col min="19" max="19" width="14" style="0" customWidth="1"/>
    <col min="20" max="20" width="11.19921875" style="0" customWidth="1"/>
    <col min="21" max="21" width="10.8984375" style="0" customWidth="1"/>
    <col min="22" max="22" width="50.5" style="0" customWidth="1"/>
  </cols>
  <sheetData>
    <row r="1" spans="2:22" ht="17.25">
      <c r="B1" s="184" t="s">
        <v>1626</v>
      </c>
      <c r="C1" s="184"/>
      <c r="D1" s="184"/>
      <c r="E1" s="184"/>
      <c r="F1" s="184"/>
      <c r="G1" s="184"/>
      <c r="H1" s="184"/>
      <c r="I1" s="172"/>
      <c r="J1" s="172"/>
      <c r="K1" s="172"/>
      <c r="L1" s="172"/>
      <c r="M1" s="172"/>
      <c r="N1" s="172"/>
      <c r="O1" s="172"/>
      <c r="P1" s="172"/>
      <c r="Q1" s="172"/>
      <c r="R1" s="172"/>
      <c r="S1" s="172"/>
      <c r="T1" s="172"/>
      <c r="U1" s="172"/>
      <c r="V1" s="172"/>
    </row>
    <row r="2" spans="1:22" ht="14.25" thickBot="1">
      <c r="A2" s="172"/>
      <c r="B2" s="172"/>
      <c r="C2" s="172" t="s">
        <v>0</v>
      </c>
      <c r="D2" s="172"/>
      <c r="E2" s="172"/>
      <c r="F2" s="172"/>
      <c r="G2" s="172"/>
      <c r="H2" s="172"/>
      <c r="I2" s="172"/>
      <c r="J2" s="172"/>
      <c r="K2" s="172"/>
      <c r="L2" s="172"/>
      <c r="M2" s="178" t="s">
        <v>1</v>
      </c>
      <c r="N2" s="172"/>
      <c r="O2" s="172"/>
      <c r="P2" s="172"/>
      <c r="Q2" s="172"/>
      <c r="R2" s="172"/>
      <c r="S2" s="172"/>
      <c r="T2" s="172"/>
      <c r="U2" s="172"/>
      <c r="V2" s="172"/>
    </row>
    <row r="3" spans="1:22" ht="13.5">
      <c r="A3" s="183"/>
      <c r="B3" s="181"/>
      <c r="C3" s="551" t="s">
        <v>2</v>
      </c>
      <c r="D3" s="552"/>
      <c r="E3" s="553" t="s">
        <v>610</v>
      </c>
      <c r="F3" s="554"/>
      <c r="G3" s="553" t="s">
        <v>3</v>
      </c>
      <c r="H3" s="554"/>
      <c r="I3" s="555" t="s">
        <v>1627</v>
      </c>
      <c r="J3" s="557" t="s">
        <v>1628</v>
      </c>
      <c r="K3" s="557" t="s">
        <v>1629</v>
      </c>
      <c r="L3" s="547" t="s">
        <v>611</v>
      </c>
      <c r="M3" s="549" t="s">
        <v>612</v>
      </c>
      <c r="N3" s="565" t="s">
        <v>613</v>
      </c>
      <c r="O3" s="563" t="s">
        <v>614</v>
      </c>
      <c r="P3" s="565" t="s">
        <v>615</v>
      </c>
      <c r="Q3" s="561" t="s">
        <v>616</v>
      </c>
      <c r="R3" s="567" t="s">
        <v>1630</v>
      </c>
      <c r="S3" s="563" t="s">
        <v>617</v>
      </c>
      <c r="T3" s="563" t="s">
        <v>618</v>
      </c>
      <c r="U3" s="565" t="s">
        <v>619</v>
      </c>
      <c r="V3" s="559" t="s">
        <v>4</v>
      </c>
    </row>
    <row r="4" spans="1:22" ht="62.25" customHeight="1" thickBot="1">
      <c r="A4" s="183"/>
      <c r="B4" s="182"/>
      <c r="C4" s="174" t="s">
        <v>620</v>
      </c>
      <c r="D4" s="175" t="s">
        <v>621</v>
      </c>
      <c r="E4" s="175" t="s">
        <v>620</v>
      </c>
      <c r="F4" s="175" t="s">
        <v>621</v>
      </c>
      <c r="G4" s="175" t="s">
        <v>620</v>
      </c>
      <c r="H4" s="175" t="s">
        <v>621</v>
      </c>
      <c r="I4" s="556"/>
      <c r="J4" s="558"/>
      <c r="K4" s="558"/>
      <c r="L4" s="548"/>
      <c r="M4" s="550"/>
      <c r="N4" s="566"/>
      <c r="O4" s="564"/>
      <c r="P4" s="566"/>
      <c r="Q4" s="562"/>
      <c r="R4" s="564"/>
      <c r="S4" s="564"/>
      <c r="T4" s="564"/>
      <c r="U4" s="568"/>
      <c r="V4" s="560"/>
    </row>
    <row r="5" spans="1:22" ht="93.75" customHeight="1">
      <c r="A5" s="172">
        <v>1</v>
      </c>
      <c r="B5" s="185" t="s">
        <v>352</v>
      </c>
      <c r="C5" s="399">
        <v>1</v>
      </c>
      <c r="D5" s="399">
        <v>1</v>
      </c>
      <c r="E5" s="402" t="s">
        <v>1448</v>
      </c>
      <c r="F5" s="402" t="s">
        <v>1449</v>
      </c>
      <c r="G5" s="157"/>
      <c r="H5" s="157"/>
      <c r="I5" s="122">
        <v>0</v>
      </c>
      <c r="J5" s="122">
        <v>0</v>
      </c>
      <c r="K5" s="122">
        <v>0</v>
      </c>
      <c r="L5" s="120" t="s">
        <v>1439</v>
      </c>
      <c r="M5" s="400" t="s">
        <v>1440</v>
      </c>
      <c r="N5" s="401" t="s">
        <v>1441</v>
      </c>
      <c r="O5" s="400" t="s">
        <v>1441</v>
      </c>
      <c r="P5" s="401" t="s">
        <v>1442</v>
      </c>
      <c r="Q5" s="401" t="s">
        <v>1443</v>
      </c>
      <c r="R5" s="400" t="s">
        <v>1444</v>
      </c>
      <c r="S5" s="400" t="s">
        <v>1445</v>
      </c>
      <c r="T5" s="401" t="s">
        <v>1446</v>
      </c>
      <c r="U5" s="401" t="s">
        <v>1447</v>
      </c>
      <c r="V5" s="410"/>
    </row>
    <row r="6" spans="1:22" ht="13.5">
      <c r="A6" s="172">
        <v>2</v>
      </c>
      <c r="B6" s="186" t="s">
        <v>353</v>
      </c>
      <c r="C6" s="403">
        <v>0</v>
      </c>
      <c r="D6" s="403">
        <v>1</v>
      </c>
      <c r="E6" s="404"/>
      <c r="F6" s="404" t="s">
        <v>1450</v>
      </c>
      <c r="G6" s="405">
        <v>1</v>
      </c>
      <c r="H6" s="405"/>
      <c r="I6" s="406">
        <v>0</v>
      </c>
      <c r="J6" s="406">
        <v>0</v>
      </c>
      <c r="K6" s="406">
        <v>0</v>
      </c>
      <c r="L6" s="406"/>
      <c r="M6" s="407"/>
      <c r="N6" s="407"/>
      <c r="O6" s="407"/>
      <c r="P6" s="407"/>
      <c r="Q6" s="407"/>
      <c r="R6" s="407"/>
      <c r="S6" s="407"/>
      <c r="T6" s="407"/>
      <c r="U6" s="407"/>
      <c r="V6" s="408" t="s">
        <v>1451</v>
      </c>
    </row>
    <row r="7" spans="1:22" ht="27">
      <c r="A7" s="172">
        <v>3</v>
      </c>
      <c r="B7" s="186" t="s">
        <v>362</v>
      </c>
      <c r="C7" s="403">
        <v>1</v>
      </c>
      <c r="D7" s="403">
        <v>0</v>
      </c>
      <c r="E7" s="404" t="s">
        <v>1452</v>
      </c>
      <c r="F7" s="404"/>
      <c r="G7" s="405"/>
      <c r="H7" s="405">
        <v>0</v>
      </c>
      <c r="I7" s="406">
        <v>0</v>
      </c>
      <c r="J7" s="406">
        <v>0</v>
      </c>
      <c r="K7" s="406">
        <v>0</v>
      </c>
      <c r="L7" s="216" t="s">
        <v>1453</v>
      </c>
      <c r="M7" s="407"/>
      <c r="N7" s="407"/>
      <c r="O7" s="407"/>
      <c r="P7" s="407"/>
      <c r="Q7" s="407"/>
      <c r="R7" s="407"/>
      <c r="S7" s="407"/>
      <c r="T7" s="407"/>
      <c r="U7" s="407"/>
      <c r="V7" s="409"/>
    </row>
    <row r="8" spans="1:22" ht="13.5">
      <c r="A8" s="172">
        <v>4</v>
      </c>
      <c r="B8" s="186" t="s">
        <v>102</v>
      </c>
      <c r="C8" s="403">
        <v>1</v>
      </c>
      <c r="D8" s="403">
        <v>1</v>
      </c>
      <c r="E8" s="404" t="s">
        <v>1454</v>
      </c>
      <c r="F8" s="404" t="s">
        <v>1455</v>
      </c>
      <c r="G8" s="405"/>
      <c r="H8" s="405"/>
      <c r="I8" s="406">
        <v>1</v>
      </c>
      <c r="J8" s="406">
        <v>0</v>
      </c>
      <c r="K8" s="406">
        <v>0</v>
      </c>
      <c r="L8" s="406"/>
      <c r="M8" s="407"/>
      <c r="N8" s="407"/>
      <c r="O8" s="407"/>
      <c r="P8" s="407"/>
      <c r="Q8" s="407"/>
      <c r="R8" s="407"/>
      <c r="S8" s="407"/>
      <c r="T8" s="407"/>
      <c r="U8" s="407"/>
      <c r="V8" s="411"/>
    </row>
    <row r="9" spans="1:22" ht="13.5">
      <c r="A9" s="172">
        <v>5</v>
      </c>
      <c r="B9" s="186" t="s">
        <v>109</v>
      </c>
      <c r="C9" s="403">
        <v>0</v>
      </c>
      <c r="D9" s="403">
        <v>0</v>
      </c>
      <c r="E9" s="404"/>
      <c r="F9" s="404"/>
      <c r="G9" s="405">
        <v>0</v>
      </c>
      <c r="H9" s="405">
        <v>0</v>
      </c>
      <c r="I9" s="406">
        <v>0</v>
      </c>
      <c r="J9" s="406">
        <v>0</v>
      </c>
      <c r="K9" s="406">
        <v>0</v>
      </c>
      <c r="L9" s="406"/>
      <c r="M9" s="407"/>
      <c r="N9" s="407"/>
      <c r="O9" s="407"/>
      <c r="P9" s="407"/>
      <c r="Q9" s="407"/>
      <c r="R9" s="407"/>
      <c r="S9" s="407"/>
      <c r="T9" s="407"/>
      <c r="U9" s="407"/>
      <c r="V9" s="411"/>
    </row>
    <row r="10" spans="1:22" ht="27">
      <c r="A10" s="172">
        <v>6</v>
      </c>
      <c r="B10" s="186" t="s">
        <v>115</v>
      </c>
      <c r="C10" s="412">
        <v>1</v>
      </c>
      <c r="D10" s="403">
        <v>1</v>
      </c>
      <c r="E10" s="404" t="s">
        <v>1457</v>
      </c>
      <c r="F10" s="404" t="s">
        <v>1458</v>
      </c>
      <c r="G10" s="405"/>
      <c r="H10" s="405"/>
      <c r="I10" s="406">
        <v>1</v>
      </c>
      <c r="J10" s="406"/>
      <c r="K10" s="406">
        <v>0</v>
      </c>
      <c r="L10" s="403" t="s">
        <v>1456</v>
      </c>
      <c r="M10" s="407"/>
      <c r="N10" s="407"/>
      <c r="O10" s="407"/>
      <c r="P10" s="407"/>
      <c r="Q10" s="407"/>
      <c r="R10" s="407"/>
      <c r="S10" s="407"/>
      <c r="T10" s="407"/>
      <c r="U10" s="407"/>
      <c r="V10" s="411"/>
    </row>
    <row r="11" spans="1:22" ht="27">
      <c r="A11" s="172">
        <v>7</v>
      </c>
      <c r="B11" s="186" t="s">
        <v>124</v>
      </c>
      <c r="C11" s="403">
        <v>1</v>
      </c>
      <c r="D11" s="403">
        <v>1</v>
      </c>
      <c r="E11" s="404" t="s">
        <v>1459</v>
      </c>
      <c r="F11" s="404" t="s">
        <v>1460</v>
      </c>
      <c r="G11" s="405">
        <v>0</v>
      </c>
      <c r="H11" s="405">
        <v>0</v>
      </c>
      <c r="I11" s="406">
        <v>0</v>
      </c>
      <c r="J11" s="406"/>
      <c r="K11" s="406"/>
      <c r="L11" s="441" t="s">
        <v>1609</v>
      </c>
      <c r="M11" s="407"/>
      <c r="N11" s="407"/>
      <c r="O11" s="407"/>
      <c r="P11" s="407"/>
      <c r="Q11" s="407"/>
      <c r="R11" s="407"/>
      <c r="S11" s="407"/>
      <c r="T11" s="407"/>
      <c r="U11" s="407"/>
      <c r="V11" s="411"/>
    </row>
    <row r="12" spans="1:22" ht="27">
      <c r="A12" s="172">
        <v>8</v>
      </c>
      <c r="B12" s="186" t="s">
        <v>317</v>
      </c>
      <c r="C12" s="403">
        <v>1</v>
      </c>
      <c r="D12" s="403">
        <v>1</v>
      </c>
      <c r="E12" s="404" t="s">
        <v>1461</v>
      </c>
      <c r="F12" s="404" t="s">
        <v>1462</v>
      </c>
      <c r="G12" s="413" t="s">
        <v>557</v>
      </c>
      <c r="H12" s="413" t="s">
        <v>557</v>
      </c>
      <c r="I12" s="406">
        <v>0</v>
      </c>
      <c r="J12" s="415" t="s">
        <v>149</v>
      </c>
      <c r="K12" s="406">
        <v>0</v>
      </c>
      <c r="L12" s="216" t="s">
        <v>1463</v>
      </c>
      <c r="M12" s="407"/>
      <c r="N12" s="407"/>
      <c r="O12" s="407"/>
      <c r="P12" s="407"/>
      <c r="Q12" s="407"/>
      <c r="R12" s="407"/>
      <c r="S12" s="407"/>
      <c r="T12" s="407"/>
      <c r="U12" s="407"/>
      <c r="V12" s="411"/>
    </row>
    <row r="13" spans="1:22" ht="27">
      <c r="A13" s="172">
        <v>9</v>
      </c>
      <c r="B13" s="186" t="s">
        <v>339</v>
      </c>
      <c r="C13" s="403">
        <v>1</v>
      </c>
      <c r="D13" s="403">
        <v>1</v>
      </c>
      <c r="E13" s="404" t="s">
        <v>1465</v>
      </c>
      <c r="F13" s="404" t="s">
        <v>1466</v>
      </c>
      <c r="G13" s="405"/>
      <c r="H13" s="405"/>
      <c r="I13" s="406">
        <v>1</v>
      </c>
      <c r="J13" s="406">
        <v>1</v>
      </c>
      <c r="K13" s="406">
        <v>0</v>
      </c>
      <c r="L13" s="216" t="s">
        <v>1464</v>
      </c>
      <c r="M13" s="407"/>
      <c r="N13" s="407"/>
      <c r="O13" s="407"/>
      <c r="P13" s="407"/>
      <c r="Q13" s="407"/>
      <c r="R13" s="407"/>
      <c r="S13" s="407"/>
      <c r="T13" s="407"/>
      <c r="U13" s="407"/>
      <c r="V13" s="411"/>
    </row>
    <row r="14" spans="1:22" ht="27">
      <c r="A14" s="172">
        <v>10</v>
      </c>
      <c r="B14" s="186" t="s">
        <v>138</v>
      </c>
      <c r="C14" s="403">
        <v>1</v>
      </c>
      <c r="D14" s="403">
        <v>1</v>
      </c>
      <c r="E14" s="404" t="s">
        <v>1468</v>
      </c>
      <c r="F14" s="404" t="s">
        <v>1469</v>
      </c>
      <c r="G14" s="405">
        <v>1</v>
      </c>
      <c r="H14" s="405">
        <v>1</v>
      </c>
      <c r="I14" s="406">
        <v>0</v>
      </c>
      <c r="J14" s="406">
        <v>0</v>
      </c>
      <c r="K14" s="406">
        <v>0</v>
      </c>
      <c r="L14" s="412" t="s">
        <v>1467</v>
      </c>
      <c r="M14" s="407"/>
      <c r="N14" s="407"/>
      <c r="O14" s="407"/>
      <c r="P14" s="407"/>
      <c r="Q14" s="407"/>
      <c r="R14" s="407"/>
      <c r="S14" s="407"/>
      <c r="T14" s="407"/>
      <c r="U14" s="407"/>
      <c r="V14" s="411"/>
    </row>
    <row r="15" spans="1:22" ht="27">
      <c r="A15" s="172">
        <v>11</v>
      </c>
      <c r="B15" s="186" t="s">
        <v>208</v>
      </c>
      <c r="C15" s="403">
        <v>1</v>
      </c>
      <c r="D15" s="403">
        <v>1</v>
      </c>
      <c r="E15" s="404" t="s">
        <v>1471</v>
      </c>
      <c r="F15" s="404" t="s">
        <v>1472</v>
      </c>
      <c r="G15" s="405"/>
      <c r="H15" s="405"/>
      <c r="I15" s="406">
        <v>0</v>
      </c>
      <c r="J15" s="406">
        <v>0</v>
      </c>
      <c r="K15" s="406">
        <v>0</v>
      </c>
      <c r="L15" s="414" t="s">
        <v>1470</v>
      </c>
      <c r="M15" s="407"/>
      <c r="N15" s="407"/>
      <c r="O15" s="407"/>
      <c r="P15" s="407"/>
      <c r="Q15" s="407"/>
      <c r="R15" s="407"/>
      <c r="S15" s="407"/>
      <c r="T15" s="407"/>
      <c r="U15" s="407"/>
      <c r="V15" s="425" t="s">
        <v>1473</v>
      </c>
    </row>
    <row r="16" spans="1:22" ht="27">
      <c r="A16" s="172">
        <v>12</v>
      </c>
      <c r="B16" s="186" t="s">
        <v>139</v>
      </c>
      <c r="C16" s="403">
        <v>1</v>
      </c>
      <c r="D16" s="403">
        <v>1</v>
      </c>
      <c r="E16" s="404" t="s">
        <v>1475</v>
      </c>
      <c r="F16" s="404" t="s">
        <v>1476</v>
      </c>
      <c r="G16" s="405"/>
      <c r="H16" s="405"/>
      <c r="I16" s="406">
        <v>0</v>
      </c>
      <c r="J16" s="406">
        <v>0</v>
      </c>
      <c r="K16" s="406">
        <v>0</v>
      </c>
      <c r="L16" s="416" t="s">
        <v>1474</v>
      </c>
      <c r="M16" s="407"/>
      <c r="N16" s="407"/>
      <c r="O16" s="407"/>
      <c r="P16" s="407"/>
      <c r="Q16" s="407"/>
      <c r="R16" s="407"/>
      <c r="S16" s="407"/>
      <c r="T16" s="407"/>
      <c r="U16" s="407"/>
      <c r="V16" s="411"/>
    </row>
    <row r="17" spans="1:23" ht="27">
      <c r="A17" s="172">
        <v>13</v>
      </c>
      <c r="B17" s="186" t="s">
        <v>397</v>
      </c>
      <c r="C17" s="403">
        <v>1</v>
      </c>
      <c r="D17" s="403">
        <v>1</v>
      </c>
      <c r="E17" s="404" t="s">
        <v>1477</v>
      </c>
      <c r="F17" s="404" t="s">
        <v>1478</v>
      </c>
      <c r="G17" s="405"/>
      <c r="H17" s="405"/>
      <c r="I17" s="406">
        <v>0</v>
      </c>
      <c r="J17" s="406">
        <v>0</v>
      </c>
      <c r="K17" s="406">
        <v>0</v>
      </c>
      <c r="L17" s="216" t="s">
        <v>1479</v>
      </c>
      <c r="M17" s="430" t="s">
        <v>98</v>
      </c>
      <c r="N17" s="407"/>
      <c r="O17" s="407"/>
      <c r="P17" s="407"/>
      <c r="Q17" s="407"/>
      <c r="R17" s="407"/>
      <c r="S17" s="407"/>
      <c r="T17" s="407"/>
      <c r="U17" s="407"/>
      <c r="V17" s="426" t="s">
        <v>367</v>
      </c>
      <c r="W17" s="172"/>
    </row>
    <row r="18" spans="1:23" ht="13.5">
      <c r="A18" s="172">
        <v>14</v>
      </c>
      <c r="B18" s="186" t="s">
        <v>189</v>
      </c>
      <c r="C18" s="412">
        <v>0</v>
      </c>
      <c r="D18" s="412">
        <v>0</v>
      </c>
      <c r="E18" s="417" t="s">
        <v>1480</v>
      </c>
      <c r="F18" s="417" t="s">
        <v>1480</v>
      </c>
      <c r="G18" s="418"/>
      <c r="H18" s="418"/>
      <c r="I18" s="414"/>
      <c r="J18" s="414"/>
      <c r="K18" s="414"/>
      <c r="L18" s="414"/>
      <c r="M18" s="407"/>
      <c r="N18" s="407"/>
      <c r="O18" s="407"/>
      <c r="P18" s="407"/>
      <c r="Q18" s="407"/>
      <c r="R18" s="407"/>
      <c r="S18" s="407"/>
      <c r="T18" s="407"/>
      <c r="U18" s="407"/>
      <c r="V18" s="411"/>
      <c r="W18" s="172"/>
    </row>
    <row r="19" spans="1:23" ht="40.5">
      <c r="A19" s="172">
        <v>15</v>
      </c>
      <c r="B19" s="186" t="s">
        <v>5</v>
      </c>
      <c r="C19" s="403">
        <v>1</v>
      </c>
      <c r="D19" s="403">
        <v>1</v>
      </c>
      <c r="E19" s="404" t="s">
        <v>1482</v>
      </c>
      <c r="F19" s="404" t="s">
        <v>1483</v>
      </c>
      <c r="G19" s="405"/>
      <c r="H19" s="405"/>
      <c r="I19" s="406">
        <v>1</v>
      </c>
      <c r="J19" s="406">
        <v>1</v>
      </c>
      <c r="K19" s="406">
        <v>0</v>
      </c>
      <c r="L19" s="419" t="s">
        <v>1481</v>
      </c>
      <c r="M19" s="407"/>
      <c r="N19" s="407"/>
      <c r="O19" s="407"/>
      <c r="P19" s="407"/>
      <c r="Q19" s="407"/>
      <c r="R19" s="407"/>
      <c r="S19" s="407"/>
      <c r="T19" s="407"/>
      <c r="U19" s="407"/>
      <c r="V19" s="427" t="s">
        <v>1484</v>
      </c>
      <c r="W19" s="172"/>
    </row>
    <row r="20" spans="1:23" ht="27">
      <c r="A20" s="172">
        <v>16</v>
      </c>
      <c r="B20" s="186" t="s">
        <v>204</v>
      </c>
      <c r="C20" s="403">
        <v>1</v>
      </c>
      <c r="D20" s="403">
        <v>1</v>
      </c>
      <c r="E20" s="404" t="s">
        <v>1486</v>
      </c>
      <c r="F20" s="404" t="s">
        <v>1487</v>
      </c>
      <c r="G20" s="405"/>
      <c r="H20" s="405"/>
      <c r="I20" s="406">
        <v>0</v>
      </c>
      <c r="J20" s="406">
        <v>0</v>
      </c>
      <c r="K20" s="406">
        <v>0</v>
      </c>
      <c r="L20" s="216" t="s">
        <v>1485</v>
      </c>
      <c r="M20" s="407"/>
      <c r="N20" s="407"/>
      <c r="O20" s="407"/>
      <c r="P20" s="407"/>
      <c r="Q20" s="407"/>
      <c r="R20" s="407"/>
      <c r="S20" s="407"/>
      <c r="T20" s="407"/>
      <c r="U20" s="407"/>
      <c r="V20" s="409"/>
      <c r="W20" s="172"/>
    </row>
    <row r="21" spans="1:23" ht="27">
      <c r="A21" s="172">
        <v>17</v>
      </c>
      <c r="B21" s="186" t="s">
        <v>344</v>
      </c>
      <c r="C21" s="403">
        <v>1</v>
      </c>
      <c r="D21" s="403">
        <v>1</v>
      </c>
      <c r="E21" s="404" t="s">
        <v>1488</v>
      </c>
      <c r="F21" s="404" t="s">
        <v>1489</v>
      </c>
      <c r="G21" s="405"/>
      <c r="H21" s="405"/>
      <c r="I21" s="406">
        <v>0</v>
      </c>
      <c r="J21" s="406">
        <v>0</v>
      </c>
      <c r="K21" s="406">
        <v>0</v>
      </c>
      <c r="L21" s="403" t="s">
        <v>6</v>
      </c>
      <c r="M21" s="407"/>
      <c r="N21" s="407"/>
      <c r="O21" s="407"/>
      <c r="P21" s="407"/>
      <c r="Q21" s="407"/>
      <c r="R21" s="407"/>
      <c r="S21" s="407"/>
      <c r="T21" s="407"/>
      <c r="U21" s="407"/>
      <c r="V21" s="411"/>
      <c r="W21" s="172"/>
    </row>
    <row r="22" spans="1:23" ht="27">
      <c r="A22" s="172">
        <v>18</v>
      </c>
      <c r="B22" s="186" t="s">
        <v>351</v>
      </c>
      <c r="C22" s="403">
        <v>0</v>
      </c>
      <c r="D22" s="403">
        <v>0</v>
      </c>
      <c r="E22" s="404"/>
      <c r="F22" s="404"/>
      <c r="G22" s="405">
        <v>0</v>
      </c>
      <c r="H22" s="405">
        <v>0</v>
      </c>
      <c r="I22" s="406">
        <v>1</v>
      </c>
      <c r="J22" s="420" t="s">
        <v>105</v>
      </c>
      <c r="K22" s="406">
        <v>0</v>
      </c>
      <c r="L22" s="216" t="s">
        <v>1490</v>
      </c>
      <c r="M22" s="407"/>
      <c r="N22" s="407"/>
      <c r="O22" s="407"/>
      <c r="P22" s="407"/>
      <c r="Q22" s="407"/>
      <c r="R22" s="407"/>
      <c r="S22" s="407"/>
      <c r="T22" s="407"/>
      <c r="U22" s="407"/>
      <c r="V22" s="411"/>
      <c r="W22" s="172"/>
    </row>
    <row r="23" spans="1:23" ht="27">
      <c r="A23" s="172">
        <v>19</v>
      </c>
      <c r="B23" s="186" t="s">
        <v>145</v>
      </c>
      <c r="C23" s="403">
        <v>1</v>
      </c>
      <c r="D23" s="403">
        <v>1</v>
      </c>
      <c r="E23" s="404" t="s">
        <v>1492</v>
      </c>
      <c r="F23" s="404" t="s">
        <v>1493</v>
      </c>
      <c r="G23" s="405"/>
      <c r="H23" s="405"/>
      <c r="I23" s="406">
        <v>0</v>
      </c>
      <c r="J23" s="406">
        <v>0</v>
      </c>
      <c r="K23" s="406">
        <v>0</v>
      </c>
      <c r="L23" s="403" t="s">
        <v>1491</v>
      </c>
      <c r="M23" s="407"/>
      <c r="N23" s="407"/>
      <c r="O23" s="407"/>
      <c r="P23" s="407"/>
      <c r="Q23" s="407"/>
      <c r="R23" s="407"/>
      <c r="S23" s="407"/>
      <c r="T23" s="407"/>
      <c r="U23" s="407"/>
      <c r="V23" s="411"/>
      <c r="W23" s="172"/>
    </row>
    <row r="24" spans="1:23" ht="148.5">
      <c r="A24" s="172">
        <v>20</v>
      </c>
      <c r="B24" s="186" t="s">
        <v>423</v>
      </c>
      <c r="C24" s="403">
        <v>1</v>
      </c>
      <c r="D24" s="403">
        <v>1</v>
      </c>
      <c r="E24" s="404" t="s">
        <v>1495</v>
      </c>
      <c r="F24" s="404" t="s">
        <v>1496</v>
      </c>
      <c r="G24" s="405"/>
      <c r="H24" s="405"/>
      <c r="I24" s="406">
        <v>0</v>
      </c>
      <c r="J24" s="406">
        <v>0</v>
      </c>
      <c r="K24" s="406">
        <v>0</v>
      </c>
      <c r="L24" s="216" t="s">
        <v>1494</v>
      </c>
      <c r="M24" s="406" t="s">
        <v>1497</v>
      </c>
      <c r="N24" s="403" t="s">
        <v>1498</v>
      </c>
      <c r="O24" s="406" t="s">
        <v>1499</v>
      </c>
      <c r="P24" s="403" t="s">
        <v>1500</v>
      </c>
      <c r="Q24" s="403" t="s">
        <v>1501</v>
      </c>
      <c r="R24" s="422" t="s">
        <v>1502</v>
      </c>
      <c r="S24" s="403" t="s">
        <v>1503</v>
      </c>
      <c r="T24" s="406" t="s">
        <v>1504</v>
      </c>
      <c r="U24" s="403" t="s">
        <v>1505</v>
      </c>
      <c r="V24" s="428" t="s">
        <v>1506</v>
      </c>
      <c r="W24" s="172"/>
    </row>
    <row r="25" spans="1:23" ht="13.5">
      <c r="A25" s="172">
        <v>21</v>
      </c>
      <c r="B25" s="186" t="s">
        <v>150</v>
      </c>
      <c r="C25" s="403">
        <v>1</v>
      </c>
      <c r="D25" s="403">
        <v>1</v>
      </c>
      <c r="E25" s="404" t="s">
        <v>1507</v>
      </c>
      <c r="F25" s="404" t="s">
        <v>1508</v>
      </c>
      <c r="G25" s="405"/>
      <c r="H25" s="405"/>
      <c r="I25" s="406">
        <v>0</v>
      </c>
      <c r="J25" s="406">
        <v>0</v>
      </c>
      <c r="K25" s="406">
        <v>0</v>
      </c>
      <c r="L25" s="419" t="s">
        <v>622</v>
      </c>
      <c r="M25" s="407"/>
      <c r="N25" s="407"/>
      <c r="O25" s="407"/>
      <c r="P25" s="407"/>
      <c r="Q25" s="407"/>
      <c r="R25" s="407"/>
      <c r="S25" s="407"/>
      <c r="T25" s="407"/>
      <c r="U25" s="407"/>
      <c r="V25" s="411"/>
      <c r="W25" s="172"/>
    </row>
    <row r="26" spans="1:23" ht="27">
      <c r="A26" s="172">
        <v>22</v>
      </c>
      <c r="B26" s="186" t="s">
        <v>7</v>
      </c>
      <c r="C26" s="403">
        <v>1</v>
      </c>
      <c r="D26" s="403">
        <v>1</v>
      </c>
      <c r="E26" s="404" t="s">
        <v>1510</v>
      </c>
      <c r="F26" s="404" t="s">
        <v>1511</v>
      </c>
      <c r="G26" s="405">
        <v>1</v>
      </c>
      <c r="H26" s="405">
        <v>1</v>
      </c>
      <c r="I26" s="420" t="s">
        <v>105</v>
      </c>
      <c r="J26" s="420" t="s">
        <v>105</v>
      </c>
      <c r="K26" s="420" t="s">
        <v>105</v>
      </c>
      <c r="L26" s="412" t="s">
        <v>1509</v>
      </c>
      <c r="M26" s="407"/>
      <c r="N26" s="407"/>
      <c r="O26" s="407"/>
      <c r="P26" s="407"/>
      <c r="Q26" s="407"/>
      <c r="R26" s="407"/>
      <c r="S26" s="407"/>
      <c r="T26" s="407"/>
      <c r="U26" s="407"/>
      <c r="V26" s="411"/>
      <c r="W26" s="172"/>
    </row>
    <row r="27" spans="1:23" ht="13.5">
      <c r="A27" s="172">
        <v>23</v>
      </c>
      <c r="B27" s="186" t="s">
        <v>159</v>
      </c>
      <c r="C27" s="403">
        <v>1</v>
      </c>
      <c r="D27" s="403">
        <v>1</v>
      </c>
      <c r="E27" s="404" t="s">
        <v>1513</v>
      </c>
      <c r="F27" s="404" t="s">
        <v>1514</v>
      </c>
      <c r="G27" s="405"/>
      <c r="H27" s="405"/>
      <c r="I27" s="406">
        <v>0</v>
      </c>
      <c r="J27" s="406">
        <v>0</v>
      </c>
      <c r="K27" s="406">
        <v>0</v>
      </c>
      <c r="L27" s="213" t="s">
        <v>1512</v>
      </c>
      <c r="M27" s="407"/>
      <c r="N27" s="407"/>
      <c r="O27" s="407"/>
      <c r="P27" s="407"/>
      <c r="Q27" s="407"/>
      <c r="R27" s="407"/>
      <c r="S27" s="407"/>
      <c r="T27" s="407"/>
      <c r="U27" s="407"/>
      <c r="V27" s="411"/>
      <c r="W27" s="172"/>
    </row>
    <row r="28" spans="1:23" ht="13.5">
      <c r="A28" s="173">
        <v>24</v>
      </c>
      <c r="B28" s="186" t="s">
        <v>132</v>
      </c>
      <c r="C28" s="403">
        <v>1</v>
      </c>
      <c r="D28" s="403">
        <v>1</v>
      </c>
      <c r="E28" s="404" t="s">
        <v>1515</v>
      </c>
      <c r="F28" s="404" t="s">
        <v>1516</v>
      </c>
      <c r="G28" s="405"/>
      <c r="H28" s="405"/>
      <c r="I28" s="406">
        <v>0</v>
      </c>
      <c r="J28" s="406">
        <v>0</v>
      </c>
      <c r="K28" s="406">
        <v>0</v>
      </c>
      <c r="L28" s="213" t="s">
        <v>1517</v>
      </c>
      <c r="M28" s="407"/>
      <c r="N28" s="407"/>
      <c r="O28" s="407"/>
      <c r="P28" s="407"/>
      <c r="Q28" s="407"/>
      <c r="R28" s="407"/>
      <c r="S28" s="407"/>
      <c r="T28" s="407"/>
      <c r="U28" s="407"/>
      <c r="V28" s="411"/>
      <c r="W28" s="189"/>
    </row>
    <row r="29" spans="1:23" ht="13.5">
      <c r="A29" s="172">
        <v>25</v>
      </c>
      <c r="B29" s="186" t="s">
        <v>191</v>
      </c>
      <c r="C29" s="403">
        <v>1</v>
      </c>
      <c r="D29" s="403">
        <v>0</v>
      </c>
      <c r="E29" s="404" t="s">
        <v>1478</v>
      </c>
      <c r="F29" s="404" t="s">
        <v>1518</v>
      </c>
      <c r="G29" s="423" t="s">
        <v>55</v>
      </c>
      <c r="H29" s="423" t="s">
        <v>55</v>
      </c>
      <c r="I29" s="406">
        <v>0</v>
      </c>
      <c r="J29" s="406">
        <v>0</v>
      </c>
      <c r="K29" s="406">
        <v>0</v>
      </c>
      <c r="L29" s="213" t="s">
        <v>1519</v>
      </c>
      <c r="M29" s="407"/>
      <c r="N29" s="407"/>
      <c r="O29" s="407"/>
      <c r="P29" s="407"/>
      <c r="Q29" s="407"/>
      <c r="R29" s="407"/>
      <c r="S29" s="407"/>
      <c r="T29" s="407"/>
      <c r="U29" s="407"/>
      <c r="V29" s="411"/>
      <c r="W29" s="172"/>
    </row>
    <row r="30" spans="1:23" ht="27">
      <c r="A30" s="172">
        <v>26</v>
      </c>
      <c r="B30" s="186" t="s">
        <v>192</v>
      </c>
      <c r="C30" s="403">
        <v>0</v>
      </c>
      <c r="D30" s="403">
        <v>0</v>
      </c>
      <c r="E30" s="404"/>
      <c r="F30" s="404"/>
      <c r="G30" s="405">
        <v>0</v>
      </c>
      <c r="H30" s="405">
        <v>0</v>
      </c>
      <c r="I30" s="406">
        <v>0</v>
      </c>
      <c r="J30" s="406">
        <v>0</v>
      </c>
      <c r="K30" s="406">
        <v>0</v>
      </c>
      <c r="L30" s="406"/>
      <c r="M30" s="407"/>
      <c r="N30" s="407"/>
      <c r="O30" s="407"/>
      <c r="P30" s="407"/>
      <c r="Q30" s="407"/>
      <c r="R30" s="407"/>
      <c r="S30" s="407"/>
      <c r="T30" s="407"/>
      <c r="U30" s="407"/>
      <c r="V30" s="428" t="s">
        <v>1520</v>
      </c>
      <c r="W30" s="172"/>
    </row>
    <row r="31" spans="1:23" ht="13.5">
      <c r="A31" s="172">
        <v>27</v>
      </c>
      <c r="B31" s="186" t="s">
        <v>8</v>
      </c>
      <c r="C31" s="403">
        <v>1</v>
      </c>
      <c r="D31" s="403">
        <v>1</v>
      </c>
      <c r="E31" s="404" t="s">
        <v>1521</v>
      </c>
      <c r="F31" s="404" t="s">
        <v>1486</v>
      </c>
      <c r="G31" s="405"/>
      <c r="H31" s="405"/>
      <c r="I31" s="406"/>
      <c r="J31" s="406"/>
      <c r="K31" s="406"/>
      <c r="L31" s="406"/>
      <c r="M31" s="407"/>
      <c r="N31" s="407"/>
      <c r="O31" s="407"/>
      <c r="P31" s="407"/>
      <c r="Q31" s="407"/>
      <c r="R31" s="407"/>
      <c r="S31" s="407"/>
      <c r="T31" s="407"/>
      <c r="U31" s="407"/>
      <c r="V31" s="411"/>
      <c r="W31" s="172"/>
    </row>
    <row r="32" spans="1:23" ht="13.5">
      <c r="A32" s="172">
        <v>28</v>
      </c>
      <c r="B32" s="186" t="s">
        <v>62</v>
      </c>
      <c r="C32" s="412">
        <v>1</v>
      </c>
      <c r="D32" s="403">
        <v>1</v>
      </c>
      <c r="E32" s="404" t="s">
        <v>1522</v>
      </c>
      <c r="F32" s="404" t="s">
        <v>1478</v>
      </c>
      <c r="G32" s="405"/>
      <c r="H32" s="405"/>
      <c r="I32" s="406">
        <v>0</v>
      </c>
      <c r="J32" s="406">
        <v>0</v>
      </c>
      <c r="K32" s="406">
        <v>0</v>
      </c>
      <c r="L32" s="406"/>
      <c r="M32" s="407"/>
      <c r="N32" s="407"/>
      <c r="O32" s="407"/>
      <c r="P32" s="407"/>
      <c r="Q32" s="407"/>
      <c r="R32" s="407"/>
      <c r="S32" s="407"/>
      <c r="T32" s="407"/>
      <c r="U32" s="407"/>
      <c r="V32" s="426" t="s">
        <v>1523</v>
      </c>
      <c r="W32" s="172"/>
    </row>
    <row r="33" spans="1:22" ht="61.5" customHeight="1">
      <c r="A33" s="172">
        <v>29</v>
      </c>
      <c r="B33" s="186" t="s">
        <v>338</v>
      </c>
      <c r="C33" s="403">
        <v>1</v>
      </c>
      <c r="D33" s="403">
        <v>1</v>
      </c>
      <c r="E33" s="404" t="s">
        <v>1525</v>
      </c>
      <c r="F33" s="404" t="s">
        <v>1526</v>
      </c>
      <c r="G33" s="405">
        <v>0</v>
      </c>
      <c r="H33" s="405">
        <v>0</v>
      </c>
      <c r="I33" s="406">
        <v>0</v>
      </c>
      <c r="J33" s="406">
        <v>0</v>
      </c>
      <c r="K33" s="406">
        <v>0</v>
      </c>
      <c r="L33" s="406" t="s">
        <v>1524</v>
      </c>
      <c r="M33" s="421" t="s">
        <v>1527</v>
      </c>
      <c r="N33" s="421" t="s">
        <v>1528</v>
      </c>
      <c r="O33" s="407" t="s">
        <v>1529</v>
      </c>
      <c r="P33" s="407"/>
      <c r="Q33" s="407"/>
      <c r="R33" s="407" t="s">
        <v>1530</v>
      </c>
      <c r="S33" s="407"/>
      <c r="T33" s="421" t="s">
        <v>1531</v>
      </c>
      <c r="U33" s="421" t="s">
        <v>1579</v>
      </c>
      <c r="V33" s="411"/>
    </row>
    <row r="34" spans="1:22" ht="27">
      <c r="A34" s="172">
        <v>30</v>
      </c>
      <c r="B34" s="186" t="s">
        <v>195</v>
      </c>
      <c r="C34" s="403">
        <v>1</v>
      </c>
      <c r="D34" s="403">
        <v>1</v>
      </c>
      <c r="E34" s="442" t="s">
        <v>1587</v>
      </c>
      <c r="F34" s="442" t="s">
        <v>1588</v>
      </c>
      <c r="G34" s="405">
        <v>1</v>
      </c>
      <c r="H34" s="405">
        <v>1</v>
      </c>
      <c r="I34" s="406">
        <v>0</v>
      </c>
      <c r="J34" s="406">
        <v>0</v>
      </c>
      <c r="K34" s="406">
        <v>0</v>
      </c>
      <c r="L34" s="216" t="s">
        <v>1532</v>
      </c>
      <c r="M34" s="407"/>
      <c r="N34" s="407"/>
      <c r="O34" s="407"/>
      <c r="P34" s="407"/>
      <c r="Q34" s="407"/>
      <c r="R34" s="407"/>
      <c r="S34" s="407"/>
      <c r="T34" s="407"/>
      <c r="U34" s="407"/>
      <c r="V34" s="411"/>
    </row>
    <row r="35" spans="1:22" ht="13.5">
      <c r="A35" s="172">
        <v>31</v>
      </c>
      <c r="B35" s="186" t="s">
        <v>74</v>
      </c>
      <c r="C35" s="403">
        <v>1</v>
      </c>
      <c r="D35" s="403">
        <v>1</v>
      </c>
      <c r="E35" s="404" t="s">
        <v>1534</v>
      </c>
      <c r="F35" s="404" t="s">
        <v>1535</v>
      </c>
      <c r="G35" s="405"/>
      <c r="H35" s="405"/>
      <c r="I35" s="406">
        <v>0</v>
      </c>
      <c r="J35" s="406">
        <v>0</v>
      </c>
      <c r="K35" s="406">
        <v>0</v>
      </c>
      <c r="L35" s="216" t="s">
        <v>1533</v>
      </c>
      <c r="M35" s="407"/>
      <c r="N35" s="407"/>
      <c r="O35" s="407"/>
      <c r="P35" s="407"/>
      <c r="Q35" s="407"/>
      <c r="R35" s="407"/>
      <c r="S35" s="407"/>
      <c r="T35" s="407"/>
      <c r="U35" s="407"/>
      <c r="V35" s="411"/>
    </row>
    <row r="36" spans="1:22" ht="40.5">
      <c r="A36" s="172">
        <v>32</v>
      </c>
      <c r="B36" s="186" t="s">
        <v>76</v>
      </c>
      <c r="C36" s="403">
        <v>1</v>
      </c>
      <c r="D36" s="403">
        <v>1</v>
      </c>
      <c r="E36" s="404" t="s">
        <v>1538</v>
      </c>
      <c r="F36" s="404" t="s">
        <v>1522</v>
      </c>
      <c r="G36" s="405">
        <v>1</v>
      </c>
      <c r="H36" s="405">
        <v>1</v>
      </c>
      <c r="I36" s="406">
        <v>0</v>
      </c>
      <c r="J36" s="420" t="s">
        <v>1536</v>
      </c>
      <c r="K36" s="406">
        <v>0</v>
      </c>
      <c r="L36" s="329" t="s">
        <v>1537</v>
      </c>
      <c r="M36" s="407"/>
      <c r="N36" s="407"/>
      <c r="O36" s="407"/>
      <c r="P36" s="407"/>
      <c r="Q36" s="407"/>
      <c r="R36" s="407"/>
      <c r="S36" s="407"/>
      <c r="T36" s="407"/>
      <c r="U36" s="407"/>
      <c r="V36" s="429" t="s">
        <v>1539</v>
      </c>
    </row>
    <row r="37" spans="1:22" ht="27">
      <c r="A37" s="172">
        <v>33</v>
      </c>
      <c r="B37" s="186" t="s">
        <v>77</v>
      </c>
      <c r="C37" s="412">
        <v>1</v>
      </c>
      <c r="D37" s="403">
        <v>1</v>
      </c>
      <c r="E37" s="404" t="s">
        <v>1541</v>
      </c>
      <c r="F37" s="404" t="s">
        <v>1535</v>
      </c>
      <c r="G37" s="405">
        <v>1</v>
      </c>
      <c r="H37" s="405">
        <v>1</v>
      </c>
      <c r="I37" s="406">
        <v>0</v>
      </c>
      <c r="J37" s="406">
        <v>0</v>
      </c>
      <c r="K37" s="406">
        <v>0</v>
      </c>
      <c r="L37" s="216" t="s">
        <v>1540</v>
      </c>
      <c r="M37" s="407"/>
      <c r="N37" s="407"/>
      <c r="O37" s="407"/>
      <c r="P37" s="407"/>
      <c r="Q37" s="407"/>
      <c r="R37" s="407"/>
      <c r="S37" s="407"/>
      <c r="T37" s="407"/>
      <c r="U37" s="407"/>
      <c r="V37" s="411"/>
    </row>
    <row r="38" spans="1:22" ht="13.5">
      <c r="A38" s="172">
        <v>34</v>
      </c>
      <c r="B38" s="186" t="s">
        <v>311</v>
      </c>
      <c r="C38" s="403">
        <v>1</v>
      </c>
      <c r="D38" s="403">
        <v>1</v>
      </c>
      <c r="E38" s="404" t="s">
        <v>1542</v>
      </c>
      <c r="F38" s="404" t="s">
        <v>1543</v>
      </c>
      <c r="G38" s="405"/>
      <c r="H38" s="405"/>
      <c r="I38" s="406"/>
      <c r="J38" s="406"/>
      <c r="K38" s="406"/>
      <c r="L38" s="406"/>
      <c r="M38" s="407"/>
      <c r="N38" s="407"/>
      <c r="O38" s="407"/>
      <c r="P38" s="407"/>
      <c r="Q38" s="407"/>
      <c r="R38" s="407"/>
      <c r="S38" s="407"/>
      <c r="T38" s="407"/>
      <c r="U38" s="407"/>
      <c r="V38" s="411"/>
    </row>
    <row r="39" spans="1:22" ht="27">
      <c r="A39" s="172">
        <v>35</v>
      </c>
      <c r="B39" s="186" t="s">
        <v>405</v>
      </c>
      <c r="C39" s="403">
        <v>1</v>
      </c>
      <c r="D39" s="403">
        <v>1</v>
      </c>
      <c r="E39" s="404" t="s">
        <v>1545</v>
      </c>
      <c r="F39" s="404" t="s">
        <v>1516</v>
      </c>
      <c r="G39" s="405">
        <v>1</v>
      </c>
      <c r="H39" s="405">
        <v>1</v>
      </c>
      <c r="I39" s="406">
        <v>0</v>
      </c>
      <c r="J39" s="406">
        <v>0</v>
      </c>
      <c r="K39" s="406">
        <v>0</v>
      </c>
      <c r="L39" s="216" t="s">
        <v>1544</v>
      </c>
      <c r="M39" s="407"/>
      <c r="N39" s="407"/>
      <c r="O39" s="407"/>
      <c r="P39" s="407"/>
      <c r="Q39" s="407"/>
      <c r="R39" s="407"/>
      <c r="S39" s="407"/>
      <c r="T39" s="407"/>
      <c r="U39" s="407"/>
      <c r="V39" s="411"/>
    </row>
    <row r="40" spans="1:22" ht="13.5">
      <c r="A40" s="172">
        <v>36</v>
      </c>
      <c r="B40" s="186" t="s">
        <v>406</v>
      </c>
      <c r="C40" s="403">
        <v>0</v>
      </c>
      <c r="D40" s="403">
        <v>1</v>
      </c>
      <c r="E40" s="404" t="s">
        <v>1547</v>
      </c>
      <c r="F40" s="404" t="s">
        <v>1478</v>
      </c>
      <c r="G40" s="405">
        <v>0</v>
      </c>
      <c r="H40" s="405">
        <v>0</v>
      </c>
      <c r="I40" s="406">
        <v>0</v>
      </c>
      <c r="J40" s="406">
        <v>0</v>
      </c>
      <c r="K40" s="406">
        <v>0</v>
      </c>
      <c r="L40" s="214" t="s">
        <v>1546</v>
      </c>
      <c r="M40" s="407"/>
      <c r="N40" s="407"/>
      <c r="O40" s="407"/>
      <c r="P40" s="407"/>
      <c r="Q40" s="407"/>
      <c r="R40" s="407"/>
      <c r="S40" s="407"/>
      <c r="T40" s="407"/>
      <c r="U40" s="407"/>
      <c r="V40" s="411"/>
    </row>
    <row r="41" spans="1:22" ht="27">
      <c r="A41" s="172">
        <v>37</v>
      </c>
      <c r="B41" s="186" t="s">
        <v>635</v>
      </c>
      <c r="C41" s="403">
        <v>1</v>
      </c>
      <c r="D41" s="403">
        <v>1</v>
      </c>
      <c r="E41" s="404" t="s">
        <v>1549</v>
      </c>
      <c r="F41" s="404" t="s">
        <v>1550</v>
      </c>
      <c r="G41" s="405"/>
      <c r="H41" s="405"/>
      <c r="I41" s="406">
        <v>0</v>
      </c>
      <c r="J41" s="406">
        <v>0</v>
      </c>
      <c r="K41" s="406">
        <v>0</v>
      </c>
      <c r="L41" s="412" t="s">
        <v>1548</v>
      </c>
      <c r="M41" s="407"/>
      <c r="N41" s="407"/>
      <c r="O41" s="407"/>
      <c r="P41" s="407"/>
      <c r="Q41" s="407"/>
      <c r="R41" s="407"/>
      <c r="S41" s="407"/>
      <c r="T41" s="407"/>
      <c r="U41" s="407"/>
      <c r="V41" s="411"/>
    </row>
    <row r="42" spans="1:22" ht="13.5">
      <c r="A42" s="172">
        <v>38</v>
      </c>
      <c r="B42" s="186" t="s">
        <v>161</v>
      </c>
      <c r="C42" s="403">
        <v>1</v>
      </c>
      <c r="D42" s="403">
        <v>1</v>
      </c>
      <c r="E42" s="404" t="s">
        <v>1478</v>
      </c>
      <c r="F42" s="404" t="s">
        <v>1547</v>
      </c>
      <c r="G42" s="405"/>
      <c r="H42" s="405"/>
      <c r="I42" s="406">
        <v>0</v>
      </c>
      <c r="J42" s="406">
        <v>0</v>
      </c>
      <c r="K42" s="406">
        <v>0</v>
      </c>
      <c r="L42" s="406"/>
      <c r="M42" s="407"/>
      <c r="N42" s="407"/>
      <c r="O42" s="407"/>
      <c r="P42" s="407"/>
      <c r="Q42" s="407"/>
      <c r="R42" s="407"/>
      <c r="S42" s="407"/>
      <c r="T42" s="407"/>
      <c r="U42" s="407"/>
      <c r="V42" s="411"/>
    </row>
    <row r="43" spans="1:22" ht="13.5">
      <c r="A43" s="172">
        <v>39</v>
      </c>
      <c r="B43" s="186" t="s">
        <v>246</v>
      </c>
      <c r="C43" s="403"/>
      <c r="D43" s="403">
        <v>1</v>
      </c>
      <c r="E43" s="404"/>
      <c r="F43" s="404" t="s">
        <v>1551</v>
      </c>
      <c r="G43" s="405"/>
      <c r="H43" s="405">
        <v>1</v>
      </c>
      <c r="I43" s="406"/>
      <c r="J43" s="406"/>
      <c r="K43" s="406"/>
      <c r="L43" s="214" t="s">
        <v>1552</v>
      </c>
      <c r="M43" s="407"/>
      <c r="N43" s="407"/>
      <c r="O43" s="407"/>
      <c r="P43" s="407"/>
      <c r="Q43" s="407"/>
      <c r="R43" s="407"/>
      <c r="S43" s="407"/>
      <c r="T43" s="407"/>
      <c r="U43" s="407"/>
      <c r="V43" s="411"/>
    </row>
    <row r="44" spans="1:22" ht="13.5">
      <c r="A44" s="172">
        <v>40</v>
      </c>
      <c r="B44" s="186" t="s">
        <v>304</v>
      </c>
      <c r="C44" s="403">
        <v>1</v>
      </c>
      <c r="D44" s="403">
        <v>1</v>
      </c>
      <c r="E44" s="404" t="s">
        <v>1478</v>
      </c>
      <c r="F44" s="404" t="s">
        <v>1450</v>
      </c>
      <c r="G44" s="405"/>
      <c r="H44" s="405"/>
      <c r="I44" s="406">
        <v>0</v>
      </c>
      <c r="J44" s="406">
        <v>0</v>
      </c>
      <c r="K44" s="406">
        <v>0</v>
      </c>
      <c r="L44" s="216" t="s">
        <v>1553</v>
      </c>
      <c r="M44" s="424"/>
      <c r="N44" s="424"/>
      <c r="O44" s="424"/>
      <c r="P44" s="424"/>
      <c r="Q44" s="424"/>
      <c r="R44" s="424"/>
      <c r="S44" s="424"/>
      <c r="T44" s="424"/>
      <c r="U44" s="424"/>
      <c r="V44" s="411"/>
    </row>
    <row r="45" spans="1:22" ht="27">
      <c r="A45" s="172">
        <v>41</v>
      </c>
      <c r="B45" s="186" t="s">
        <v>306</v>
      </c>
      <c r="C45" s="403">
        <v>0</v>
      </c>
      <c r="D45" s="403">
        <v>1</v>
      </c>
      <c r="E45" s="404"/>
      <c r="F45" s="404" t="s">
        <v>1555</v>
      </c>
      <c r="G45" s="405">
        <v>0</v>
      </c>
      <c r="H45" s="405"/>
      <c r="I45" s="406">
        <v>0</v>
      </c>
      <c r="J45" s="406">
        <v>0</v>
      </c>
      <c r="K45" s="406">
        <v>0</v>
      </c>
      <c r="L45" s="216" t="s">
        <v>1554</v>
      </c>
      <c r="M45" s="407"/>
      <c r="N45" s="407"/>
      <c r="O45" s="407"/>
      <c r="P45" s="407"/>
      <c r="Q45" s="407"/>
      <c r="R45" s="407"/>
      <c r="S45" s="407"/>
      <c r="T45" s="407"/>
      <c r="U45" s="407"/>
      <c r="V45" s="411"/>
    </row>
    <row r="46" spans="1:22" ht="27">
      <c r="A46" s="172">
        <v>42</v>
      </c>
      <c r="B46" s="186" t="s">
        <v>79</v>
      </c>
      <c r="C46" s="403">
        <v>1</v>
      </c>
      <c r="D46" s="403">
        <v>1</v>
      </c>
      <c r="E46" s="404" t="s">
        <v>1547</v>
      </c>
      <c r="F46" s="404" t="s">
        <v>1450</v>
      </c>
      <c r="G46" s="405"/>
      <c r="H46" s="405"/>
      <c r="I46" s="406">
        <v>0</v>
      </c>
      <c r="J46" s="406">
        <v>0</v>
      </c>
      <c r="K46" s="406">
        <v>0</v>
      </c>
      <c r="L46" s="403" t="s">
        <v>1559</v>
      </c>
      <c r="M46" s="407"/>
      <c r="N46" s="407"/>
      <c r="O46" s="407"/>
      <c r="P46" s="407"/>
      <c r="Q46" s="407"/>
      <c r="R46" s="407"/>
      <c r="S46" s="407"/>
      <c r="T46" s="407"/>
      <c r="U46" s="407"/>
      <c r="V46" s="411"/>
    </row>
    <row r="47" spans="1:22" ht="13.5">
      <c r="A47" s="172">
        <v>43</v>
      </c>
      <c r="B47" s="186" t="s">
        <v>368</v>
      </c>
      <c r="C47" s="403">
        <v>1</v>
      </c>
      <c r="D47" s="403">
        <v>1</v>
      </c>
      <c r="E47" s="404" t="s">
        <v>1556</v>
      </c>
      <c r="F47" s="404" t="s">
        <v>1557</v>
      </c>
      <c r="G47" s="405"/>
      <c r="H47" s="405"/>
      <c r="I47" s="406">
        <v>0</v>
      </c>
      <c r="J47" s="406">
        <v>0</v>
      </c>
      <c r="K47" s="406"/>
      <c r="L47" s="431" t="s">
        <v>1558</v>
      </c>
      <c r="M47" s="407"/>
      <c r="N47" s="407"/>
      <c r="O47" s="407"/>
      <c r="P47" s="407"/>
      <c r="Q47" s="407"/>
      <c r="R47" s="407"/>
      <c r="S47" s="407"/>
      <c r="T47" s="407"/>
      <c r="U47" s="407"/>
      <c r="V47" s="411"/>
    </row>
    <row r="48" spans="1:22" ht="13.5">
      <c r="A48" s="172">
        <v>44</v>
      </c>
      <c r="B48" s="186" t="s">
        <v>370</v>
      </c>
      <c r="C48" s="403">
        <v>1</v>
      </c>
      <c r="D48" s="403">
        <v>1</v>
      </c>
      <c r="E48" s="404" t="s">
        <v>1450</v>
      </c>
      <c r="F48" s="404" t="s">
        <v>1547</v>
      </c>
      <c r="G48" s="405"/>
      <c r="H48" s="405"/>
      <c r="I48" s="406">
        <v>0</v>
      </c>
      <c r="J48" s="406">
        <v>0</v>
      </c>
      <c r="K48" s="406"/>
      <c r="L48" s="406"/>
      <c r="M48" s="407"/>
      <c r="N48" s="407"/>
      <c r="O48" s="407"/>
      <c r="P48" s="407"/>
      <c r="Q48" s="407"/>
      <c r="R48" s="407"/>
      <c r="S48" s="407"/>
      <c r="T48" s="407"/>
      <c r="U48" s="407"/>
      <c r="V48" s="411"/>
    </row>
    <row r="49" spans="1:22" ht="13.5">
      <c r="A49" s="172">
        <v>45</v>
      </c>
      <c r="B49" s="186" t="s">
        <v>374</v>
      </c>
      <c r="C49" s="403">
        <v>0</v>
      </c>
      <c r="D49" s="403">
        <v>1</v>
      </c>
      <c r="E49" s="404" t="s">
        <v>1547</v>
      </c>
      <c r="F49" s="404" t="s">
        <v>1535</v>
      </c>
      <c r="G49" s="405">
        <v>0</v>
      </c>
      <c r="H49" s="405">
        <v>1</v>
      </c>
      <c r="I49" s="406">
        <v>0</v>
      </c>
      <c r="J49" s="406">
        <v>0</v>
      </c>
      <c r="K49" s="406">
        <v>0</v>
      </c>
      <c r="L49" s="406"/>
      <c r="M49" s="407"/>
      <c r="N49" s="407"/>
      <c r="O49" s="407"/>
      <c r="P49" s="407"/>
      <c r="Q49" s="407"/>
      <c r="R49" s="407"/>
      <c r="S49" s="407"/>
      <c r="T49" s="407"/>
      <c r="U49" s="407"/>
      <c r="V49" s="411"/>
    </row>
    <row r="50" spans="1:22" ht="16.5" customHeight="1">
      <c r="A50" s="172">
        <v>46</v>
      </c>
      <c r="B50" s="186" t="s">
        <v>382</v>
      </c>
      <c r="C50" s="403">
        <v>1</v>
      </c>
      <c r="D50" s="403">
        <v>0</v>
      </c>
      <c r="E50" s="404" t="s">
        <v>1508</v>
      </c>
      <c r="F50" s="404">
        <v>0</v>
      </c>
      <c r="G50" s="405"/>
      <c r="H50" s="405"/>
      <c r="I50" s="406">
        <v>0</v>
      </c>
      <c r="J50" s="406">
        <v>0</v>
      </c>
      <c r="K50" s="406">
        <v>0</v>
      </c>
      <c r="L50" s="406"/>
      <c r="M50" s="407"/>
      <c r="N50" s="407"/>
      <c r="O50" s="407"/>
      <c r="P50" s="407"/>
      <c r="Q50" s="407"/>
      <c r="R50" s="407"/>
      <c r="S50" s="407"/>
      <c r="T50" s="407"/>
      <c r="U50" s="407"/>
      <c r="V50" s="432" t="s">
        <v>1560</v>
      </c>
    </row>
    <row r="51" spans="1:22" ht="13.5">
      <c r="A51" s="172">
        <v>47</v>
      </c>
      <c r="B51" s="186" t="s">
        <v>385</v>
      </c>
      <c r="C51" s="403"/>
      <c r="D51" s="403">
        <v>1</v>
      </c>
      <c r="E51" s="404"/>
      <c r="F51" s="404" t="s">
        <v>1450</v>
      </c>
      <c r="G51" s="405"/>
      <c r="H51" s="405"/>
      <c r="I51" s="406">
        <v>0</v>
      </c>
      <c r="J51" s="406">
        <v>0</v>
      </c>
      <c r="K51" s="406">
        <v>0</v>
      </c>
      <c r="L51" s="216" t="s">
        <v>1561</v>
      </c>
      <c r="M51" s="407"/>
      <c r="N51" s="407"/>
      <c r="O51" s="407"/>
      <c r="P51" s="407"/>
      <c r="Q51" s="407"/>
      <c r="R51" s="407"/>
      <c r="S51" s="407"/>
      <c r="T51" s="407"/>
      <c r="U51" s="407"/>
      <c r="V51" s="411"/>
    </row>
    <row r="52" spans="1:22" ht="13.5">
      <c r="A52" s="172">
        <v>48</v>
      </c>
      <c r="B52" s="186" t="s">
        <v>387</v>
      </c>
      <c r="C52" s="403">
        <v>0</v>
      </c>
      <c r="D52" s="403">
        <v>1</v>
      </c>
      <c r="E52" s="404" t="s">
        <v>1563</v>
      </c>
      <c r="F52" s="404" t="s">
        <v>1486</v>
      </c>
      <c r="G52" s="405">
        <v>0</v>
      </c>
      <c r="H52" s="405"/>
      <c r="I52" s="406">
        <v>0</v>
      </c>
      <c r="J52" s="406">
        <v>0</v>
      </c>
      <c r="K52" s="406">
        <v>0</v>
      </c>
      <c r="L52" s="213" t="s">
        <v>1562</v>
      </c>
      <c r="M52" s="407"/>
      <c r="N52" s="407"/>
      <c r="O52" s="407"/>
      <c r="P52" s="407"/>
      <c r="Q52" s="407"/>
      <c r="R52" s="407"/>
      <c r="S52" s="407"/>
      <c r="T52" s="407"/>
      <c r="U52" s="407"/>
      <c r="V52" s="411"/>
    </row>
    <row r="53" spans="1:22" ht="13.5">
      <c r="A53" s="172">
        <v>49</v>
      </c>
      <c r="B53" s="186" t="s">
        <v>388</v>
      </c>
      <c r="C53" s="403">
        <v>1</v>
      </c>
      <c r="D53" s="403">
        <v>1</v>
      </c>
      <c r="E53" s="404" t="s">
        <v>1565</v>
      </c>
      <c r="F53" s="404" t="s">
        <v>1566</v>
      </c>
      <c r="G53" s="405"/>
      <c r="H53" s="405"/>
      <c r="I53" s="406">
        <v>0</v>
      </c>
      <c r="J53" s="406">
        <v>0</v>
      </c>
      <c r="K53" s="406">
        <v>0</v>
      </c>
      <c r="L53" s="412" t="s">
        <v>1564</v>
      </c>
      <c r="M53" s="407"/>
      <c r="N53" s="407"/>
      <c r="O53" s="407"/>
      <c r="P53" s="407"/>
      <c r="Q53" s="407"/>
      <c r="R53" s="407"/>
      <c r="S53" s="407"/>
      <c r="T53" s="407"/>
      <c r="U53" s="407"/>
      <c r="V53" s="411"/>
    </row>
    <row r="54" spans="1:22" ht="13.5">
      <c r="A54" s="172">
        <v>50</v>
      </c>
      <c r="B54" s="186" t="s">
        <v>390</v>
      </c>
      <c r="C54" s="403">
        <v>1</v>
      </c>
      <c r="D54" s="403">
        <v>0</v>
      </c>
      <c r="E54" s="404" t="s">
        <v>1516</v>
      </c>
      <c r="F54" s="404" t="s">
        <v>1547</v>
      </c>
      <c r="G54" s="405">
        <v>1</v>
      </c>
      <c r="H54" s="405">
        <v>0</v>
      </c>
      <c r="I54" s="406">
        <v>0</v>
      </c>
      <c r="J54" s="406">
        <v>0</v>
      </c>
      <c r="K54" s="406">
        <v>0</v>
      </c>
      <c r="L54" s="406"/>
      <c r="M54" s="430" t="s">
        <v>47</v>
      </c>
      <c r="N54" s="407"/>
      <c r="O54" s="407"/>
      <c r="P54" s="407"/>
      <c r="Q54" s="407"/>
      <c r="R54" s="407"/>
      <c r="S54" s="407"/>
      <c r="T54" s="407"/>
      <c r="U54" s="407"/>
      <c r="V54" s="411"/>
    </row>
    <row r="55" spans="1:22" ht="13.5">
      <c r="A55" s="172">
        <v>51</v>
      </c>
      <c r="B55" s="186" t="s">
        <v>391</v>
      </c>
      <c r="C55" s="403">
        <v>1</v>
      </c>
      <c r="D55" s="403">
        <v>1</v>
      </c>
      <c r="E55" s="404" t="s">
        <v>1516</v>
      </c>
      <c r="F55" s="404" t="s">
        <v>1450</v>
      </c>
      <c r="G55" s="405">
        <v>1</v>
      </c>
      <c r="H55" s="405">
        <v>1</v>
      </c>
      <c r="I55" s="406">
        <v>0</v>
      </c>
      <c r="J55" s="406">
        <v>0</v>
      </c>
      <c r="K55" s="406">
        <v>0</v>
      </c>
      <c r="L55" s="406">
        <v>0</v>
      </c>
      <c r="M55" s="430" t="s">
        <v>107</v>
      </c>
      <c r="N55" s="407"/>
      <c r="O55" s="407"/>
      <c r="P55" s="407"/>
      <c r="Q55" s="407"/>
      <c r="R55" s="407"/>
      <c r="S55" s="407"/>
      <c r="T55" s="407"/>
      <c r="U55" s="407"/>
      <c r="V55" s="411"/>
    </row>
    <row r="56" spans="1:22" ht="27">
      <c r="A56" s="172">
        <v>52</v>
      </c>
      <c r="B56" s="186" t="s">
        <v>392</v>
      </c>
      <c r="C56" s="403">
        <v>0</v>
      </c>
      <c r="D56" s="403">
        <v>1</v>
      </c>
      <c r="E56" s="404"/>
      <c r="F56" s="404" t="s">
        <v>1535</v>
      </c>
      <c r="G56" s="157">
        <v>0</v>
      </c>
      <c r="H56" s="157"/>
      <c r="I56" s="122">
        <v>0</v>
      </c>
      <c r="J56" s="122">
        <v>0</v>
      </c>
      <c r="K56" s="122">
        <v>0</v>
      </c>
      <c r="L56" s="120" t="s">
        <v>9</v>
      </c>
      <c r="M56" s="407"/>
      <c r="N56" s="407"/>
      <c r="O56" s="407"/>
      <c r="P56" s="407"/>
      <c r="Q56" s="407"/>
      <c r="R56" s="407"/>
      <c r="S56" s="407"/>
      <c r="T56" s="407"/>
      <c r="U56" s="407"/>
      <c r="V56" s="411"/>
    </row>
    <row r="57" spans="1:22" ht="27">
      <c r="A57" s="172">
        <v>53</v>
      </c>
      <c r="B57" s="186" t="s">
        <v>413</v>
      </c>
      <c r="C57" s="412">
        <v>1</v>
      </c>
      <c r="D57" s="403">
        <v>1</v>
      </c>
      <c r="E57" s="404" t="s">
        <v>1493</v>
      </c>
      <c r="F57" s="404" t="s">
        <v>1567</v>
      </c>
      <c r="G57" s="405"/>
      <c r="H57" s="405"/>
      <c r="I57" s="406"/>
      <c r="J57" s="406"/>
      <c r="K57" s="406"/>
      <c r="L57" s="216" t="s">
        <v>1568</v>
      </c>
      <c r="M57" s="407"/>
      <c r="N57" s="407"/>
      <c r="O57" s="407"/>
      <c r="P57" s="407"/>
      <c r="Q57" s="407"/>
      <c r="R57" s="407"/>
      <c r="S57" s="407"/>
      <c r="T57" s="407"/>
      <c r="U57" s="407"/>
      <c r="V57" s="411"/>
    </row>
    <row r="58" spans="1:22" ht="13.5">
      <c r="A58" s="172">
        <v>54</v>
      </c>
      <c r="B58" s="186" t="s">
        <v>418</v>
      </c>
      <c r="C58" s="403">
        <v>0</v>
      </c>
      <c r="D58" s="403">
        <v>0</v>
      </c>
      <c r="E58" s="404"/>
      <c r="F58" s="404"/>
      <c r="G58" s="405">
        <v>0</v>
      </c>
      <c r="H58" s="405">
        <v>0</v>
      </c>
      <c r="I58" s="406">
        <v>0</v>
      </c>
      <c r="J58" s="406">
        <v>0</v>
      </c>
      <c r="K58" s="406">
        <v>0</v>
      </c>
      <c r="L58" s="406"/>
      <c r="M58" s="407"/>
      <c r="N58" s="407"/>
      <c r="O58" s="407"/>
      <c r="P58" s="407"/>
      <c r="Q58" s="407"/>
      <c r="R58" s="407"/>
      <c r="S58" s="407"/>
      <c r="T58" s="407"/>
      <c r="U58" s="407"/>
      <c r="V58" s="411"/>
    </row>
    <row r="59" spans="1:22" ht="14.25" thickBot="1">
      <c r="A59" s="172"/>
      <c r="B59" s="187" t="s">
        <v>10</v>
      </c>
      <c r="C59" s="176">
        <v>41</v>
      </c>
      <c r="D59" s="177">
        <v>47</v>
      </c>
      <c r="E59" s="188">
        <v>1688</v>
      </c>
      <c r="F59" s="188">
        <v>796</v>
      </c>
      <c r="G59" s="188">
        <v>9</v>
      </c>
      <c r="H59" s="188">
        <v>11</v>
      </c>
      <c r="I59" s="188">
        <v>7</v>
      </c>
      <c r="J59" s="188">
        <v>3</v>
      </c>
      <c r="K59" s="177">
        <v>0</v>
      </c>
      <c r="L59" s="177"/>
      <c r="M59" s="180"/>
      <c r="N59" s="180"/>
      <c r="O59" s="180"/>
      <c r="P59" s="180"/>
      <c r="Q59" s="180"/>
      <c r="R59" s="180"/>
      <c r="S59" s="180"/>
      <c r="T59" s="180"/>
      <c r="U59" s="180"/>
      <c r="V59" s="179"/>
    </row>
  </sheetData>
  <sheetProtection/>
  <mergeCells count="17">
    <mergeCell ref="V3:V4"/>
    <mergeCell ref="Q3:Q4"/>
    <mergeCell ref="O3:O4"/>
    <mergeCell ref="P3:P4"/>
    <mergeCell ref="N3:N4"/>
    <mergeCell ref="R3:R4"/>
    <mergeCell ref="S3:S4"/>
    <mergeCell ref="T3:T4"/>
    <mergeCell ref="U3:U4"/>
    <mergeCell ref="L3:L4"/>
    <mergeCell ref="M3:M4"/>
    <mergeCell ref="C3:D3"/>
    <mergeCell ref="E3:F3"/>
    <mergeCell ref="G3:H3"/>
    <mergeCell ref="I3:I4"/>
    <mergeCell ref="J3:J4"/>
    <mergeCell ref="K3:K4"/>
  </mergeCells>
  <hyperlinks>
    <hyperlink ref="L7" r:id="rId1" display="http://www.city.ichikawa.lg.jp/env04/1551000004.html"/>
    <hyperlink ref="L12" r:id="rId2" display="http://www.city.noda.chiba.jp/kurashi/16-11.html#1"/>
    <hyperlink ref="L13" r:id="rId3" display="http://www.city.mobara.chiba.jp/hozen/CLEAN/namagomisyori.html#dendou"/>
    <hyperlink ref="L16" r:id="rId4" display="http://www.city.togane.chiba.jp/ka/kankyo/seikatu/compost/compost.html"/>
    <hyperlink ref="L17" r:id="rId5" display="http://www.city.asahi.lg.jp/benrichou/c007_01_002.html#001"/>
    <hyperlink ref="L20" r:id="rId6" display="http://www.city.katsuura.lg.jp/forms/info/info.aspx?info_id=29326"/>
    <hyperlink ref="L22" r:id="rId7" display="http://www.city.nagareyama.chiba.jp/life/33/268/001390.html"/>
    <hyperlink ref="L24" r:id="rId8" display="http://www.city.abiko.chiba.jp/index.cfm/18,91,13,686,html"/>
    <hyperlink ref="L27" r:id="rId9" display="http://www.city.kimitsu.lg.jp/contents_detail.php?co=kak&amp;frmId=5921"/>
    <hyperlink ref="L28" r:id="rId10" display="http://www.city.futtsu.lg.jp/0000000662.html"/>
    <hyperlink ref="L29" r:id="rId11" display="http://www.city.urayasu.chiba.jp/dd.aspx?menuid=2137"/>
    <hyperlink ref="L34" r:id="rId12" display="http://www.city.shiroi.chiba.jp/&#10;detail/020-000572.html"/>
    <hyperlink ref="L35" r:id="rId13" display="http://www.city.tomisato.lg.jp/0000001217.html"/>
    <hyperlink ref="L37" r:id="rId14" display="http://www.city.sosa.lg.jp/index.cfm/8,613,84,119,html"/>
    <hyperlink ref="L39" r:id="rId15" display="http://www.city.sammu.lg.jp/soshiki/15/namagomitaihika.html"/>
    <hyperlink ref="L40" r:id="rId16" display="http://www.city.isumi.lg.jp/"/>
    <hyperlink ref="L43" r:id="rId17" display="www.town.sakae.chiba.jp"/>
    <hyperlink ref="L44" r:id="rId18" display="http://www.town.kozaki.chiba.jp/"/>
    <hyperlink ref="L45" r:id="rId19" display="http://www.town.tako.chiba.jp/life/guide/gomi.html#2"/>
    <hyperlink ref="L47" r:id="rId20" display="http://www.town.kujukuri.chiba.jp/"/>
    <hyperlink ref="L51" r:id="rId21" display="http://www.town.mutsuzawa.chiba.jp/"/>
    <hyperlink ref="L52" r:id="rId22" display="http://www.vill.chosei.chiba.jp/index.html"/>
    <hyperlink ref="L57" r:id="rId23" display="http://www.town.onjuku.chiba.jp/kensetsukankyouka/kankyou/konpost_hojo.html"/>
    <hyperlink ref="L11" r:id="rId24" display="http://www.city.matsudo.chiba.jp/kurashi/gomi_shinyou/genryou/namagomisyori-hojyo.html"/>
  </hyperlinks>
  <printOptions/>
  <pageMargins left="0.27" right="0.2" top="0.5118110236220472" bottom="0.25" header="0.31496062992125984" footer="0.22"/>
  <pageSetup horizontalDpi="600" verticalDpi="600" orientation="landscape" paperSize="9" scale="50" r:id="rId25"/>
  <rowBreaks count="1" manualBreakCount="1">
    <brk id="41" max="255" man="1"/>
  </rowBreaks>
</worksheet>
</file>

<file path=xl/worksheets/sheet3.xml><?xml version="1.0" encoding="utf-8"?>
<worksheet xmlns="http://schemas.openxmlformats.org/spreadsheetml/2006/main" xmlns:r="http://schemas.openxmlformats.org/officeDocument/2006/relationships">
  <dimension ref="A1:L59"/>
  <sheetViews>
    <sheetView view="pageBreakPreview" zoomScale="85" zoomScaleNormal="83" zoomScaleSheetLayoutView="85" zoomScalePageLayoutView="0" workbookViewId="0" topLeftCell="A1">
      <pane ySplit="4" topLeftCell="A5" activePane="bottomLeft" state="frozen"/>
      <selection pane="topLeft" activeCell="B63" sqref="B63"/>
      <selection pane="bottomLeft" activeCell="B63" sqref="B63"/>
    </sheetView>
  </sheetViews>
  <sheetFormatPr defaultColWidth="8.796875" defaultRowHeight="14.25"/>
  <cols>
    <col min="1" max="1" width="12.69921875" style="14" customWidth="1"/>
    <col min="2" max="9" width="14.3984375" style="14" customWidth="1"/>
    <col min="10" max="10" width="25.19921875" style="14" customWidth="1"/>
    <col min="11" max="12" width="14.3984375" style="14" customWidth="1"/>
    <col min="13" max="16384" width="9" style="14" customWidth="1"/>
  </cols>
  <sheetData>
    <row r="1" ht="13.5">
      <c r="A1" t="s">
        <v>1592</v>
      </c>
    </row>
    <row r="3" spans="1:12" ht="20.25" customHeight="1">
      <c r="A3" s="478" t="s">
        <v>177</v>
      </c>
      <c r="B3" s="478" t="s">
        <v>165</v>
      </c>
      <c r="C3" s="478"/>
      <c r="D3" s="478" t="s">
        <v>166</v>
      </c>
      <c r="E3" s="478"/>
      <c r="F3" s="478" t="s">
        <v>167</v>
      </c>
      <c r="G3" s="478"/>
      <c r="H3" s="478" t="s">
        <v>269</v>
      </c>
      <c r="I3" s="478"/>
      <c r="J3" s="478"/>
      <c r="K3" s="478" t="s">
        <v>22</v>
      </c>
      <c r="L3" s="478"/>
    </row>
    <row r="4" spans="1:12" ht="20.25" customHeight="1">
      <c r="A4" s="478"/>
      <c r="B4" s="16" t="s">
        <v>164</v>
      </c>
      <c r="C4" s="16" t="s">
        <v>11</v>
      </c>
      <c r="D4" s="16" t="s">
        <v>164</v>
      </c>
      <c r="E4" s="16" t="s">
        <v>11</v>
      </c>
      <c r="F4" s="16" t="s">
        <v>164</v>
      </c>
      <c r="G4" s="16" t="s">
        <v>11</v>
      </c>
      <c r="H4" s="16" t="s">
        <v>164</v>
      </c>
      <c r="I4" s="16" t="s">
        <v>11</v>
      </c>
      <c r="J4" s="18" t="s">
        <v>23</v>
      </c>
      <c r="K4" s="16" t="s">
        <v>164</v>
      </c>
      <c r="L4" s="16" t="s">
        <v>11</v>
      </c>
    </row>
    <row r="5" spans="1:12" ht="30" customHeight="1">
      <c r="A5" s="156" t="s">
        <v>352</v>
      </c>
      <c r="B5" s="95">
        <v>77</v>
      </c>
      <c r="C5" s="249">
        <v>3602040</v>
      </c>
      <c r="D5" s="95">
        <v>329</v>
      </c>
      <c r="E5" s="196">
        <v>7034020</v>
      </c>
      <c r="F5" s="95">
        <v>135</v>
      </c>
      <c r="G5" s="249">
        <v>2483730</v>
      </c>
      <c r="H5" s="95">
        <v>206</v>
      </c>
      <c r="I5" s="196">
        <v>3794470</v>
      </c>
      <c r="J5" s="150" t="s">
        <v>890</v>
      </c>
      <c r="K5" s="56">
        <f>+B5+D5+F5+H5</f>
        <v>747</v>
      </c>
      <c r="L5" s="56">
        <f>+C5+E5+G5+I5</f>
        <v>16914260</v>
      </c>
    </row>
    <row r="6" spans="1:12" ht="16.5" customHeight="1">
      <c r="A6" s="19" t="s">
        <v>353</v>
      </c>
      <c r="B6" s="95"/>
      <c r="C6" s="196"/>
      <c r="D6" s="95"/>
      <c r="E6" s="196"/>
      <c r="F6" s="95"/>
      <c r="G6" s="196"/>
      <c r="H6" s="95"/>
      <c r="I6" s="196"/>
      <c r="J6" s="95"/>
      <c r="K6" s="56">
        <f aca="true" t="shared" si="0" ref="K6:K57">+B6+D6+F6+H6</f>
        <v>0</v>
      </c>
      <c r="L6" s="56">
        <f aca="true" t="shared" si="1" ref="L6:L57">+C6+E6+G6+I6</f>
        <v>0</v>
      </c>
    </row>
    <row r="7" spans="1:12" ht="30" customHeight="1">
      <c r="A7" s="19" t="s">
        <v>362</v>
      </c>
      <c r="B7" s="100">
        <v>28</v>
      </c>
      <c r="C7" s="249">
        <v>650490</v>
      </c>
      <c r="D7" s="100">
        <v>68</v>
      </c>
      <c r="E7" s="249">
        <v>1562116</v>
      </c>
      <c r="F7" s="100">
        <v>49</v>
      </c>
      <c r="G7" s="249">
        <v>789920</v>
      </c>
      <c r="H7" s="100">
        <v>118</v>
      </c>
      <c r="I7" s="249">
        <v>1874377</v>
      </c>
      <c r="J7" s="150" t="s">
        <v>891</v>
      </c>
      <c r="K7" s="56">
        <f t="shared" si="0"/>
        <v>263</v>
      </c>
      <c r="L7" s="56">
        <f t="shared" si="1"/>
        <v>4876903</v>
      </c>
    </row>
    <row r="8" spans="1:12" ht="13.5">
      <c r="A8" s="19" t="s">
        <v>102</v>
      </c>
      <c r="B8" s="95"/>
      <c r="C8" s="196"/>
      <c r="D8" s="95">
        <v>31</v>
      </c>
      <c r="E8" s="196">
        <v>19484010</v>
      </c>
      <c r="F8" s="95"/>
      <c r="G8" s="196"/>
      <c r="H8" s="95">
        <v>1</v>
      </c>
      <c r="I8" s="196">
        <v>174440</v>
      </c>
      <c r="J8" s="95"/>
      <c r="K8" s="56">
        <f t="shared" si="0"/>
        <v>32</v>
      </c>
      <c r="L8" s="56">
        <f t="shared" si="1"/>
        <v>19658450</v>
      </c>
    </row>
    <row r="9" spans="1:12" ht="13.5">
      <c r="A9" s="19" t="s">
        <v>109</v>
      </c>
      <c r="B9" s="95"/>
      <c r="C9" s="196"/>
      <c r="D9" s="95"/>
      <c r="E9" s="196"/>
      <c r="F9" s="95"/>
      <c r="G9" s="196"/>
      <c r="H9" s="95"/>
      <c r="I9" s="196"/>
      <c r="J9" s="95"/>
      <c r="K9" s="56">
        <f t="shared" si="0"/>
        <v>0</v>
      </c>
      <c r="L9" s="56">
        <f t="shared" si="1"/>
        <v>0</v>
      </c>
    </row>
    <row r="10" spans="1:12" ht="13.5">
      <c r="A10" s="19" t="s">
        <v>115</v>
      </c>
      <c r="B10" s="95">
        <v>15</v>
      </c>
      <c r="C10" s="196">
        <v>500045</v>
      </c>
      <c r="D10" s="95">
        <v>18</v>
      </c>
      <c r="E10" s="196">
        <v>406078</v>
      </c>
      <c r="F10" s="95">
        <v>45</v>
      </c>
      <c r="G10" s="196">
        <v>570627</v>
      </c>
      <c r="H10" s="95">
        <v>33</v>
      </c>
      <c r="I10" s="196">
        <v>167993</v>
      </c>
      <c r="J10" s="95"/>
      <c r="K10" s="56">
        <f t="shared" si="0"/>
        <v>111</v>
      </c>
      <c r="L10" s="56">
        <f t="shared" si="1"/>
        <v>1644743</v>
      </c>
    </row>
    <row r="11" spans="1:12" ht="30" customHeight="1">
      <c r="A11" s="19" t="s">
        <v>123</v>
      </c>
      <c r="B11" s="95">
        <v>26</v>
      </c>
      <c r="C11" s="196">
        <v>386010</v>
      </c>
      <c r="D11" s="95">
        <v>241</v>
      </c>
      <c r="E11" s="196">
        <v>16187941</v>
      </c>
      <c r="F11" s="95">
        <v>36</v>
      </c>
      <c r="G11" s="196">
        <v>1400243</v>
      </c>
      <c r="H11" s="95">
        <v>168</v>
      </c>
      <c r="I11" s="196">
        <v>2743877</v>
      </c>
      <c r="J11" s="150" t="s">
        <v>892</v>
      </c>
      <c r="K11" s="56">
        <f t="shared" si="0"/>
        <v>471</v>
      </c>
      <c r="L11" s="56">
        <f t="shared" si="1"/>
        <v>20718071</v>
      </c>
    </row>
    <row r="12" spans="1:12" ht="13.5">
      <c r="A12" s="19" t="s">
        <v>317</v>
      </c>
      <c r="B12" s="100">
        <v>5</v>
      </c>
      <c r="C12" s="249">
        <v>9229</v>
      </c>
      <c r="D12" s="100">
        <v>352</v>
      </c>
      <c r="E12" s="249">
        <v>7585381</v>
      </c>
      <c r="F12" s="100">
        <v>1</v>
      </c>
      <c r="G12" s="249">
        <v>23147</v>
      </c>
      <c r="H12" s="100">
        <v>2</v>
      </c>
      <c r="I12" s="249">
        <v>2590</v>
      </c>
      <c r="J12" s="217" t="s">
        <v>454</v>
      </c>
      <c r="K12" s="56">
        <f t="shared" si="0"/>
        <v>360</v>
      </c>
      <c r="L12" s="56">
        <f t="shared" si="1"/>
        <v>7620347</v>
      </c>
    </row>
    <row r="13" spans="1:12" ht="13.5">
      <c r="A13" s="19" t="s">
        <v>339</v>
      </c>
      <c r="B13" s="95">
        <v>24</v>
      </c>
      <c r="C13" s="196">
        <v>80942</v>
      </c>
      <c r="D13" s="95">
        <v>3</v>
      </c>
      <c r="E13" s="196">
        <v>23743</v>
      </c>
      <c r="F13" s="95">
        <v>1</v>
      </c>
      <c r="G13" s="196">
        <v>21264</v>
      </c>
      <c r="H13" s="95">
        <v>13</v>
      </c>
      <c r="I13" s="196">
        <v>15569</v>
      </c>
      <c r="J13" s="95"/>
      <c r="K13" s="56">
        <f t="shared" si="0"/>
        <v>41</v>
      </c>
      <c r="L13" s="56">
        <f t="shared" si="1"/>
        <v>141518</v>
      </c>
    </row>
    <row r="14" spans="1:12" ht="13.5">
      <c r="A14" s="19" t="s">
        <v>138</v>
      </c>
      <c r="B14" s="95">
        <v>37</v>
      </c>
      <c r="C14" s="196">
        <v>916232</v>
      </c>
      <c r="D14" s="95">
        <v>89</v>
      </c>
      <c r="E14" s="196">
        <v>870205</v>
      </c>
      <c r="F14" s="95">
        <v>33</v>
      </c>
      <c r="G14" s="196">
        <v>372498</v>
      </c>
      <c r="H14" s="95">
        <v>17</v>
      </c>
      <c r="I14" s="196">
        <v>227339</v>
      </c>
      <c r="J14" s="217" t="s">
        <v>893</v>
      </c>
      <c r="K14" s="56">
        <f t="shared" si="0"/>
        <v>176</v>
      </c>
      <c r="L14" s="56">
        <f t="shared" si="1"/>
        <v>2386274</v>
      </c>
    </row>
    <row r="15" spans="1:12" ht="13.5">
      <c r="A15" s="19" t="s">
        <v>208</v>
      </c>
      <c r="B15" s="95">
        <v>13</v>
      </c>
      <c r="C15" s="196">
        <v>627006</v>
      </c>
      <c r="D15" s="95">
        <v>94</v>
      </c>
      <c r="E15" s="196">
        <v>1834610</v>
      </c>
      <c r="F15" s="95">
        <v>110</v>
      </c>
      <c r="G15" s="196">
        <v>3584962</v>
      </c>
      <c r="H15" s="95">
        <v>3</v>
      </c>
      <c r="I15" s="196">
        <v>168830</v>
      </c>
      <c r="J15" s="217" t="s">
        <v>894</v>
      </c>
      <c r="K15" s="56">
        <f t="shared" si="0"/>
        <v>220</v>
      </c>
      <c r="L15" s="56">
        <f t="shared" si="1"/>
        <v>6215408</v>
      </c>
    </row>
    <row r="16" spans="1:12" ht="13.5">
      <c r="A16" s="19" t="s">
        <v>139</v>
      </c>
      <c r="B16" s="95">
        <v>15</v>
      </c>
      <c r="C16" s="196">
        <v>138000</v>
      </c>
      <c r="D16" s="95">
        <v>4</v>
      </c>
      <c r="E16" s="196">
        <v>54000</v>
      </c>
      <c r="F16" s="95">
        <v>8</v>
      </c>
      <c r="G16" s="196">
        <v>139000</v>
      </c>
      <c r="H16" s="95">
        <v>8</v>
      </c>
      <c r="I16" s="196">
        <v>93000</v>
      </c>
      <c r="J16" s="250" t="s">
        <v>455</v>
      </c>
      <c r="K16" s="56">
        <f t="shared" si="0"/>
        <v>35</v>
      </c>
      <c r="L16" s="56">
        <f t="shared" si="1"/>
        <v>424000</v>
      </c>
    </row>
    <row r="17" spans="1:12" ht="13.5">
      <c r="A17" s="19" t="s">
        <v>397</v>
      </c>
      <c r="B17" s="95">
        <v>4</v>
      </c>
      <c r="C17" s="196">
        <v>19190</v>
      </c>
      <c r="D17" s="95">
        <v>7</v>
      </c>
      <c r="E17" s="196">
        <v>26367</v>
      </c>
      <c r="F17" s="95">
        <v>1</v>
      </c>
      <c r="G17" s="196">
        <v>7500</v>
      </c>
      <c r="H17" s="95">
        <v>16</v>
      </c>
      <c r="I17" s="196">
        <v>87281</v>
      </c>
      <c r="J17" s="217" t="s">
        <v>456</v>
      </c>
      <c r="K17" s="56">
        <f t="shared" si="0"/>
        <v>28</v>
      </c>
      <c r="L17" s="56">
        <f t="shared" si="1"/>
        <v>140338</v>
      </c>
    </row>
    <row r="18" spans="1:12" ht="13.5">
      <c r="A18" s="19" t="s">
        <v>189</v>
      </c>
      <c r="B18" s="100">
        <v>42</v>
      </c>
      <c r="C18" s="249">
        <v>567693</v>
      </c>
      <c r="D18" s="100">
        <v>79</v>
      </c>
      <c r="E18" s="249">
        <v>2425337</v>
      </c>
      <c r="F18" s="100">
        <v>13</v>
      </c>
      <c r="G18" s="249">
        <v>471969</v>
      </c>
      <c r="H18" s="100"/>
      <c r="I18" s="249"/>
      <c r="J18" s="100"/>
      <c r="K18" s="56">
        <f t="shared" si="0"/>
        <v>134</v>
      </c>
      <c r="L18" s="56">
        <f t="shared" si="1"/>
        <v>3464999</v>
      </c>
    </row>
    <row r="19" spans="1:12" ht="13.5">
      <c r="A19" s="19" t="s">
        <v>199</v>
      </c>
      <c r="B19" s="95"/>
      <c r="C19" s="196"/>
      <c r="D19" s="95"/>
      <c r="E19" s="196"/>
      <c r="F19" s="95"/>
      <c r="G19" s="196"/>
      <c r="H19" s="95"/>
      <c r="I19" s="196"/>
      <c r="J19" s="95"/>
      <c r="K19" s="56">
        <f t="shared" si="0"/>
        <v>0</v>
      </c>
      <c r="L19" s="56">
        <f t="shared" si="1"/>
        <v>0</v>
      </c>
    </row>
    <row r="20" spans="1:12" ht="13.5">
      <c r="A20" s="19" t="s">
        <v>204</v>
      </c>
      <c r="B20" s="95">
        <v>10</v>
      </c>
      <c r="C20" s="196">
        <v>198016</v>
      </c>
      <c r="D20" s="95">
        <v>0</v>
      </c>
      <c r="E20" s="196">
        <v>0</v>
      </c>
      <c r="F20" s="95">
        <v>0</v>
      </c>
      <c r="G20" s="196">
        <v>0</v>
      </c>
      <c r="H20" s="95">
        <v>0</v>
      </c>
      <c r="I20" s="196">
        <v>0</v>
      </c>
      <c r="J20" s="95"/>
      <c r="K20" s="56">
        <f t="shared" si="0"/>
        <v>10</v>
      </c>
      <c r="L20" s="56">
        <f t="shared" si="1"/>
        <v>198016</v>
      </c>
    </row>
    <row r="21" spans="1:12" ht="33.75" customHeight="1">
      <c r="A21" s="19" t="s">
        <v>344</v>
      </c>
      <c r="B21" s="95">
        <v>88</v>
      </c>
      <c r="C21" s="196">
        <v>1383663</v>
      </c>
      <c r="D21" s="95">
        <v>76</v>
      </c>
      <c r="E21" s="196">
        <v>1272334</v>
      </c>
      <c r="F21" s="95">
        <v>71</v>
      </c>
      <c r="G21" s="196">
        <v>647698</v>
      </c>
      <c r="H21" s="95">
        <v>56</v>
      </c>
      <c r="I21" s="196">
        <v>883737</v>
      </c>
      <c r="J21" s="251" t="s">
        <v>457</v>
      </c>
      <c r="K21" s="56">
        <f t="shared" si="0"/>
        <v>291</v>
      </c>
      <c r="L21" s="56">
        <f t="shared" si="1"/>
        <v>4187432</v>
      </c>
    </row>
    <row r="22" spans="1:12" ht="30" customHeight="1">
      <c r="A22" s="19" t="s">
        <v>351</v>
      </c>
      <c r="B22" s="198">
        <v>13</v>
      </c>
      <c r="C22" s="197">
        <v>312790</v>
      </c>
      <c r="D22" s="198">
        <v>213</v>
      </c>
      <c r="E22" s="197">
        <v>10338640</v>
      </c>
      <c r="F22" s="198">
        <v>5</v>
      </c>
      <c r="G22" s="197">
        <v>182670</v>
      </c>
      <c r="H22" s="198">
        <v>13</v>
      </c>
      <c r="I22" s="197">
        <v>459940</v>
      </c>
      <c r="J22" s="148" t="s">
        <v>895</v>
      </c>
      <c r="K22" s="56">
        <f t="shared" si="0"/>
        <v>244</v>
      </c>
      <c r="L22" s="56">
        <f t="shared" si="1"/>
        <v>11294040</v>
      </c>
    </row>
    <row r="23" spans="1:12" ht="13.5">
      <c r="A23" s="19" t="s">
        <v>145</v>
      </c>
      <c r="B23" s="95">
        <v>27</v>
      </c>
      <c r="C23" s="196">
        <v>1153015</v>
      </c>
      <c r="D23" s="95">
        <v>29</v>
      </c>
      <c r="E23" s="196">
        <v>650182</v>
      </c>
      <c r="F23" s="95">
        <v>9</v>
      </c>
      <c r="G23" s="196">
        <v>200460</v>
      </c>
      <c r="H23" s="95">
        <v>19</v>
      </c>
      <c r="I23" s="196">
        <v>421933</v>
      </c>
      <c r="J23" s="215" t="s">
        <v>896</v>
      </c>
      <c r="K23" s="56">
        <f t="shared" si="0"/>
        <v>84</v>
      </c>
      <c r="L23" s="56">
        <f t="shared" si="1"/>
        <v>2425590</v>
      </c>
    </row>
    <row r="24" spans="1:12" ht="13.5">
      <c r="A24" s="19" t="s">
        <v>423</v>
      </c>
      <c r="B24" s="95"/>
      <c r="C24" s="196"/>
      <c r="D24" s="95"/>
      <c r="E24" s="196"/>
      <c r="F24" s="95"/>
      <c r="G24" s="196"/>
      <c r="H24" s="95"/>
      <c r="I24" s="196"/>
      <c r="J24" s="95"/>
      <c r="K24" s="56">
        <f t="shared" si="0"/>
        <v>0</v>
      </c>
      <c r="L24" s="56">
        <f t="shared" si="1"/>
        <v>0</v>
      </c>
    </row>
    <row r="25" spans="1:12" ht="13.5">
      <c r="A25" s="19" t="s">
        <v>150</v>
      </c>
      <c r="B25" s="95">
        <v>14</v>
      </c>
      <c r="C25" s="196">
        <v>434000</v>
      </c>
      <c r="D25" s="95">
        <v>6</v>
      </c>
      <c r="E25" s="196">
        <v>35000</v>
      </c>
      <c r="F25" s="95">
        <v>22</v>
      </c>
      <c r="G25" s="196">
        <v>113000</v>
      </c>
      <c r="H25" s="95">
        <v>7</v>
      </c>
      <c r="I25" s="196">
        <v>79000</v>
      </c>
      <c r="J25" s="95"/>
      <c r="K25" s="56">
        <f t="shared" si="0"/>
        <v>49</v>
      </c>
      <c r="L25" s="56">
        <f t="shared" si="1"/>
        <v>661000</v>
      </c>
    </row>
    <row r="26" spans="1:12" ht="13.5">
      <c r="A26" s="19" t="s">
        <v>157</v>
      </c>
      <c r="B26" s="95">
        <v>9</v>
      </c>
      <c r="C26" s="196">
        <v>1250120</v>
      </c>
      <c r="D26" s="95"/>
      <c r="E26" s="196"/>
      <c r="F26" s="95"/>
      <c r="G26" s="196"/>
      <c r="H26" s="95"/>
      <c r="I26" s="196"/>
      <c r="J26" s="95"/>
      <c r="K26" s="56">
        <f t="shared" si="0"/>
        <v>9</v>
      </c>
      <c r="L26" s="56">
        <f t="shared" si="1"/>
        <v>1250120</v>
      </c>
    </row>
    <row r="27" spans="1:12" ht="25.5" customHeight="1">
      <c r="A27" s="19" t="s">
        <v>159</v>
      </c>
      <c r="B27" s="95">
        <v>15</v>
      </c>
      <c r="C27" s="196">
        <v>411902</v>
      </c>
      <c r="D27" s="95">
        <v>2</v>
      </c>
      <c r="E27" s="196">
        <v>4260</v>
      </c>
      <c r="F27" s="95">
        <v>1</v>
      </c>
      <c r="G27" s="196">
        <v>6030</v>
      </c>
      <c r="H27" s="95">
        <v>7</v>
      </c>
      <c r="I27" s="196">
        <v>66592</v>
      </c>
      <c r="J27" s="252" t="s">
        <v>897</v>
      </c>
      <c r="K27" s="56">
        <f t="shared" si="0"/>
        <v>25</v>
      </c>
      <c r="L27" s="56">
        <f t="shared" si="1"/>
        <v>488784</v>
      </c>
    </row>
    <row r="28" spans="1:12" ht="13.5">
      <c r="A28" s="19" t="s">
        <v>132</v>
      </c>
      <c r="B28" s="253">
        <v>13</v>
      </c>
      <c r="C28" s="253">
        <v>589612</v>
      </c>
      <c r="D28" s="253">
        <v>2</v>
      </c>
      <c r="E28" s="253">
        <v>91130</v>
      </c>
      <c r="F28" s="253">
        <v>6</v>
      </c>
      <c r="G28" s="253">
        <v>30100</v>
      </c>
      <c r="H28" s="253">
        <v>2</v>
      </c>
      <c r="I28" s="253">
        <v>75555</v>
      </c>
      <c r="J28" s="253"/>
      <c r="K28" s="56">
        <f t="shared" si="0"/>
        <v>23</v>
      </c>
      <c r="L28" s="56">
        <f t="shared" si="1"/>
        <v>786397</v>
      </c>
    </row>
    <row r="29" spans="1:12" ht="13.5">
      <c r="A29" s="19" t="s">
        <v>191</v>
      </c>
      <c r="B29" s="95">
        <v>12</v>
      </c>
      <c r="C29" s="196">
        <v>163550</v>
      </c>
      <c r="D29" s="95">
        <v>69</v>
      </c>
      <c r="E29" s="196">
        <v>4110010</v>
      </c>
      <c r="F29" s="95">
        <v>21</v>
      </c>
      <c r="G29" s="196">
        <v>489920</v>
      </c>
      <c r="H29" s="95">
        <v>23</v>
      </c>
      <c r="I29" s="196">
        <v>382670</v>
      </c>
      <c r="J29" s="217" t="s">
        <v>898</v>
      </c>
      <c r="K29" s="56">
        <f t="shared" si="0"/>
        <v>125</v>
      </c>
      <c r="L29" s="56">
        <f t="shared" si="1"/>
        <v>5146150</v>
      </c>
    </row>
    <row r="30" spans="1:12" ht="13.5">
      <c r="A30" s="19" t="s">
        <v>192</v>
      </c>
      <c r="B30" s="95">
        <v>7</v>
      </c>
      <c r="C30" s="196">
        <v>36263</v>
      </c>
      <c r="D30" s="95">
        <v>9</v>
      </c>
      <c r="E30" s="196">
        <v>196615</v>
      </c>
      <c r="F30" s="95">
        <v>27</v>
      </c>
      <c r="G30" s="196">
        <v>477860</v>
      </c>
      <c r="H30" s="95">
        <v>33</v>
      </c>
      <c r="I30" s="196">
        <v>525560</v>
      </c>
      <c r="J30" s="254" t="s">
        <v>458</v>
      </c>
      <c r="K30" s="56">
        <f t="shared" si="0"/>
        <v>76</v>
      </c>
      <c r="L30" s="56">
        <f t="shared" si="1"/>
        <v>1236298</v>
      </c>
    </row>
    <row r="31" spans="1:12" ht="13.5">
      <c r="A31" s="19" t="s">
        <v>60</v>
      </c>
      <c r="B31" s="95">
        <v>7</v>
      </c>
      <c r="C31" s="196">
        <v>293397</v>
      </c>
      <c r="D31" s="95">
        <v>111</v>
      </c>
      <c r="E31" s="196">
        <v>1704676</v>
      </c>
      <c r="F31" s="95">
        <v>5</v>
      </c>
      <c r="G31" s="196">
        <v>45542</v>
      </c>
      <c r="H31" s="95">
        <v>6</v>
      </c>
      <c r="I31" s="196">
        <v>390174</v>
      </c>
      <c r="J31" s="95"/>
      <c r="K31" s="56">
        <f t="shared" si="0"/>
        <v>129</v>
      </c>
      <c r="L31" s="56">
        <f t="shared" si="1"/>
        <v>2433789</v>
      </c>
    </row>
    <row r="32" spans="1:12" ht="13.5">
      <c r="A32" s="19" t="s">
        <v>62</v>
      </c>
      <c r="B32" s="95">
        <v>12</v>
      </c>
      <c r="C32" s="196">
        <v>132466</v>
      </c>
      <c r="D32" s="95">
        <v>33</v>
      </c>
      <c r="E32" s="196">
        <v>224223</v>
      </c>
      <c r="F32" s="95">
        <v>10</v>
      </c>
      <c r="G32" s="196">
        <v>51765</v>
      </c>
      <c r="H32" s="95">
        <v>8</v>
      </c>
      <c r="I32" s="196">
        <v>205771</v>
      </c>
      <c r="J32" s="95"/>
      <c r="K32" s="56">
        <f t="shared" si="0"/>
        <v>63</v>
      </c>
      <c r="L32" s="56">
        <f t="shared" si="1"/>
        <v>614225</v>
      </c>
    </row>
    <row r="33" spans="1:12" ht="13.5">
      <c r="A33" s="19" t="s">
        <v>338</v>
      </c>
      <c r="B33" s="95">
        <v>36</v>
      </c>
      <c r="C33" s="196">
        <v>956431</v>
      </c>
      <c r="D33" s="95">
        <v>33</v>
      </c>
      <c r="E33" s="196">
        <v>616254</v>
      </c>
      <c r="F33" s="95">
        <v>28</v>
      </c>
      <c r="G33" s="196">
        <v>326723</v>
      </c>
      <c r="H33" s="95">
        <v>17</v>
      </c>
      <c r="I33" s="196">
        <v>108186</v>
      </c>
      <c r="J33" s="215" t="s">
        <v>899</v>
      </c>
      <c r="K33" s="56">
        <f t="shared" si="0"/>
        <v>114</v>
      </c>
      <c r="L33" s="56">
        <f t="shared" si="1"/>
        <v>2007594</v>
      </c>
    </row>
    <row r="34" spans="1:12" ht="13.5">
      <c r="A34" s="19" t="s">
        <v>195</v>
      </c>
      <c r="B34" s="95">
        <v>13</v>
      </c>
      <c r="C34" s="196">
        <v>289315</v>
      </c>
      <c r="D34" s="95">
        <v>15</v>
      </c>
      <c r="E34" s="196">
        <v>289975</v>
      </c>
      <c r="F34" s="95">
        <v>4</v>
      </c>
      <c r="G34" s="196">
        <v>9980</v>
      </c>
      <c r="H34" s="95">
        <v>3</v>
      </c>
      <c r="I34" s="196">
        <v>154368</v>
      </c>
      <c r="J34" s="95"/>
      <c r="K34" s="56">
        <f t="shared" si="0"/>
        <v>35</v>
      </c>
      <c r="L34" s="56">
        <f t="shared" si="1"/>
        <v>743638</v>
      </c>
    </row>
    <row r="35" spans="1:12" ht="13.5">
      <c r="A35" s="19" t="s">
        <v>74</v>
      </c>
      <c r="B35" s="95">
        <v>19</v>
      </c>
      <c r="C35" s="196">
        <v>103713</v>
      </c>
      <c r="D35" s="95">
        <v>33</v>
      </c>
      <c r="E35" s="196">
        <v>232804</v>
      </c>
      <c r="F35" s="95">
        <v>30</v>
      </c>
      <c r="G35" s="196">
        <v>488753</v>
      </c>
      <c r="H35" s="95">
        <v>15</v>
      </c>
      <c r="I35" s="196">
        <v>104775</v>
      </c>
      <c r="J35" s="217" t="s">
        <v>900</v>
      </c>
      <c r="K35" s="56">
        <f t="shared" si="0"/>
        <v>97</v>
      </c>
      <c r="L35" s="56">
        <f t="shared" si="1"/>
        <v>930045</v>
      </c>
    </row>
    <row r="36" spans="1:12" ht="13.5">
      <c r="A36" s="19" t="s">
        <v>76</v>
      </c>
      <c r="B36" s="95"/>
      <c r="C36" s="196"/>
      <c r="D36" s="95"/>
      <c r="E36" s="196"/>
      <c r="F36" s="95"/>
      <c r="G36" s="196"/>
      <c r="H36" s="95"/>
      <c r="I36" s="196"/>
      <c r="J36" s="95"/>
      <c r="K36" s="56">
        <f t="shared" si="0"/>
        <v>0</v>
      </c>
      <c r="L36" s="56">
        <f t="shared" si="1"/>
        <v>0</v>
      </c>
    </row>
    <row r="37" spans="1:12" ht="81">
      <c r="A37" s="19" t="s">
        <v>77</v>
      </c>
      <c r="B37" s="95">
        <v>10</v>
      </c>
      <c r="C37" s="196">
        <v>193742</v>
      </c>
      <c r="D37" s="95">
        <v>3</v>
      </c>
      <c r="E37" s="196">
        <v>48930</v>
      </c>
      <c r="F37" s="95">
        <v>3</v>
      </c>
      <c r="G37" s="196">
        <v>8490</v>
      </c>
      <c r="H37" s="95">
        <v>5</v>
      </c>
      <c r="I37" s="196">
        <v>40783</v>
      </c>
      <c r="J37" s="150" t="s">
        <v>901</v>
      </c>
      <c r="K37" s="56">
        <f t="shared" si="0"/>
        <v>21</v>
      </c>
      <c r="L37" s="56">
        <f t="shared" si="1"/>
        <v>291945</v>
      </c>
    </row>
    <row r="38" spans="1:12" ht="13.5">
      <c r="A38" s="19" t="s">
        <v>311</v>
      </c>
      <c r="B38" s="95">
        <v>28</v>
      </c>
      <c r="C38" s="196">
        <v>1074330</v>
      </c>
      <c r="D38" s="95">
        <v>10</v>
      </c>
      <c r="E38" s="196">
        <v>75062</v>
      </c>
      <c r="F38" s="95">
        <v>7</v>
      </c>
      <c r="G38" s="196">
        <v>88304</v>
      </c>
      <c r="H38" s="95">
        <v>5</v>
      </c>
      <c r="I38" s="196">
        <v>91300</v>
      </c>
      <c r="J38" s="95"/>
      <c r="K38" s="56">
        <f t="shared" si="0"/>
        <v>50</v>
      </c>
      <c r="L38" s="56">
        <f t="shared" si="1"/>
        <v>1328996</v>
      </c>
    </row>
    <row r="39" spans="1:12" ht="13.5">
      <c r="A39" s="19" t="s">
        <v>405</v>
      </c>
      <c r="B39" s="95">
        <v>20</v>
      </c>
      <c r="C39" s="196">
        <v>351971</v>
      </c>
      <c r="D39" s="95">
        <v>29</v>
      </c>
      <c r="E39" s="196">
        <v>152277</v>
      </c>
      <c r="F39" s="95">
        <v>17</v>
      </c>
      <c r="G39" s="196">
        <v>126956</v>
      </c>
      <c r="H39" s="95">
        <v>20</v>
      </c>
      <c r="I39" s="196">
        <v>65989</v>
      </c>
      <c r="J39" s="215" t="s">
        <v>902</v>
      </c>
      <c r="K39" s="56">
        <f t="shared" si="0"/>
        <v>86</v>
      </c>
      <c r="L39" s="56">
        <f t="shared" si="1"/>
        <v>697193</v>
      </c>
    </row>
    <row r="40" spans="1:12" ht="13.5">
      <c r="A40" s="19" t="s">
        <v>406</v>
      </c>
      <c r="B40" s="95"/>
      <c r="C40" s="196"/>
      <c r="D40" s="95"/>
      <c r="E40" s="196"/>
      <c r="F40" s="95"/>
      <c r="G40" s="196"/>
      <c r="H40" s="95"/>
      <c r="I40" s="196"/>
      <c r="J40" s="95"/>
      <c r="K40" s="56">
        <f t="shared" si="0"/>
        <v>0</v>
      </c>
      <c r="L40" s="56">
        <f t="shared" si="1"/>
        <v>0</v>
      </c>
    </row>
    <row r="41" spans="1:12" ht="30" customHeight="1">
      <c r="A41" s="255" t="s">
        <v>635</v>
      </c>
      <c r="B41" s="95">
        <v>14</v>
      </c>
      <c r="C41" s="196">
        <v>407245</v>
      </c>
      <c r="D41" s="95">
        <v>27</v>
      </c>
      <c r="E41" s="196">
        <v>525255</v>
      </c>
      <c r="F41" s="95">
        <v>3</v>
      </c>
      <c r="G41" s="196">
        <v>39519</v>
      </c>
      <c r="H41" s="95">
        <v>8</v>
      </c>
      <c r="I41" s="196">
        <v>62358</v>
      </c>
      <c r="J41" s="150" t="s">
        <v>903</v>
      </c>
      <c r="K41" s="454">
        <f t="shared" si="0"/>
        <v>52</v>
      </c>
      <c r="L41" s="454">
        <f t="shared" si="1"/>
        <v>1034377</v>
      </c>
    </row>
    <row r="42" spans="1:12" ht="13.5">
      <c r="A42" s="19" t="s">
        <v>161</v>
      </c>
      <c r="B42" s="95">
        <v>4</v>
      </c>
      <c r="C42" s="196">
        <v>9801</v>
      </c>
      <c r="D42" s="95">
        <v>27</v>
      </c>
      <c r="E42" s="196">
        <v>233316</v>
      </c>
      <c r="F42" s="95">
        <v>15</v>
      </c>
      <c r="G42" s="196">
        <v>301497</v>
      </c>
      <c r="H42" s="95">
        <v>20</v>
      </c>
      <c r="I42" s="196">
        <v>200085</v>
      </c>
      <c r="J42" s="250" t="s">
        <v>904</v>
      </c>
      <c r="K42" s="56">
        <f t="shared" si="0"/>
        <v>66</v>
      </c>
      <c r="L42" s="56">
        <f t="shared" si="1"/>
        <v>744699</v>
      </c>
    </row>
    <row r="43" spans="1:12" ht="13.5">
      <c r="A43" s="19" t="s">
        <v>246</v>
      </c>
      <c r="B43" s="95">
        <v>10</v>
      </c>
      <c r="C43" s="196">
        <v>71164</v>
      </c>
      <c r="D43" s="95">
        <v>13</v>
      </c>
      <c r="E43" s="196">
        <v>715505</v>
      </c>
      <c r="F43" s="95">
        <v>8</v>
      </c>
      <c r="G43" s="196">
        <v>77920</v>
      </c>
      <c r="H43" s="95">
        <v>1</v>
      </c>
      <c r="I43" s="196">
        <v>20145</v>
      </c>
      <c r="J43" s="95"/>
      <c r="K43" s="56">
        <f t="shared" si="0"/>
        <v>32</v>
      </c>
      <c r="L43" s="56">
        <f t="shared" si="1"/>
        <v>884734</v>
      </c>
    </row>
    <row r="44" spans="1:12" ht="13.5">
      <c r="A44" s="19" t="s">
        <v>304</v>
      </c>
      <c r="B44" s="95">
        <v>2</v>
      </c>
      <c r="C44" s="196">
        <v>96076</v>
      </c>
      <c r="D44" s="95">
        <v>1</v>
      </c>
      <c r="E44" s="196">
        <v>3210</v>
      </c>
      <c r="F44" s="95">
        <v>1</v>
      </c>
      <c r="G44" s="196">
        <v>5410</v>
      </c>
      <c r="H44" s="95"/>
      <c r="I44" s="196"/>
      <c r="J44" s="95"/>
      <c r="K44" s="56">
        <f t="shared" si="0"/>
        <v>4</v>
      </c>
      <c r="L44" s="56">
        <f t="shared" si="1"/>
        <v>104696</v>
      </c>
    </row>
    <row r="45" spans="1:12" ht="13.5">
      <c r="A45" s="19" t="s">
        <v>306</v>
      </c>
      <c r="B45" s="95"/>
      <c r="C45" s="196"/>
      <c r="D45" s="95"/>
      <c r="E45" s="196"/>
      <c r="F45" s="95"/>
      <c r="G45" s="196"/>
      <c r="H45" s="95"/>
      <c r="I45" s="196"/>
      <c r="J45" s="95"/>
      <c r="K45" s="56">
        <f t="shared" si="0"/>
        <v>0</v>
      </c>
      <c r="L45" s="56">
        <f t="shared" si="1"/>
        <v>0</v>
      </c>
    </row>
    <row r="46" spans="1:12" ht="13.5">
      <c r="A46" s="19" t="s">
        <v>79</v>
      </c>
      <c r="B46" s="95"/>
      <c r="C46" s="196"/>
      <c r="D46" s="95"/>
      <c r="E46" s="196"/>
      <c r="F46" s="95"/>
      <c r="G46" s="196"/>
      <c r="H46" s="95"/>
      <c r="I46" s="196"/>
      <c r="J46" s="95"/>
      <c r="K46" s="56">
        <f t="shared" si="0"/>
        <v>0</v>
      </c>
      <c r="L46" s="56">
        <f t="shared" si="1"/>
        <v>0</v>
      </c>
    </row>
    <row r="47" spans="1:12" ht="13.5">
      <c r="A47" s="19" t="s">
        <v>368</v>
      </c>
      <c r="B47" s="95">
        <v>2</v>
      </c>
      <c r="C47" s="196">
        <v>13745</v>
      </c>
      <c r="D47" s="95"/>
      <c r="E47" s="196"/>
      <c r="F47" s="95">
        <v>6</v>
      </c>
      <c r="G47" s="196">
        <v>46263</v>
      </c>
      <c r="H47" s="95"/>
      <c r="I47" s="196"/>
      <c r="J47" s="95"/>
      <c r="K47" s="56">
        <f t="shared" si="0"/>
        <v>8</v>
      </c>
      <c r="L47" s="56">
        <f t="shared" si="1"/>
        <v>60008</v>
      </c>
    </row>
    <row r="48" spans="1:12" ht="13.5">
      <c r="A48" s="19" t="s">
        <v>370</v>
      </c>
      <c r="B48" s="95">
        <v>2</v>
      </c>
      <c r="C48" s="196">
        <v>59079</v>
      </c>
      <c r="D48" s="95"/>
      <c r="E48" s="196"/>
      <c r="F48" s="95">
        <v>1</v>
      </c>
      <c r="G48" s="196">
        <v>26540</v>
      </c>
      <c r="H48" s="95"/>
      <c r="I48" s="196"/>
      <c r="J48" s="95"/>
      <c r="K48" s="56">
        <f t="shared" si="0"/>
        <v>3</v>
      </c>
      <c r="L48" s="56">
        <f t="shared" si="1"/>
        <v>85619</v>
      </c>
    </row>
    <row r="49" spans="1:12" ht="13.5">
      <c r="A49" s="19" t="s">
        <v>374</v>
      </c>
      <c r="B49" s="95">
        <v>8</v>
      </c>
      <c r="C49" s="196">
        <v>134640</v>
      </c>
      <c r="D49" s="95"/>
      <c r="E49" s="196"/>
      <c r="F49" s="95"/>
      <c r="G49" s="196"/>
      <c r="H49" s="95">
        <v>2</v>
      </c>
      <c r="I49" s="196">
        <v>157360</v>
      </c>
      <c r="J49" s="95"/>
      <c r="K49" s="56">
        <f t="shared" si="0"/>
        <v>10</v>
      </c>
      <c r="L49" s="56">
        <f t="shared" si="1"/>
        <v>292000</v>
      </c>
    </row>
    <row r="50" spans="1:12" ht="13.5">
      <c r="A50" s="19" t="s">
        <v>382</v>
      </c>
      <c r="B50" s="95"/>
      <c r="C50" s="196"/>
      <c r="D50" s="95"/>
      <c r="E50" s="196"/>
      <c r="F50" s="95"/>
      <c r="G50" s="196"/>
      <c r="H50" s="95"/>
      <c r="I50" s="196"/>
      <c r="J50" s="95"/>
      <c r="K50" s="56">
        <f t="shared" si="0"/>
        <v>0</v>
      </c>
      <c r="L50" s="56">
        <f t="shared" si="1"/>
        <v>0</v>
      </c>
    </row>
    <row r="51" spans="1:12" ht="13.5">
      <c r="A51" s="19" t="s">
        <v>385</v>
      </c>
      <c r="B51" s="95"/>
      <c r="C51" s="196"/>
      <c r="D51" s="95"/>
      <c r="E51" s="196"/>
      <c r="F51" s="95"/>
      <c r="G51" s="196"/>
      <c r="H51" s="95"/>
      <c r="I51" s="196"/>
      <c r="J51" s="100"/>
      <c r="K51" s="56">
        <f t="shared" si="0"/>
        <v>0</v>
      </c>
      <c r="L51" s="56">
        <f t="shared" si="1"/>
        <v>0</v>
      </c>
    </row>
    <row r="52" spans="1:12" ht="13.5">
      <c r="A52" s="19" t="s">
        <v>387</v>
      </c>
      <c r="B52" s="95"/>
      <c r="C52" s="196"/>
      <c r="D52" s="95"/>
      <c r="E52" s="196"/>
      <c r="F52" s="95"/>
      <c r="G52" s="196"/>
      <c r="H52" s="95"/>
      <c r="I52" s="196"/>
      <c r="J52" s="95"/>
      <c r="K52" s="56">
        <f t="shared" si="0"/>
        <v>0</v>
      </c>
      <c r="L52" s="56">
        <f t="shared" si="1"/>
        <v>0</v>
      </c>
    </row>
    <row r="53" spans="1:12" ht="13.5">
      <c r="A53" s="19" t="s">
        <v>388</v>
      </c>
      <c r="B53" s="198"/>
      <c r="C53" s="197"/>
      <c r="D53" s="198"/>
      <c r="E53" s="197"/>
      <c r="F53" s="198"/>
      <c r="G53" s="197"/>
      <c r="H53" s="198"/>
      <c r="I53" s="197"/>
      <c r="J53" s="198"/>
      <c r="K53" s="56">
        <f t="shared" si="0"/>
        <v>0</v>
      </c>
      <c r="L53" s="56">
        <f t="shared" si="1"/>
        <v>0</v>
      </c>
    </row>
    <row r="54" spans="1:12" ht="13.5">
      <c r="A54" s="19" t="s">
        <v>390</v>
      </c>
      <c r="B54" s="95">
        <v>0</v>
      </c>
      <c r="C54" s="196">
        <v>0</v>
      </c>
      <c r="D54" s="95">
        <v>0</v>
      </c>
      <c r="E54" s="196">
        <v>0</v>
      </c>
      <c r="F54" s="95">
        <v>0</v>
      </c>
      <c r="G54" s="196">
        <v>0</v>
      </c>
      <c r="H54" s="95">
        <v>0</v>
      </c>
      <c r="I54" s="196">
        <v>0</v>
      </c>
      <c r="J54" s="104"/>
      <c r="K54" s="56">
        <f t="shared" si="0"/>
        <v>0</v>
      </c>
      <c r="L54" s="56">
        <f t="shared" si="1"/>
        <v>0</v>
      </c>
    </row>
    <row r="55" spans="1:12" ht="13.5">
      <c r="A55" s="19" t="s">
        <v>391</v>
      </c>
      <c r="B55" s="198"/>
      <c r="C55" s="197"/>
      <c r="D55" s="198"/>
      <c r="E55" s="197"/>
      <c r="F55" s="198"/>
      <c r="G55" s="197"/>
      <c r="H55" s="198"/>
      <c r="I55" s="197"/>
      <c r="J55" s="198"/>
      <c r="K55" s="56">
        <f t="shared" si="0"/>
        <v>0</v>
      </c>
      <c r="L55" s="56">
        <f t="shared" si="1"/>
        <v>0</v>
      </c>
    </row>
    <row r="56" spans="1:12" ht="13.5">
      <c r="A56" s="19" t="s">
        <v>392</v>
      </c>
      <c r="B56" s="95"/>
      <c r="C56" s="196"/>
      <c r="D56" s="95"/>
      <c r="E56" s="196"/>
      <c r="F56" s="95"/>
      <c r="G56" s="196"/>
      <c r="H56" s="95"/>
      <c r="I56" s="196"/>
      <c r="J56" s="95"/>
      <c r="K56" s="56">
        <f t="shared" si="0"/>
        <v>0</v>
      </c>
      <c r="L56" s="56">
        <f t="shared" si="1"/>
        <v>0</v>
      </c>
    </row>
    <row r="57" spans="1:12" ht="13.5">
      <c r="A57" s="19" t="s">
        <v>413</v>
      </c>
      <c r="B57" s="95">
        <v>1</v>
      </c>
      <c r="C57" s="196">
        <v>2670</v>
      </c>
      <c r="D57" s="95">
        <v>4</v>
      </c>
      <c r="E57" s="196">
        <v>99445</v>
      </c>
      <c r="F57" s="95">
        <v>1</v>
      </c>
      <c r="G57" s="196">
        <v>21590</v>
      </c>
      <c r="H57" s="95"/>
      <c r="I57" s="196"/>
      <c r="J57" s="95"/>
      <c r="K57" s="56">
        <f t="shared" si="0"/>
        <v>6</v>
      </c>
      <c r="L57" s="56">
        <f t="shared" si="1"/>
        <v>123705</v>
      </c>
    </row>
    <row r="58" spans="1:12" ht="13.5">
      <c r="A58" s="19" t="s">
        <v>418</v>
      </c>
      <c r="B58" s="95">
        <v>0</v>
      </c>
      <c r="C58" s="196">
        <v>0</v>
      </c>
      <c r="D58" s="95">
        <v>0</v>
      </c>
      <c r="E58" s="196">
        <v>0</v>
      </c>
      <c r="F58" s="95">
        <v>0</v>
      </c>
      <c r="G58" s="196">
        <v>0</v>
      </c>
      <c r="H58" s="95">
        <v>0</v>
      </c>
      <c r="I58" s="196">
        <v>0</v>
      </c>
      <c r="J58" s="95"/>
      <c r="K58" s="56">
        <f>+B58+D58+F58+H58</f>
        <v>0</v>
      </c>
      <c r="L58" s="56">
        <f>+C58+E58+G58+I58</f>
        <v>0</v>
      </c>
    </row>
    <row r="59" spans="1:12" ht="13.5">
      <c r="A59" s="16" t="s">
        <v>22</v>
      </c>
      <c r="B59" s="57">
        <f>SUM(B5:B58)</f>
        <v>682</v>
      </c>
      <c r="C59" s="57">
        <f aca="true" t="shared" si="2" ref="C59:I59">SUM(C5:C58)</f>
        <v>17619593</v>
      </c>
      <c r="D59" s="57">
        <f t="shared" si="2"/>
        <v>2060</v>
      </c>
      <c r="E59" s="57">
        <f t="shared" si="2"/>
        <v>79112911</v>
      </c>
      <c r="F59" s="57">
        <f t="shared" si="2"/>
        <v>733</v>
      </c>
      <c r="G59" s="57">
        <f t="shared" si="2"/>
        <v>13677850</v>
      </c>
      <c r="H59" s="57">
        <f t="shared" si="2"/>
        <v>855</v>
      </c>
      <c r="I59" s="57">
        <f t="shared" si="2"/>
        <v>13846047</v>
      </c>
      <c r="J59" s="46"/>
      <c r="K59" s="56">
        <f>+B59+D59+F59+H59</f>
        <v>4330</v>
      </c>
      <c r="L59" s="56">
        <f>+C59+E59+G59+I59</f>
        <v>124256401</v>
      </c>
    </row>
  </sheetData>
  <sheetProtection/>
  <mergeCells count="6">
    <mergeCell ref="K3:L3"/>
    <mergeCell ref="F3:G3"/>
    <mergeCell ref="H3:J3"/>
    <mergeCell ref="A3:A4"/>
    <mergeCell ref="B3:C3"/>
    <mergeCell ref="D3:E3"/>
  </mergeCells>
  <printOptions horizontalCentered="1"/>
  <pageMargins left="0.7874015748031497" right="0.7874015748031497" top="0.5905511811023623" bottom="0.5905511811023623" header="0.5118110236220472" footer="0.5118110236220472"/>
  <pageSetup horizontalDpi="600" verticalDpi="600" orientation="landscape" paperSize="9" scale="72" r:id="rId1"/>
  <headerFooter alignWithMargins="0">
    <oddHeader>&amp;R&amp;P</oddHeader>
  </headerFooter>
  <rowBreaks count="1" manualBreakCount="1">
    <brk id="41" max="11" man="1"/>
  </rowBreaks>
</worksheet>
</file>

<file path=xl/worksheets/sheet4.xml><?xml version="1.0" encoding="utf-8"?>
<worksheet xmlns="http://schemas.openxmlformats.org/spreadsheetml/2006/main" xmlns:r="http://schemas.openxmlformats.org/officeDocument/2006/relationships">
  <dimension ref="A1:C60"/>
  <sheetViews>
    <sheetView zoomScale="130" zoomScaleNormal="130" zoomScaleSheetLayoutView="100" zoomScalePageLayoutView="0" workbookViewId="0" topLeftCell="A1">
      <pane ySplit="6" topLeftCell="A7" activePane="bottomLeft" state="frozen"/>
      <selection pane="topLeft" activeCell="B63" sqref="B63"/>
      <selection pane="bottomLeft" activeCell="B63" sqref="B63"/>
    </sheetView>
  </sheetViews>
  <sheetFormatPr defaultColWidth="8.796875" defaultRowHeight="14.25"/>
  <cols>
    <col min="1" max="1" width="12.69921875" style="14" customWidth="1"/>
    <col min="2" max="2" width="13.5" style="14" customWidth="1"/>
    <col min="3" max="3" width="105.5" style="14" customWidth="1"/>
    <col min="4" max="16384" width="9" style="14" customWidth="1"/>
  </cols>
  <sheetData>
    <row r="1" spans="1:3" ht="32.25" customHeight="1">
      <c r="A1" s="479" t="s">
        <v>1593</v>
      </c>
      <c r="B1" s="480"/>
      <c r="C1" s="480"/>
    </row>
    <row r="2" spans="1:3" ht="28.5" customHeight="1">
      <c r="A2" s="480" t="s">
        <v>236</v>
      </c>
      <c r="B2" s="480"/>
      <c r="C2" s="480"/>
    </row>
    <row r="3" spans="1:3" ht="15.75" customHeight="1">
      <c r="A3" s="21" t="s">
        <v>169</v>
      </c>
      <c r="B3" s="20"/>
      <c r="C3" s="20"/>
    </row>
    <row r="4" spans="1:3" ht="15.75" customHeight="1">
      <c r="A4" s="22" t="s">
        <v>170</v>
      </c>
      <c r="B4" s="20"/>
      <c r="C4" s="20"/>
    </row>
    <row r="6" spans="1:3" ht="20.25" customHeight="1">
      <c r="A6" s="19" t="s">
        <v>177</v>
      </c>
      <c r="B6" s="16" t="s">
        <v>175</v>
      </c>
      <c r="C6" s="18" t="s">
        <v>176</v>
      </c>
    </row>
    <row r="7" spans="1:3" ht="13.5">
      <c r="A7" s="156" t="s">
        <v>352</v>
      </c>
      <c r="B7" s="100" t="s">
        <v>905</v>
      </c>
      <c r="C7" s="95"/>
    </row>
    <row r="8" spans="1:3" ht="13.5">
      <c r="A8" s="267" t="s">
        <v>353</v>
      </c>
      <c r="B8" s="104" t="s">
        <v>459</v>
      </c>
      <c r="C8" s="215" t="s">
        <v>906</v>
      </c>
    </row>
    <row r="9" spans="1:3" ht="13.5">
      <c r="A9" s="267" t="s">
        <v>362</v>
      </c>
      <c r="B9" s="100" t="s">
        <v>46</v>
      </c>
      <c r="C9" s="95"/>
    </row>
    <row r="10" spans="1:3" ht="27">
      <c r="A10" s="267" t="s">
        <v>102</v>
      </c>
      <c r="B10" s="104" t="s">
        <v>459</v>
      </c>
      <c r="C10" s="149" t="s">
        <v>907</v>
      </c>
    </row>
    <row r="11" spans="1:3" ht="13.5">
      <c r="A11" s="267" t="s">
        <v>109</v>
      </c>
      <c r="B11" s="100"/>
      <c r="C11" s="100"/>
    </row>
    <row r="12" spans="1:3" ht="13.5">
      <c r="A12" s="267" t="s">
        <v>115</v>
      </c>
      <c r="B12" s="100" t="s">
        <v>46</v>
      </c>
      <c r="C12" s="95"/>
    </row>
    <row r="13" spans="1:3" ht="13.5">
      <c r="A13" s="156" t="s">
        <v>123</v>
      </c>
      <c r="B13" s="100" t="s">
        <v>46</v>
      </c>
      <c r="C13" s="95"/>
    </row>
    <row r="14" spans="1:3" ht="27">
      <c r="A14" s="267" t="s">
        <v>317</v>
      </c>
      <c r="B14" s="95" t="s">
        <v>459</v>
      </c>
      <c r="C14" s="115" t="s">
        <v>908</v>
      </c>
    </row>
    <row r="15" spans="1:3" ht="13.5">
      <c r="A15" s="267" t="s">
        <v>339</v>
      </c>
      <c r="B15" s="104" t="s">
        <v>459</v>
      </c>
      <c r="C15" s="215" t="s">
        <v>909</v>
      </c>
    </row>
    <row r="16" spans="1:3" ht="13.5">
      <c r="A16" s="267" t="s">
        <v>138</v>
      </c>
      <c r="B16" s="100" t="s">
        <v>910</v>
      </c>
      <c r="C16" s="95"/>
    </row>
    <row r="17" spans="1:3" ht="13.5">
      <c r="A17" s="267" t="s">
        <v>208</v>
      </c>
      <c r="B17" s="100" t="s">
        <v>46</v>
      </c>
      <c r="C17" s="95"/>
    </row>
    <row r="18" spans="1:3" ht="13.5">
      <c r="A18" s="267" t="s">
        <v>139</v>
      </c>
      <c r="B18" s="95" t="s">
        <v>354</v>
      </c>
      <c r="C18" s="95"/>
    </row>
    <row r="19" spans="1:3" ht="13.5">
      <c r="A19" s="267" t="s">
        <v>397</v>
      </c>
      <c r="B19" s="100" t="s">
        <v>46</v>
      </c>
      <c r="C19" s="95"/>
    </row>
    <row r="20" spans="1:3" ht="13.5">
      <c r="A20" s="267" t="s">
        <v>189</v>
      </c>
      <c r="B20" s="100" t="s">
        <v>354</v>
      </c>
      <c r="C20" s="100"/>
    </row>
    <row r="21" spans="1:3" ht="13.5">
      <c r="A21" s="267" t="s">
        <v>199</v>
      </c>
      <c r="B21" s="95"/>
      <c r="C21" s="95"/>
    </row>
    <row r="22" spans="1:3" ht="13.5">
      <c r="A22" s="267" t="s">
        <v>204</v>
      </c>
      <c r="B22" s="100" t="s">
        <v>46</v>
      </c>
      <c r="C22" s="95"/>
    </row>
    <row r="23" spans="1:3" ht="13.5">
      <c r="A23" s="267" t="s">
        <v>344</v>
      </c>
      <c r="B23" s="95" t="s">
        <v>354</v>
      </c>
      <c r="C23" s="95"/>
    </row>
    <row r="24" spans="1:3" ht="13.5">
      <c r="A24" s="267" t="s">
        <v>351</v>
      </c>
      <c r="B24" s="104" t="s">
        <v>46</v>
      </c>
      <c r="C24" s="95"/>
    </row>
    <row r="25" spans="1:3" ht="13.5">
      <c r="A25" s="267" t="s">
        <v>145</v>
      </c>
      <c r="B25" s="104" t="s">
        <v>46</v>
      </c>
      <c r="C25" s="95"/>
    </row>
    <row r="26" spans="1:3" ht="13.5">
      <c r="A26" s="267" t="s">
        <v>423</v>
      </c>
      <c r="B26" s="95"/>
      <c r="C26" s="95"/>
    </row>
    <row r="27" spans="1:3" ht="13.5">
      <c r="A27" s="267" t="s">
        <v>150</v>
      </c>
      <c r="B27" s="95" t="s">
        <v>46</v>
      </c>
      <c r="C27" s="95"/>
    </row>
    <row r="28" spans="1:3" ht="13.5">
      <c r="A28" s="267" t="s">
        <v>157</v>
      </c>
      <c r="B28" s="100" t="s">
        <v>46</v>
      </c>
      <c r="C28" s="95"/>
    </row>
    <row r="29" spans="1:3" ht="13.5">
      <c r="A29" s="267" t="s">
        <v>159</v>
      </c>
      <c r="B29" s="100" t="s">
        <v>46</v>
      </c>
      <c r="C29" s="95"/>
    </row>
    <row r="30" spans="1:3" ht="13.5">
      <c r="A30" s="267" t="s">
        <v>132</v>
      </c>
      <c r="B30" s="104" t="s">
        <v>46</v>
      </c>
      <c r="C30" s="95"/>
    </row>
    <row r="31" spans="1:3" ht="13.5">
      <c r="A31" s="267" t="s">
        <v>191</v>
      </c>
      <c r="B31" s="100" t="s">
        <v>46</v>
      </c>
      <c r="C31" s="95"/>
    </row>
    <row r="32" spans="1:3" ht="13.5">
      <c r="A32" s="267" t="s">
        <v>192</v>
      </c>
      <c r="B32" s="104" t="s">
        <v>46</v>
      </c>
      <c r="C32" s="95"/>
    </row>
    <row r="33" spans="1:3" ht="13.5">
      <c r="A33" s="267" t="s">
        <v>60</v>
      </c>
      <c r="B33" s="95" t="s">
        <v>46</v>
      </c>
      <c r="C33" s="95"/>
    </row>
    <row r="34" spans="1:3" ht="13.5">
      <c r="A34" s="267" t="s">
        <v>62</v>
      </c>
      <c r="B34" s="100" t="s">
        <v>46</v>
      </c>
      <c r="C34" s="95"/>
    </row>
    <row r="35" spans="1:3" ht="13.5">
      <c r="A35" s="267" t="s">
        <v>338</v>
      </c>
      <c r="B35" s="104" t="s">
        <v>46</v>
      </c>
      <c r="C35" s="95"/>
    </row>
    <row r="36" spans="1:3" ht="13.5">
      <c r="A36" s="267" t="s">
        <v>194</v>
      </c>
      <c r="B36" s="104" t="s">
        <v>46</v>
      </c>
      <c r="C36" s="95"/>
    </row>
    <row r="37" spans="1:3" ht="13.5">
      <c r="A37" s="267" t="s">
        <v>74</v>
      </c>
      <c r="B37" s="100" t="s">
        <v>46</v>
      </c>
      <c r="C37" s="95"/>
    </row>
    <row r="38" spans="1:3" ht="13.5">
      <c r="A38" s="267" t="s">
        <v>76</v>
      </c>
      <c r="B38" s="100" t="s">
        <v>459</v>
      </c>
      <c r="C38" s="217" t="s">
        <v>149</v>
      </c>
    </row>
    <row r="39" spans="1:3" ht="13.5">
      <c r="A39" s="267" t="s">
        <v>77</v>
      </c>
      <c r="B39" s="100" t="s">
        <v>46</v>
      </c>
      <c r="C39" s="95"/>
    </row>
    <row r="40" spans="1:3" ht="13.5">
      <c r="A40" s="267" t="s">
        <v>311</v>
      </c>
      <c r="B40" s="100" t="s">
        <v>46</v>
      </c>
      <c r="C40" s="95"/>
    </row>
    <row r="41" spans="1:3" ht="13.5">
      <c r="A41" s="267" t="s">
        <v>405</v>
      </c>
      <c r="B41" s="104" t="s">
        <v>46</v>
      </c>
      <c r="C41" s="95"/>
    </row>
    <row r="42" spans="1:3" ht="13.5">
      <c r="A42" s="267" t="s">
        <v>406</v>
      </c>
      <c r="B42" s="104" t="s">
        <v>459</v>
      </c>
      <c r="C42" s="215" t="s">
        <v>911</v>
      </c>
    </row>
    <row r="43" spans="1:3" ht="13.5">
      <c r="A43" s="267" t="s">
        <v>635</v>
      </c>
      <c r="B43" s="104" t="s">
        <v>46</v>
      </c>
      <c r="C43" s="215"/>
    </row>
    <row r="44" spans="1:3" ht="13.5">
      <c r="A44" s="267" t="s">
        <v>161</v>
      </c>
      <c r="B44" s="95" t="s">
        <v>46</v>
      </c>
      <c r="C44" s="95"/>
    </row>
    <row r="45" spans="1:3" ht="13.5">
      <c r="A45" s="267" t="s">
        <v>246</v>
      </c>
      <c r="B45" s="104" t="s">
        <v>46</v>
      </c>
      <c r="C45" s="95"/>
    </row>
    <row r="46" spans="1:3" ht="13.5">
      <c r="A46" s="267" t="s">
        <v>304</v>
      </c>
      <c r="B46" s="100" t="s">
        <v>46</v>
      </c>
      <c r="C46" s="95"/>
    </row>
    <row r="47" spans="1:3" ht="13.5">
      <c r="A47" s="267" t="s">
        <v>306</v>
      </c>
      <c r="B47" s="100" t="s">
        <v>46</v>
      </c>
      <c r="C47" s="95"/>
    </row>
    <row r="48" spans="1:3" ht="13.5">
      <c r="A48" s="267" t="s">
        <v>79</v>
      </c>
      <c r="B48" s="95"/>
      <c r="C48" s="95"/>
    </row>
    <row r="49" spans="1:3" ht="13.5">
      <c r="A49" s="267" t="s">
        <v>368</v>
      </c>
      <c r="B49" s="104" t="s">
        <v>46</v>
      </c>
      <c r="C49" s="95"/>
    </row>
    <row r="50" spans="1:3" ht="13.5">
      <c r="A50" s="267" t="s">
        <v>370</v>
      </c>
      <c r="B50" s="95" t="s">
        <v>46</v>
      </c>
      <c r="C50" s="95"/>
    </row>
    <row r="51" spans="1:3" ht="13.5">
      <c r="A51" s="267" t="s">
        <v>374</v>
      </c>
      <c r="B51" s="100" t="s">
        <v>46</v>
      </c>
      <c r="C51" s="95"/>
    </row>
    <row r="52" spans="1:3" ht="13.5">
      <c r="A52" s="267" t="s">
        <v>382</v>
      </c>
      <c r="B52" s="95"/>
      <c r="C52" s="95"/>
    </row>
    <row r="53" spans="1:3" ht="13.5">
      <c r="A53" s="267" t="s">
        <v>385</v>
      </c>
      <c r="B53" s="100" t="s">
        <v>98</v>
      </c>
      <c r="C53" s="95"/>
    </row>
    <row r="54" spans="1:3" ht="13.5">
      <c r="A54" s="267" t="s">
        <v>387</v>
      </c>
      <c r="B54" s="100" t="s">
        <v>459</v>
      </c>
      <c r="C54" s="217" t="s">
        <v>912</v>
      </c>
    </row>
    <row r="55" spans="1:3" ht="13.5">
      <c r="A55" s="267" t="s">
        <v>388</v>
      </c>
      <c r="B55" s="192" t="s">
        <v>459</v>
      </c>
      <c r="C55" s="256" t="s">
        <v>149</v>
      </c>
    </row>
    <row r="56" spans="1:3" ht="13.5">
      <c r="A56" s="267" t="s">
        <v>390</v>
      </c>
      <c r="B56" s="95"/>
      <c r="C56" s="95"/>
    </row>
    <row r="57" spans="1:3" ht="13.5">
      <c r="A57" s="267" t="s">
        <v>391</v>
      </c>
      <c r="B57" s="82" t="s">
        <v>1632</v>
      </c>
      <c r="C57" s="146" t="s">
        <v>1631</v>
      </c>
    </row>
    <row r="58" spans="1:3" ht="13.5">
      <c r="A58" s="267" t="s">
        <v>392</v>
      </c>
      <c r="B58" s="104" t="s">
        <v>459</v>
      </c>
      <c r="C58" s="215" t="s">
        <v>913</v>
      </c>
    </row>
    <row r="59" spans="1:3" ht="13.5">
      <c r="A59" s="267" t="s">
        <v>413</v>
      </c>
      <c r="B59" s="100" t="s">
        <v>46</v>
      </c>
      <c r="C59" s="95"/>
    </row>
    <row r="60" spans="1:3" ht="13.5">
      <c r="A60" s="267" t="s">
        <v>418</v>
      </c>
      <c r="B60" s="100" t="s">
        <v>459</v>
      </c>
      <c r="C60" s="217" t="s">
        <v>623</v>
      </c>
    </row>
  </sheetData>
  <sheetProtection/>
  <mergeCells count="2">
    <mergeCell ref="A1:C1"/>
    <mergeCell ref="A2:C2"/>
  </mergeCells>
  <printOptions horizontalCentered="1"/>
  <pageMargins left="0.7874015748031497" right="0.7874015748031497" top="0.5905511811023623" bottom="0.5905511811023623" header="0.5118110236220472" footer="0.5118110236220472"/>
  <pageSetup horizontalDpi="600" verticalDpi="600" orientation="landscape" paperSize="9" scale="99" r:id="rId1"/>
  <headerFooter alignWithMargins="0">
    <oddHeader>&amp;R&amp;P</oddHeader>
  </headerFooter>
</worksheet>
</file>

<file path=xl/worksheets/sheet5.xml><?xml version="1.0" encoding="utf-8"?>
<worksheet xmlns="http://schemas.openxmlformats.org/spreadsheetml/2006/main" xmlns:r="http://schemas.openxmlformats.org/officeDocument/2006/relationships">
  <dimension ref="A1:G57"/>
  <sheetViews>
    <sheetView view="pageBreakPreview" zoomScale="110" zoomScaleNormal="110" zoomScaleSheetLayoutView="110" zoomScalePageLayoutView="0" workbookViewId="0" topLeftCell="A1">
      <pane ySplit="3" topLeftCell="A4" activePane="bottomLeft" state="frozen"/>
      <selection pane="topLeft" activeCell="B63" sqref="B63"/>
      <selection pane="bottomLeft" activeCell="C12" sqref="C12"/>
    </sheetView>
  </sheetViews>
  <sheetFormatPr defaultColWidth="8.796875" defaultRowHeight="14.25"/>
  <cols>
    <col min="1" max="1" width="13.5" style="17" customWidth="1"/>
    <col min="2" max="2" width="10.3984375" style="17" customWidth="1"/>
    <col min="3" max="3" width="53.69921875" style="17" customWidth="1"/>
    <col min="4" max="4" width="18.8984375" style="17" customWidth="1"/>
    <col min="5" max="6" width="9.69921875" style="17" customWidth="1"/>
    <col min="7" max="7" width="19.09765625" style="17" bestFit="1" customWidth="1"/>
    <col min="8" max="16384" width="9" style="17" customWidth="1"/>
  </cols>
  <sheetData>
    <row r="1" s="14" customFormat="1" ht="19.5" customHeight="1">
      <c r="A1" t="s">
        <v>1594</v>
      </c>
    </row>
    <row r="2" spans="1:7" s="14" customFormat="1" ht="28.5" customHeight="1">
      <c r="A2" s="478" t="s">
        <v>177</v>
      </c>
      <c r="B2" s="481" t="s">
        <v>255</v>
      </c>
      <c r="C2" s="481" t="s">
        <v>220</v>
      </c>
      <c r="D2" s="481" t="s">
        <v>186</v>
      </c>
      <c r="E2" s="481" t="s">
        <v>254</v>
      </c>
      <c r="F2" s="481"/>
      <c r="G2" s="478" t="s">
        <v>221</v>
      </c>
    </row>
    <row r="3" spans="1:7" s="14" customFormat="1" ht="28.5" customHeight="1">
      <c r="A3" s="478"/>
      <c r="B3" s="481"/>
      <c r="C3" s="481"/>
      <c r="D3" s="481"/>
      <c r="E3" s="15" t="s">
        <v>252</v>
      </c>
      <c r="F3" s="15" t="s">
        <v>253</v>
      </c>
      <c r="G3" s="478"/>
    </row>
    <row r="4" spans="1:7" s="14" customFormat="1" ht="13.5">
      <c r="A4" s="156" t="s">
        <v>352</v>
      </c>
      <c r="B4" s="109" t="s">
        <v>52</v>
      </c>
      <c r="C4" s="149" t="s">
        <v>914</v>
      </c>
      <c r="D4" s="109" t="s">
        <v>103</v>
      </c>
      <c r="E4" s="109" t="s">
        <v>103</v>
      </c>
      <c r="F4" s="108">
        <v>14</v>
      </c>
      <c r="G4" s="190">
        <v>40544</v>
      </c>
    </row>
    <row r="5" spans="1:7" s="14" customFormat="1" ht="13.5">
      <c r="A5" s="54" t="s">
        <v>353</v>
      </c>
      <c r="B5" s="109" t="s">
        <v>107</v>
      </c>
      <c r="C5" s="108"/>
      <c r="D5" s="108"/>
      <c r="E5" s="108"/>
      <c r="F5" s="108"/>
      <c r="G5" s="190"/>
    </row>
    <row r="6" spans="1:7" ht="13.5" customHeight="1">
      <c r="A6" s="48" t="s">
        <v>362</v>
      </c>
      <c r="B6" s="108" t="s">
        <v>45</v>
      </c>
      <c r="C6" s="251" t="s">
        <v>87</v>
      </c>
      <c r="D6" s="108" t="s">
        <v>45</v>
      </c>
      <c r="E6" s="123" t="s">
        <v>98</v>
      </c>
      <c r="F6" s="108">
        <v>0</v>
      </c>
      <c r="G6" s="190">
        <v>37886</v>
      </c>
    </row>
    <row r="7" spans="1:7" ht="13.5">
      <c r="A7" s="48" t="s">
        <v>102</v>
      </c>
      <c r="B7" s="108" t="s">
        <v>200</v>
      </c>
      <c r="C7" s="251" t="s">
        <v>104</v>
      </c>
      <c r="D7" s="108" t="s">
        <v>200</v>
      </c>
      <c r="E7" s="108" t="s">
        <v>56</v>
      </c>
      <c r="F7" s="108"/>
      <c r="G7" s="190">
        <v>38077</v>
      </c>
    </row>
    <row r="8" spans="1:7" ht="13.5">
      <c r="A8" s="48" t="s">
        <v>109</v>
      </c>
      <c r="B8" s="123" t="s">
        <v>103</v>
      </c>
      <c r="C8" s="150" t="s">
        <v>110</v>
      </c>
      <c r="D8" s="123" t="s">
        <v>98</v>
      </c>
      <c r="E8" s="108"/>
      <c r="F8" s="108"/>
      <c r="G8" s="190">
        <v>35885</v>
      </c>
    </row>
    <row r="9" spans="1:7" ht="13.5">
      <c r="A9" s="48" t="s">
        <v>115</v>
      </c>
      <c r="B9" s="123" t="s">
        <v>45</v>
      </c>
      <c r="C9" s="150" t="s">
        <v>915</v>
      </c>
      <c r="D9" s="123" t="s">
        <v>45</v>
      </c>
      <c r="E9" s="123" t="s">
        <v>45</v>
      </c>
      <c r="F9" s="108"/>
      <c r="G9" s="190">
        <v>35153</v>
      </c>
    </row>
    <row r="10" spans="1:7" ht="13.5">
      <c r="A10" s="48" t="s">
        <v>124</v>
      </c>
      <c r="B10" s="109" t="s">
        <v>45</v>
      </c>
      <c r="C10" s="150" t="s">
        <v>916</v>
      </c>
      <c r="D10" s="123" t="s">
        <v>45</v>
      </c>
      <c r="E10" s="123" t="s">
        <v>45</v>
      </c>
      <c r="F10" s="108">
        <v>36</v>
      </c>
      <c r="G10" s="190">
        <v>37974</v>
      </c>
    </row>
    <row r="11" spans="1:7" ht="13.5">
      <c r="A11" s="48" t="s">
        <v>317</v>
      </c>
      <c r="B11" s="108" t="s">
        <v>45</v>
      </c>
      <c r="C11" s="251" t="s">
        <v>318</v>
      </c>
      <c r="D11" s="108" t="s">
        <v>107</v>
      </c>
      <c r="E11" s="108" t="s">
        <v>107</v>
      </c>
      <c r="F11" s="108"/>
      <c r="G11" s="190">
        <v>35520</v>
      </c>
    </row>
    <row r="12" spans="1:7" ht="13.5">
      <c r="A12" s="48" t="s">
        <v>339</v>
      </c>
      <c r="B12" s="109" t="s">
        <v>45</v>
      </c>
      <c r="C12" s="149" t="s">
        <v>917</v>
      </c>
      <c r="D12" s="109" t="s">
        <v>45</v>
      </c>
      <c r="E12" s="109" t="s">
        <v>107</v>
      </c>
      <c r="F12" s="108"/>
      <c r="G12" s="190">
        <v>36706</v>
      </c>
    </row>
    <row r="13" spans="1:7" ht="13.5">
      <c r="A13" s="48" t="s">
        <v>138</v>
      </c>
      <c r="B13" s="123" t="s">
        <v>103</v>
      </c>
      <c r="C13" s="150" t="s">
        <v>918</v>
      </c>
      <c r="D13" s="123" t="s">
        <v>103</v>
      </c>
      <c r="E13" s="123" t="s">
        <v>47</v>
      </c>
      <c r="F13" s="108">
        <v>0</v>
      </c>
      <c r="G13" s="190">
        <v>35426</v>
      </c>
    </row>
    <row r="14" spans="1:7" ht="13.5">
      <c r="A14" s="48" t="s">
        <v>208</v>
      </c>
      <c r="B14" s="123" t="s">
        <v>45</v>
      </c>
      <c r="C14" s="217" t="s">
        <v>12</v>
      </c>
      <c r="D14" s="123" t="s">
        <v>98</v>
      </c>
      <c r="E14" s="123" t="s">
        <v>98</v>
      </c>
      <c r="F14" s="108"/>
      <c r="G14" s="190">
        <v>37694</v>
      </c>
    </row>
    <row r="15" spans="1:7" ht="13.5">
      <c r="A15" s="48" t="s">
        <v>139</v>
      </c>
      <c r="B15" s="108" t="s">
        <v>45</v>
      </c>
      <c r="C15" s="251" t="s">
        <v>143</v>
      </c>
      <c r="D15" s="108" t="s">
        <v>45</v>
      </c>
      <c r="E15" s="108" t="s">
        <v>47</v>
      </c>
      <c r="F15" s="108"/>
      <c r="G15" s="190">
        <v>36887</v>
      </c>
    </row>
    <row r="16" spans="1:7" ht="13.5">
      <c r="A16" s="48" t="s">
        <v>397</v>
      </c>
      <c r="B16" s="123" t="s">
        <v>45</v>
      </c>
      <c r="C16" s="150" t="s">
        <v>399</v>
      </c>
      <c r="D16" s="123" t="s">
        <v>45</v>
      </c>
      <c r="E16" s="123" t="s">
        <v>98</v>
      </c>
      <c r="F16" s="108">
        <v>0</v>
      </c>
      <c r="G16" s="190">
        <v>38534</v>
      </c>
    </row>
    <row r="17" spans="1:7" ht="27">
      <c r="A17" s="48" t="s">
        <v>189</v>
      </c>
      <c r="B17" s="123" t="s">
        <v>832</v>
      </c>
      <c r="C17" s="150" t="s">
        <v>919</v>
      </c>
      <c r="D17" s="123" t="s">
        <v>920</v>
      </c>
      <c r="E17" s="123" t="s">
        <v>47</v>
      </c>
      <c r="F17" s="123"/>
      <c r="G17" s="257">
        <v>37617</v>
      </c>
    </row>
    <row r="18" spans="1:7" ht="13.5">
      <c r="A18" s="48" t="s">
        <v>199</v>
      </c>
      <c r="B18" s="123" t="s">
        <v>200</v>
      </c>
      <c r="C18" s="150" t="s">
        <v>921</v>
      </c>
      <c r="D18" s="123" t="s">
        <v>200</v>
      </c>
      <c r="E18" s="123" t="s">
        <v>200</v>
      </c>
      <c r="F18" s="123">
        <v>0</v>
      </c>
      <c r="G18" s="257">
        <v>38443</v>
      </c>
    </row>
    <row r="19" spans="1:7" ht="13.5">
      <c r="A19" s="48" t="s">
        <v>204</v>
      </c>
      <c r="B19" s="123" t="s">
        <v>45</v>
      </c>
      <c r="C19" s="150" t="s">
        <v>205</v>
      </c>
      <c r="D19" s="123" t="s">
        <v>45</v>
      </c>
      <c r="E19" s="123" t="s">
        <v>47</v>
      </c>
      <c r="F19" s="108"/>
      <c r="G19" s="190">
        <v>37525</v>
      </c>
    </row>
    <row r="20" spans="1:7" ht="13.5">
      <c r="A20" s="48" t="s">
        <v>344</v>
      </c>
      <c r="B20" s="109" t="s">
        <v>45</v>
      </c>
      <c r="C20" s="149" t="s">
        <v>147</v>
      </c>
      <c r="D20" s="109" t="s">
        <v>45</v>
      </c>
      <c r="E20" s="109" t="s">
        <v>47</v>
      </c>
      <c r="F20" s="108">
        <v>0</v>
      </c>
      <c r="G20" s="190">
        <v>35507</v>
      </c>
    </row>
    <row r="21" spans="1:7" ht="13.5">
      <c r="A21" s="48" t="s">
        <v>351</v>
      </c>
      <c r="B21" s="123" t="s">
        <v>103</v>
      </c>
      <c r="C21" s="150" t="s">
        <v>922</v>
      </c>
      <c r="D21" s="123" t="s">
        <v>45</v>
      </c>
      <c r="E21" s="123" t="s">
        <v>47</v>
      </c>
      <c r="F21" s="108"/>
      <c r="G21" s="190">
        <v>37435</v>
      </c>
    </row>
    <row r="22" spans="1:7" ht="13.5">
      <c r="A22" s="48" t="s">
        <v>145</v>
      </c>
      <c r="B22" s="109" t="s">
        <v>52</v>
      </c>
      <c r="C22" s="149" t="s">
        <v>923</v>
      </c>
      <c r="D22" s="109" t="s">
        <v>103</v>
      </c>
      <c r="E22" s="109" t="s">
        <v>107</v>
      </c>
      <c r="F22" s="109" t="s">
        <v>924</v>
      </c>
      <c r="G22" s="190">
        <v>35879</v>
      </c>
    </row>
    <row r="23" spans="1:7" ht="13.5">
      <c r="A23" s="48" t="s">
        <v>423</v>
      </c>
      <c r="B23" s="123" t="s">
        <v>45</v>
      </c>
      <c r="C23" s="150" t="s">
        <v>424</v>
      </c>
      <c r="D23" s="123" t="s">
        <v>45</v>
      </c>
      <c r="E23" s="123" t="s">
        <v>107</v>
      </c>
      <c r="F23" s="108">
        <v>0</v>
      </c>
      <c r="G23" s="190">
        <v>35607</v>
      </c>
    </row>
    <row r="24" spans="1:7" ht="13.5">
      <c r="A24" s="48" t="s">
        <v>150</v>
      </c>
      <c r="B24" s="108" t="s">
        <v>45</v>
      </c>
      <c r="C24" s="251" t="s">
        <v>151</v>
      </c>
      <c r="D24" s="108" t="s">
        <v>45</v>
      </c>
      <c r="E24" s="108" t="s">
        <v>107</v>
      </c>
      <c r="F24" s="108"/>
      <c r="G24" s="190">
        <v>38394</v>
      </c>
    </row>
    <row r="25" spans="1:7" ht="13.5">
      <c r="A25" s="48" t="s">
        <v>157</v>
      </c>
      <c r="B25" s="123" t="s">
        <v>45</v>
      </c>
      <c r="C25" s="150" t="s">
        <v>158</v>
      </c>
      <c r="D25" s="123" t="s">
        <v>47</v>
      </c>
      <c r="E25" s="123" t="s">
        <v>107</v>
      </c>
      <c r="F25" s="108"/>
      <c r="G25" s="190">
        <v>38625</v>
      </c>
    </row>
    <row r="26" spans="1:7" ht="13.5">
      <c r="A26" s="48" t="s">
        <v>159</v>
      </c>
      <c r="B26" s="123" t="s">
        <v>103</v>
      </c>
      <c r="C26" s="150" t="s">
        <v>160</v>
      </c>
      <c r="D26" s="123" t="s">
        <v>103</v>
      </c>
      <c r="E26" s="123" t="s">
        <v>47</v>
      </c>
      <c r="F26" s="108"/>
      <c r="G26" s="190">
        <v>35520</v>
      </c>
    </row>
    <row r="27" spans="1:7" ht="13.5">
      <c r="A27" s="48" t="s">
        <v>132</v>
      </c>
      <c r="B27" s="109" t="s">
        <v>103</v>
      </c>
      <c r="C27" s="149" t="s">
        <v>133</v>
      </c>
      <c r="D27" s="109" t="s">
        <v>45</v>
      </c>
      <c r="E27" s="109" t="s">
        <v>107</v>
      </c>
      <c r="F27" s="108"/>
      <c r="G27" s="190">
        <v>35516</v>
      </c>
    </row>
    <row r="28" spans="1:7" ht="13.5">
      <c r="A28" s="48" t="s">
        <v>191</v>
      </c>
      <c r="B28" s="108" t="s">
        <v>45</v>
      </c>
      <c r="C28" s="251" t="s">
        <v>925</v>
      </c>
      <c r="D28" s="108" t="s">
        <v>47</v>
      </c>
      <c r="E28" s="108" t="s">
        <v>47</v>
      </c>
      <c r="F28" s="108" t="s">
        <v>926</v>
      </c>
      <c r="G28" s="190">
        <v>35520</v>
      </c>
    </row>
    <row r="29" spans="1:7" ht="13.5">
      <c r="A29" s="48" t="s">
        <v>192</v>
      </c>
      <c r="B29" s="108" t="s">
        <v>45</v>
      </c>
      <c r="C29" s="251" t="s">
        <v>193</v>
      </c>
      <c r="D29" s="108" t="s">
        <v>45</v>
      </c>
      <c r="E29" s="108" t="s">
        <v>98</v>
      </c>
      <c r="F29" s="108">
        <v>0</v>
      </c>
      <c r="G29" s="190">
        <v>36249</v>
      </c>
    </row>
    <row r="30" spans="1:7" ht="13.5">
      <c r="A30" s="48" t="s">
        <v>60</v>
      </c>
      <c r="B30" s="108" t="s">
        <v>200</v>
      </c>
      <c r="C30" s="251" t="s">
        <v>927</v>
      </c>
      <c r="D30" s="108" t="s">
        <v>200</v>
      </c>
      <c r="E30" s="108" t="s">
        <v>56</v>
      </c>
      <c r="F30" s="108"/>
      <c r="G30" s="190">
        <v>35517</v>
      </c>
    </row>
    <row r="31" spans="1:7" ht="13.5">
      <c r="A31" s="48" t="s">
        <v>62</v>
      </c>
      <c r="B31" s="123" t="s">
        <v>103</v>
      </c>
      <c r="C31" s="150" t="s">
        <v>63</v>
      </c>
      <c r="D31" s="123" t="s">
        <v>103</v>
      </c>
      <c r="E31" s="123" t="s">
        <v>98</v>
      </c>
      <c r="F31" s="108"/>
      <c r="G31" s="190">
        <v>35975</v>
      </c>
    </row>
    <row r="32" spans="1:7" ht="13.5">
      <c r="A32" s="48" t="s">
        <v>338</v>
      </c>
      <c r="B32" s="109" t="s">
        <v>45</v>
      </c>
      <c r="C32" s="149" t="s">
        <v>928</v>
      </c>
      <c r="D32" s="109" t="s">
        <v>45</v>
      </c>
      <c r="E32" s="109" t="s">
        <v>45</v>
      </c>
      <c r="F32" s="109">
        <v>4</v>
      </c>
      <c r="G32" s="190">
        <v>39346</v>
      </c>
    </row>
    <row r="33" spans="1:7" ht="13.5">
      <c r="A33" s="48" t="s">
        <v>195</v>
      </c>
      <c r="B33" s="109" t="s">
        <v>45</v>
      </c>
      <c r="C33" s="149" t="s">
        <v>131</v>
      </c>
      <c r="D33" s="109" t="s">
        <v>45</v>
      </c>
      <c r="E33" s="109" t="s">
        <v>47</v>
      </c>
      <c r="F33" s="108">
        <v>0</v>
      </c>
      <c r="G33" s="190">
        <v>37523</v>
      </c>
    </row>
    <row r="34" spans="1:7" ht="13.5">
      <c r="A34" s="48" t="s">
        <v>74</v>
      </c>
      <c r="B34" s="123" t="s">
        <v>45</v>
      </c>
      <c r="C34" s="150" t="s">
        <v>929</v>
      </c>
      <c r="D34" s="123" t="s">
        <v>103</v>
      </c>
      <c r="E34" s="123" t="s">
        <v>47</v>
      </c>
      <c r="F34" s="108"/>
      <c r="G34" s="190">
        <v>36612</v>
      </c>
    </row>
    <row r="35" spans="1:7" ht="13.5">
      <c r="A35" s="48" t="s">
        <v>76</v>
      </c>
      <c r="B35" s="123" t="s">
        <v>45</v>
      </c>
      <c r="C35" s="150" t="s">
        <v>930</v>
      </c>
      <c r="D35" s="123" t="s">
        <v>107</v>
      </c>
      <c r="E35" s="123" t="s">
        <v>107</v>
      </c>
      <c r="F35" s="123"/>
      <c r="G35" s="190">
        <v>38796</v>
      </c>
    </row>
    <row r="36" spans="1:7" ht="13.5">
      <c r="A36" s="48" t="s">
        <v>77</v>
      </c>
      <c r="B36" s="123" t="s">
        <v>103</v>
      </c>
      <c r="C36" s="150" t="s">
        <v>78</v>
      </c>
      <c r="D36" s="123" t="s">
        <v>103</v>
      </c>
      <c r="E36" s="123" t="s">
        <v>98</v>
      </c>
      <c r="F36" s="108">
        <v>0</v>
      </c>
      <c r="G36" s="190">
        <v>38740</v>
      </c>
    </row>
    <row r="37" spans="1:7" ht="13.5">
      <c r="A37" s="48" t="s">
        <v>311</v>
      </c>
      <c r="B37" s="123" t="s">
        <v>45</v>
      </c>
      <c r="C37" s="150" t="s">
        <v>312</v>
      </c>
      <c r="D37" s="123" t="s">
        <v>47</v>
      </c>
      <c r="E37" s="108"/>
      <c r="F37" s="108"/>
      <c r="G37" s="190">
        <v>38803</v>
      </c>
    </row>
    <row r="38" spans="1:7" ht="13.5">
      <c r="A38" s="48" t="s">
        <v>405</v>
      </c>
      <c r="B38" s="109" t="s">
        <v>52</v>
      </c>
      <c r="C38" s="149" t="s">
        <v>931</v>
      </c>
      <c r="D38" s="109" t="s">
        <v>45</v>
      </c>
      <c r="E38" s="109" t="s">
        <v>47</v>
      </c>
      <c r="F38" s="108"/>
      <c r="G38" s="190">
        <v>38803</v>
      </c>
    </row>
    <row r="39" spans="1:7" ht="13.5">
      <c r="A39" s="48" t="s">
        <v>406</v>
      </c>
      <c r="B39" s="109" t="s">
        <v>45</v>
      </c>
      <c r="C39" s="73" t="s">
        <v>932</v>
      </c>
      <c r="D39" s="109" t="s">
        <v>45</v>
      </c>
      <c r="E39" s="109" t="s">
        <v>47</v>
      </c>
      <c r="F39" s="108"/>
      <c r="G39" s="190">
        <v>38691</v>
      </c>
    </row>
    <row r="40" spans="1:7" ht="13.5">
      <c r="A40" s="258" t="s">
        <v>635</v>
      </c>
      <c r="B40" s="123" t="s">
        <v>45</v>
      </c>
      <c r="C40" s="150" t="s">
        <v>933</v>
      </c>
      <c r="D40" s="123" t="s">
        <v>45</v>
      </c>
      <c r="E40" s="123" t="s">
        <v>47</v>
      </c>
      <c r="F40" s="108"/>
      <c r="G40" s="190">
        <v>40260</v>
      </c>
    </row>
    <row r="41" spans="1:7" ht="13.5">
      <c r="A41" s="48" t="s">
        <v>161</v>
      </c>
      <c r="B41" s="108" t="s">
        <v>47</v>
      </c>
      <c r="C41" s="108"/>
      <c r="D41" s="108"/>
      <c r="E41" s="108"/>
      <c r="F41" s="108"/>
      <c r="G41" s="190"/>
    </row>
    <row r="42" spans="1:7" ht="13.5">
      <c r="A42" s="48" t="s">
        <v>246</v>
      </c>
      <c r="B42" s="109" t="s">
        <v>107</v>
      </c>
      <c r="C42" s="108"/>
      <c r="D42" s="108"/>
      <c r="E42" s="108"/>
      <c r="F42" s="108"/>
      <c r="G42" s="190"/>
    </row>
    <row r="43" spans="1:7" ht="13.5">
      <c r="A43" s="48" t="s">
        <v>304</v>
      </c>
      <c r="B43" s="123" t="s">
        <v>52</v>
      </c>
      <c r="C43" s="150" t="s">
        <v>934</v>
      </c>
      <c r="D43" s="123" t="s">
        <v>52</v>
      </c>
      <c r="E43" s="123" t="s">
        <v>107</v>
      </c>
      <c r="F43" s="108"/>
      <c r="G43" s="259">
        <v>37243</v>
      </c>
    </row>
    <row r="44" spans="1:7" ht="13.5">
      <c r="A44" s="48" t="s">
        <v>306</v>
      </c>
      <c r="B44" s="123" t="s">
        <v>45</v>
      </c>
      <c r="C44" s="150" t="s">
        <v>935</v>
      </c>
      <c r="D44" s="123" t="s">
        <v>47</v>
      </c>
      <c r="E44" s="123" t="s">
        <v>47</v>
      </c>
      <c r="F44" s="108">
        <v>0</v>
      </c>
      <c r="G44" s="190">
        <v>36880</v>
      </c>
    </row>
    <row r="45" spans="1:7" ht="13.5">
      <c r="A45" s="48" t="s">
        <v>79</v>
      </c>
      <c r="B45" s="123" t="s">
        <v>52</v>
      </c>
      <c r="C45" s="150" t="s">
        <v>80</v>
      </c>
      <c r="D45" s="123" t="s">
        <v>107</v>
      </c>
      <c r="E45" s="123" t="s">
        <v>107</v>
      </c>
      <c r="F45" s="108"/>
      <c r="G45" s="257">
        <v>35866</v>
      </c>
    </row>
    <row r="46" spans="1:7" ht="13.5">
      <c r="A46" s="48" t="s">
        <v>368</v>
      </c>
      <c r="B46" s="109" t="s">
        <v>45</v>
      </c>
      <c r="C46" s="149" t="s">
        <v>936</v>
      </c>
      <c r="D46" s="109" t="s">
        <v>45</v>
      </c>
      <c r="E46" s="109" t="s">
        <v>47</v>
      </c>
      <c r="F46" s="108"/>
      <c r="G46" s="190">
        <v>41358</v>
      </c>
    </row>
    <row r="47" spans="1:7" ht="13.5">
      <c r="A47" s="48" t="s">
        <v>370</v>
      </c>
      <c r="B47" s="108" t="s">
        <v>45</v>
      </c>
      <c r="C47" s="251" t="s">
        <v>371</v>
      </c>
      <c r="D47" s="108" t="s">
        <v>45</v>
      </c>
      <c r="E47" s="108" t="s">
        <v>98</v>
      </c>
      <c r="F47" s="108"/>
      <c r="G47" s="190">
        <v>37060</v>
      </c>
    </row>
    <row r="48" spans="1:7" ht="13.5">
      <c r="A48" s="48" t="s">
        <v>373</v>
      </c>
      <c r="B48" s="123" t="s">
        <v>52</v>
      </c>
      <c r="C48" s="150" t="s">
        <v>375</v>
      </c>
      <c r="D48" s="123" t="s">
        <v>52</v>
      </c>
      <c r="E48" s="123" t="s">
        <v>107</v>
      </c>
      <c r="F48" s="108">
        <v>0</v>
      </c>
      <c r="G48" s="190">
        <v>39156</v>
      </c>
    </row>
    <row r="49" spans="1:7" ht="13.5">
      <c r="A49" s="48" t="s">
        <v>382</v>
      </c>
      <c r="B49" s="109" t="s">
        <v>98</v>
      </c>
      <c r="C49" s="108"/>
      <c r="D49" s="108"/>
      <c r="E49" s="108"/>
      <c r="F49" s="108"/>
      <c r="G49" s="190"/>
    </row>
    <row r="50" spans="1:7" ht="13.5">
      <c r="A50" s="48" t="s">
        <v>385</v>
      </c>
      <c r="B50" s="123" t="s">
        <v>103</v>
      </c>
      <c r="C50" s="150" t="s">
        <v>937</v>
      </c>
      <c r="D50" s="123" t="s">
        <v>103</v>
      </c>
      <c r="E50" s="123" t="s">
        <v>98</v>
      </c>
      <c r="F50" s="108"/>
      <c r="G50" s="190">
        <v>36069</v>
      </c>
    </row>
    <row r="51" spans="1:7" ht="13.5">
      <c r="A51" s="48" t="s">
        <v>387</v>
      </c>
      <c r="B51" s="123" t="s">
        <v>98</v>
      </c>
      <c r="C51" s="108"/>
      <c r="D51" s="123" t="s">
        <v>98</v>
      </c>
      <c r="E51" s="123" t="s">
        <v>98</v>
      </c>
      <c r="F51" s="123"/>
      <c r="G51" s="190"/>
    </row>
    <row r="52" spans="1:7" ht="13.5">
      <c r="A52" s="48" t="s">
        <v>388</v>
      </c>
      <c r="B52" s="83" t="s">
        <v>45</v>
      </c>
      <c r="C52" s="148" t="s">
        <v>938</v>
      </c>
      <c r="D52" s="83" t="s">
        <v>107</v>
      </c>
      <c r="E52" s="147"/>
      <c r="F52" s="147"/>
      <c r="G52" s="260">
        <v>35230</v>
      </c>
    </row>
    <row r="53" spans="1:7" ht="13.5">
      <c r="A53" s="48" t="s">
        <v>390</v>
      </c>
      <c r="B53" s="109" t="s">
        <v>47</v>
      </c>
      <c r="C53" s="108"/>
      <c r="D53" s="108"/>
      <c r="E53" s="108"/>
      <c r="F53" s="108"/>
      <c r="G53" s="190"/>
    </row>
    <row r="54" spans="1:7" ht="13.5">
      <c r="A54" s="48" t="s">
        <v>391</v>
      </c>
      <c r="B54" s="83" t="s">
        <v>107</v>
      </c>
      <c r="C54" s="147"/>
      <c r="D54" s="147"/>
      <c r="E54" s="147"/>
      <c r="F54" s="147"/>
      <c r="G54" s="260"/>
    </row>
    <row r="55" spans="1:7" ht="13.5">
      <c r="A55" s="48" t="s">
        <v>392</v>
      </c>
      <c r="B55" s="109" t="s">
        <v>107</v>
      </c>
      <c r="C55" s="108"/>
      <c r="D55" s="108"/>
      <c r="E55" s="108"/>
      <c r="F55" s="108"/>
      <c r="G55" s="190"/>
    </row>
    <row r="56" spans="1:7" ht="13.5">
      <c r="A56" s="48" t="s">
        <v>413</v>
      </c>
      <c r="B56" s="123" t="s">
        <v>45</v>
      </c>
      <c r="C56" s="150" t="s">
        <v>939</v>
      </c>
      <c r="D56" s="123" t="s">
        <v>45</v>
      </c>
      <c r="E56" s="123" t="s">
        <v>45</v>
      </c>
      <c r="F56" s="108"/>
      <c r="G56" s="261" t="s">
        <v>940</v>
      </c>
    </row>
    <row r="57" spans="1:7" ht="13.5">
      <c r="A57" s="48" t="s">
        <v>418</v>
      </c>
      <c r="B57" s="123" t="s">
        <v>45</v>
      </c>
      <c r="C57" s="150" t="s">
        <v>419</v>
      </c>
      <c r="D57" s="123" t="s">
        <v>45</v>
      </c>
      <c r="E57" s="123" t="s">
        <v>47</v>
      </c>
      <c r="F57" s="108"/>
      <c r="G57" s="190">
        <v>34676</v>
      </c>
    </row>
  </sheetData>
  <sheetProtection/>
  <mergeCells count="6">
    <mergeCell ref="G2:G3"/>
    <mergeCell ref="A2:A3"/>
    <mergeCell ref="B2:B3"/>
    <mergeCell ref="E2:F2"/>
    <mergeCell ref="C2:C3"/>
    <mergeCell ref="D2:D3"/>
  </mergeCells>
  <printOptions/>
  <pageMargins left="0.7874015748031497" right="0.7874015748031497" top="0.5905511811023623" bottom="0.5905511811023623" header="0.5118110236220472" footer="0.5118110236220472"/>
  <pageSetup horizontalDpi="600" verticalDpi="600" orientation="landscape" paperSize="9" scale="93" r:id="rId1"/>
  <headerFooter alignWithMargins="0">
    <oddHeader>&amp;R&amp;P</oddHeader>
  </headerFooter>
  <rowBreaks count="1" manualBreakCount="1">
    <brk id="40" max="6" man="1"/>
  </rowBreaks>
</worksheet>
</file>

<file path=xl/worksheets/sheet6.xml><?xml version="1.0" encoding="utf-8"?>
<worksheet xmlns="http://schemas.openxmlformats.org/spreadsheetml/2006/main" xmlns:r="http://schemas.openxmlformats.org/officeDocument/2006/relationships">
  <dimension ref="A1:M58"/>
  <sheetViews>
    <sheetView view="pageBreakPreview" zoomScaleNormal="93" zoomScaleSheetLayoutView="100" zoomScalePageLayoutView="0" workbookViewId="0" topLeftCell="A1">
      <pane xSplit="1" ySplit="4" topLeftCell="B5" activePane="bottomRight" state="frozen"/>
      <selection pane="topLeft" activeCell="B63" sqref="B63"/>
      <selection pane="topRight" activeCell="B63" sqref="B63"/>
      <selection pane="bottomLeft" activeCell="B63" sqref="B63"/>
      <selection pane="bottomRight" activeCell="M5" sqref="M5"/>
    </sheetView>
  </sheetViews>
  <sheetFormatPr defaultColWidth="8.796875" defaultRowHeight="14.25"/>
  <cols>
    <col min="1" max="1" width="13.5" style="3" customWidth="1"/>
    <col min="2" max="13" width="12.59765625" style="3" customWidth="1"/>
    <col min="14" max="16384" width="9" style="3" customWidth="1"/>
  </cols>
  <sheetData>
    <row r="1" ht="21.75" customHeight="1">
      <c r="A1" s="569" t="s">
        <v>1643</v>
      </c>
    </row>
    <row r="2" spans="1:13" ht="18" customHeight="1">
      <c r="A2" s="482" t="s">
        <v>177</v>
      </c>
      <c r="B2" s="482" t="s">
        <v>258</v>
      </c>
      <c r="C2" s="482"/>
      <c r="D2" s="482"/>
      <c r="E2" s="482"/>
      <c r="F2" s="482"/>
      <c r="G2" s="483"/>
      <c r="H2" s="484" t="s">
        <v>259</v>
      </c>
      <c r="I2" s="482"/>
      <c r="J2" s="482"/>
      <c r="K2" s="482"/>
      <c r="L2" s="482"/>
      <c r="M2" s="482"/>
    </row>
    <row r="3" spans="1:13" ht="24" customHeight="1">
      <c r="A3" s="482"/>
      <c r="B3" s="461" t="s">
        <v>256</v>
      </c>
      <c r="C3" s="461"/>
      <c r="D3" s="461" t="s">
        <v>260</v>
      </c>
      <c r="E3" s="482"/>
      <c r="F3" s="482" t="s">
        <v>257</v>
      </c>
      <c r="G3" s="483"/>
      <c r="H3" s="485" t="s">
        <v>261</v>
      </c>
      <c r="I3" s="461"/>
      <c r="J3" s="461" t="s">
        <v>262</v>
      </c>
      <c r="K3" s="482"/>
      <c r="L3" s="482" t="s">
        <v>263</v>
      </c>
      <c r="M3" s="482"/>
    </row>
    <row r="4" spans="1:13" ht="16.5" customHeight="1">
      <c r="A4" s="482"/>
      <c r="B4" s="4" t="s">
        <v>253</v>
      </c>
      <c r="C4" s="4" t="s">
        <v>1648</v>
      </c>
      <c r="D4" s="4" t="s">
        <v>253</v>
      </c>
      <c r="E4" s="4" t="s">
        <v>1648</v>
      </c>
      <c r="F4" s="4" t="s">
        <v>253</v>
      </c>
      <c r="G4" s="60" t="s">
        <v>1648</v>
      </c>
      <c r="H4" s="59" t="s">
        <v>253</v>
      </c>
      <c r="I4" s="4" t="s">
        <v>1648</v>
      </c>
      <c r="J4" s="4" t="s">
        <v>253</v>
      </c>
      <c r="K4" s="4" t="s">
        <v>1648</v>
      </c>
      <c r="L4" s="4" t="s">
        <v>253</v>
      </c>
      <c r="M4" s="4" t="s">
        <v>1648</v>
      </c>
    </row>
    <row r="5" spans="1:13" ht="16.5" customHeight="1">
      <c r="A5" s="51" t="s">
        <v>352</v>
      </c>
      <c r="B5" s="455">
        <v>2258</v>
      </c>
      <c r="C5" s="458">
        <v>350.67</v>
      </c>
      <c r="D5" s="84" t="s">
        <v>105</v>
      </c>
      <c r="E5" s="86" t="s">
        <v>105</v>
      </c>
      <c r="F5" s="570">
        <v>2258</v>
      </c>
      <c r="G5" s="458">
        <v>350.67</v>
      </c>
      <c r="H5" s="571">
        <v>2258</v>
      </c>
      <c r="I5" s="458">
        <v>350.67</v>
      </c>
      <c r="J5" s="84" t="s">
        <v>105</v>
      </c>
      <c r="K5" s="86" t="s">
        <v>105</v>
      </c>
      <c r="L5" s="84" t="s">
        <v>105</v>
      </c>
      <c r="M5" s="86" t="s">
        <v>105</v>
      </c>
    </row>
    <row r="6" spans="1:13" ht="16.5" customHeight="1">
      <c r="A6" s="49" t="s">
        <v>353</v>
      </c>
      <c r="B6" s="84">
        <v>19</v>
      </c>
      <c r="C6" s="86">
        <v>1</v>
      </c>
      <c r="D6" s="84"/>
      <c r="E6" s="86"/>
      <c r="F6" s="89">
        <f>+B6+D6</f>
        <v>19</v>
      </c>
      <c r="G6" s="93">
        <f>+C6+E6</f>
        <v>1</v>
      </c>
      <c r="H6" s="85">
        <v>19</v>
      </c>
      <c r="I6" s="86">
        <v>1</v>
      </c>
      <c r="J6" s="84"/>
      <c r="K6" s="86"/>
      <c r="L6" s="84"/>
      <c r="M6" s="86"/>
    </row>
    <row r="7" spans="1:13" ht="16.5" customHeight="1">
      <c r="A7" s="49" t="s">
        <v>362</v>
      </c>
      <c r="B7" s="263">
        <v>3449</v>
      </c>
      <c r="C7" s="86">
        <v>628</v>
      </c>
      <c r="D7" s="84"/>
      <c r="E7" s="86"/>
      <c r="F7" s="91">
        <f>+B7+D7</f>
        <v>3449</v>
      </c>
      <c r="G7" s="92">
        <f>+C7+E7</f>
        <v>628</v>
      </c>
      <c r="H7" s="264">
        <v>3449</v>
      </c>
      <c r="I7" s="86">
        <v>628</v>
      </c>
      <c r="J7" s="84"/>
      <c r="K7" s="86"/>
      <c r="L7" s="84"/>
      <c r="M7" s="86"/>
    </row>
    <row r="8" spans="1:13" ht="16.5" customHeight="1">
      <c r="A8" s="49" t="s">
        <v>102</v>
      </c>
      <c r="B8" s="87">
        <v>1288</v>
      </c>
      <c r="C8" s="86">
        <v>110</v>
      </c>
      <c r="D8" s="84"/>
      <c r="E8" s="86"/>
      <c r="F8" s="91">
        <f aca="true" t="shared" si="0" ref="F8:F19">+B8+D8</f>
        <v>1288</v>
      </c>
      <c r="G8" s="92">
        <f aca="true" t="shared" si="1" ref="G8:G19">+C8+E8</f>
        <v>110</v>
      </c>
      <c r="H8" s="88">
        <v>1288</v>
      </c>
      <c r="I8" s="86">
        <v>110</v>
      </c>
      <c r="J8" s="84"/>
      <c r="K8" s="86"/>
      <c r="L8" s="84"/>
      <c r="M8" s="86"/>
    </row>
    <row r="9" spans="1:13" ht="16.5" customHeight="1">
      <c r="A9" s="49" t="s">
        <v>109</v>
      </c>
      <c r="B9" s="84">
        <v>393</v>
      </c>
      <c r="C9" s="86" t="s">
        <v>941</v>
      </c>
      <c r="D9" s="84">
        <v>63</v>
      </c>
      <c r="E9" s="86" t="s">
        <v>942</v>
      </c>
      <c r="F9" s="89">
        <f t="shared" si="0"/>
        <v>456</v>
      </c>
      <c r="G9" s="92" t="s">
        <v>943</v>
      </c>
      <c r="H9" s="85">
        <v>450</v>
      </c>
      <c r="I9" s="86" t="s">
        <v>944</v>
      </c>
      <c r="J9" s="84"/>
      <c r="K9" s="86"/>
      <c r="L9" s="84">
        <v>6</v>
      </c>
      <c r="M9" s="86" t="s">
        <v>945</v>
      </c>
    </row>
    <row r="10" spans="1:13" ht="16.5" customHeight="1">
      <c r="A10" s="49" t="s">
        <v>115</v>
      </c>
      <c r="B10" s="84">
        <v>225</v>
      </c>
      <c r="C10" s="86" t="s">
        <v>946</v>
      </c>
      <c r="D10" s="84">
        <v>7</v>
      </c>
      <c r="E10" s="86" t="s">
        <v>947</v>
      </c>
      <c r="F10" s="89">
        <f t="shared" si="0"/>
        <v>232</v>
      </c>
      <c r="G10" s="92" t="s">
        <v>1640</v>
      </c>
      <c r="H10" s="85">
        <v>40</v>
      </c>
      <c r="I10" s="86" t="s">
        <v>948</v>
      </c>
      <c r="J10" s="84"/>
      <c r="K10" s="86"/>
      <c r="L10" s="84">
        <v>192</v>
      </c>
      <c r="M10" s="86" t="s">
        <v>1641</v>
      </c>
    </row>
    <row r="11" spans="1:13" ht="16.5" customHeight="1">
      <c r="A11" s="49" t="s">
        <v>124</v>
      </c>
      <c r="B11" s="84">
        <v>574</v>
      </c>
      <c r="C11" s="86" t="s">
        <v>1644</v>
      </c>
      <c r="D11" s="84"/>
      <c r="E11" s="86"/>
      <c r="F11" s="89">
        <f t="shared" si="0"/>
        <v>574</v>
      </c>
      <c r="G11" s="86" t="s">
        <v>1644</v>
      </c>
      <c r="H11" s="85">
        <v>574</v>
      </c>
      <c r="I11" s="86">
        <v>56</v>
      </c>
      <c r="J11" s="84"/>
      <c r="K11" s="86"/>
      <c r="L11" s="84"/>
      <c r="M11" s="86"/>
    </row>
    <row r="12" spans="1:13" ht="16.5" customHeight="1">
      <c r="A12" s="434" t="s">
        <v>317</v>
      </c>
      <c r="B12" s="84"/>
      <c r="C12" s="86"/>
      <c r="D12" s="265">
        <v>1861</v>
      </c>
      <c r="E12" s="86">
        <v>105</v>
      </c>
      <c r="F12" s="91">
        <f t="shared" si="0"/>
        <v>1861</v>
      </c>
      <c r="G12" s="92">
        <f t="shared" si="1"/>
        <v>105</v>
      </c>
      <c r="H12" s="88">
        <v>1861</v>
      </c>
      <c r="I12" s="86">
        <v>105</v>
      </c>
      <c r="J12" s="84"/>
      <c r="K12" s="86"/>
      <c r="L12" s="84"/>
      <c r="M12" s="86"/>
    </row>
    <row r="13" spans="1:13" ht="16.5" customHeight="1">
      <c r="A13" s="49" t="s">
        <v>339</v>
      </c>
      <c r="B13" s="84">
        <v>201</v>
      </c>
      <c r="C13" s="86">
        <v>12</v>
      </c>
      <c r="D13" s="84"/>
      <c r="E13" s="86"/>
      <c r="F13" s="89">
        <f t="shared" si="0"/>
        <v>201</v>
      </c>
      <c r="G13" s="92">
        <f t="shared" si="1"/>
        <v>12</v>
      </c>
      <c r="H13" s="85">
        <v>201</v>
      </c>
      <c r="I13" s="86">
        <v>12</v>
      </c>
      <c r="J13" s="84"/>
      <c r="K13" s="86"/>
      <c r="L13" s="84"/>
      <c r="M13" s="86"/>
    </row>
    <row r="14" spans="1:13" ht="16.5" customHeight="1">
      <c r="A14" s="49" t="s">
        <v>138</v>
      </c>
      <c r="B14" s="84">
        <v>661</v>
      </c>
      <c r="C14" s="86">
        <v>12</v>
      </c>
      <c r="D14" s="84"/>
      <c r="E14" s="86"/>
      <c r="F14" s="89">
        <f t="shared" si="0"/>
        <v>661</v>
      </c>
      <c r="G14" s="93">
        <f t="shared" si="1"/>
        <v>12</v>
      </c>
      <c r="H14" s="85">
        <v>661</v>
      </c>
      <c r="I14" s="86">
        <v>12</v>
      </c>
      <c r="J14" s="84"/>
      <c r="K14" s="86"/>
      <c r="L14" s="84"/>
      <c r="M14" s="86"/>
    </row>
    <row r="15" spans="1:13" ht="16.5" customHeight="1">
      <c r="A15" s="49" t="s">
        <v>208</v>
      </c>
      <c r="B15" s="87">
        <v>1071</v>
      </c>
      <c r="C15" s="458">
        <v>46.87</v>
      </c>
      <c r="D15" s="84"/>
      <c r="E15" s="86"/>
      <c r="F15" s="91">
        <f t="shared" si="0"/>
        <v>1071</v>
      </c>
      <c r="G15" s="459">
        <f t="shared" si="1"/>
        <v>46.87</v>
      </c>
      <c r="H15" s="88">
        <v>1071</v>
      </c>
      <c r="I15" s="458">
        <v>46.87</v>
      </c>
      <c r="J15" s="84"/>
      <c r="K15" s="86"/>
      <c r="L15" s="84"/>
      <c r="M15" s="86"/>
    </row>
    <row r="16" spans="1:13" ht="16.5" customHeight="1">
      <c r="A16" s="49" t="s">
        <v>139</v>
      </c>
      <c r="B16" s="84"/>
      <c r="C16" s="86"/>
      <c r="D16" s="84">
        <v>284</v>
      </c>
      <c r="E16" s="86">
        <v>13</v>
      </c>
      <c r="F16" s="89">
        <f t="shared" si="0"/>
        <v>284</v>
      </c>
      <c r="G16" s="93">
        <f t="shared" si="1"/>
        <v>13</v>
      </c>
      <c r="H16" s="85">
        <v>284</v>
      </c>
      <c r="I16" s="86">
        <v>13</v>
      </c>
      <c r="J16" s="84"/>
      <c r="K16" s="86"/>
      <c r="L16" s="84"/>
      <c r="M16" s="86"/>
    </row>
    <row r="17" spans="1:13" ht="16.5" customHeight="1">
      <c r="A17" s="49" t="s">
        <v>397</v>
      </c>
      <c r="B17" s="84">
        <v>126</v>
      </c>
      <c r="C17" s="86">
        <v>51</v>
      </c>
      <c r="D17" s="84"/>
      <c r="E17" s="86"/>
      <c r="F17" s="89">
        <f t="shared" si="0"/>
        <v>126</v>
      </c>
      <c r="G17" s="93">
        <f t="shared" si="1"/>
        <v>51</v>
      </c>
      <c r="H17" s="85">
        <v>126</v>
      </c>
      <c r="I17" s="86">
        <v>51</v>
      </c>
      <c r="J17" s="84"/>
      <c r="K17" s="86"/>
      <c r="L17" s="84"/>
      <c r="M17" s="86"/>
    </row>
    <row r="18" spans="1:13" ht="16.5" customHeight="1">
      <c r="A18" s="49" t="s">
        <v>189</v>
      </c>
      <c r="B18" s="84">
        <v>101</v>
      </c>
      <c r="C18" s="458">
        <v>3.65</v>
      </c>
      <c r="D18" s="84"/>
      <c r="E18" s="86"/>
      <c r="F18" s="89">
        <f t="shared" si="0"/>
        <v>101</v>
      </c>
      <c r="G18" s="459">
        <f t="shared" si="1"/>
        <v>3.65</v>
      </c>
      <c r="H18" s="85">
        <v>101</v>
      </c>
      <c r="I18" s="458">
        <v>3.65</v>
      </c>
      <c r="J18" s="84"/>
      <c r="K18" s="86"/>
      <c r="L18" s="84"/>
      <c r="M18" s="86"/>
    </row>
    <row r="19" spans="1:13" ht="16.5" customHeight="1">
      <c r="A19" s="49" t="s">
        <v>199</v>
      </c>
      <c r="B19" s="84"/>
      <c r="C19" s="86"/>
      <c r="D19" s="84">
        <v>244</v>
      </c>
      <c r="E19" s="86">
        <v>21</v>
      </c>
      <c r="F19" s="89">
        <f t="shared" si="0"/>
        <v>244</v>
      </c>
      <c r="G19" s="93">
        <f t="shared" si="1"/>
        <v>21</v>
      </c>
      <c r="H19" s="85">
        <v>244</v>
      </c>
      <c r="I19" s="86">
        <v>21</v>
      </c>
      <c r="J19" s="84"/>
      <c r="K19" s="86"/>
      <c r="L19" s="84"/>
      <c r="M19" s="86"/>
    </row>
    <row r="20" spans="1:13" ht="16.5" customHeight="1">
      <c r="A20" s="49" t="s">
        <v>204</v>
      </c>
      <c r="B20" s="84">
        <v>79</v>
      </c>
      <c r="C20" s="458">
        <v>6.73</v>
      </c>
      <c r="D20" s="84">
        <v>3</v>
      </c>
      <c r="E20" s="86" t="s">
        <v>1638</v>
      </c>
      <c r="F20" s="89">
        <f aca="true" t="shared" si="2" ref="F20:F25">+B20+D20</f>
        <v>82</v>
      </c>
      <c r="G20" s="458">
        <v>6.73</v>
      </c>
      <c r="H20" s="85">
        <v>76</v>
      </c>
      <c r="I20" s="86" t="s">
        <v>1637</v>
      </c>
      <c r="J20" s="84"/>
      <c r="K20" s="86"/>
      <c r="L20" s="84">
        <v>6</v>
      </c>
      <c r="M20" s="86" t="s">
        <v>105</v>
      </c>
    </row>
    <row r="21" spans="1:13" ht="16.5" customHeight="1">
      <c r="A21" s="49" t="s">
        <v>344</v>
      </c>
      <c r="B21" s="87">
        <v>1993</v>
      </c>
      <c r="C21" s="86" t="s">
        <v>1638</v>
      </c>
      <c r="D21" s="84"/>
      <c r="E21" s="86"/>
      <c r="F21" s="91">
        <f t="shared" si="2"/>
        <v>1993</v>
      </c>
      <c r="G21" s="93" t="s">
        <v>1638</v>
      </c>
      <c r="H21" s="88">
        <v>1931</v>
      </c>
      <c r="I21" s="86">
        <v>126</v>
      </c>
      <c r="J21" s="84"/>
      <c r="K21" s="86"/>
      <c r="L21" s="84">
        <v>62</v>
      </c>
      <c r="M21" s="86" t="s">
        <v>1638</v>
      </c>
    </row>
    <row r="22" spans="1:13" ht="16.5" customHeight="1">
      <c r="A22" s="49" t="s">
        <v>351</v>
      </c>
      <c r="B22" s="84"/>
      <c r="C22" s="86"/>
      <c r="D22" s="84">
        <v>746</v>
      </c>
      <c r="E22" s="458">
        <v>74.31</v>
      </c>
      <c r="F22" s="89">
        <f t="shared" si="2"/>
        <v>746</v>
      </c>
      <c r="G22" s="459">
        <f>+C22+E22</f>
        <v>74.31</v>
      </c>
      <c r="H22" s="85">
        <v>746</v>
      </c>
      <c r="I22" s="458">
        <v>74.31</v>
      </c>
      <c r="J22" s="84"/>
      <c r="K22" s="86"/>
      <c r="L22" s="84"/>
      <c r="M22" s="86"/>
    </row>
    <row r="23" spans="1:13" ht="16.5" customHeight="1">
      <c r="A23" s="49" t="s">
        <v>145</v>
      </c>
      <c r="B23" s="84">
        <v>401</v>
      </c>
      <c r="C23" s="86" t="s">
        <v>105</v>
      </c>
      <c r="D23" s="84">
        <v>8</v>
      </c>
      <c r="E23" s="86" t="s">
        <v>105</v>
      </c>
      <c r="F23" s="89">
        <f t="shared" si="2"/>
        <v>409</v>
      </c>
      <c r="G23" s="94" t="s">
        <v>105</v>
      </c>
      <c r="H23" s="85" t="s">
        <v>105</v>
      </c>
      <c r="I23" s="86" t="s">
        <v>105</v>
      </c>
      <c r="J23" s="84" t="s">
        <v>105</v>
      </c>
      <c r="K23" s="86" t="s">
        <v>105</v>
      </c>
      <c r="L23" s="84" t="s">
        <v>105</v>
      </c>
      <c r="M23" s="86" t="s">
        <v>105</v>
      </c>
    </row>
    <row r="24" spans="1:13" ht="16.5" customHeight="1">
      <c r="A24" s="49" t="s">
        <v>423</v>
      </c>
      <c r="B24" s="84">
        <v>135</v>
      </c>
      <c r="C24" s="458">
        <v>15.65</v>
      </c>
      <c r="D24" s="84"/>
      <c r="E24" s="86"/>
      <c r="F24" s="89">
        <f t="shared" si="2"/>
        <v>135</v>
      </c>
      <c r="G24" s="459">
        <f>+C24+E24</f>
        <v>15.65</v>
      </c>
      <c r="H24" s="85">
        <v>135</v>
      </c>
      <c r="I24" s="458">
        <v>15.65</v>
      </c>
      <c r="J24" s="84"/>
      <c r="K24" s="86"/>
      <c r="L24" s="84"/>
      <c r="M24" s="86"/>
    </row>
    <row r="25" spans="1:13" ht="16.5" customHeight="1">
      <c r="A25" s="49" t="s">
        <v>150</v>
      </c>
      <c r="B25" s="84">
        <v>41</v>
      </c>
      <c r="C25" s="86">
        <v>18</v>
      </c>
      <c r="D25" s="84">
        <v>4</v>
      </c>
      <c r="E25" s="86">
        <v>1</v>
      </c>
      <c r="F25" s="89">
        <f t="shared" si="2"/>
        <v>45</v>
      </c>
      <c r="G25" s="93">
        <f>+C25+E25</f>
        <v>19</v>
      </c>
      <c r="H25" s="85">
        <v>45</v>
      </c>
      <c r="I25" s="86">
        <v>19</v>
      </c>
      <c r="J25" s="84"/>
      <c r="K25" s="86"/>
      <c r="L25" s="84"/>
      <c r="M25" s="86"/>
    </row>
    <row r="26" spans="1:13" ht="16.5" customHeight="1">
      <c r="A26" s="49" t="s">
        <v>157</v>
      </c>
      <c r="B26" s="84">
        <v>291</v>
      </c>
      <c r="C26" s="86">
        <v>49</v>
      </c>
      <c r="D26" s="84"/>
      <c r="E26" s="86"/>
      <c r="F26" s="89">
        <f aca="true" t="shared" si="3" ref="F26:G32">+B26+D26</f>
        <v>291</v>
      </c>
      <c r="G26" s="93">
        <f>+C26+E26</f>
        <v>49</v>
      </c>
      <c r="H26" s="85">
        <v>291</v>
      </c>
      <c r="I26" s="86">
        <v>49</v>
      </c>
      <c r="J26" s="84"/>
      <c r="K26" s="86"/>
      <c r="L26" s="84"/>
      <c r="M26" s="86"/>
    </row>
    <row r="27" spans="1:13" ht="16.5" customHeight="1">
      <c r="A27" s="49" t="s">
        <v>159</v>
      </c>
      <c r="B27" s="84">
        <v>70</v>
      </c>
      <c r="C27" s="86" t="s">
        <v>105</v>
      </c>
      <c r="D27" s="84">
        <v>22</v>
      </c>
      <c r="E27" s="86" t="s">
        <v>105</v>
      </c>
      <c r="F27" s="89">
        <f t="shared" si="3"/>
        <v>92</v>
      </c>
      <c r="G27" s="93" t="s">
        <v>105</v>
      </c>
      <c r="H27" s="85">
        <v>55</v>
      </c>
      <c r="I27" s="86" t="s">
        <v>105</v>
      </c>
      <c r="J27" s="84"/>
      <c r="K27" s="86"/>
      <c r="L27" s="84">
        <v>37</v>
      </c>
      <c r="M27" s="86" t="s">
        <v>105</v>
      </c>
    </row>
    <row r="28" spans="1:13" ht="16.5" customHeight="1">
      <c r="A28" s="49" t="s">
        <v>132</v>
      </c>
      <c r="B28" s="84">
        <v>178</v>
      </c>
      <c r="C28" s="458">
        <v>6.5</v>
      </c>
      <c r="D28" s="84"/>
      <c r="E28" s="86"/>
      <c r="F28" s="89">
        <f t="shared" si="3"/>
        <v>178</v>
      </c>
      <c r="G28" s="572">
        <f t="shared" si="3"/>
        <v>6.5</v>
      </c>
      <c r="H28" s="85">
        <v>178</v>
      </c>
      <c r="I28" s="458">
        <v>6.5</v>
      </c>
      <c r="J28" s="84"/>
      <c r="K28" s="86"/>
      <c r="L28" s="84"/>
      <c r="M28" s="86"/>
    </row>
    <row r="29" spans="1:13" ht="16.5" customHeight="1">
      <c r="A29" s="49" t="s">
        <v>191</v>
      </c>
      <c r="B29" s="89">
        <v>504</v>
      </c>
      <c r="C29" s="93" t="s">
        <v>105</v>
      </c>
      <c r="D29" s="84"/>
      <c r="E29" s="86"/>
      <c r="F29" s="89">
        <f t="shared" si="3"/>
        <v>504</v>
      </c>
      <c r="G29" s="93" t="s">
        <v>105</v>
      </c>
      <c r="H29" s="262">
        <v>504</v>
      </c>
      <c r="I29" s="89" t="s">
        <v>105</v>
      </c>
      <c r="J29" s="84"/>
      <c r="K29" s="84"/>
      <c r="L29" s="84"/>
      <c r="M29" s="84"/>
    </row>
    <row r="30" spans="1:13" ht="16.5" customHeight="1">
      <c r="A30" s="49" t="s">
        <v>192</v>
      </c>
      <c r="B30" s="84">
        <v>58</v>
      </c>
      <c r="C30" s="86" t="s">
        <v>105</v>
      </c>
      <c r="D30" s="84">
        <v>10</v>
      </c>
      <c r="E30" s="86" t="s">
        <v>105</v>
      </c>
      <c r="F30" s="89">
        <f t="shared" si="3"/>
        <v>68</v>
      </c>
      <c r="G30" s="93" t="s">
        <v>105</v>
      </c>
      <c r="H30" s="85">
        <v>68</v>
      </c>
      <c r="I30" s="86" t="s">
        <v>105</v>
      </c>
      <c r="J30" s="84"/>
      <c r="K30" s="86"/>
      <c r="L30" s="84"/>
      <c r="M30" s="86"/>
    </row>
    <row r="31" spans="1:13" ht="16.5" customHeight="1">
      <c r="A31" s="49" t="s">
        <v>60</v>
      </c>
      <c r="B31" s="84">
        <v>68</v>
      </c>
      <c r="C31" s="86" t="s">
        <v>1638</v>
      </c>
      <c r="D31" s="84"/>
      <c r="E31" s="86"/>
      <c r="F31" s="89">
        <f>+B31+D31</f>
        <v>68</v>
      </c>
      <c r="G31" s="93" t="s">
        <v>1638</v>
      </c>
      <c r="H31" s="85">
        <v>68</v>
      </c>
      <c r="I31" s="86" t="s">
        <v>1638</v>
      </c>
      <c r="J31" s="84"/>
      <c r="K31" s="86"/>
      <c r="L31" s="84"/>
      <c r="M31" s="86"/>
    </row>
    <row r="32" spans="1:13" ht="16.5" customHeight="1">
      <c r="A32" s="49" t="s">
        <v>62</v>
      </c>
      <c r="B32" s="84">
        <v>102</v>
      </c>
      <c r="C32" s="86">
        <v>24</v>
      </c>
      <c r="D32" s="84"/>
      <c r="E32" s="86"/>
      <c r="F32" s="266">
        <f>+B32+D32</f>
        <v>102</v>
      </c>
      <c r="G32" s="93">
        <f t="shared" si="3"/>
        <v>24</v>
      </c>
      <c r="H32" s="85">
        <v>102</v>
      </c>
      <c r="I32" s="86">
        <v>24</v>
      </c>
      <c r="J32" s="84"/>
      <c r="K32" s="86"/>
      <c r="L32" s="84"/>
      <c r="M32" s="86"/>
    </row>
    <row r="33" spans="1:13" ht="16.5" customHeight="1">
      <c r="A33" s="49" t="s">
        <v>338</v>
      </c>
      <c r="B33" s="84">
        <v>346</v>
      </c>
      <c r="C33" s="86">
        <v>47</v>
      </c>
      <c r="D33" s="84">
        <v>5</v>
      </c>
      <c r="E33" s="86" t="s">
        <v>1638</v>
      </c>
      <c r="F33" s="266">
        <f aca="true" t="shared" si="4" ref="F33:F43">+B33+D33</f>
        <v>351</v>
      </c>
      <c r="G33" s="93">
        <v>47</v>
      </c>
      <c r="H33" s="85">
        <v>351</v>
      </c>
      <c r="I33" s="86">
        <v>47</v>
      </c>
      <c r="J33" s="84"/>
      <c r="K33" s="86"/>
      <c r="L33" s="84"/>
      <c r="M33" s="86"/>
    </row>
    <row r="34" spans="1:13" ht="16.5" customHeight="1">
      <c r="A34" s="49" t="s">
        <v>195</v>
      </c>
      <c r="B34" s="84">
        <v>182</v>
      </c>
      <c r="C34" s="86">
        <v>16</v>
      </c>
      <c r="D34" s="84"/>
      <c r="E34" s="86"/>
      <c r="F34" s="266">
        <f t="shared" si="4"/>
        <v>182</v>
      </c>
      <c r="G34" s="93">
        <f aca="true" t="shared" si="5" ref="G34:G44">+C34+E34</f>
        <v>16</v>
      </c>
      <c r="H34" s="85">
        <v>182</v>
      </c>
      <c r="I34" s="86">
        <v>16</v>
      </c>
      <c r="J34" s="84"/>
      <c r="K34" s="86"/>
      <c r="L34" s="84"/>
      <c r="M34" s="86"/>
    </row>
    <row r="35" spans="1:13" ht="16.5" customHeight="1">
      <c r="A35" s="49" t="s">
        <v>74</v>
      </c>
      <c r="B35" s="84">
        <v>105</v>
      </c>
      <c r="C35" s="86">
        <v>11</v>
      </c>
      <c r="D35" s="84">
        <v>3</v>
      </c>
      <c r="E35" s="86">
        <v>2</v>
      </c>
      <c r="F35" s="266">
        <f t="shared" si="4"/>
        <v>108</v>
      </c>
      <c r="G35" s="93">
        <f t="shared" si="5"/>
        <v>13</v>
      </c>
      <c r="H35" s="85">
        <v>99</v>
      </c>
      <c r="I35" s="86">
        <v>9</v>
      </c>
      <c r="J35" s="84"/>
      <c r="K35" s="86"/>
      <c r="L35" s="84">
        <v>9</v>
      </c>
      <c r="M35" s="86" t="s">
        <v>949</v>
      </c>
    </row>
    <row r="36" spans="1:13" ht="16.5" customHeight="1">
      <c r="A36" s="49" t="s">
        <v>76</v>
      </c>
      <c r="B36" s="84">
        <v>146</v>
      </c>
      <c r="C36" s="86">
        <v>7</v>
      </c>
      <c r="D36" s="84">
        <v>8</v>
      </c>
      <c r="E36" s="86">
        <v>2</v>
      </c>
      <c r="F36" s="266">
        <f t="shared" si="4"/>
        <v>154</v>
      </c>
      <c r="G36" s="93">
        <f t="shared" si="5"/>
        <v>9</v>
      </c>
      <c r="H36" s="85">
        <v>154</v>
      </c>
      <c r="I36" s="86">
        <v>8.52</v>
      </c>
      <c r="J36" s="84"/>
      <c r="K36" s="86"/>
      <c r="L36" s="84"/>
      <c r="M36" s="86"/>
    </row>
    <row r="37" spans="1:13" ht="16.5" customHeight="1">
      <c r="A37" s="49" t="s">
        <v>77</v>
      </c>
      <c r="B37" s="84">
        <v>47</v>
      </c>
      <c r="C37" s="86">
        <v>12</v>
      </c>
      <c r="D37" s="84"/>
      <c r="E37" s="86"/>
      <c r="F37" s="266">
        <f t="shared" si="4"/>
        <v>47</v>
      </c>
      <c r="G37" s="93">
        <f t="shared" si="5"/>
        <v>12</v>
      </c>
      <c r="H37" s="85">
        <v>47</v>
      </c>
      <c r="I37" s="86">
        <v>12</v>
      </c>
      <c r="J37" s="84"/>
      <c r="K37" s="86"/>
      <c r="L37" s="84"/>
      <c r="M37" s="86"/>
    </row>
    <row r="38" spans="1:13" ht="16.5" customHeight="1">
      <c r="A38" s="49" t="s">
        <v>311</v>
      </c>
      <c r="B38" s="84">
        <v>198</v>
      </c>
      <c r="C38" s="86">
        <v>23</v>
      </c>
      <c r="D38" s="84">
        <v>6</v>
      </c>
      <c r="E38" s="86">
        <v>1</v>
      </c>
      <c r="F38" s="266">
        <f t="shared" si="4"/>
        <v>204</v>
      </c>
      <c r="G38" s="93">
        <f t="shared" si="5"/>
        <v>24</v>
      </c>
      <c r="H38" s="85">
        <v>132</v>
      </c>
      <c r="I38" s="86">
        <v>15</v>
      </c>
      <c r="J38" s="84"/>
      <c r="K38" s="86"/>
      <c r="L38" s="84">
        <v>72</v>
      </c>
      <c r="M38" s="86">
        <v>9</v>
      </c>
    </row>
    <row r="39" spans="1:13" ht="16.5" customHeight="1">
      <c r="A39" s="49" t="s">
        <v>405</v>
      </c>
      <c r="B39" s="84">
        <v>224</v>
      </c>
      <c r="C39" s="458">
        <v>0.8</v>
      </c>
      <c r="D39" s="84">
        <v>7</v>
      </c>
      <c r="E39" s="458">
        <v>0.7</v>
      </c>
      <c r="F39" s="266">
        <f t="shared" si="4"/>
        <v>231</v>
      </c>
      <c r="G39" s="459">
        <f t="shared" si="5"/>
        <v>1.5</v>
      </c>
      <c r="H39" s="85">
        <v>231</v>
      </c>
      <c r="I39" s="458">
        <v>1.5</v>
      </c>
      <c r="J39" s="84"/>
      <c r="K39" s="86"/>
      <c r="L39" s="84"/>
      <c r="M39" s="86"/>
    </row>
    <row r="40" spans="1:13" ht="16.5" customHeight="1">
      <c r="A40" s="49" t="s">
        <v>406</v>
      </c>
      <c r="B40" s="84">
        <v>657</v>
      </c>
      <c r="C40" s="86">
        <v>42</v>
      </c>
      <c r="D40" s="84">
        <v>10</v>
      </c>
      <c r="E40" s="86">
        <v>1</v>
      </c>
      <c r="F40" s="266">
        <f t="shared" si="4"/>
        <v>667</v>
      </c>
      <c r="G40" s="93">
        <f t="shared" si="5"/>
        <v>43</v>
      </c>
      <c r="H40" s="85">
        <v>667</v>
      </c>
      <c r="I40" s="86">
        <v>43</v>
      </c>
      <c r="J40" s="84"/>
      <c r="K40" s="86"/>
      <c r="L40" s="84"/>
      <c r="M40" s="86"/>
    </row>
    <row r="41" spans="1:13" ht="16.5" customHeight="1">
      <c r="A41" s="49" t="s">
        <v>635</v>
      </c>
      <c r="B41" s="84">
        <v>162</v>
      </c>
      <c r="C41" s="458">
        <v>6.9</v>
      </c>
      <c r="D41" s="84">
        <v>4</v>
      </c>
      <c r="E41" s="458">
        <v>0.3</v>
      </c>
      <c r="F41" s="266">
        <f t="shared" si="4"/>
        <v>166</v>
      </c>
      <c r="G41" s="459">
        <f t="shared" si="5"/>
        <v>7.2</v>
      </c>
      <c r="H41" s="85">
        <v>166</v>
      </c>
      <c r="I41" s="458">
        <v>7.2</v>
      </c>
      <c r="J41" s="84"/>
      <c r="K41" s="86"/>
      <c r="L41" s="84"/>
      <c r="M41" s="86"/>
    </row>
    <row r="42" spans="1:13" ht="16.5" customHeight="1">
      <c r="A42" s="49" t="s">
        <v>161</v>
      </c>
      <c r="B42" s="84">
        <v>109</v>
      </c>
      <c r="C42" s="86">
        <v>30</v>
      </c>
      <c r="D42" s="84"/>
      <c r="E42" s="86"/>
      <c r="F42" s="266">
        <f t="shared" si="4"/>
        <v>109</v>
      </c>
      <c r="G42" s="93">
        <f t="shared" si="5"/>
        <v>30</v>
      </c>
      <c r="H42" s="85">
        <v>109</v>
      </c>
      <c r="I42" s="86">
        <v>30</v>
      </c>
      <c r="J42" s="84"/>
      <c r="K42" s="86"/>
      <c r="L42" s="84"/>
      <c r="M42" s="86"/>
    </row>
    <row r="43" spans="1:13" ht="16.5" customHeight="1">
      <c r="A43" s="49" t="s">
        <v>246</v>
      </c>
      <c r="B43" s="84">
        <v>8</v>
      </c>
      <c r="C43" s="86">
        <v>2</v>
      </c>
      <c r="D43" s="84"/>
      <c r="E43" s="86"/>
      <c r="F43" s="266">
        <f t="shared" si="4"/>
        <v>8</v>
      </c>
      <c r="G43" s="93">
        <f t="shared" si="5"/>
        <v>2</v>
      </c>
      <c r="H43" s="85">
        <v>8</v>
      </c>
      <c r="I43" s="86">
        <v>2</v>
      </c>
      <c r="J43" s="84"/>
      <c r="K43" s="86"/>
      <c r="L43" s="84"/>
      <c r="M43" s="86"/>
    </row>
    <row r="44" spans="1:13" ht="16.5" customHeight="1">
      <c r="A44" s="49" t="s">
        <v>304</v>
      </c>
      <c r="B44" s="84">
        <v>13</v>
      </c>
      <c r="C44" s="86">
        <v>690</v>
      </c>
      <c r="D44" s="84"/>
      <c r="E44" s="86"/>
      <c r="F44" s="266">
        <f aca="true" t="shared" si="6" ref="F44:F58">+B44+D44</f>
        <v>13</v>
      </c>
      <c r="G44" s="93">
        <f t="shared" si="5"/>
        <v>690</v>
      </c>
      <c r="H44" s="85">
        <v>13</v>
      </c>
      <c r="I44" s="86">
        <v>690</v>
      </c>
      <c r="J44" s="84"/>
      <c r="K44" s="86"/>
      <c r="L44" s="84"/>
      <c r="M44" s="86"/>
    </row>
    <row r="45" spans="1:13" ht="16.5" customHeight="1">
      <c r="A45" s="49" t="s">
        <v>306</v>
      </c>
      <c r="B45" s="84">
        <v>27</v>
      </c>
      <c r="C45" s="458">
        <v>3.24</v>
      </c>
      <c r="D45" s="84">
        <v>2</v>
      </c>
      <c r="E45" s="458">
        <v>0.3</v>
      </c>
      <c r="F45" s="266">
        <f t="shared" si="6"/>
        <v>29</v>
      </c>
      <c r="G45" s="459">
        <f>+C45+E45</f>
        <v>3.54</v>
      </c>
      <c r="H45" s="85">
        <v>29</v>
      </c>
      <c r="I45" s="458">
        <v>3.54</v>
      </c>
      <c r="J45" s="84"/>
      <c r="K45" s="86"/>
      <c r="L45" s="84"/>
      <c r="M45" s="86"/>
    </row>
    <row r="46" spans="1:13" ht="16.5" customHeight="1">
      <c r="A46" s="49" t="s">
        <v>79</v>
      </c>
      <c r="B46" s="84">
        <v>15</v>
      </c>
      <c r="C46" s="456" t="s">
        <v>1645</v>
      </c>
      <c r="D46" s="84">
        <v>2</v>
      </c>
      <c r="E46" s="456" t="s">
        <v>1646</v>
      </c>
      <c r="F46" s="89">
        <f>+B46+D46</f>
        <v>17</v>
      </c>
      <c r="G46" s="457" t="s">
        <v>1647</v>
      </c>
      <c r="H46" s="85">
        <v>17</v>
      </c>
      <c r="I46" s="456" t="s">
        <v>1642</v>
      </c>
      <c r="J46" s="84"/>
      <c r="K46" s="86"/>
      <c r="L46" s="84"/>
      <c r="M46" s="86"/>
    </row>
    <row r="47" spans="1:13" ht="16.5" customHeight="1">
      <c r="A47" s="49" t="s">
        <v>368</v>
      </c>
      <c r="B47" s="84">
        <v>70</v>
      </c>
      <c r="C47" s="86" t="s">
        <v>1639</v>
      </c>
      <c r="D47" s="84">
        <v>5</v>
      </c>
      <c r="E47" s="86" t="s">
        <v>945</v>
      </c>
      <c r="F47" s="89">
        <f t="shared" si="6"/>
        <v>75</v>
      </c>
      <c r="G47" s="93" t="s">
        <v>944</v>
      </c>
      <c r="H47" s="85">
        <v>75</v>
      </c>
      <c r="I47" s="86" t="s">
        <v>944</v>
      </c>
      <c r="J47" s="84"/>
      <c r="K47" s="86"/>
      <c r="L47" s="84"/>
      <c r="M47" s="86"/>
    </row>
    <row r="48" spans="1:13" ht="16.5" customHeight="1">
      <c r="A48" s="49" t="s">
        <v>370</v>
      </c>
      <c r="B48" s="84"/>
      <c r="C48" s="86"/>
      <c r="D48" s="84">
        <v>25</v>
      </c>
      <c r="E48" s="86" t="s">
        <v>105</v>
      </c>
      <c r="F48" s="89">
        <f t="shared" si="6"/>
        <v>25</v>
      </c>
      <c r="G48" s="93" t="s">
        <v>105</v>
      </c>
      <c r="H48" s="85">
        <v>25</v>
      </c>
      <c r="I48" s="86" t="s">
        <v>105</v>
      </c>
      <c r="J48" s="84"/>
      <c r="K48" s="86"/>
      <c r="L48" s="84"/>
      <c r="M48" s="86"/>
    </row>
    <row r="49" spans="1:13" ht="16.5" customHeight="1">
      <c r="A49" s="49" t="s">
        <v>374</v>
      </c>
      <c r="B49" s="84"/>
      <c r="C49" s="86"/>
      <c r="D49" s="84">
        <v>46</v>
      </c>
      <c r="E49" s="86">
        <v>2</v>
      </c>
      <c r="F49" s="89">
        <f t="shared" si="6"/>
        <v>46</v>
      </c>
      <c r="G49" s="93">
        <f aca="true" t="shared" si="7" ref="G49:G58">+C49+E49</f>
        <v>2</v>
      </c>
      <c r="H49" s="85">
        <v>46</v>
      </c>
      <c r="I49" s="86">
        <v>2</v>
      </c>
      <c r="J49" s="84"/>
      <c r="K49" s="86"/>
      <c r="L49" s="84"/>
      <c r="M49" s="86"/>
    </row>
    <row r="50" spans="1:13" ht="16.5" customHeight="1">
      <c r="A50" s="49" t="s">
        <v>382</v>
      </c>
      <c r="B50" s="84">
        <v>82</v>
      </c>
      <c r="C50" s="86">
        <v>14</v>
      </c>
      <c r="D50" s="84"/>
      <c r="E50" s="86"/>
      <c r="F50" s="89">
        <f t="shared" si="6"/>
        <v>82</v>
      </c>
      <c r="G50" s="93">
        <f t="shared" si="7"/>
        <v>14</v>
      </c>
      <c r="H50" s="85">
        <v>82</v>
      </c>
      <c r="I50" s="86">
        <v>14</v>
      </c>
      <c r="J50" s="84"/>
      <c r="K50" s="86"/>
      <c r="L50" s="84"/>
      <c r="M50" s="86"/>
    </row>
    <row r="51" spans="1:13" ht="16.5" customHeight="1">
      <c r="A51" s="49" t="s">
        <v>385</v>
      </c>
      <c r="B51" s="84">
        <v>13</v>
      </c>
      <c r="C51" s="458">
        <v>0.7</v>
      </c>
      <c r="D51" s="84">
        <v>6</v>
      </c>
      <c r="E51" s="458">
        <v>0.3</v>
      </c>
      <c r="F51" s="89">
        <f t="shared" si="6"/>
        <v>19</v>
      </c>
      <c r="G51" s="93">
        <f t="shared" si="7"/>
        <v>1</v>
      </c>
      <c r="H51" s="85">
        <v>13</v>
      </c>
      <c r="I51" s="458">
        <v>0.7</v>
      </c>
      <c r="J51" s="84"/>
      <c r="K51" s="86"/>
      <c r="L51" s="84">
        <v>6</v>
      </c>
      <c r="M51" s="458">
        <v>0.3</v>
      </c>
    </row>
    <row r="52" spans="1:13" ht="16.5" customHeight="1">
      <c r="A52" s="49" t="s">
        <v>387</v>
      </c>
      <c r="B52" s="84">
        <v>11</v>
      </c>
      <c r="C52" s="86">
        <v>7</v>
      </c>
      <c r="D52" s="84">
        <v>1</v>
      </c>
      <c r="E52" s="86">
        <v>1</v>
      </c>
      <c r="F52" s="89">
        <f t="shared" si="6"/>
        <v>12</v>
      </c>
      <c r="G52" s="93">
        <f t="shared" si="7"/>
        <v>8</v>
      </c>
      <c r="H52" s="85">
        <v>12</v>
      </c>
      <c r="I52" s="86">
        <v>8</v>
      </c>
      <c r="J52" s="84"/>
      <c r="K52" s="86"/>
      <c r="L52" s="84"/>
      <c r="M52" s="86"/>
    </row>
    <row r="53" spans="1:13" ht="16.5" customHeight="1">
      <c r="A53" s="49" t="s">
        <v>388</v>
      </c>
      <c r="B53" s="89">
        <v>31</v>
      </c>
      <c r="C53" s="460">
        <v>1.5</v>
      </c>
      <c r="D53" s="89"/>
      <c r="E53" s="90"/>
      <c r="F53" s="89">
        <f>+B53+D53</f>
        <v>31</v>
      </c>
      <c r="G53" s="459">
        <f>+C53+E53</f>
        <v>1.5</v>
      </c>
      <c r="H53" s="262">
        <v>31</v>
      </c>
      <c r="I53" s="460">
        <v>1.5</v>
      </c>
      <c r="J53" s="89"/>
      <c r="K53" s="90"/>
      <c r="L53" s="89"/>
      <c r="M53" s="90"/>
    </row>
    <row r="54" spans="1:13" ht="16.5" customHeight="1">
      <c r="A54" s="49" t="s">
        <v>390</v>
      </c>
      <c r="B54" s="84">
        <v>68</v>
      </c>
      <c r="C54" s="458">
        <v>2.45</v>
      </c>
      <c r="D54" s="84">
        <v>13</v>
      </c>
      <c r="E54" s="86">
        <v>8</v>
      </c>
      <c r="F54" s="89">
        <f t="shared" si="6"/>
        <v>81</v>
      </c>
      <c r="G54" s="459">
        <f t="shared" si="7"/>
        <v>10.45</v>
      </c>
      <c r="H54" s="85">
        <v>81</v>
      </c>
      <c r="I54" s="458">
        <v>10.45</v>
      </c>
      <c r="J54" s="84"/>
      <c r="K54" s="86"/>
      <c r="L54" s="84"/>
      <c r="M54" s="86"/>
    </row>
    <row r="55" spans="1:13" ht="16.5" customHeight="1">
      <c r="A55" s="49" t="s">
        <v>391</v>
      </c>
      <c r="B55" s="89">
        <v>3</v>
      </c>
      <c r="C55" s="90">
        <v>2</v>
      </c>
      <c r="D55" s="89">
        <v>4</v>
      </c>
      <c r="E55" s="90">
        <v>2</v>
      </c>
      <c r="F55" s="89">
        <f t="shared" si="6"/>
        <v>7</v>
      </c>
      <c r="G55" s="93">
        <f t="shared" si="7"/>
        <v>4</v>
      </c>
      <c r="H55" s="262">
        <v>7</v>
      </c>
      <c r="I55" s="90">
        <v>4</v>
      </c>
      <c r="J55" s="89"/>
      <c r="K55" s="90"/>
      <c r="L55" s="89"/>
      <c r="M55" s="90"/>
    </row>
    <row r="56" spans="1:13" ht="16.5" customHeight="1">
      <c r="A56" s="49" t="s">
        <v>392</v>
      </c>
      <c r="B56" s="84">
        <v>50</v>
      </c>
      <c r="C56" s="86">
        <v>7</v>
      </c>
      <c r="D56" s="84"/>
      <c r="E56" s="86"/>
      <c r="F56" s="89">
        <f t="shared" si="6"/>
        <v>50</v>
      </c>
      <c r="G56" s="93">
        <f t="shared" si="7"/>
        <v>7</v>
      </c>
      <c r="H56" s="85">
        <v>10</v>
      </c>
      <c r="I56" s="86">
        <v>2</v>
      </c>
      <c r="J56" s="84">
        <v>35</v>
      </c>
      <c r="K56" s="86">
        <v>4</v>
      </c>
      <c r="L56" s="84">
        <v>5</v>
      </c>
      <c r="M56" s="86">
        <v>1</v>
      </c>
    </row>
    <row r="57" spans="1:13" ht="16.5" customHeight="1">
      <c r="A57" s="49" t="s">
        <v>413</v>
      </c>
      <c r="B57" s="84">
        <v>10</v>
      </c>
      <c r="C57" s="458">
        <v>0.5</v>
      </c>
      <c r="D57" s="84"/>
      <c r="E57" s="86"/>
      <c r="F57" s="89">
        <f t="shared" si="6"/>
        <v>10</v>
      </c>
      <c r="G57" s="459">
        <f>+C57+E57</f>
        <v>0.5</v>
      </c>
      <c r="H57" s="85">
        <v>10</v>
      </c>
      <c r="I57" s="458">
        <v>0.5</v>
      </c>
      <c r="J57" s="84"/>
      <c r="K57" s="86"/>
      <c r="L57" s="84"/>
      <c r="M57" s="86"/>
    </row>
    <row r="58" spans="1:13" ht="16.5" customHeight="1">
      <c r="A58" s="49" t="s">
        <v>418</v>
      </c>
      <c r="B58" s="84">
        <v>15</v>
      </c>
      <c r="C58" s="86">
        <v>1</v>
      </c>
      <c r="D58" s="84"/>
      <c r="E58" s="86"/>
      <c r="F58" s="89">
        <f t="shared" si="6"/>
        <v>15</v>
      </c>
      <c r="G58" s="93">
        <f t="shared" si="7"/>
        <v>1</v>
      </c>
      <c r="H58" s="85">
        <v>15</v>
      </c>
      <c r="I58" s="86">
        <v>1</v>
      </c>
      <c r="J58" s="84"/>
      <c r="K58" s="86"/>
      <c r="L58" s="84"/>
      <c r="M58" s="86"/>
    </row>
    <row r="59" ht="16.5" customHeight="1"/>
  </sheetData>
  <sheetProtection/>
  <mergeCells count="9">
    <mergeCell ref="A2:A4"/>
    <mergeCell ref="B2:G2"/>
    <mergeCell ref="H2:M2"/>
    <mergeCell ref="H3:I3"/>
    <mergeCell ref="J3:K3"/>
    <mergeCell ref="L3:M3"/>
    <mergeCell ref="B3:C3"/>
    <mergeCell ref="D3:E3"/>
    <mergeCell ref="F3:G3"/>
  </mergeCells>
  <printOptions horizontalCentered="1"/>
  <pageMargins left="0.7874015748031497" right="0.7874015748031497" top="0.5905511811023623" bottom="0.5905511811023623" header="0.5118110236220472" footer="0.5118110236220472"/>
  <pageSetup horizontalDpi="600" verticalDpi="600" orientation="landscape" paperSize="9" scale="79" r:id="rId1"/>
  <headerFooter alignWithMargins="0">
    <oddHeader>&amp;R&amp;P</oddHeader>
  </headerFooter>
  <rowBreaks count="1" manualBreakCount="1">
    <brk id="41" max="12" man="1"/>
  </rowBreaks>
</worksheet>
</file>

<file path=xl/worksheets/sheet7.xml><?xml version="1.0" encoding="utf-8"?>
<worksheet xmlns="http://schemas.openxmlformats.org/spreadsheetml/2006/main" xmlns:r="http://schemas.openxmlformats.org/officeDocument/2006/relationships">
  <dimension ref="A1:N59"/>
  <sheetViews>
    <sheetView view="pageBreakPreview" zoomScale="70" zoomScaleNormal="90" zoomScaleSheetLayoutView="70" zoomScalePageLayoutView="0" workbookViewId="0" topLeftCell="A1">
      <pane xSplit="1" ySplit="5" topLeftCell="B6" activePane="bottomRight" state="frozen"/>
      <selection pane="topLeft" activeCell="B63" sqref="B63"/>
      <selection pane="topRight" activeCell="B63" sqref="B63"/>
      <selection pane="bottomLeft" activeCell="B63" sqref="B63"/>
      <selection pane="bottomRight" activeCell="B63" sqref="B63"/>
    </sheetView>
  </sheetViews>
  <sheetFormatPr defaultColWidth="8.796875" defaultRowHeight="14.25"/>
  <cols>
    <col min="1" max="1" width="14.69921875" style="17" customWidth="1"/>
    <col min="2" max="9" width="10.5" style="17" customWidth="1"/>
    <col min="10" max="11" width="15.5" style="17" customWidth="1"/>
    <col min="12" max="13" width="15.3984375" style="17" customWidth="1"/>
    <col min="14" max="14" width="6.59765625" style="17" customWidth="1"/>
    <col min="15" max="16384" width="9" style="17" customWidth="1"/>
  </cols>
  <sheetData>
    <row r="1" s="14" customFormat="1" ht="18.75" customHeight="1">
      <c r="A1" s="199" t="s">
        <v>1595</v>
      </c>
    </row>
    <row r="2" s="14" customFormat="1" ht="14.25" customHeight="1"/>
    <row r="3" spans="1:14" s="14" customFormat="1" ht="23.25" customHeight="1">
      <c r="A3" s="478" t="s">
        <v>177</v>
      </c>
      <c r="B3" s="478" t="s">
        <v>264</v>
      </c>
      <c r="C3" s="478"/>
      <c r="D3" s="478"/>
      <c r="E3" s="478"/>
      <c r="F3" s="478"/>
      <c r="G3" s="478"/>
      <c r="H3" s="478"/>
      <c r="I3" s="478"/>
      <c r="J3" s="478"/>
      <c r="K3" s="478"/>
      <c r="L3" s="478"/>
      <c r="M3" s="478"/>
      <c r="N3" s="478"/>
    </row>
    <row r="4" spans="1:14" s="14" customFormat="1" ht="14.25" customHeight="1">
      <c r="A4" s="478"/>
      <c r="B4" s="470" t="s">
        <v>270</v>
      </c>
      <c r="C4" s="470" t="s">
        <v>271</v>
      </c>
      <c r="D4" s="470" t="s">
        <v>272</v>
      </c>
      <c r="E4" s="486" t="s">
        <v>273</v>
      </c>
      <c r="F4" s="470" t="s">
        <v>274</v>
      </c>
      <c r="G4" s="470" t="s">
        <v>275</v>
      </c>
      <c r="H4" s="470" t="s">
        <v>276</v>
      </c>
      <c r="I4" s="470" t="s">
        <v>277</v>
      </c>
      <c r="J4" s="488" t="s">
        <v>42</v>
      </c>
      <c r="K4" s="489"/>
      <c r="L4" s="489"/>
      <c r="M4" s="489"/>
      <c r="N4" s="490"/>
    </row>
    <row r="5" spans="1:14" s="14" customFormat="1" ht="14.25" customHeight="1">
      <c r="A5" s="478"/>
      <c r="B5" s="471"/>
      <c r="C5" s="471"/>
      <c r="D5" s="471"/>
      <c r="E5" s="487"/>
      <c r="F5" s="471"/>
      <c r="G5" s="471"/>
      <c r="H5" s="471"/>
      <c r="I5" s="471"/>
      <c r="J5" s="18" t="s">
        <v>289</v>
      </c>
      <c r="K5" s="18" t="s">
        <v>290</v>
      </c>
      <c r="L5" s="18" t="s">
        <v>291</v>
      </c>
      <c r="M5" s="18" t="s">
        <v>292</v>
      </c>
      <c r="N5" s="18" t="s">
        <v>293</v>
      </c>
    </row>
    <row r="6" spans="1:14" s="14" customFormat="1" ht="16.5" customHeight="1">
      <c r="A6" s="156" t="s">
        <v>352</v>
      </c>
      <c r="B6" s="98" t="s">
        <v>50</v>
      </c>
      <c r="C6" s="98" t="s">
        <v>50</v>
      </c>
      <c r="D6" s="98" t="s">
        <v>50</v>
      </c>
      <c r="E6" s="98" t="s">
        <v>50</v>
      </c>
      <c r="F6" s="98" t="s">
        <v>50</v>
      </c>
      <c r="G6" s="98" t="s">
        <v>50</v>
      </c>
      <c r="H6" s="98" t="s">
        <v>50</v>
      </c>
      <c r="I6" s="98" t="s">
        <v>50</v>
      </c>
      <c r="J6" s="95"/>
      <c r="K6" s="95"/>
      <c r="L6" s="95"/>
      <c r="M6" s="95"/>
      <c r="N6" s="95"/>
    </row>
    <row r="7" spans="1:14" s="14" customFormat="1" ht="16.5" customHeight="1">
      <c r="A7" s="54" t="s">
        <v>353</v>
      </c>
      <c r="B7" s="96" t="s">
        <v>50</v>
      </c>
      <c r="C7" s="97"/>
      <c r="D7" s="97"/>
      <c r="E7" s="98" t="s">
        <v>50</v>
      </c>
      <c r="F7" s="96" t="s">
        <v>50</v>
      </c>
      <c r="G7" s="96" t="s">
        <v>50</v>
      </c>
      <c r="H7" s="97"/>
      <c r="I7" s="96" t="s">
        <v>50</v>
      </c>
      <c r="J7" s="95"/>
      <c r="K7" s="95"/>
      <c r="L7" s="95"/>
      <c r="M7" s="95"/>
      <c r="N7" s="95"/>
    </row>
    <row r="8" spans="1:14" ht="16.5" customHeight="1">
      <c r="A8" s="58" t="s">
        <v>362</v>
      </c>
      <c r="B8" s="97" t="s">
        <v>355</v>
      </c>
      <c r="C8" s="97" t="s">
        <v>355</v>
      </c>
      <c r="D8" s="97" t="s">
        <v>355</v>
      </c>
      <c r="E8" s="103" t="s">
        <v>355</v>
      </c>
      <c r="F8" s="97" t="s">
        <v>355</v>
      </c>
      <c r="G8" s="97"/>
      <c r="H8" s="97" t="s">
        <v>355</v>
      </c>
      <c r="I8" s="97" t="s">
        <v>355</v>
      </c>
      <c r="J8" s="95" t="s">
        <v>88</v>
      </c>
      <c r="K8" s="95" t="s">
        <v>89</v>
      </c>
      <c r="L8" s="95" t="s">
        <v>90</v>
      </c>
      <c r="M8" s="95"/>
      <c r="N8" s="95"/>
    </row>
    <row r="9" spans="1:14" ht="16.5" customHeight="1">
      <c r="A9" s="58" t="s">
        <v>102</v>
      </c>
      <c r="B9" s="96" t="s">
        <v>50</v>
      </c>
      <c r="C9" s="96" t="s">
        <v>50</v>
      </c>
      <c r="D9" s="96" t="s">
        <v>50</v>
      </c>
      <c r="E9" s="98" t="s">
        <v>50</v>
      </c>
      <c r="F9" s="97"/>
      <c r="G9" s="97"/>
      <c r="H9" s="96" t="s">
        <v>50</v>
      </c>
      <c r="I9" s="96" t="s">
        <v>50</v>
      </c>
      <c r="J9" s="95"/>
      <c r="K9" s="95"/>
      <c r="L9" s="95"/>
      <c r="M9" s="95"/>
      <c r="N9" s="95"/>
    </row>
    <row r="10" spans="1:14" ht="16.5" customHeight="1">
      <c r="A10" s="58" t="s">
        <v>109</v>
      </c>
      <c r="B10" s="99" t="s">
        <v>50</v>
      </c>
      <c r="C10" s="97"/>
      <c r="D10" s="97"/>
      <c r="E10" s="101" t="s">
        <v>50</v>
      </c>
      <c r="F10" s="99" t="s">
        <v>50</v>
      </c>
      <c r="G10" s="99" t="s">
        <v>50</v>
      </c>
      <c r="H10" s="99" t="s">
        <v>50</v>
      </c>
      <c r="I10" s="99" t="s">
        <v>50</v>
      </c>
      <c r="J10" s="100" t="s">
        <v>950</v>
      </c>
      <c r="K10" s="100" t="s">
        <v>319</v>
      </c>
      <c r="L10" s="95"/>
      <c r="M10" s="95"/>
      <c r="N10" s="95"/>
    </row>
    <row r="11" spans="1:14" ht="16.5" customHeight="1">
      <c r="A11" s="58" t="s">
        <v>115</v>
      </c>
      <c r="B11" s="99" t="s">
        <v>50</v>
      </c>
      <c r="C11" s="99" t="s">
        <v>50</v>
      </c>
      <c r="D11" s="99" t="s">
        <v>50</v>
      </c>
      <c r="E11" s="99" t="s">
        <v>50</v>
      </c>
      <c r="F11" s="99" t="s">
        <v>50</v>
      </c>
      <c r="G11" s="99" t="s">
        <v>50</v>
      </c>
      <c r="H11" s="99" t="s">
        <v>50</v>
      </c>
      <c r="I11" s="99" t="s">
        <v>50</v>
      </c>
      <c r="J11" s="95"/>
      <c r="K11" s="95"/>
      <c r="L11" s="95"/>
      <c r="M11" s="95"/>
      <c r="N11" s="95"/>
    </row>
    <row r="12" spans="1:14" ht="16.5" customHeight="1">
      <c r="A12" s="58" t="s">
        <v>124</v>
      </c>
      <c r="B12" s="97" t="s">
        <v>355</v>
      </c>
      <c r="C12" s="97"/>
      <c r="D12" s="97"/>
      <c r="E12" s="103" t="s">
        <v>355</v>
      </c>
      <c r="F12" s="97" t="s">
        <v>355</v>
      </c>
      <c r="G12" s="97"/>
      <c r="H12" s="97"/>
      <c r="I12" s="97"/>
      <c r="J12" s="95" t="s">
        <v>125</v>
      </c>
      <c r="K12" s="95"/>
      <c r="L12" s="95"/>
      <c r="M12" s="95"/>
      <c r="N12" s="95"/>
    </row>
    <row r="13" spans="1:14" ht="16.5" customHeight="1">
      <c r="A13" s="58" t="s">
        <v>317</v>
      </c>
      <c r="B13" s="99" t="s">
        <v>50</v>
      </c>
      <c r="C13" s="99" t="s">
        <v>50</v>
      </c>
      <c r="D13" s="99" t="s">
        <v>50</v>
      </c>
      <c r="E13" s="99" t="s">
        <v>50</v>
      </c>
      <c r="F13" s="99" t="s">
        <v>50</v>
      </c>
      <c r="G13" s="99"/>
      <c r="H13" s="99" t="s">
        <v>50</v>
      </c>
      <c r="I13" s="99" t="s">
        <v>50</v>
      </c>
      <c r="J13" s="100" t="s">
        <v>319</v>
      </c>
      <c r="K13" s="95"/>
      <c r="L13" s="95"/>
      <c r="M13" s="95"/>
      <c r="N13" s="95"/>
    </row>
    <row r="14" spans="1:14" ht="16.5" customHeight="1">
      <c r="A14" s="58" t="s">
        <v>339</v>
      </c>
      <c r="B14" s="96" t="s">
        <v>50</v>
      </c>
      <c r="C14" s="96" t="s">
        <v>50</v>
      </c>
      <c r="D14" s="97"/>
      <c r="E14" s="98" t="s">
        <v>50</v>
      </c>
      <c r="F14" s="96" t="s">
        <v>50</v>
      </c>
      <c r="G14" s="97"/>
      <c r="H14" s="96" t="s">
        <v>50</v>
      </c>
      <c r="I14" s="96" t="s">
        <v>50</v>
      </c>
      <c r="J14" s="95"/>
      <c r="K14" s="95"/>
      <c r="L14" s="95"/>
      <c r="M14" s="95"/>
      <c r="N14" s="95"/>
    </row>
    <row r="15" spans="1:14" ht="16.5" customHeight="1">
      <c r="A15" s="58" t="s">
        <v>138</v>
      </c>
      <c r="B15" s="97"/>
      <c r="C15" s="97"/>
      <c r="D15" s="97"/>
      <c r="E15" s="101" t="s">
        <v>50</v>
      </c>
      <c r="F15" s="97"/>
      <c r="G15" s="97"/>
      <c r="H15" s="97"/>
      <c r="I15" s="97"/>
      <c r="J15" s="95"/>
      <c r="K15" s="95"/>
      <c r="L15" s="95"/>
      <c r="M15" s="95"/>
      <c r="N15" s="95"/>
    </row>
    <row r="16" spans="1:14" ht="16.5" customHeight="1">
      <c r="A16" s="58" t="s">
        <v>208</v>
      </c>
      <c r="B16" s="99" t="s">
        <v>50</v>
      </c>
      <c r="C16" s="99" t="s">
        <v>50</v>
      </c>
      <c r="D16" s="99" t="s">
        <v>50</v>
      </c>
      <c r="E16" s="101" t="s">
        <v>50</v>
      </c>
      <c r="F16" s="99" t="s">
        <v>50</v>
      </c>
      <c r="G16" s="97"/>
      <c r="H16" s="99" t="s">
        <v>50</v>
      </c>
      <c r="I16" s="99" t="s">
        <v>50</v>
      </c>
      <c r="J16" s="95"/>
      <c r="K16" s="95"/>
      <c r="L16" s="95"/>
      <c r="M16" s="95"/>
      <c r="N16" s="95"/>
    </row>
    <row r="17" spans="1:14" ht="16.5" customHeight="1">
      <c r="A17" s="58" t="s">
        <v>139</v>
      </c>
      <c r="B17" s="97"/>
      <c r="C17" s="97"/>
      <c r="D17" s="97"/>
      <c r="E17" s="103" t="s">
        <v>355</v>
      </c>
      <c r="F17" s="97" t="s">
        <v>355</v>
      </c>
      <c r="G17" s="97"/>
      <c r="H17" s="97"/>
      <c r="I17" s="97"/>
      <c r="J17" s="104"/>
      <c r="K17" s="149"/>
      <c r="L17" s="95"/>
      <c r="M17" s="95"/>
      <c r="N17" s="95"/>
    </row>
    <row r="18" spans="1:14" ht="16.5" customHeight="1">
      <c r="A18" s="58" t="s">
        <v>397</v>
      </c>
      <c r="B18" s="96" t="s">
        <v>963</v>
      </c>
      <c r="C18" s="96" t="s">
        <v>963</v>
      </c>
      <c r="D18" s="96" t="s">
        <v>963</v>
      </c>
      <c r="E18" s="98" t="s">
        <v>963</v>
      </c>
      <c r="F18" s="96" t="s">
        <v>963</v>
      </c>
      <c r="G18" s="96" t="s">
        <v>963</v>
      </c>
      <c r="H18" s="96" t="s">
        <v>963</v>
      </c>
      <c r="I18" s="96" t="s">
        <v>963</v>
      </c>
      <c r="J18" s="100" t="s">
        <v>319</v>
      </c>
      <c r="K18" s="100" t="s">
        <v>952</v>
      </c>
      <c r="L18" s="219" t="s">
        <v>1619</v>
      </c>
      <c r="M18" s="95"/>
      <c r="N18" s="95"/>
    </row>
    <row r="19" spans="1:14" ht="16.5" customHeight="1">
      <c r="A19" s="58" t="s">
        <v>189</v>
      </c>
      <c r="B19" s="99"/>
      <c r="C19" s="99"/>
      <c r="D19" s="99"/>
      <c r="E19" s="101" t="s">
        <v>355</v>
      </c>
      <c r="F19" s="99"/>
      <c r="G19" s="99"/>
      <c r="H19" s="99"/>
      <c r="I19" s="99"/>
      <c r="J19" s="100" t="s">
        <v>953</v>
      </c>
      <c r="K19" s="100" t="s">
        <v>954</v>
      </c>
      <c r="L19" s="100"/>
      <c r="M19" s="100"/>
      <c r="N19" s="100"/>
    </row>
    <row r="20" spans="1:14" ht="16.5" customHeight="1">
      <c r="A20" s="58" t="s">
        <v>199</v>
      </c>
      <c r="B20" s="97" t="s">
        <v>50</v>
      </c>
      <c r="C20" s="97"/>
      <c r="D20" s="97"/>
      <c r="E20" s="97" t="s">
        <v>50</v>
      </c>
      <c r="F20" s="97" t="s">
        <v>50</v>
      </c>
      <c r="G20" s="97"/>
      <c r="H20" s="97"/>
      <c r="I20" s="97"/>
      <c r="J20" s="104" t="s">
        <v>460</v>
      </c>
      <c r="K20" s="95"/>
      <c r="L20" s="95"/>
      <c r="M20" s="95"/>
      <c r="N20" s="95"/>
    </row>
    <row r="21" spans="1:14" ht="16.5" customHeight="1">
      <c r="A21" s="58" t="s">
        <v>204</v>
      </c>
      <c r="B21" s="99" t="s">
        <v>50</v>
      </c>
      <c r="C21" s="99" t="s">
        <v>50</v>
      </c>
      <c r="D21" s="97"/>
      <c r="E21" s="101" t="s">
        <v>50</v>
      </c>
      <c r="F21" s="99" t="s">
        <v>50</v>
      </c>
      <c r="G21" s="97"/>
      <c r="H21" s="99" t="s">
        <v>50</v>
      </c>
      <c r="I21" s="97"/>
      <c r="J21" s="95"/>
      <c r="K21" s="95"/>
      <c r="L21" s="95"/>
      <c r="M21" s="95"/>
      <c r="N21" s="95"/>
    </row>
    <row r="22" spans="1:14" ht="16.5" customHeight="1">
      <c r="A22" s="58" t="s">
        <v>344</v>
      </c>
      <c r="B22" s="96" t="s">
        <v>50</v>
      </c>
      <c r="C22" s="96" t="s">
        <v>50</v>
      </c>
      <c r="D22" s="96" t="s">
        <v>50</v>
      </c>
      <c r="E22" s="98" t="s">
        <v>50</v>
      </c>
      <c r="F22" s="96" t="s">
        <v>50</v>
      </c>
      <c r="G22" s="96"/>
      <c r="H22" s="96" t="s">
        <v>50</v>
      </c>
      <c r="I22" s="96" t="s">
        <v>50</v>
      </c>
      <c r="J22" s="104" t="s">
        <v>955</v>
      </c>
      <c r="K22" s="104"/>
      <c r="L22" s="95"/>
      <c r="M22" s="95"/>
      <c r="N22" s="95"/>
    </row>
    <row r="23" spans="1:14" ht="16.5" customHeight="1">
      <c r="A23" s="58" t="s">
        <v>351</v>
      </c>
      <c r="B23" s="99" t="s">
        <v>50</v>
      </c>
      <c r="C23" s="99" t="s">
        <v>50</v>
      </c>
      <c r="D23" s="97"/>
      <c r="E23" s="101" t="s">
        <v>50</v>
      </c>
      <c r="F23" s="99" t="s">
        <v>50</v>
      </c>
      <c r="G23" s="97"/>
      <c r="H23" s="99" t="s">
        <v>50</v>
      </c>
      <c r="I23" s="99" t="s">
        <v>50</v>
      </c>
      <c r="J23" s="95"/>
      <c r="K23" s="95"/>
      <c r="L23" s="95"/>
      <c r="M23" s="95"/>
      <c r="N23" s="95"/>
    </row>
    <row r="24" spans="1:14" ht="16.5" customHeight="1">
      <c r="A24" s="58" t="s">
        <v>145</v>
      </c>
      <c r="B24" s="96" t="s">
        <v>50</v>
      </c>
      <c r="C24" s="96" t="s">
        <v>50</v>
      </c>
      <c r="D24" s="96" t="s">
        <v>50</v>
      </c>
      <c r="E24" s="96" t="s">
        <v>50</v>
      </c>
      <c r="F24" s="96" t="s">
        <v>50</v>
      </c>
      <c r="G24" s="97"/>
      <c r="H24" s="96" t="s">
        <v>50</v>
      </c>
      <c r="I24" s="96" t="s">
        <v>50</v>
      </c>
      <c r="J24" s="109" t="s">
        <v>461</v>
      </c>
      <c r="K24" s="104" t="s">
        <v>462</v>
      </c>
      <c r="L24" s="109" t="s">
        <v>956</v>
      </c>
      <c r="M24" s="104" t="s">
        <v>957</v>
      </c>
      <c r="N24" s="95"/>
    </row>
    <row r="25" spans="1:14" ht="16.5" customHeight="1">
      <c r="A25" s="58" t="s">
        <v>423</v>
      </c>
      <c r="B25" s="99" t="s">
        <v>50</v>
      </c>
      <c r="C25" s="99" t="s">
        <v>50</v>
      </c>
      <c r="D25" s="97"/>
      <c r="E25" s="101" t="s">
        <v>50</v>
      </c>
      <c r="F25" s="99" t="s">
        <v>50</v>
      </c>
      <c r="G25" s="97"/>
      <c r="H25" s="99" t="s">
        <v>50</v>
      </c>
      <c r="I25" s="97"/>
      <c r="J25" s="95"/>
      <c r="K25" s="95"/>
      <c r="L25" s="95"/>
      <c r="M25" s="95"/>
      <c r="N25" s="95"/>
    </row>
    <row r="26" spans="1:14" ht="16.5" customHeight="1">
      <c r="A26" s="58" t="s">
        <v>150</v>
      </c>
      <c r="B26" s="97" t="s">
        <v>50</v>
      </c>
      <c r="C26" s="97" t="s">
        <v>50</v>
      </c>
      <c r="D26" s="97"/>
      <c r="E26" s="103" t="s">
        <v>50</v>
      </c>
      <c r="F26" s="97" t="s">
        <v>50</v>
      </c>
      <c r="G26" s="97" t="s">
        <v>50</v>
      </c>
      <c r="H26" s="97" t="s">
        <v>50</v>
      </c>
      <c r="I26" s="97" t="s">
        <v>50</v>
      </c>
      <c r="J26" s="95"/>
      <c r="K26" s="95"/>
      <c r="L26" s="95"/>
      <c r="M26" s="95"/>
      <c r="N26" s="95"/>
    </row>
    <row r="27" spans="1:14" ht="16.5" customHeight="1">
      <c r="A27" s="58" t="s">
        <v>157</v>
      </c>
      <c r="B27" s="99" t="s">
        <v>951</v>
      </c>
      <c r="C27" s="99" t="s">
        <v>951</v>
      </c>
      <c r="D27" s="97"/>
      <c r="E27" s="101" t="s">
        <v>951</v>
      </c>
      <c r="F27" s="97"/>
      <c r="G27" s="97"/>
      <c r="H27" s="97"/>
      <c r="I27" s="99" t="s">
        <v>951</v>
      </c>
      <c r="J27" s="95"/>
      <c r="K27" s="95"/>
      <c r="L27" s="95"/>
      <c r="M27" s="95"/>
      <c r="N27" s="95"/>
    </row>
    <row r="28" spans="1:14" ht="16.5" customHeight="1">
      <c r="A28" s="58" t="s">
        <v>159</v>
      </c>
      <c r="B28" s="99" t="s">
        <v>50</v>
      </c>
      <c r="C28" s="99" t="s">
        <v>50</v>
      </c>
      <c r="D28" s="97"/>
      <c r="E28" s="101" t="s">
        <v>50</v>
      </c>
      <c r="F28" s="99" t="s">
        <v>50</v>
      </c>
      <c r="G28" s="97"/>
      <c r="H28" s="99" t="s">
        <v>50</v>
      </c>
      <c r="I28" s="97"/>
      <c r="J28" s="95"/>
      <c r="K28" s="95"/>
      <c r="L28" s="95"/>
      <c r="M28" s="95"/>
      <c r="N28" s="95"/>
    </row>
    <row r="29" spans="1:14" ht="16.5" customHeight="1">
      <c r="A29" s="58" t="s">
        <v>132</v>
      </c>
      <c r="B29" s="96" t="s">
        <v>50</v>
      </c>
      <c r="C29" s="96" t="s">
        <v>50</v>
      </c>
      <c r="D29" s="97"/>
      <c r="E29" s="96" t="s">
        <v>50</v>
      </c>
      <c r="F29" s="96" t="s">
        <v>50</v>
      </c>
      <c r="G29" s="96" t="s">
        <v>50</v>
      </c>
      <c r="H29" s="97"/>
      <c r="I29" s="96" t="s">
        <v>50</v>
      </c>
      <c r="J29" s="95"/>
      <c r="K29" s="95"/>
      <c r="L29" s="95"/>
      <c r="M29" s="95"/>
      <c r="N29" s="95"/>
    </row>
    <row r="30" spans="1:14" ht="16.5" customHeight="1">
      <c r="A30" s="58" t="s">
        <v>191</v>
      </c>
      <c r="B30" s="97"/>
      <c r="C30" s="97"/>
      <c r="D30" s="99" t="s">
        <v>50</v>
      </c>
      <c r="E30" s="103" t="s">
        <v>50</v>
      </c>
      <c r="F30" s="97" t="s">
        <v>50</v>
      </c>
      <c r="G30" s="97"/>
      <c r="H30" s="97" t="s">
        <v>50</v>
      </c>
      <c r="I30" s="97" t="s">
        <v>50</v>
      </c>
      <c r="J30" s="95"/>
      <c r="K30" s="95"/>
      <c r="L30" s="95"/>
      <c r="M30" s="95"/>
      <c r="N30" s="95"/>
    </row>
    <row r="31" spans="1:14" ht="16.5" customHeight="1">
      <c r="A31" s="58" t="s">
        <v>192</v>
      </c>
      <c r="B31" s="98" t="s">
        <v>50</v>
      </c>
      <c r="C31" s="97"/>
      <c r="D31" s="97"/>
      <c r="E31" s="98" t="s">
        <v>50</v>
      </c>
      <c r="F31" s="97"/>
      <c r="G31" s="97"/>
      <c r="H31" s="97"/>
      <c r="I31" s="96" t="s">
        <v>50</v>
      </c>
      <c r="J31" s="104" t="s">
        <v>73</v>
      </c>
      <c r="K31" s="95"/>
      <c r="L31" s="95"/>
      <c r="M31" s="95"/>
      <c r="N31" s="95"/>
    </row>
    <row r="32" spans="1:14" ht="16.5" customHeight="1">
      <c r="A32" s="58" t="s">
        <v>60</v>
      </c>
      <c r="B32" s="97" t="s">
        <v>355</v>
      </c>
      <c r="C32" s="97" t="s">
        <v>355</v>
      </c>
      <c r="D32" s="97"/>
      <c r="E32" s="103" t="s">
        <v>355</v>
      </c>
      <c r="F32" s="97" t="s">
        <v>355</v>
      </c>
      <c r="G32" s="97"/>
      <c r="H32" s="97" t="s">
        <v>355</v>
      </c>
      <c r="I32" s="97" t="s">
        <v>355</v>
      </c>
      <c r="J32" s="95"/>
      <c r="K32" s="95"/>
      <c r="L32" s="95"/>
      <c r="M32" s="95"/>
      <c r="N32" s="95"/>
    </row>
    <row r="33" spans="1:14" ht="16.5" customHeight="1">
      <c r="A33" s="58" t="s">
        <v>62</v>
      </c>
      <c r="B33" s="99" t="s">
        <v>951</v>
      </c>
      <c r="C33" s="99" t="s">
        <v>951</v>
      </c>
      <c r="D33" s="97"/>
      <c r="E33" s="101" t="s">
        <v>951</v>
      </c>
      <c r="F33" s="97"/>
      <c r="G33" s="97"/>
      <c r="H33" s="99" t="s">
        <v>951</v>
      </c>
      <c r="I33" s="99" t="s">
        <v>951</v>
      </c>
      <c r="J33" s="100" t="s">
        <v>64</v>
      </c>
      <c r="K33" s="95"/>
      <c r="L33" s="95"/>
      <c r="M33" s="95"/>
      <c r="N33" s="95"/>
    </row>
    <row r="34" spans="1:14" ht="16.5" customHeight="1">
      <c r="A34" s="58" t="s">
        <v>338</v>
      </c>
      <c r="B34" s="96" t="s">
        <v>963</v>
      </c>
      <c r="C34" s="96" t="s">
        <v>963</v>
      </c>
      <c r="D34" s="97"/>
      <c r="E34" s="98" t="s">
        <v>963</v>
      </c>
      <c r="F34" s="96" t="s">
        <v>963</v>
      </c>
      <c r="G34" s="97"/>
      <c r="H34" s="97"/>
      <c r="I34" s="96" t="s">
        <v>963</v>
      </c>
      <c r="J34" s="95"/>
      <c r="K34" s="95"/>
      <c r="L34" s="95"/>
      <c r="M34" s="95"/>
      <c r="N34" s="95"/>
    </row>
    <row r="35" spans="1:14" ht="16.5" customHeight="1">
      <c r="A35" s="58" t="s">
        <v>195</v>
      </c>
      <c r="B35" s="97"/>
      <c r="C35" s="97"/>
      <c r="D35" s="97"/>
      <c r="E35" s="98" t="s">
        <v>50</v>
      </c>
      <c r="F35" s="97"/>
      <c r="G35" s="97"/>
      <c r="H35" s="97"/>
      <c r="I35" s="97"/>
      <c r="J35" s="104" t="s">
        <v>88</v>
      </c>
      <c r="K35" s="104" t="s">
        <v>958</v>
      </c>
      <c r="L35" s="95"/>
      <c r="M35" s="95"/>
      <c r="N35" s="95"/>
    </row>
    <row r="36" spans="1:14" ht="16.5" customHeight="1">
      <c r="A36" s="58" t="s">
        <v>74</v>
      </c>
      <c r="B36" s="99" t="s">
        <v>50</v>
      </c>
      <c r="C36" s="99" t="s">
        <v>50</v>
      </c>
      <c r="D36" s="97"/>
      <c r="E36" s="101" t="s">
        <v>50</v>
      </c>
      <c r="F36" s="97"/>
      <c r="G36" s="97"/>
      <c r="H36" s="99" t="s">
        <v>50</v>
      </c>
      <c r="I36" s="99" t="s">
        <v>50</v>
      </c>
      <c r="J36" s="95"/>
      <c r="K36" s="95"/>
      <c r="L36" s="95"/>
      <c r="M36" s="95"/>
      <c r="N36" s="95"/>
    </row>
    <row r="37" spans="1:14" ht="16.5" customHeight="1">
      <c r="A37" s="58" t="s">
        <v>76</v>
      </c>
      <c r="B37" s="99" t="s">
        <v>50</v>
      </c>
      <c r="C37" s="97"/>
      <c r="D37" s="97"/>
      <c r="E37" s="101" t="s">
        <v>50</v>
      </c>
      <c r="F37" s="97"/>
      <c r="G37" s="97"/>
      <c r="H37" s="97"/>
      <c r="I37" s="99" t="s">
        <v>50</v>
      </c>
      <c r="J37" s="95"/>
      <c r="K37" s="95"/>
      <c r="L37" s="95"/>
      <c r="M37" s="95"/>
      <c r="N37" s="95"/>
    </row>
    <row r="38" spans="1:14" ht="16.5" customHeight="1">
      <c r="A38" s="58" t="s">
        <v>77</v>
      </c>
      <c r="B38" s="99" t="s">
        <v>50</v>
      </c>
      <c r="C38" s="99" t="s">
        <v>50</v>
      </c>
      <c r="D38" s="99" t="s">
        <v>50</v>
      </c>
      <c r="E38" s="101" t="s">
        <v>50</v>
      </c>
      <c r="F38" s="99" t="s">
        <v>50</v>
      </c>
      <c r="G38" s="99" t="s">
        <v>50</v>
      </c>
      <c r="H38" s="99" t="s">
        <v>50</v>
      </c>
      <c r="I38" s="99" t="s">
        <v>50</v>
      </c>
      <c r="J38" s="219" t="s">
        <v>959</v>
      </c>
      <c r="K38" s="95"/>
      <c r="L38" s="95"/>
      <c r="M38" s="95"/>
      <c r="N38" s="95"/>
    </row>
    <row r="39" spans="1:14" ht="16.5" customHeight="1">
      <c r="A39" s="58" t="s">
        <v>311</v>
      </c>
      <c r="B39" s="99" t="s">
        <v>50</v>
      </c>
      <c r="C39" s="99" t="s">
        <v>50</v>
      </c>
      <c r="D39" s="97"/>
      <c r="E39" s="101" t="s">
        <v>50</v>
      </c>
      <c r="F39" s="99" t="s">
        <v>50</v>
      </c>
      <c r="G39" s="97"/>
      <c r="H39" s="99" t="s">
        <v>50</v>
      </c>
      <c r="I39" s="99" t="s">
        <v>50</v>
      </c>
      <c r="J39" s="100" t="s">
        <v>463</v>
      </c>
      <c r="K39" s="95"/>
      <c r="L39" s="95"/>
      <c r="M39" s="95"/>
      <c r="N39" s="95"/>
    </row>
    <row r="40" spans="1:14" ht="16.5" customHeight="1">
      <c r="A40" s="58" t="s">
        <v>405</v>
      </c>
      <c r="B40" s="96" t="s">
        <v>50</v>
      </c>
      <c r="C40" s="96" t="s">
        <v>50</v>
      </c>
      <c r="D40" s="97"/>
      <c r="E40" s="98" t="s">
        <v>50</v>
      </c>
      <c r="F40" s="96" t="s">
        <v>50</v>
      </c>
      <c r="G40" s="96" t="s">
        <v>50</v>
      </c>
      <c r="H40" s="96" t="s">
        <v>50</v>
      </c>
      <c r="I40" s="96" t="s">
        <v>50</v>
      </c>
      <c r="J40" s="95"/>
      <c r="K40" s="95"/>
      <c r="L40" s="95"/>
      <c r="M40" s="95"/>
      <c r="N40" s="95"/>
    </row>
    <row r="41" spans="1:14" ht="16.5" customHeight="1">
      <c r="A41" s="58" t="s">
        <v>406</v>
      </c>
      <c r="B41" s="96" t="s">
        <v>50</v>
      </c>
      <c r="C41" s="97"/>
      <c r="D41" s="96" t="s">
        <v>50</v>
      </c>
      <c r="E41" s="98" t="s">
        <v>50</v>
      </c>
      <c r="F41" s="96" t="s">
        <v>50</v>
      </c>
      <c r="G41" s="96" t="s">
        <v>50</v>
      </c>
      <c r="H41" s="96" t="s">
        <v>50</v>
      </c>
      <c r="I41" s="96" t="s">
        <v>50</v>
      </c>
      <c r="J41" s="104" t="s">
        <v>73</v>
      </c>
      <c r="K41" s="95"/>
      <c r="L41" s="95"/>
      <c r="M41" s="95"/>
      <c r="N41" s="95"/>
    </row>
    <row r="42" spans="1:14" ht="16.5" customHeight="1">
      <c r="A42" s="50" t="s">
        <v>635</v>
      </c>
      <c r="B42" s="97" t="s">
        <v>355</v>
      </c>
      <c r="C42" s="97" t="s">
        <v>355</v>
      </c>
      <c r="D42" s="97"/>
      <c r="E42" s="103" t="s">
        <v>355</v>
      </c>
      <c r="F42" s="97" t="s">
        <v>355</v>
      </c>
      <c r="G42" s="97" t="s">
        <v>355</v>
      </c>
      <c r="H42" s="99"/>
      <c r="I42" s="97"/>
      <c r="J42" s="100" t="s">
        <v>73</v>
      </c>
      <c r="K42" s="95"/>
      <c r="L42" s="95"/>
      <c r="M42" s="95"/>
      <c r="N42" s="95"/>
    </row>
    <row r="43" spans="1:14" ht="16.5" customHeight="1">
      <c r="A43" s="58" t="s">
        <v>161</v>
      </c>
      <c r="B43" s="97"/>
      <c r="C43" s="97"/>
      <c r="D43" s="97"/>
      <c r="E43" s="103" t="s">
        <v>50</v>
      </c>
      <c r="F43" s="97"/>
      <c r="G43" s="97"/>
      <c r="H43" s="97"/>
      <c r="I43" s="97"/>
      <c r="J43" s="95" t="s">
        <v>88</v>
      </c>
      <c r="K43" s="95"/>
      <c r="L43" s="95"/>
      <c r="M43" s="95"/>
      <c r="N43" s="95"/>
    </row>
    <row r="44" spans="1:14" ht="16.5" customHeight="1">
      <c r="A44" s="58" t="s">
        <v>246</v>
      </c>
      <c r="B44" s="96" t="s">
        <v>50</v>
      </c>
      <c r="C44" s="96" t="s">
        <v>50</v>
      </c>
      <c r="D44" s="97"/>
      <c r="E44" s="98" t="s">
        <v>50</v>
      </c>
      <c r="F44" s="97"/>
      <c r="G44" s="97"/>
      <c r="H44" s="97"/>
      <c r="I44" s="96" t="s">
        <v>50</v>
      </c>
      <c r="J44" s="95"/>
      <c r="K44" s="95"/>
      <c r="L44" s="95"/>
      <c r="M44" s="95"/>
      <c r="N44" s="95"/>
    </row>
    <row r="45" spans="1:14" ht="16.5" customHeight="1">
      <c r="A45" s="58" t="s">
        <v>304</v>
      </c>
      <c r="B45" s="99" t="s">
        <v>50</v>
      </c>
      <c r="C45" s="99" t="s">
        <v>50</v>
      </c>
      <c r="D45" s="97"/>
      <c r="E45" s="101" t="s">
        <v>50</v>
      </c>
      <c r="F45" s="97"/>
      <c r="G45" s="97"/>
      <c r="H45" s="97"/>
      <c r="I45" s="97"/>
      <c r="J45" s="100" t="s">
        <v>319</v>
      </c>
      <c r="K45" s="100" t="s">
        <v>960</v>
      </c>
      <c r="L45" s="95"/>
      <c r="M45" s="95"/>
      <c r="N45" s="95"/>
    </row>
    <row r="46" spans="1:14" ht="16.5" customHeight="1">
      <c r="A46" s="58" t="s">
        <v>306</v>
      </c>
      <c r="B46" s="99" t="s">
        <v>50</v>
      </c>
      <c r="C46" s="99" t="s">
        <v>50</v>
      </c>
      <c r="D46" s="97"/>
      <c r="E46" s="101" t="s">
        <v>50</v>
      </c>
      <c r="F46" s="99" t="s">
        <v>50</v>
      </c>
      <c r="G46" s="97"/>
      <c r="H46" s="99" t="s">
        <v>50</v>
      </c>
      <c r="I46" s="99" t="s">
        <v>50</v>
      </c>
      <c r="J46" s="95"/>
      <c r="K46" s="95"/>
      <c r="L46" s="95"/>
      <c r="M46" s="95"/>
      <c r="N46" s="95"/>
    </row>
    <row r="47" spans="1:14" ht="16.5" customHeight="1">
      <c r="A47" s="58" t="s">
        <v>79</v>
      </c>
      <c r="B47" s="99" t="s">
        <v>50</v>
      </c>
      <c r="C47" s="99" t="s">
        <v>50</v>
      </c>
      <c r="D47" s="99" t="s">
        <v>50</v>
      </c>
      <c r="E47" s="101" t="s">
        <v>50</v>
      </c>
      <c r="F47" s="99" t="s">
        <v>50</v>
      </c>
      <c r="G47" s="97"/>
      <c r="H47" s="97"/>
      <c r="I47" s="97"/>
      <c r="J47" s="95"/>
      <c r="K47" s="95"/>
      <c r="L47" s="95"/>
      <c r="M47" s="95"/>
      <c r="N47" s="95"/>
    </row>
    <row r="48" spans="1:14" ht="16.5" customHeight="1">
      <c r="A48" s="58" t="s">
        <v>368</v>
      </c>
      <c r="B48" s="97"/>
      <c r="C48" s="96" t="s">
        <v>50</v>
      </c>
      <c r="D48" s="97"/>
      <c r="E48" s="98" t="s">
        <v>50</v>
      </c>
      <c r="F48" s="96" t="s">
        <v>50</v>
      </c>
      <c r="G48" s="96" t="s">
        <v>50</v>
      </c>
      <c r="H48" s="97"/>
      <c r="I48" s="96" t="s">
        <v>50</v>
      </c>
      <c r="J48" s="104" t="s">
        <v>961</v>
      </c>
      <c r="K48" s="95"/>
      <c r="L48" s="95"/>
      <c r="M48" s="95"/>
      <c r="N48" s="95"/>
    </row>
    <row r="49" spans="1:14" ht="16.5" customHeight="1">
      <c r="A49" s="58" t="s">
        <v>370</v>
      </c>
      <c r="B49" s="97" t="s">
        <v>50</v>
      </c>
      <c r="C49" s="97"/>
      <c r="D49" s="97" t="s">
        <v>50</v>
      </c>
      <c r="E49" s="103" t="s">
        <v>50</v>
      </c>
      <c r="F49" s="97"/>
      <c r="G49" s="97"/>
      <c r="H49" s="97"/>
      <c r="I49" s="97"/>
      <c r="J49" s="95"/>
      <c r="K49" s="95"/>
      <c r="L49" s="95"/>
      <c r="M49" s="95"/>
      <c r="N49" s="95"/>
    </row>
    <row r="50" spans="1:14" ht="16.5" customHeight="1">
      <c r="A50" s="58" t="s">
        <v>374</v>
      </c>
      <c r="B50" s="99" t="s">
        <v>50</v>
      </c>
      <c r="C50" s="97"/>
      <c r="D50" s="97"/>
      <c r="E50" s="101" t="s">
        <v>50</v>
      </c>
      <c r="F50" s="99" t="s">
        <v>50</v>
      </c>
      <c r="G50" s="99" t="s">
        <v>50</v>
      </c>
      <c r="H50" s="97"/>
      <c r="I50" s="99" t="s">
        <v>50</v>
      </c>
      <c r="J50" s="95"/>
      <c r="K50" s="95"/>
      <c r="L50" s="95"/>
      <c r="M50" s="95"/>
      <c r="N50" s="95"/>
    </row>
    <row r="51" spans="1:14" ht="16.5" customHeight="1">
      <c r="A51" s="58" t="s">
        <v>382</v>
      </c>
      <c r="B51" s="96" t="s">
        <v>50</v>
      </c>
      <c r="C51" s="97"/>
      <c r="D51" s="97"/>
      <c r="E51" s="98" t="s">
        <v>50</v>
      </c>
      <c r="F51" s="96" t="s">
        <v>50</v>
      </c>
      <c r="G51" s="96" t="s">
        <v>50</v>
      </c>
      <c r="H51" s="97"/>
      <c r="I51" s="97"/>
      <c r="J51" s="95"/>
      <c r="K51" s="95"/>
      <c r="L51" s="95"/>
      <c r="M51" s="95"/>
      <c r="N51" s="95"/>
    </row>
    <row r="52" spans="1:14" ht="16.5" customHeight="1">
      <c r="A52" s="58" t="s">
        <v>385</v>
      </c>
      <c r="B52" s="99" t="s">
        <v>50</v>
      </c>
      <c r="C52" s="97"/>
      <c r="D52" s="97"/>
      <c r="E52" s="101" t="s">
        <v>50</v>
      </c>
      <c r="F52" s="99" t="s">
        <v>50</v>
      </c>
      <c r="G52" s="97"/>
      <c r="H52" s="97"/>
      <c r="I52" s="99" t="s">
        <v>50</v>
      </c>
      <c r="J52" s="100" t="s">
        <v>319</v>
      </c>
      <c r="K52" s="95"/>
      <c r="L52" s="95"/>
      <c r="M52" s="95"/>
      <c r="N52" s="95"/>
    </row>
    <row r="53" spans="1:14" ht="16.5" customHeight="1">
      <c r="A53" s="58" t="s">
        <v>387</v>
      </c>
      <c r="B53" s="99" t="s">
        <v>50</v>
      </c>
      <c r="C53" s="99" t="s">
        <v>50</v>
      </c>
      <c r="D53" s="97"/>
      <c r="E53" s="101" t="s">
        <v>50</v>
      </c>
      <c r="F53" s="97"/>
      <c r="G53" s="99" t="s">
        <v>50</v>
      </c>
      <c r="H53" s="97"/>
      <c r="I53" s="97"/>
      <c r="J53" s="100" t="s">
        <v>88</v>
      </c>
      <c r="K53" s="95"/>
      <c r="L53" s="95"/>
      <c r="M53" s="95"/>
      <c r="N53" s="95"/>
    </row>
    <row r="54" spans="1:14" ht="16.5" customHeight="1">
      <c r="A54" s="58" t="s">
        <v>388</v>
      </c>
      <c r="B54" s="145" t="s">
        <v>50</v>
      </c>
      <c r="C54" s="141"/>
      <c r="D54" s="141"/>
      <c r="E54" s="268" t="s">
        <v>50</v>
      </c>
      <c r="F54" s="145" t="s">
        <v>50</v>
      </c>
      <c r="G54" s="145"/>
      <c r="H54" s="141"/>
      <c r="I54" s="141"/>
      <c r="J54" s="198"/>
      <c r="K54" s="198"/>
      <c r="L54" s="198"/>
      <c r="M54" s="198"/>
      <c r="N54" s="198"/>
    </row>
    <row r="55" spans="1:14" ht="16.5" customHeight="1">
      <c r="A55" s="58" t="s">
        <v>390</v>
      </c>
      <c r="B55" s="96" t="s">
        <v>50</v>
      </c>
      <c r="C55" s="97"/>
      <c r="D55" s="97"/>
      <c r="E55" s="98" t="s">
        <v>50</v>
      </c>
      <c r="F55" s="97"/>
      <c r="G55" s="97"/>
      <c r="H55" s="97"/>
      <c r="I55" s="97"/>
      <c r="J55" s="104" t="s">
        <v>90</v>
      </c>
      <c r="K55" s="95"/>
      <c r="L55" s="95"/>
      <c r="M55" s="95"/>
      <c r="N55" s="95"/>
    </row>
    <row r="56" spans="1:14" ht="16.5" customHeight="1">
      <c r="A56" s="58" t="s">
        <v>391</v>
      </c>
      <c r="B56" s="451" t="s">
        <v>1633</v>
      </c>
      <c r="C56" s="451" t="s">
        <v>1633</v>
      </c>
      <c r="D56" s="451"/>
      <c r="E56" s="452" t="s">
        <v>1633</v>
      </c>
      <c r="F56" s="451" t="s">
        <v>1633</v>
      </c>
      <c r="G56" s="451"/>
      <c r="H56" s="451" t="s">
        <v>1633</v>
      </c>
      <c r="I56" s="451" t="s">
        <v>1633</v>
      </c>
      <c r="J56" s="198"/>
      <c r="K56" s="198"/>
      <c r="L56" s="198"/>
      <c r="M56" s="198"/>
      <c r="N56" s="198"/>
    </row>
    <row r="57" spans="1:14" ht="16.5" customHeight="1">
      <c r="A57" s="58" t="s">
        <v>392</v>
      </c>
      <c r="B57" s="96" t="s">
        <v>50</v>
      </c>
      <c r="C57" s="97"/>
      <c r="D57" s="97"/>
      <c r="E57" s="98" t="s">
        <v>50</v>
      </c>
      <c r="F57" s="97"/>
      <c r="G57" s="97"/>
      <c r="H57" s="97"/>
      <c r="I57" s="96" t="s">
        <v>50</v>
      </c>
      <c r="J57" s="95"/>
      <c r="K57" s="95"/>
      <c r="L57" s="95"/>
      <c r="M57" s="95"/>
      <c r="N57" s="95"/>
    </row>
    <row r="58" spans="1:14" ht="16.5" customHeight="1">
      <c r="A58" s="58" t="s">
        <v>413</v>
      </c>
      <c r="B58" s="99" t="s">
        <v>50</v>
      </c>
      <c r="C58" s="97"/>
      <c r="D58" s="97"/>
      <c r="E58" s="101" t="s">
        <v>50</v>
      </c>
      <c r="F58" s="97"/>
      <c r="G58" s="97"/>
      <c r="H58" s="97"/>
      <c r="I58" s="97"/>
      <c r="J58" s="95"/>
      <c r="K58" s="95"/>
      <c r="L58" s="95"/>
      <c r="M58" s="95"/>
      <c r="N58" s="95"/>
    </row>
    <row r="59" spans="1:14" ht="16.5" customHeight="1">
      <c r="A59" s="61" t="s">
        <v>418</v>
      </c>
      <c r="B59" s="99" t="s">
        <v>50</v>
      </c>
      <c r="C59" s="99" t="s">
        <v>50</v>
      </c>
      <c r="D59" s="97"/>
      <c r="E59" s="101" t="s">
        <v>50</v>
      </c>
      <c r="F59" s="99" t="s">
        <v>50</v>
      </c>
      <c r="G59" s="99" t="s">
        <v>50</v>
      </c>
      <c r="H59" s="99" t="s">
        <v>50</v>
      </c>
      <c r="I59" s="99" t="s">
        <v>50</v>
      </c>
      <c r="J59" s="100" t="s">
        <v>962</v>
      </c>
      <c r="K59" s="95"/>
      <c r="L59" s="95"/>
      <c r="M59" s="95"/>
      <c r="N59" s="95"/>
    </row>
  </sheetData>
  <sheetProtection/>
  <mergeCells count="11">
    <mergeCell ref="D4:D5"/>
    <mergeCell ref="E4:E5"/>
    <mergeCell ref="F4:F5"/>
    <mergeCell ref="G4:G5"/>
    <mergeCell ref="B4:B5"/>
    <mergeCell ref="C4:C5"/>
    <mergeCell ref="A3:A5"/>
    <mergeCell ref="B3:N3"/>
    <mergeCell ref="H4:H5"/>
    <mergeCell ref="I4:I5"/>
    <mergeCell ref="J4:N4"/>
  </mergeCells>
  <printOptions/>
  <pageMargins left="0.7874015748031497" right="0.7874015748031497" top="0.5905511811023623" bottom="0.5905511811023623" header="0.5118110236220472" footer="0.5118110236220472"/>
  <pageSetup horizontalDpi="600" verticalDpi="600" orientation="landscape" paperSize="9" scale="78" r:id="rId1"/>
  <headerFooter alignWithMargins="0">
    <oddHeader>&amp;R&amp;P</oddHeader>
  </headerFooter>
  <rowBreaks count="1" manualBreakCount="1">
    <brk id="42" max="13" man="1"/>
  </rowBreaks>
</worksheet>
</file>

<file path=xl/worksheets/sheet8.xml><?xml version="1.0" encoding="utf-8"?>
<worksheet xmlns="http://schemas.openxmlformats.org/spreadsheetml/2006/main" xmlns:r="http://schemas.openxmlformats.org/officeDocument/2006/relationships">
  <dimension ref="A1:M58"/>
  <sheetViews>
    <sheetView view="pageBreakPreview" zoomScale="70" zoomScaleNormal="84" zoomScaleSheetLayoutView="70" zoomScalePageLayoutView="0" workbookViewId="0" topLeftCell="A1">
      <pane xSplit="1" ySplit="4" topLeftCell="B5" activePane="bottomRight" state="frozen"/>
      <selection pane="topLeft" activeCell="B63" sqref="B63"/>
      <selection pane="topRight" activeCell="B63" sqref="B63"/>
      <selection pane="bottomLeft" activeCell="B63" sqref="B63"/>
      <selection pane="bottomRight" activeCell="B63" sqref="B63"/>
    </sheetView>
  </sheetViews>
  <sheetFormatPr defaultColWidth="8.796875" defaultRowHeight="14.25"/>
  <cols>
    <col min="1" max="1" width="16.5" style="11" customWidth="1"/>
    <col min="2" max="8" width="13.5" style="11" customWidth="1"/>
    <col min="9" max="13" width="14.3984375" style="11" customWidth="1"/>
    <col min="14" max="16384" width="9" style="11" customWidth="1"/>
  </cols>
  <sheetData>
    <row r="1" ht="22.5" customHeight="1">
      <c r="A1" t="s">
        <v>1596</v>
      </c>
    </row>
    <row r="2" spans="1:13" s="1" customFormat="1" ht="30" customHeight="1">
      <c r="A2" s="491" t="s">
        <v>177</v>
      </c>
      <c r="B2" s="491" t="s">
        <v>211</v>
      </c>
      <c r="C2" s="491"/>
      <c r="D2" s="491"/>
      <c r="E2" s="491"/>
      <c r="F2" s="491"/>
      <c r="G2" s="491"/>
      <c r="H2" s="491"/>
      <c r="I2" s="491"/>
      <c r="J2" s="491"/>
      <c r="K2" s="491"/>
      <c r="L2" s="491"/>
      <c r="M2" s="491"/>
    </row>
    <row r="3" spans="1:13" s="1" customFormat="1" ht="18.75" customHeight="1">
      <c r="A3" s="491"/>
      <c r="B3" s="492" t="s">
        <v>265</v>
      </c>
      <c r="C3" s="492" t="s">
        <v>266</v>
      </c>
      <c r="D3" s="492" t="s">
        <v>294</v>
      </c>
      <c r="E3" s="494" t="s">
        <v>287</v>
      </c>
      <c r="F3" s="494" t="s">
        <v>288</v>
      </c>
      <c r="G3" s="494" t="s">
        <v>267</v>
      </c>
      <c r="H3" s="494" t="s">
        <v>268</v>
      </c>
      <c r="I3" s="496" t="s">
        <v>39</v>
      </c>
      <c r="J3" s="497"/>
      <c r="K3" s="497"/>
      <c r="L3" s="497"/>
      <c r="M3" s="498"/>
    </row>
    <row r="4" spans="1:13" s="1" customFormat="1" ht="26.25" customHeight="1">
      <c r="A4" s="491"/>
      <c r="B4" s="493"/>
      <c r="C4" s="493"/>
      <c r="D4" s="493"/>
      <c r="E4" s="495"/>
      <c r="F4" s="495"/>
      <c r="G4" s="495"/>
      <c r="H4" s="495"/>
      <c r="I4" s="2" t="s">
        <v>289</v>
      </c>
      <c r="J4" s="2" t="s">
        <v>290</v>
      </c>
      <c r="K4" s="2" t="s">
        <v>291</v>
      </c>
      <c r="L4" s="2" t="s">
        <v>292</v>
      </c>
      <c r="M4" s="2" t="s">
        <v>293</v>
      </c>
    </row>
    <row r="5" spans="1:13" s="1" customFormat="1" ht="16.5" customHeight="1">
      <c r="A5" s="156" t="s">
        <v>352</v>
      </c>
      <c r="B5" s="98" t="s">
        <v>50</v>
      </c>
      <c r="C5" s="98" t="s">
        <v>50</v>
      </c>
      <c r="D5" s="98" t="s">
        <v>50</v>
      </c>
      <c r="E5" s="98" t="s">
        <v>50</v>
      </c>
      <c r="F5" s="98" t="s">
        <v>50</v>
      </c>
      <c r="G5" s="98" t="s">
        <v>50</v>
      </c>
      <c r="H5" s="98" t="s">
        <v>50</v>
      </c>
      <c r="I5" s="95"/>
      <c r="J5" s="95"/>
      <c r="K5" s="95"/>
      <c r="L5" s="95"/>
      <c r="M5" s="95"/>
    </row>
    <row r="6" spans="1:13" s="1" customFormat="1" ht="16.5" customHeight="1">
      <c r="A6" s="62" t="s">
        <v>353</v>
      </c>
      <c r="B6" s="98" t="s">
        <v>50</v>
      </c>
      <c r="C6" s="98" t="s">
        <v>50</v>
      </c>
      <c r="D6" s="98" t="s">
        <v>50</v>
      </c>
      <c r="E6" s="96" t="s">
        <v>50</v>
      </c>
      <c r="F6" s="97"/>
      <c r="G6" s="96" t="s">
        <v>50</v>
      </c>
      <c r="H6" s="96" t="s">
        <v>50</v>
      </c>
      <c r="I6" s="104" t="s">
        <v>964</v>
      </c>
      <c r="J6" s="104" t="s">
        <v>965</v>
      </c>
      <c r="K6" s="104" t="s">
        <v>966</v>
      </c>
      <c r="L6" s="104" t="s">
        <v>967</v>
      </c>
      <c r="M6" s="95"/>
    </row>
    <row r="7" spans="1:13" ht="16.5" customHeight="1">
      <c r="A7" s="63" t="s">
        <v>362</v>
      </c>
      <c r="B7" s="103" t="s">
        <v>355</v>
      </c>
      <c r="C7" s="103" t="s">
        <v>355</v>
      </c>
      <c r="D7" s="103" t="s">
        <v>355</v>
      </c>
      <c r="E7" s="97" t="s">
        <v>355</v>
      </c>
      <c r="F7" s="97" t="s">
        <v>355</v>
      </c>
      <c r="G7" s="97" t="s">
        <v>355</v>
      </c>
      <c r="H7" s="97"/>
      <c r="I7" s="95" t="s">
        <v>91</v>
      </c>
      <c r="J7" s="95" t="s">
        <v>92</v>
      </c>
      <c r="K7" s="95" t="s">
        <v>93</v>
      </c>
      <c r="L7" s="95"/>
      <c r="M7" s="95"/>
    </row>
    <row r="8" spans="1:13" ht="16.5" customHeight="1">
      <c r="A8" s="63" t="s">
        <v>102</v>
      </c>
      <c r="B8" s="98" t="s">
        <v>50</v>
      </c>
      <c r="C8" s="98" t="s">
        <v>50</v>
      </c>
      <c r="D8" s="98" t="s">
        <v>50</v>
      </c>
      <c r="E8" s="96" t="s">
        <v>50</v>
      </c>
      <c r="F8" s="97"/>
      <c r="G8" s="96" t="s">
        <v>50</v>
      </c>
      <c r="H8" s="97"/>
      <c r="I8" s="95"/>
      <c r="J8" s="95"/>
      <c r="K8" s="95"/>
      <c r="L8" s="95"/>
      <c r="M8" s="95"/>
    </row>
    <row r="9" spans="1:13" ht="16.5" customHeight="1">
      <c r="A9" s="63" t="s">
        <v>109</v>
      </c>
      <c r="B9" s="101" t="s">
        <v>50</v>
      </c>
      <c r="C9" s="101" t="s">
        <v>50</v>
      </c>
      <c r="D9" s="101" t="s">
        <v>50</v>
      </c>
      <c r="E9" s="99" t="s">
        <v>50</v>
      </c>
      <c r="F9" s="97"/>
      <c r="G9" s="99" t="s">
        <v>50</v>
      </c>
      <c r="H9" s="97"/>
      <c r="I9" s="100" t="s">
        <v>111</v>
      </c>
      <c r="J9" s="100" t="s">
        <v>968</v>
      </c>
      <c r="K9" s="100" t="s">
        <v>464</v>
      </c>
      <c r="L9" s="95"/>
      <c r="M9" s="95"/>
    </row>
    <row r="10" spans="1:13" ht="16.5" customHeight="1">
      <c r="A10" s="63" t="s">
        <v>115</v>
      </c>
      <c r="B10" s="101" t="s">
        <v>50</v>
      </c>
      <c r="C10" s="101" t="s">
        <v>50</v>
      </c>
      <c r="D10" s="101" t="s">
        <v>50</v>
      </c>
      <c r="E10" s="101" t="s">
        <v>50</v>
      </c>
      <c r="F10" s="99" t="s">
        <v>50</v>
      </c>
      <c r="G10" s="99" t="s">
        <v>50</v>
      </c>
      <c r="H10" s="97"/>
      <c r="I10" s="100" t="s">
        <v>117</v>
      </c>
      <c r="J10" s="95"/>
      <c r="K10" s="95"/>
      <c r="L10" s="95"/>
      <c r="M10" s="95"/>
    </row>
    <row r="11" spans="1:13" ht="16.5" customHeight="1">
      <c r="A11" s="63" t="s">
        <v>124</v>
      </c>
      <c r="B11" s="103" t="s">
        <v>50</v>
      </c>
      <c r="C11" s="103" t="s">
        <v>50</v>
      </c>
      <c r="D11" s="103" t="s">
        <v>50</v>
      </c>
      <c r="E11" s="103" t="s">
        <v>50</v>
      </c>
      <c r="F11" s="103" t="s">
        <v>50</v>
      </c>
      <c r="G11" s="103" t="s">
        <v>50</v>
      </c>
      <c r="H11" s="103" t="s">
        <v>50</v>
      </c>
      <c r="I11" s="95" t="s">
        <v>126</v>
      </c>
      <c r="J11" s="95" t="s">
        <v>127</v>
      </c>
      <c r="K11" s="95"/>
      <c r="L11" s="95"/>
      <c r="M11" s="95"/>
    </row>
    <row r="12" spans="1:13" ht="16.5" customHeight="1">
      <c r="A12" s="63" t="s">
        <v>317</v>
      </c>
      <c r="B12" s="101" t="s">
        <v>50</v>
      </c>
      <c r="C12" s="101" t="s">
        <v>50</v>
      </c>
      <c r="D12" s="101" t="s">
        <v>50</v>
      </c>
      <c r="E12" s="101" t="s">
        <v>50</v>
      </c>
      <c r="F12" s="101" t="s">
        <v>50</v>
      </c>
      <c r="G12" s="101" t="s">
        <v>50</v>
      </c>
      <c r="H12" s="97"/>
      <c r="I12" s="100" t="s">
        <v>320</v>
      </c>
      <c r="J12" s="100" t="s">
        <v>92</v>
      </c>
      <c r="K12" s="100" t="s">
        <v>969</v>
      </c>
      <c r="L12" s="100" t="s">
        <v>970</v>
      </c>
      <c r="M12" s="100" t="s">
        <v>971</v>
      </c>
    </row>
    <row r="13" spans="1:13" ht="16.5" customHeight="1">
      <c r="A13" s="63" t="s">
        <v>339</v>
      </c>
      <c r="B13" s="98" t="s">
        <v>50</v>
      </c>
      <c r="C13" s="98" t="s">
        <v>50</v>
      </c>
      <c r="D13" s="98" t="s">
        <v>50</v>
      </c>
      <c r="E13" s="96" t="s">
        <v>50</v>
      </c>
      <c r="F13" s="96" t="s">
        <v>50</v>
      </c>
      <c r="G13" s="96" t="s">
        <v>50</v>
      </c>
      <c r="H13" s="97"/>
      <c r="I13" s="95"/>
      <c r="J13" s="95"/>
      <c r="K13" s="95"/>
      <c r="L13" s="95"/>
      <c r="M13" s="95"/>
    </row>
    <row r="14" spans="1:13" ht="16.5" customHeight="1">
      <c r="A14" s="63" t="s">
        <v>138</v>
      </c>
      <c r="B14" s="101" t="s">
        <v>50</v>
      </c>
      <c r="C14" s="101" t="s">
        <v>50</v>
      </c>
      <c r="D14" s="101" t="s">
        <v>50</v>
      </c>
      <c r="E14" s="99" t="s">
        <v>50</v>
      </c>
      <c r="F14" s="97"/>
      <c r="G14" s="97"/>
      <c r="H14" s="97"/>
      <c r="I14" s="95"/>
      <c r="J14" s="95"/>
      <c r="K14" s="95"/>
      <c r="L14" s="95"/>
      <c r="M14" s="95"/>
    </row>
    <row r="15" spans="1:13" ht="16.5" customHeight="1">
      <c r="A15" s="63" t="s">
        <v>208</v>
      </c>
      <c r="B15" s="101" t="s">
        <v>50</v>
      </c>
      <c r="C15" s="101" t="s">
        <v>50</v>
      </c>
      <c r="D15" s="101" t="s">
        <v>50</v>
      </c>
      <c r="E15" s="99" t="s">
        <v>50</v>
      </c>
      <c r="F15" s="99" t="s">
        <v>50</v>
      </c>
      <c r="G15" s="99" t="s">
        <v>50</v>
      </c>
      <c r="H15" s="97"/>
      <c r="I15" s="100" t="s">
        <v>972</v>
      </c>
      <c r="J15" s="100"/>
      <c r="K15" s="95"/>
      <c r="L15" s="95"/>
      <c r="M15" s="95"/>
    </row>
    <row r="16" spans="1:13" ht="16.5" customHeight="1">
      <c r="A16" s="63" t="s">
        <v>139</v>
      </c>
      <c r="B16" s="103" t="s">
        <v>355</v>
      </c>
      <c r="C16" s="103" t="s">
        <v>355</v>
      </c>
      <c r="D16" s="103" t="s">
        <v>355</v>
      </c>
      <c r="E16" s="97" t="s">
        <v>355</v>
      </c>
      <c r="F16" s="97" t="s">
        <v>355</v>
      </c>
      <c r="G16" s="97" t="s">
        <v>355</v>
      </c>
      <c r="H16" s="97" t="s">
        <v>355</v>
      </c>
      <c r="I16" s="95" t="s">
        <v>117</v>
      </c>
      <c r="J16" s="95"/>
      <c r="K16" s="95"/>
      <c r="L16" s="95"/>
      <c r="M16" s="95"/>
    </row>
    <row r="17" spans="1:13" ht="16.5" customHeight="1">
      <c r="A17" s="63" t="s">
        <v>397</v>
      </c>
      <c r="B17" s="98" t="s">
        <v>963</v>
      </c>
      <c r="C17" s="98" t="s">
        <v>963</v>
      </c>
      <c r="D17" s="98" t="s">
        <v>963</v>
      </c>
      <c r="E17" s="96" t="s">
        <v>963</v>
      </c>
      <c r="F17" s="99" t="s">
        <v>973</v>
      </c>
      <c r="G17" s="96" t="s">
        <v>963</v>
      </c>
      <c r="H17" s="99" t="s">
        <v>973</v>
      </c>
      <c r="I17" s="100" t="s">
        <v>400</v>
      </c>
      <c r="J17" s="100" t="s">
        <v>974</v>
      </c>
      <c r="K17" s="100" t="s">
        <v>402</v>
      </c>
      <c r="L17" s="100" t="s">
        <v>403</v>
      </c>
      <c r="M17" s="95"/>
    </row>
    <row r="18" spans="1:13" ht="16.5" customHeight="1">
      <c r="A18" s="63" t="s">
        <v>189</v>
      </c>
      <c r="B18" s="101" t="s">
        <v>355</v>
      </c>
      <c r="C18" s="101" t="s">
        <v>355</v>
      </c>
      <c r="D18" s="101" t="s">
        <v>355</v>
      </c>
      <c r="E18" s="99"/>
      <c r="F18" s="99"/>
      <c r="G18" s="99"/>
      <c r="H18" s="99"/>
      <c r="I18" s="100" t="s">
        <v>975</v>
      </c>
      <c r="J18" s="100"/>
      <c r="K18" s="100"/>
      <c r="L18" s="100"/>
      <c r="M18" s="100"/>
    </row>
    <row r="19" spans="1:13" ht="16.5" customHeight="1">
      <c r="A19" s="63" t="s">
        <v>199</v>
      </c>
      <c r="B19" s="98" t="s">
        <v>355</v>
      </c>
      <c r="C19" s="98" t="s">
        <v>355</v>
      </c>
      <c r="D19" s="98" t="s">
        <v>355</v>
      </c>
      <c r="E19" s="96" t="s">
        <v>355</v>
      </c>
      <c r="F19" s="96" t="s">
        <v>355</v>
      </c>
      <c r="G19" s="96" t="s">
        <v>355</v>
      </c>
      <c r="H19" s="96" t="s">
        <v>355</v>
      </c>
      <c r="I19" s="104" t="s">
        <v>57</v>
      </c>
      <c r="J19" s="104" t="s">
        <v>465</v>
      </c>
      <c r="K19" s="95"/>
      <c r="L19" s="95"/>
      <c r="M19" s="95"/>
    </row>
    <row r="20" spans="1:13" ht="16.5" customHeight="1">
      <c r="A20" s="63" t="s">
        <v>204</v>
      </c>
      <c r="B20" s="101" t="s">
        <v>50</v>
      </c>
      <c r="C20" s="101" t="s">
        <v>50</v>
      </c>
      <c r="D20" s="101" t="s">
        <v>50</v>
      </c>
      <c r="E20" s="101" t="s">
        <v>50</v>
      </c>
      <c r="F20" s="97"/>
      <c r="G20" s="101" t="s">
        <v>50</v>
      </c>
      <c r="H20" s="97"/>
      <c r="I20" s="101" t="s">
        <v>50</v>
      </c>
      <c r="J20" s="101" t="s">
        <v>50</v>
      </c>
      <c r="K20" s="101" t="s">
        <v>50</v>
      </c>
      <c r="L20" s="101" t="s">
        <v>50</v>
      </c>
      <c r="M20" s="95"/>
    </row>
    <row r="21" spans="1:13" ht="16.5" customHeight="1">
      <c r="A21" s="63" t="s">
        <v>344</v>
      </c>
      <c r="B21" s="98" t="s">
        <v>50</v>
      </c>
      <c r="C21" s="98" t="s">
        <v>50</v>
      </c>
      <c r="D21" s="98" t="s">
        <v>50</v>
      </c>
      <c r="E21" s="96" t="s">
        <v>50</v>
      </c>
      <c r="F21" s="96" t="s">
        <v>50</v>
      </c>
      <c r="G21" s="96" t="s">
        <v>50</v>
      </c>
      <c r="H21" s="96" t="s">
        <v>50</v>
      </c>
      <c r="I21" s="104" t="s">
        <v>345</v>
      </c>
      <c r="J21" s="104" t="s">
        <v>346</v>
      </c>
      <c r="K21" s="105" t="s">
        <v>111</v>
      </c>
      <c r="L21" s="104" t="s">
        <v>466</v>
      </c>
      <c r="M21" s="95"/>
    </row>
    <row r="22" spans="1:13" ht="16.5" customHeight="1">
      <c r="A22" s="63" t="s">
        <v>351</v>
      </c>
      <c r="B22" s="101" t="s">
        <v>50</v>
      </c>
      <c r="C22" s="101" t="s">
        <v>50</v>
      </c>
      <c r="D22" s="101" t="s">
        <v>50</v>
      </c>
      <c r="E22" s="101" t="s">
        <v>50</v>
      </c>
      <c r="F22" s="101" t="s">
        <v>50</v>
      </c>
      <c r="G22" s="101" t="s">
        <v>50</v>
      </c>
      <c r="H22" s="97"/>
      <c r="I22" s="100" t="s">
        <v>976</v>
      </c>
      <c r="J22" s="100" t="s">
        <v>977</v>
      </c>
      <c r="K22" s="95"/>
      <c r="L22" s="95"/>
      <c r="M22" s="95"/>
    </row>
    <row r="23" spans="1:13" ht="40.5">
      <c r="A23" s="63" t="s">
        <v>145</v>
      </c>
      <c r="B23" s="98" t="s">
        <v>50</v>
      </c>
      <c r="C23" s="98" t="s">
        <v>50</v>
      </c>
      <c r="D23" s="98" t="s">
        <v>50</v>
      </c>
      <c r="E23" s="98" t="s">
        <v>50</v>
      </c>
      <c r="F23" s="98" t="s">
        <v>50</v>
      </c>
      <c r="G23" s="98" t="s">
        <v>50</v>
      </c>
      <c r="H23" s="98" t="s">
        <v>50</v>
      </c>
      <c r="I23" s="109" t="s">
        <v>978</v>
      </c>
      <c r="J23" s="109" t="s">
        <v>979</v>
      </c>
      <c r="K23" s="104" t="s">
        <v>980</v>
      </c>
      <c r="L23" s="104" t="s">
        <v>403</v>
      </c>
      <c r="M23" s="104" t="s">
        <v>981</v>
      </c>
    </row>
    <row r="24" spans="1:13" ht="16.5" customHeight="1">
      <c r="A24" s="63" t="s">
        <v>423</v>
      </c>
      <c r="B24" s="101" t="s">
        <v>50</v>
      </c>
      <c r="C24" s="101" t="s">
        <v>50</v>
      </c>
      <c r="D24" s="101" t="s">
        <v>50</v>
      </c>
      <c r="E24" s="99" t="s">
        <v>50</v>
      </c>
      <c r="F24" s="99" t="s">
        <v>50</v>
      </c>
      <c r="G24" s="99" t="s">
        <v>50</v>
      </c>
      <c r="H24" s="97"/>
      <c r="I24" s="100" t="s">
        <v>425</v>
      </c>
      <c r="J24" s="100" t="s">
        <v>982</v>
      </c>
      <c r="K24" s="100" t="s">
        <v>983</v>
      </c>
      <c r="L24" s="100" t="s">
        <v>426</v>
      </c>
      <c r="M24" s="95"/>
    </row>
    <row r="25" spans="1:13" ht="16.5" customHeight="1">
      <c r="A25" s="63" t="s">
        <v>150</v>
      </c>
      <c r="B25" s="103" t="s">
        <v>50</v>
      </c>
      <c r="C25" s="103" t="s">
        <v>50</v>
      </c>
      <c r="D25" s="103" t="s">
        <v>50</v>
      </c>
      <c r="E25" s="97" t="s">
        <v>50</v>
      </c>
      <c r="F25" s="97"/>
      <c r="G25" s="97" t="s">
        <v>50</v>
      </c>
      <c r="H25" s="97"/>
      <c r="I25" s="95"/>
      <c r="J25" s="95"/>
      <c r="K25" s="95"/>
      <c r="L25" s="95"/>
      <c r="M25" s="95"/>
    </row>
    <row r="26" spans="1:13" ht="16.5" customHeight="1">
      <c r="A26" s="63" t="s">
        <v>157</v>
      </c>
      <c r="B26" s="98" t="s">
        <v>963</v>
      </c>
      <c r="C26" s="98" t="s">
        <v>963</v>
      </c>
      <c r="D26" s="98" t="s">
        <v>963</v>
      </c>
      <c r="E26" s="96" t="s">
        <v>963</v>
      </c>
      <c r="F26" s="97"/>
      <c r="G26" s="96" t="s">
        <v>963</v>
      </c>
      <c r="H26" s="97"/>
      <c r="I26" s="100" t="s">
        <v>92</v>
      </c>
      <c r="J26" s="100" t="s">
        <v>969</v>
      </c>
      <c r="K26" s="95"/>
      <c r="L26" s="95"/>
      <c r="M26" s="95"/>
    </row>
    <row r="27" spans="1:13" ht="16.5" customHeight="1">
      <c r="A27" s="63" t="s">
        <v>159</v>
      </c>
      <c r="B27" s="101" t="s">
        <v>50</v>
      </c>
      <c r="C27" s="101" t="s">
        <v>50</v>
      </c>
      <c r="D27" s="101" t="s">
        <v>50</v>
      </c>
      <c r="E27" s="99" t="s">
        <v>50</v>
      </c>
      <c r="F27" s="99" t="s">
        <v>50</v>
      </c>
      <c r="G27" s="99" t="s">
        <v>50</v>
      </c>
      <c r="H27" s="97"/>
      <c r="I27" s="95"/>
      <c r="J27" s="95"/>
      <c r="K27" s="95"/>
      <c r="L27" s="95"/>
      <c r="M27" s="95"/>
    </row>
    <row r="28" spans="1:13" ht="16.5" customHeight="1">
      <c r="A28" s="63" t="s">
        <v>132</v>
      </c>
      <c r="B28" s="98" t="s">
        <v>50</v>
      </c>
      <c r="C28" s="98" t="s">
        <v>50</v>
      </c>
      <c r="D28" s="98" t="s">
        <v>50</v>
      </c>
      <c r="E28" s="98" t="s">
        <v>50</v>
      </c>
      <c r="F28" s="97"/>
      <c r="G28" s="98" t="s">
        <v>50</v>
      </c>
      <c r="H28" s="97"/>
      <c r="I28" s="104" t="s">
        <v>117</v>
      </c>
      <c r="J28" s="104" t="s">
        <v>134</v>
      </c>
      <c r="K28" s="95"/>
      <c r="L28" s="95"/>
      <c r="M28" s="95"/>
    </row>
    <row r="29" spans="1:13" ht="16.5" customHeight="1">
      <c r="A29" s="63" t="s">
        <v>191</v>
      </c>
      <c r="B29" s="103" t="s">
        <v>50</v>
      </c>
      <c r="C29" s="103" t="s">
        <v>50</v>
      </c>
      <c r="D29" s="103" t="s">
        <v>50</v>
      </c>
      <c r="E29" s="103" t="s">
        <v>50</v>
      </c>
      <c r="F29" s="103" t="s">
        <v>50</v>
      </c>
      <c r="G29" s="103" t="s">
        <v>50</v>
      </c>
      <c r="H29" s="97"/>
      <c r="I29" s="95"/>
      <c r="J29" s="95"/>
      <c r="K29" s="95"/>
      <c r="L29" s="95"/>
      <c r="M29" s="95"/>
    </row>
    <row r="30" spans="1:13" ht="16.5" customHeight="1">
      <c r="A30" s="63" t="s">
        <v>192</v>
      </c>
      <c r="B30" s="98" t="s">
        <v>50</v>
      </c>
      <c r="C30" s="98" t="s">
        <v>50</v>
      </c>
      <c r="D30" s="98" t="s">
        <v>50</v>
      </c>
      <c r="E30" s="96" t="s">
        <v>50</v>
      </c>
      <c r="F30" s="96" t="s">
        <v>50</v>
      </c>
      <c r="G30" s="96" t="s">
        <v>50</v>
      </c>
      <c r="H30" s="98"/>
      <c r="I30" s="269" t="s">
        <v>984</v>
      </c>
      <c r="J30" s="270" t="s">
        <v>985</v>
      </c>
      <c r="K30" s="270" t="s">
        <v>986</v>
      </c>
      <c r="L30" s="270" t="s">
        <v>987</v>
      </c>
      <c r="M30" s="270" t="s">
        <v>245</v>
      </c>
    </row>
    <row r="31" spans="1:13" ht="16.5" customHeight="1">
      <c r="A31" s="63" t="s">
        <v>60</v>
      </c>
      <c r="B31" s="103" t="s">
        <v>355</v>
      </c>
      <c r="C31" s="103" t="s">
        <v>355</v>
      </c>
      <c r="D31" s="103" t="s">
        <v>355</v>
      </c>
      <c r="E31" s="97" t="s">
        <v>355</v>
      </c>
      <c r="F31" s="97" t="s">
        <v>355</v>
      </c>
      <c r="G31" s="97" t="s">
        <v>355</v>
      </c>
      <c r="H31" s="97"/>
      <c r="I31" s="95"/>
      <c r="J31" s="95"/>
      <c r="K31" s="95"/>
      <c r="L31" s="95"/>
      <c r="M31" s="95"/>
    </row>
    <row r="32" spans="1:13" ht="16.5" customHeight="1">
      <c r="A32" s="63" t="s">
        <v>62</v>
      </c>
      <c r="B32" s="98" t="s">
        <v>963</v>
      </c>
      <c r="C32" s="98" t="s">
        <v>963</v>
      </c>
      <c r="D32" s="98" t="s">
        <v>963</v>
      </c>
      <c r="E32" s="96" t="s">
        <v>963</v>
      </c>
      <c r="F32" s="99"/>
      <c r="G32" s="96" t="s">
        <v>963</v>
      </c>
      <c r="H32" s="97"/>
      <c r="I32" s="100" t="s">
        <v>320</v>
      </c>
      <c r="J32" s="95"/>
      <c r="K32" s="95"/>
      <c r="L32" s="95"/>
      <c r="M32" s="95"/>
    </row>
    <row r="33" spans="1:13" ht="16.5" customHeight="1">
      <c r="A33" s="63" t="s">
        <v>338</v>
      </c>
      <c r="B33" s="98" t="s">
        <v>963</v>
      </c>
      <c r="C33" s="98" t="s">
        <v>963</v>
      </c>
      <c r="D33" s="98" t="s">
        <v>963</v>
      </c>
      <c r="E33" s="96" t="s">
        <v>963</v>
      </c>
      <c r="F33" s="97"/>
      <c r="G33" s="96" t="s">
        <v>963</v>
      </c>
      <c r="H33" s="96" t="s">
        <v>963</v>
      </c>
      <c r="I33" s="95"/>
      <c r="J33" s="95"/>
      <c r="K33" s="95"/>
      <c r="L33" s="95"/>
      <c r="M33" s="95"/>
    </row>
    <row r="34" spans="1:13" ht="16.5" customHeight="1">
      <c r="A34" s="63" t="s">
        <v>195</v>
      </c>
      <c r="B34" s="98" t="s">
        <v>50</v>
      </c>
      <c r="C34" s="98" t="s">
        <v>50</v>
      </c>
      <c r="D34" s="98" t="s">
        <v>50</v>
      </c>
      <c r="E34" s="96" t="s">
        <v>50</v>
      </c>
      <c r="F34" s="96" t="s">
        <v>50</v>
      </c>
      <c r="G34" s="96" t="s">
        <v>50</v>
      </c>
      <c r="H34" s="97"/>
      <c r="I34" s="104" t="s">
        <v>988</v>
      </c>
      <c r="J34" s="104" t="s">
        <v>92</v>
      </c>
      <c r="K34" s="104" t="s">
        <v>989</v>
      </c>
      <c r="L34" s="104" t="s">
        <v>990</v>
      </c>
      <c r="M34" s="95"/>
    </row>
    <row r="35" spans="1:13" ht="16.5" customHeight="1">
      <c r="A35" s="63" t="s">
        <v>74</v>
      </c>
      <c r="B35" s="101" t="s">
        <v>50</v>
      </c>
      <c r="C35" s="101" t="s">
        <v>50</v>
      </c>
      <c r="D35" s="101" t="s">
        <v>50</v>
      </c>
      <c r="E35" s="99" t="s">
        <v>50</v>
      </c>
      <c r="F35" s="97"/>
      <c r="G35" s="99" t="s">
        <v>50</v>
      </c>
      <c r="H35" s="97"/>
      <c r="I35" s="100" t="s">
        <v>206</v>
      </c>
      <c r="J35" s="100" t="s">
        <v>991</v>
      </c>
      <c r="K35" s="100" t="s">
        <v>992</v>
      </c>
      <c r="L35" s="100" t="s">
        <v>993</v>
      </c>
      <c r="M35" s="95"/>
    </row>
    <row r="36" spans="1:13" ht="16.5" customHeight="1">
      <c r="A36" s="63" t="s">
        <v>76</v>
      </c>
      <c r="B36" s="101" t="s">
        <v>50</v>
      </c>
      <c r="C36" s="103"/>
      <c r="D36" s="101" t="s">
        <v>50</v>
      </c>
      <c r="E36" s="99" t="s">
        <v>50</v>
      </c>
      <c r="F36" s="97"/>
      <c r="G36" s="99" t="s">
        <v>50</v>
      </c>
      <c r="H36" s="97"/>
      <c r="I36" s="95"/>
      <c r="J36" s="95"/>
      <c r="K36" s="95"/>
      <c r="L36" s="95"/>
      <c r="M36" s="95"/>
    </row>
    <row r="37" spans="1:13" ht="16.5" customHeight="1">
      <c r="A37" s="63" t="s">
        <v>77</v>
      </c>
      <c r="B37" s="101" t="s">
        <v>50</v>
      </c>
      <c r="C37" s="101" t="s">
        <v>50</v>
      </c>
      <c r="D37" s="101" t="s">
        <v>50</v>
      </c>
      <c r="E37" s="97"/>
      <c r="F37" s="97"/>
      <c r="G37" s="99" t="s">
        <v>50</v>
      </c>
      <c r="H37" s="97"/>
      <c r="I37" s="100" t="s">
        <v>400</v>
      </c>
      <c r="J37" s="100" t="s">
        <v>401</v>
      </c>
      <c r="K37" s="95"/>
      <c r="L37" s="95"/>
      <c r="M37" s="95"/>
    </row>
    <row r="38" spans="1:13" ht="16.5" customHeight="1">
      <c r="A38" s="63" t="s">
        <v>311</v>
      </c>
      <c r="B38" s="101" t="s">
        <v>50</v>
      </c>
      <c r="C38" s="101" t="s">
        <v>50</v>
      </c>
      <c r="D38" s="101" t="s">
        <v>50</v>
      </c>
      <c r="E38" s="99" t="s">
        <v>50</v>
      </c>
      <c r="F38" s="97"/>
      <c r="G38" s="99" t="s">
        <v>50</v>
      </c>
      <c r="H38" s="97"/>
      <c r="I38" s="95"/>
      <c r="J38" s="95"/>
      <c r="K38" s="95"/>
      <c r="L38" s="95"/>
      <c r="M38" s="95"/>
    </row>
    <row r="39" spans="1:13" ht="16.5" customHeight="1">
      <c r="A39" s="63" t="s">
        <v>405</v>
      </c>
      <c r="B39" s="98" t="s">
        <v>50</v>
      </c>
      <c r="C39" s="98" t="s">
        <v>50</v>
      </c>
      <c r="D39" s="98" t="s">
        <v>50</v>
      </c>
      <c r="E39" s="96" t="s">
        <v>50</v>
      </c>
      <c r="F39" s="96" t="s">
        <v>50</v>
      </c>
      <c r="G39" s="96" t="s">
        <v>50</v>
      </c>
      <c r="H39" s="97"/>
      <c r="I39" s="104" t="s">
        <v>117</v>
      </c>
      <c r="J39" s="95"/>
      <c r="K39" s="95"/>
      <c r="L39" s="95"/>
      <c r="M39" s="95"/>
    </row>
    <row r="40" spans="1:13" ht="16.5" customHeight="1">
      <c r="A40" s="63" t="s">
        <v>406</v>
      </c>
      <c r="B40" s="98" t="s">
        <v>50</v>
      </c>
      <c r="C40" s="98"/>
      <c r="D40" s="103"/>
      <c r="E40" s="96" t="s">
        <v>50</v>
      </c>
      <c r="F40" s="97"/>
      <c r="G40" s="96" t="s">
        <v>50</v>
      </c>
      <c r="H40" s="97"/>
      <c r="I40" s="95"/>
      <c r="J40" s="95"/>
      <c r="K40" s="95"/>
      <c r="L40" s="95"/>
      <c r="M40" s="95"/>
    </row>
    <row r="41" spans="1:13" ht="32.25" customHeight="1">
      <c r="A41" s="50" t="s">
        <v>635</v>
      </c>
      <c r="B41" s="101" t="s">
        <v>50</v>
      </c>
      <c r="C41" s="103" t="s">
        <v>355</v>
      </c>
      <c r="D41" s="103" t="s">
        <v>355</v>
      </c>
      <c r="E41" s="97" t="s">
        <v>355</v>
      </c>
      <c r="F41" s="97" t="s">
        <v>355</v>
      </c>
      <c r="G41" s="97" t="s">
        <v>355</v>
      </c>
      <c r="H41" s="97" t="s">
        <v>355</v>
      </c>
      <c r="I41" s="100" t="s">
        <v>206</v>
      </c>
      <c r="J41" s="271" t="s">
        <v>994</v>
      </c>
      <c r="K41" s="95"/>
      <c r="L41" s="95"/>
      <c r="M41" s="95"/>
    </row>
    <row r="42" spans="1:13" ht="16.5" customHeight="1">
      <c r="A42" s="63" t="s">
        <v>161</v>
      </c>
      <c r="B42" s="103" t="s">
        <v>50</v>
      </c>
      <c r="C42" s="103" t="s">
        <v>50</v>
      </c>
      <c r="D42" s="103" t="s">
        <v>50</v>
      </c>
      <c r="E42" s="97" t="s">
        <v>50</v>
      </c>
      <c r="F42" s="97"/>
      <c r="G42" s="97" t="s">
        <v>50</v>
      </c>
      <c r="H42" s="97"/>
      <c r="I42" s="95" t="s">
        <v>995</v>
      </c>
      <c r="J42" s="95" t="s">
        <v>996</v>
      </c>
      <c r="K42" s="95" t="s">
        <v>997</v>
      </c>
      <c r="L42" s="95" t="s">
        <v>244</v>
      </c>
      <c r="M42" s="95" t="s">
        <v>245</v>
      </c>
    </row>
    <row r="43" spans="1:13" ht="16.5" customHeight="1">
      <c r="A43" s="63" t="s">
        <v>246</v>
      </c>
      <c r="B43" s="98" t="s">
        <v>50</v>
      </c>
      <c r="C43" s="98" t="s">
        <v>50</v>
      </c>
      <c r="D43" s="103"/>
      <c r="E43" s="96" t="s">
        <v>50</v>
      </c>
      <c r="F43" s="97"/>
      <c r="G43" s="97"/>
      <c r="H43" s="97"/>
      <c r="I43" s="95"/>
      <c r="J43" s="95"/>
      <c r="K43" s="95"/>
      <c r="L43" s="95"/>
      <c r="M43" s="95"/>
    </row>
    <row r="44" spans="1:13" ht="16.5" customHeight="1">
      <c r="A44" s="63" t="s">
        <v>304</v>
      </c>
      <c r="B44" s="101" t="s">
        <v>50</v>
      </c>
      <c r="C44" s="101" t="s">
        <v>50</v>
      </c>
      <c r="D44" s="101" t="s">
        <v>50</v>
      </c>
      <c r="E44" s="99" t="s">
        <v>50</v>
      </c>
      <c r="F44" s="97"/>
      <c r="G44" s="97"/>
      <c r="H44" s="97"/>
      <c r="I44" s="95"/>
      <c r="J44" s="95"/>
      <c r="K44" s="95"/>
      <c r="L44" s="95"/>
      <c r="M44" s="95"/>
    </row>
    <row r="45" spans="1:13" ht="16.5" customHeight="1">
      <c r="A45" s="63" t="s">
        <v>306</v>
      </c>
      <c r="B45" s="101" t="s">
        <v>50</v>
      </c>
      <c r="C45" s="101" t="s">
        <v>50</v>
      </c>
      <c r="D45" s="101" t="s">
        <v>50</v>
      </c>
      <c r="E45" s="99" t="s">
        <v>50</v>
      </c>
      <c r="F45" s="99" t="s">
        <v>50</v>
      </c>
      <c r="G45" s="97"/>
      <c r="H45" s="97"/>
      <c r="I45" s="95"/>
      <c r="J45" s="95"/>
      <c r="K45" s="95"/>
      <c r="L45" s="95"/>
      <c r="M45" s="95"/>
    </row>
    <row r="46" spans="1:13" ht="16.5" customHeight="1">
      <c r="A46" s="63" t="s">
        <v>79</v>
      </c>
      <c r="B46" s="101" t="s">
        <v>50</v>
      </c>
      <c r="C46" s="101" t="s">
        <v>50</v>
      </c>
      <c r="D46" s="101" t="s">
        <v>50</v>
      </c>
      <c r="E46" s="99" t="s">
        <v>50</v>
      </c>
      <c r="F46" s="97"/>
      <c r="G46" s="97"/>
      <c r="H46" s="97"/>
      <c r="I46" s="100" t="s">
        <v>998</v>
      </c>
      <c r="J46" s="100" t="s">
        <v>117</v>
      </c>
      <c r="K46" s="100" t="s">
        <v>999</v>
      </c>
      <c r="L46" s="95"/>
      <c r="M46" s="95"/>
    </row>
    <row r="47" spans="1:13" ht="16.5" customHeight="1">
      <c r="A47" s="63" t="s">
        <v>368</v>
      </c>
      <c r="B47" s="98" t="s">
        <v>50</v>
      </c>
      <c r="C47" s="98" t="s">
        <v>50</v>
      </c>
      <c r="D47" s="98" t="s">
        <v>50</v>
      </c>
      <c r="E47" s="96" t="s">
        <v>50</v>
      </c>
      <c r="F47" s="97"/>
      <c r="G47" s="96" t="s">
        <v>50</v>
      </c>
      <c r="H47" s="97"/>
      <c r="I47" s="104" t="s">
        <v>117</v>
      </c>
      <c r="J47" s="104" t="s">
        <v>1000</v>
      </c>
      <c r="K47" s="104" t="s">
        <v>1001</v>
      </c>
      <c r="L47" s="95"/>
      <c r="M47" s="95"/>
    </row>
    <row r="48" spans="1:13" ht="16.5" customHeight="1">
      <c r="A48" s="63" t="s">
        <v>370</v>
      </c>
      <c r="B48" s="103" t="s">
        <v>50</v>
      </c>
      <c r="C48" s="103" t="s">
        <v>50</v>
      </c>
      <c r="D48" s="103"/>
      <c r="E48" s="97"/>
      <c r="F48" s="97" t="s">
        <v>50</v>
      </c>
      <c r="G48" s="97"/>
      <c r="H48" s="97"/>
      <c r="I48" s="95" t="s">
        <v>1002</v>
      </c>
      <c r="J48" s="95" t="s">
        <v>403</v>
      </c>
      <c r="K48" s="95"/>
      <c r="L48" s="95"/>
      <c r="M48" s="95"/>
    </row>
    <row r="49" spans="1:13" ht="16.5" customHeight="1">
      <c r="A49" s="63" t="s">
        <v>374</v>
      </c>
      <c r="B49" s="101" t="s">
        <v>50</v>
      </c>
      <c r="C49" s="101" t="s">
        <v>50</v>
      </c>
      <c r="D49" s="101" t="s">
        <v>50</v>
      </c>
      <c r="E49" s="99" t="s">
        <v>50</v>
      </c>
      <c r="F49" s="99"/>
      <c r="G49" s="99" t="s">
        <v>50</v>
      </c>
      <c r="H49" s="97"/>
      <c r="I49" s="95"/>
      <c r="J49" s="95"/>
      <c r="K49" s="95"/>
      <c r="L49" s="95"/>
      <c r="M49" s="95"/>
    </row>
    <row r="50" spans="1:13" ht="16.5" customHeight="1">
      <c r="A50" s="63" t="s">
        <v>382</v>
      </c>
      <c r="B50" s="98" t="s">
        <v>50</v>
      </c>
      <c r="C50" s="98" t="s">
        <v>50</v>
      </c>
      <c r="D50" s="98" t="s">
        <v>50</v>
      </c>
      <c r="E50" s="96" t="s">
        <v>973</v>
      </c>
      <c r="F50" s="97"/>
      <c r="G50" s="96" t="s">
        <v>50</v>
      </c>
      <c r="H50" s="96" t="s">
        <v>973</v>
      </c>
      <c r="I50" s="104" t="s">
        <v>1003</v>
      </c>
      <c r="J50" s="104" t="s">
        <v>1004</v>
      </c>
      <c r="K50" s="95"/>
      <c r="L50" s="95"/>
      <c r="M50" s="95"/>
    </row>
    <row r="51" spans="1:13" ht="16.5" customHeight="1">
      <c r="A51" s="63" t="s">
        <v>385</v>
      </c>
      <c r="B51" s="101" t="s">
        <v>50</v>
      </c>
      <c r="C51" s="101" t="s">
        <v>50</v>
      </c>
      <c r="D51" s="101" t="s">
        <v>50</v>
      </c>
      <c r="E51" s="99" t="s">
        <v>50</v>
      </c>
      <c r="F51" s="99" t="s">
        <v>50</v>
      </c>
      <c r="G51" s="97"/>
      <c r="H51" s="97"/>
      <c r="I51" s="95"/>
      <c r="J51" s="95"/>
      <c r="K51" s="95"/>
      <c r="L51" s="95"/>
      <c r="M51" s="95"/>
    </row>
    <row r="52" spans="1:13" ht="16.5" customHeight="1">
      <c r="A52" s="63" t="s">
        <v>387</v>
      </c>
      <c r="B52" s="101" t="s">
        <v>50</v>
      </c>
      <c r="C52" s="101" t="s">
        <v>50</v>
      </c>
      <c r="D52" s="101" t="s">
        <v>50</v>
      </c>
      <c r="E52" s="99" t="s">
        <v>50</v>
      </c>
      <c r="F52" s="97"/>
      <c r="G52" s="99" t="s">
        <v>50</v>
      </c>
      <c r="H52" s="97"/>
      <c r="I52" s="95"/>
      <c r="J52" s="95"/>
      <c r="K52" s="95"/>
      <c r="L52" s="95"/>
      <c r="M52" s="95"/>
    </row>
    <row r="53" spans="1:13" ht="16.5" customHeight="1">
      <c r="A53" s="63" t="s">
        <v>388</v>
      </c>
      <c r="B53" s="268" t="s">
        <v>50</v>
      </c>
      <c r="C53" s="268" t="s">
        <v>50</v>
      </c>
      <c r="D53" s="268" t="s">
        <v>50</v>
      </c>
      <c r="E53" s="145" t="s">
        <v>50</v>
      </c>
      <c r="F53" s="141"/>
      <c r="G53" s="141"/>
      <c r="H53" s="141"/>
      <c r="I53" s="192" t="s">
        <v>1005</v>
      </c>
      <c r="J53" s="198"/>
      <c r="K53" s="198"/>
      <c r="L53" s="198"/>
      <c r="M53" s="198"/>
    </row>
    <row r="54" spans="1:13" ht="16.5" customHeight="1">
      <c r="A54" s="63" t="s">
        <v>390</v>
      </c>
      <c r="B54" s="98" t="s">
        <v>50</v>
      </c>
      <c r="C54" s="98" t="s">
        <v>50</v>
      </c>
      <c r="D54" s="98" t="s">
        <v>50</v>
      </c>
      <c r="E54" s="96" t="s">
        <v>50</v>
      </c>
      <c r="F54" s="96" t="s">
        <v>50</v>
      </c>
      <c r="G54" s="96" t="s">
        <v>50</v>
      </c>
      <c r="H54" s="96" t="s">
        <v>50</v>
      </c>
      <c r="I54" s="104" t="s">
        <v>111</v>
      </c>
      <c r="J54" s="105" t="s">
        <v>1006</v>
      </c>
      <c r="K54" s="95"/>
      <c r="L54" s="95"/>
      <c r="M54" s="95"/>
    </row>
    <row r="55" spans="1:13" ht="16.5" customHeight="1">
      <c r="A55" s="63" t="s">
        <v>391</v>
      </c>
      <c r="B55" s="452" t="s">
        <v>1633</v>
      </c>
      <c r="C55" s="452" t="s">
        <v>1633</v>
      </c>
      <c r="D55" s="452" t="s">
        <v>1633</v>
      </c>
      <c r="E55" s="451" t="s">
        <v>1633</v>
      </c>
      <c r="F55" s="451" t="s">
        <v>1633</v>
      </c>
      <c r="G55" s="451" t="s">
        <v>1633</v>
      </c>
      <c r="H55" s="451" t="s">
        <v>1633</v>
      </c>
      <c r="I55" s="198"/>
      <c r="J55" s="198"/>
      <c r="K55" s="198"/>
      <c r="L55" s="198"/>
      <c r="M55" s="198"/>
    </row>
    <row r="56" spans="1:13" ht="16.5" customHeight="1">
      <c r="A56" s="63" t="s">
        <v>392</v>
      </c>
      <c r="B56" s="98" t="s">
        <v>50</v>
      </c>
      <c r="C56" s="98" t="s">
        <v>50</v>
      </c>
      <c r="D56" s="98" t="s">
        <v>50</v>
      </c>
      <c r="E56" s="98" t="s">
        <v>50</v>
      </c>
      <c r="F56" s="97"/>
      <c r="G56" s="97"/>
      <c r="H56" s="97"/>
      <c r="I56" s="95"/>
      <c r="J56" s="95"/>
      <c r="K56" s="95"/>
      <c r="L56" s="95"/>
      <c r="M56" s="95"/>
    </row>
    <row r="57" spans="1:13" ht="16.5" customHeight="1">
      <c r="A57" s="63" t="s">
        <v>413</v>
      </c>
      <c r="B57" s="101" t="s">
        <v>50</v>
      </c>
      <c r="C57" s="101" t="s">
        <v>50</v>
      </c>
      <c r="D57" s="101" t="s">
        <v>50</v>
      </c>
      <c r="E57" s="99" t="s">
        <v>50</v>
      </c>
      <c r="F57" s="97"/>
      <c r="G57" s="99" t="s">
        <v>50</v>
      </c>
      <c r="H57" s="97"/>
      <c r="I57" s="100" t="s">
        <v>206</v>
      </c>
      <c r="J57" s="100" t="s">
        <v>414</v>
      </c>
      <c r="K57" s="95"/>
      <c r="L57" s="95"/>
      <c r="M57" s="95"/>
    </row>
    <row r="58" spans="1:13" ht="16.5" customHeight="1">
      <c r="A58" s="63" t="s">
        <v>418</v>
      </c>
      <c r="B58" s="101" t="s">
        <v>963</v>
      </c>
      <c r="C58" s="101" t="s">
        <v>963</v>
      </c>
      <c r="D58" s="101" t="s">
        <v>963</v>
      </c>
      <c r="E58" s="99" t="s">
        <v>963</v>
      </c>
      <c r="F58" s="97"/>
      <c r="G58" s="99" t="s">
        <v>963</v>
      </c>
      <c r="H58" s="97"/>
      <c r="I58" s="100" t="s">
        <v>92</v>
      </c>
      <c r="J58" s="100" t="s">
        <v>1007</v>
      </c>
      <c r="K58" s="100" t="s">
        <v>117</v>
      </c>
      <c r="L58" s="95"/>
      <c r="M58" s="95"/>
    </row>
  </sheetData>
  <sheetProtection/>
  <mergeCells count="10">
    <mergeCell ref="A2:A4"/>
    <mergeCell ref="B2:M2"/>
    <mergeCell ref="B3:B4"/>
    <mergeCell ref="C3:C4"/>
    <mergeCell ref="D3:D4"/>
    <mergeCell ref="E3:E4"/>
    <mergeCell ref="F3:F4"/>
    <mergeCell ref="I3:M3"/>
    <mergeCell ref="G3:G4"/>
    <mergeCell ref="H3:H4"/>
  </mergeCells>
  <printOptions horizontalCentered="1"/>
  <pageMargins left="0.7874015748031497" right="0.7874015748031497" top="0.5905511811023623" bottom="0.5905511811023623" header="0.5118110236220472" footer="0.5118110236220472"/>
  <pageSetup horizontalDpi="600" verticalDpi="600" orientation="landscape" paperSize="9" scale="72" r:id="rId1"/>
  <headerFooter alignWithMargins="0">
    <oddHeader>&amp;R&amp;P</oddHeader>
  </headerFooter>
  <rowBreaks count="1" manualBreakCount="1">
    <brk id="41" max="12" man="1"/>
  </rowBreaks>
</worksheet>
</file>

<file path=xl/worksheets/sheet9.xml><?xml version="1.0" encoding="utf-8"?>
<worksheet xmlns="http://schemas.openxmlformats.org/spreadsheetml/2006/main" xmlns:r="http://schemas.openxmlformats.org/officeDocument/2006/relationships">
  <dimension ref="A1:F56"/>
  <sheetViews>
    <sheetView view="pageBreakPreview" zoomScaleNormal="80" zoomScaleSheetLayoutView="100" zoomScalePageLayoutView="0" workbookViewId="0" topLeftCell="A1">
      <pane ySplit="2" topLeftCell="A3" activePane="bottomLeft" state="frozen"/>
      <selection pane="topLeft" activeCell="B63" sqref="B63"/>
      <selection pane="bottomLeft" activeCell="C13" sqref="C13"/>
    </sheetView>
  </sheetViews>
  <sheetFormatPr defaultColWidth="8.796875" defaultRowHeight="14.25"/>
  <cols>
    <col min="1" max="1" width="14.59765625" style="11" customWidth="1"/>
    <col min="2" max="2" width="70.5" style="11" customWidth="1"/>
    <col min="3" max="3" width="111.09765625" style="11" customWidth="1"/>
    <col min="4" max="16384" width="9" style="11" customWidth="1"/>
  </cols>
  <sheetData>
    <row r="1" s="14" customFormat="1" ht="21.75" customHeight="1">
      <c r="A1" t="s">
        <v>1597</v>
      </c>
    </row>
    <row r="2" spans="1:3" s="14" customFormat="1" ht="24" customHeight="1">
      <c r="A2" s="16" t="s">
        <v>177</v>
      </c>
      <c r="B2" s="16" t="s">
        <v>220</v>
      </c>
      <c r="C2" s="16" t="s">
        <v>215</v>
      </c>
    </row>
    <row r="3" spans="1:3" ht="16.5" customHeight="1">
      <c r="A3" s="156" t="s">
        <v>352</v>
      </c>
      <c r="B3" s="273" t="s">
        <v>1008</v>
      </c>
      <c r="C3" s="274"/>
    </row>
    <row r="4" spans="1:6" ht="12.75" customHeight="1">
      <c r="A4" s="63" t="s">
        <v>353</v>
      </c>
      <c r="B4" s="96" t="s">
        <v>1009</v>
      </c>
      <c r="C4" s="96" t="s">
        <v>1009</v>
      </c>
      <c r="D4" s="23"/>
      <c r="E4" s="23"/>
      <c r="F4" s="23"/>
    </row>
    <row r="5" spans="1:3" ht="17.25" customHeight="1">
      <c r="A5" s="63" t="s">
        <v>362</v>
      </c>
      <c r="B5" s="274" t="s">
        <v>94</v>
      </c>
      <c r="C5" s="250" t="s">
        <v>467</v>
      </c>
    </row>
    <row r="6" spans="1:3" ht="16.5" customHeight="1">
      <c r="A6" s="63" t="s">
        <v>102</v>
      </c>
      <c r="B6" s="273" t="s">
        <v>1010</v>
      </c>
      <c r="C6" s="273" t="s">
        <v>1011</v>
      </c>
    </row>
    <row r="7" spans="1:3" ht="16.5" customHeight="1">
      <c r="A7" s="63" t="s">
        <v>109</v>
      </c>
      <c r="B7" s="274" t="s">
        <v>468</v>
      </c>
      <c r="C7" s="274" t="s">
        <v>469</v>
      </c>
    </row>
    <row r="8" spans="1:3" ht="55.5" customHeight="1">
      <c r="A8" s="63" t="s">
        <v>115</v>
      </c>
      <c r="B8" s="225" t="s">
        <v>470</v>
      </c>
      <c r="C8" s="225" t="s">
        <v>471</v>
      </c>
    </row>
    <row r="9" spans="1:3" ht="16.5" customHeight="1">
      <c r="A9" s="63" t="s">
        <v>124</v>
      </c>
      <c r="B9" s="274" t="s">
        <v>112</v>
      </c>
      <c r="C9" s="274"/>
    </row>
    <row r="10" spans="1:3" ht="16.5" customHeight="1">
      <c r="A10" s="63" t="s">
        <v>317</v>
      </c>
      <c r="B10" s="229" t="s">
        <v>321</v>
      </c>
      <c r="C10" s="229" t="s">
        <v>322</v>
      </c>
    </row>
    <row r="11" spans="1:3" ht="27">
      <c r="A11" s="63" t="s">
        <v>339</v>
      </c>
      <c r="B11" s="275" t="s">
        <v>1012</v>
      </c>
      <c r="C11" s="276" t="s">
        <v>1013</v>
      </c>
    </row>
    <row r="12" spans="1:3" ht="16.5" customHeight="1">
      <c r="A12" s="63" t="s">
        <v>138</v>
      </c>
      <c r="B12" s="229" t="s">
        <v>98</v>
      </c>
      <c r="C12" s="274"/>
    </row>
    <row r="13" spans="1:3" ht="27">
      <c r="A13" s="63" t="s">
        <v>208</v>
      </c>
      <c r="B13" s="225" t="s">
        <v>1584</v>
      </c>
      <c r="C13" s="225" t="s">
        <v>1585</v>
      </c>
    </row>
    <row r="14" spans="1:3" ht="30" customHeight="1">
      <c r="A14" s="63" t="s">
        <v>139</v>
      </c>
      <c r="B14" s="277" t="s">
        <v>1014</v>
      </c>
      <c r="C14" s="278" t="s">
        <v>1015</v>
      </c>
    </row>
    <row r="15" spans="1:3" ht="16.5" customHeight="1">
      <c r="A15" s="63" t="s">
        <v>397</v>
      </c>
      <c r="B15" s="229" t="s">
        <v>1016</v>
      </c>
      <c r="C15" s="229" t="s">
        <v>404</v>
      </c>
    </row>
    <row r="16" spans="1:3" ht="16.5" customHeight="1">
      <c r="A16" s="63" t="s">
        <v>189</v>
      </c>
      <c r="B16" s="229" t="s">
        <v>1017</v>
      </c>
      <c r="C16" s="229" t="s">
        <v>1018</v>
      </c>
    </row>
    <row r="17" spans="1:3" ht="41.25" customHeight="1">
      <c r="A17" s="63" t="s">
        <v>199</v>
      </c>
      <c r="B17" s="273" t="s">
        <v>472</v>
      </c>
      <c r="C17" s="150" t="s">
        <v>473</v>
      </c>
    </row>
    <row r="18" spans="1:3" ht="16.5" customHeight="1">
      <c r="A18" s="63" t="s">
        <v>204</v>
      </c>
      <c r="B18" s="150" t="s">
        <v>205</v>
      </c>
      <c r="C18" s="229" t="s">
        <v>1019</v>
      </c>
    </row>
    <row r="19" spans="1:3" ht="108">
      <c r="A19" s="63" t="s">
        <v>344</v>
      </c>
      <c r="B19" s="228" t="s">
        <v>1020</v>
      </c>
      <c r="C19" s="228" t="s">
        <v>474</v>
      </c>
    </row>
    <row r="20" spans="1:3" ht="17.25" customHeight="1">
      <c r="A20" s="63" t="s">
        <v>351</v>
      </c>
      <c r="B20" s="229" t="s">
        <v>48</v>
      </c>
      <c r="C20" s="274"/>
    </row>
    <row r="21" spans="1:3" ht="16.5" customHeight="1">
      <c r="A21" s="63" t="s">
        <v>145</v>
      </c>
      <c r="B21" s="273" t="s">
        <v>1021</v>
      </c>
      <c r="C21" s="273" t="s">
        <v>475</v>
      </c>
    </row>
    <row r="22" spans="1:3" ht="16.5" customHeight="1">
      <c r="A22" s="63" t="s">
        <v>423</v>
      </c>
      <c r="B22" s="229" t="s">
        <v>1022</v>
      </c>
      <c r="C22" s="229" t="s">
        <v>476</v>
      </c>
    </row>
    <row r="23" spans="1:3" ht="16.5" customHeight="1">
      <c r="A23" s="63" t="s">
        <v>150</v>
      </c>
      <c r="B23" s="274" t="s">
        <v>152</v>
      </c>
      <c r="C23" s="274" t="s">
        <v>153</v>
      </c>
    </row>
    <row r="24" spans="1:3" ht="16.5" customHeight="1">
      <c r="A24" s="63" t="s">
        <v>157</v>
      </c>
      <c r="B24" s="229" t="s">
        <v>1023</v>
      </c>
      <c r="C24" s="229" t="s">
        <v>1024</v>
      </c>
    </row>
    <row r="25" spans="1:3" ht="42.75" customHeight="1">
      <c r="A25" s="272" t="s">
        <v>159</v>
      </c>
      <c r="B25" s="225" t="s">
        <v>477</v>
      </c>
      <c r="C25" s="279" t="s">
        <v>478</v>
      </c>
    </row>
    <row r="26" spans="1:3" ht="16.5" customHeight="1">
      <c r="A26" s="63" t="s">
        <v>132</v>
      </c>
      <c r="B26" s="273" t="s">
        <v>1025</v>
      </c>
      <c r="C26" s="273" t="s">
        <v>479</v>
      </c>
    </row>
    <row r="27" spans="1:3" ht="16.5" customHeight="1">
      <c r="A27" s="63" t="s">
        <v>191</v>
      </c>
      <c r="B27" s="274" t="s">
        <v>47</v>
      </c>
      <c r="C27" s="274"/>
    </row>
    <row r="28" spans="1:3" ht="16.5" customHeight="1">
      <c r="A28" s="63" t="s">
        <v>192</v>
      </c>
      <c r="B28" s="274" t="s">
        <v>480</v>
      </c>
      <c r="C28" s="274" t="s">
        <v>481</v>
      </c>
    </row>
    <row r="29" spans="1:3" ht="16.5" customHeight="1">
      <c r="A29" s="63" t="s">
        <v>60</v>
      </c>
      <c r="B29" s="274" t="s">
        <v>1026</v>
      </c>
      <c r="C29" s="274" t="s">
        <v>1027</v>
      </c>
    </row>
    <row r="30" spans="1:3" ht="16.5" customHeight="1">
      <c r="A30" s="63" t="s">
        <v>62</v>
      </c>
      <c r="B30" s="229" t="s">
        <v>1028</v>
      </c>
      <c r="C30" s="229" t="s">
        <v>65</v>
      </c>
    </row>
    <row r="31" spans="1:3" ht="41.25" customHeight="1">
      <c r="A31" s="63" t="s">
        <v>338</v>
      </c>
      <c r="B31" s="273" t="s">
        <v>1029</v>
      </c>
      <c r="C31" s="191" t="s">
        <v>1030</v>
      </c>
    </row>
    <row r="32" spans="1:3" ht="16.5" customHeight="1">
      <c r="A32" s="63" t="s">
        <v>195</v>
      </c>
      <c r="B32" s="273" t="s">
        <v>1031</v>
      </c>
      <c r="C32" s="229" t="s">
        <v>1586</v>
      </c>
    </row>
    <row r="33" spans="1:3" ht="27">
      <c r="A33" s="63" t="s">
        <v>74</v>
      </c>
      <c r="B33" s="229" t="s">
        <v>1032</v>
      </c>
      <c r="C33" s="225" t="s">
        <v>1033</v>
      </c>
    </row>
    <row r="34" spans="1:3" ht="56.25" customHeight="1">
      <c r="A34" s="63" t="s">
        <v>76</v>
      </c>
      <c r="B34" s="225" t="s">
        <v>1034</v>
      </c>
      <c r="C34" s="225" t="s">
        <v>1035</v>
      </c>
    </row>
    <row r="35" spans="1:3" ht="27">
      <c r="A35" s="63" t="s">
        <v>77</v>
      </c>
      <c r="B35" s="231" t="s">
        <v>482</v>
      </c>
      <c r="C35" s="230" t="s">
        <v>1036</v>
      </c>
    </row>
    <row r="36" spans="1:3" ht="16.5" customHeight="1">
      <c r="A36" s="63" t="s">
        <v>311</v>
      </c>
      <c r="B36" s="229" t="s">
        <v>1037</v>
      </c>
      <c r="C36" s="229" t="s">
        <v>1038</v>
      </c>
    </row>
    <row r="37" spans="1:3" ht="40.5">
      <c r="A37" s="63" t="s">
        <v>405</v>
      </c>
      <c r="B37" s="191" t="s">
        <v>1039</v>
      </c>
      <c r="C37" s="191" t="s">
        <v>1040</v>
      </c>
    </row>
    <row r="38" spans="1:3" ht="16.5" customHeight="1">
      <c r="A38" s="63" t="s">
        <v>406</v>
      </c>
      <c r="B38" s="273" t="s">
        <v>407</v>
      </c>
      <c r="C38" s="273" t="s">
        <v>1041</v>
      </c>
    </row>
    <row r="39" spans="1:3" ht="16.5" customHeight="1">
      <c r="A39" s="50" t="s">
        <v>635</v>
      </c>
      <c r="B39" s="229" t="s">
        <v>1042</v>
      </c>
      <c r="C39" s="229" t="s">
        <v>366</v>
      </c>
    </row>
    <row r="40" spans="1:3" ht="17.25" customHeight="1">
      <c r="A40" s="63" t="s">
        <v>161</v>
      </c>
      <c r="B40" s="274" t="s">
        <v>1043</v>
      </c>
      <c r="C40" s="274" t="s">
        <v>1044</v>
      </c>
    </row>
    <row r="41" spans="1:3" ht="16.5" customHeight="1">
      <c r="A41" s="63" t="s">
        <v>246</v>
      </c>
      <c r="B41" s="96" t="s">
        <v>557</v>
      </c>
      <c r="C41" s="97"/>
    </row>
    <row r="42" spans="1:3" ht="16.5" customHeight="1">
      <c r="A42" s="63" t="s">
        <v>304</v>
      </c>
      <c r="B42" s="229" t="s">
        <v>305</v>
      </c>
      <c r="C42" s="229" t="s">
        <v>1045</v>
      </c>
    </row>
    <row r="43" spans="1:3" ht="27">
      <c r="A43" s="63" t="s">
        <v>306</v>
      </c>
      <c r="B43" s="229" t="s">
        <v>1571</v>
      </c>
      <c r="C43" s="225" t="s">
        <v>1572</v>
      </c>
    </row>
    <row r="44" spans="1:3" ht="67.5">
      <c r="A44" s="63" t="s">
        <v>79</v>
      </c>
      <c r="B44" s="195" t="s">
        <v>1046</v>
      </c>
      <c r="C44" s="195" t="s">
        <v>1047</v>
      </c>
    </row>
    <row r="45" spans="1:3" ht="27">
      <c r="A45" s="63" t="s">
        <v>368</v>
      </c>
      <c r="B45" s="273" t="s">
        <v>936</v>
      </c>
      <c r="C45" s="225" t="s">
        <v>1048</v>
      </c>
    </row>
    <row r="46" spans="1:3" ht="16.5" customHeight="1">
      <c r="A46" s="63" t="s">
        <v>370</v>
      </c>
      <c r="B46" s="274" t="s">
        <v>1049</v>
      </c>
      <c r="C46" s="274" t="s">
        <v>1050</v>
      </c>
    </row>
    <row r="47" spans="1:3" ht="16.5" customHeight="1">
      <c r="A47" s="63" t="s">
        <v>374</v>
      </c>
      <c r="B47" s="229" t="s">
        <v>376</v>
      </c>
      <c r="C47" s="229" t="s">
        <v>1051</v>
      </c>
    </row>
    <row r="48" spans="1:3" ht="16.5" customHeight="1">
      <c r="A48" s="63" t="s">
        <v>382</v>
      </c>
      <c r="B48" s="273" t="s">
        <v>483</v>
      </c>
      <c r="C48" s="273" t="s">
        <v>484</v>
      </c>
    </row>
    <row r="49" spans="1:3" ht="16.5" customHeight="1">
      <c r="A49" s="63" t="s">
        <v>385</v>
      </c>
      <c r="B49" s="229" t="s">
        <v>1052</v>
      </c>
      <c r="C49" s="229" t="s">
        <v>1053</v>
      </c>
    </row>
    <row r="50" spans="1:3" ht="40.5">
      <c r="A50" s="63" t="s">
        <v>387</v>
      </c>
      <c r="B50" s="229" t="s">
        <v>1054</v>
      </c>
      <c r="C50" s="225" t="s">
        <v>485</v>
      </c>
    </row>
    <row r="51" spans="1:3" ht="16.5" customHeight="1">
      <c r="A51" s="63" t="s">
        <v>388</v>
      </c>
      <c r="B51" s="280" t="s">
        <v>1055</v>
      </c>
      <c r="C51" s="280" t="s">
        <v>625</v>
      </c>
    </row>
    <row r="52" spans="1:3" ht="16.5" customHeight="1">
      <c r="A52" s="63" t="s">
        <v>390</v>
      </c>
      <c r="B52" s="273" t="s">
        <v>1056</v>
      </c>
      <c r="C52" s="273" t="s">
        <v>1057</v>
      </c>
    </row>
    <row r="53" spans="1:3" ht="16.5" customHeight="1">
      <c r="A53" s="63" t="s">
        <v>391</v>
      </c>
      <c r="B53" s="453" t="s">
        <v>1634</v>
      </c>
      <c r="C53" s="453" t="s">
        <v>1635</v>
      </c>
    </row>
    <row r="54" spans="1:3" ht="16.5" customHeight="1">
      <c r="A54" s="63" t="s">
        <v>392</v>
      </c>
      <c r="B54" s="273" t="s">
        <v>486</v>
      </c>
      <c r="C54" s="273" t="s">
        <v>487</v>
      </c>
    </row>
    <row r="55" spans="1:3" ht="16.5" customHeight="1">
      <c r="A55" s="63" t="s">
        <v>413</v>
      </c>
      <c r="B55" s="96" t="s">
        <v>1058</v>
      </c>
      <c r="C55" s="97"/>
    </row>
    <row r="56" spans="1:3" ht="17.25" customHeight="1">
      <c r="A56" s="63" t="s">
        <v>418</v>
      </c>
      <c r="B56" s="229" t="s">
        <v>1059</v>
      </c>
      <c r="C56" s="229" t="s">
        <v>1060</v>
      </c>
    </row>
  </sheetData>
  <sheetProtection/>
  <printOptions horizontalCentered="1"/>
  <pageMargins left="0.7086614173228347" right="0.7086614173228347" top="0.5905511811023623" bottom="0.5905511811023623" header="0.31496062992125984" footer="0.31496062992125984"/>
  <pageSetup horizontalDpi="600" verticalDpi="600" orientation="landscape" paperSize="9" scale="68" r:id="rId1"/>
  <headerFooter>
    <oddHeader>&amp;R&amp;P</oddHeader>
  </headerFooter>
  <rowBreaks count="1" manualBreakCount="1">
    <brk id="32"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c.ymmt21</dc:creator>
  <cp:keywords/>
  <dc:description/>
  <cp:lastModifiedBy>千葉県</cp:lastModifiedBy>
  <cp:lastPrinted>2014-10-16T04:25:34Z</cp:lastPrinted>
  <dcterms:created xsi:type="dcterms:W3CDTF">2009-06-11T06:33:22Z</dcterms:created>
  <dcterms:modified xsi:type="dcterms:W3CDTF">2014-10-16T08:13:09Z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