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43809995-DB87-449C-AE3E-2C4030443D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４（その１）" sheetId="1" r:id="rId1"/>
  </sheets>
  <definedNames>
    <definedName name="_xlnm.Print_Area" localSheetId="0">'３－１－４（その１）'!$A$1:$N$62</definedName>
    <definedName name="_xlnm.Print_Titles" localSheetId="0">'３－１－４（その１）'!$2:$5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N62" i="1" l="1"/>
  <c r="N61" i="1"/>
  <c r="N60" i="1"/>
  <c r="D62" i="1"/>
  <c r="D61" i="1"/>
  <c r="M62" i="1"/>
  <c r="L62" i="1"/>
  <c r="K62" i="1"/>
  <c r="J62" i="1"/>
  <c r="I62" i="1"/>
  <c r="H62" i="1"/>
  <c r="G62" i="1"/>
  <c r="F62" i="1"/>
  <c r="E62" i="1"/>
  <c r="M61" i="1"/>
  <c r="L61" i="1"/>
  <c r="K61" i="1"/>
  <c r="J61" i="1"/>
  <c r="I61" i="1"/>
  <c r="H61" i="1"/>
  <c r="G61" i="1"/>
  <c r="F61" i="1"/>
  <c r="E61" i="1"/>
  <c r="M60" i="1"/>
  <c r="L60" i="1"/>
  <c r="K60" i="1"/>
  <c r="J60" i="1"/>
  <c r="I60" i="1"/>
  <c r="H60" i="1"/>
  <c r="G60" i="1"/>
  <c r="F60" i="1"/>
  <c r="E60" i="1"/>
</calcChain>
</file>

<file path=xl/sharedStrings.xml><?xml version="1.0" encoding="utf-8"?>
<sst xmlns="http://schemas.openxmlformats.org/spreadsheetml/2006/main" count="83" uniqueCount="81">
  <si>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</si>
  <si>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</si>
  <si>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</si>
  <si>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</si>
  <si>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</si>
  <si>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</si>
  <si>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</si>
  <si>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</si>
  <si>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</si>
  <si>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</si>
  <si>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</si>
  <si>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</si>
  <si>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</si>
  <si>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</si>
  <si>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</si>
  <si>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</si>
  <si>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</si>
  <si>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</si>
  <si>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</si>
  <si>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</si>
  <si>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</si>
  <si>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</si>
  <si>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</si>
  <si>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</si>
  <si>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</si>
  <si>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</si>
  <si>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</si>
  <si>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</si>
  <si>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</si>
  <si>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</si>
  <si>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</si>
  <si>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</si>
  <si>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</si>
  <si>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</si>
  <si>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</si>
  <si>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</si>
  <si>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</si>
  <si>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</si>
  <si>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</si>
  <si>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</si>
  <si>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</si>
  <si>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</si>
  <si>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</si>
  <si>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</si>
  <si>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</si>
  <si>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</si>
  <si>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</si>
  <si>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</si>
  <si>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</si>
  <si>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市　　  計</t>
    <phoneticPr fontId="2"/>
  </si>
  <si>
    <t>町　村　計</t>
    <phoneticPr fontId="2"/>
  </si>
  <si>
    <t>県　　  計</t>
    <phoneticPr fontId="2"/>
  </si>
  <si>
    <t xml:space="preserve"> </t>
  </si>
  <si>
    <t xml:space="preserve"> ３-１-４表　課税標準額、所得割額等に関する調　（その１）（「課税状況等の調」第５８表）</t>
    <phoneticPr fontId="2"/>
  </si>
  <si>
    <t>（単位：千円）</t>
  </si>
  <si>
    <t xml:space="preserve">区 　分 </t>
    <phoneticPr fontId="2"/>
  </si>
  <si>
    <t xml:space="preserve">総　　　　　　所　　　　　　得　　　　　　金　　　　　　額　　　　　　等 </t>
    <phoneticPr fontId="2"/>
  </si>
  <si>
    <t>総所得金額</t>
    <phoneticPr fontId="2"/>
  </si>
  <si>
    <t>山林所得金額</t>
    <rPh sb="4" eb="6">
      <t>キンガク</t>
    </rPh>
    <phoneticPr fontId="2"/>
  </si>
  <si>
    <t>退職所得金額</t>
    <rPh sb="0" eb="2">
      <t>タイショク</t>
    </rPh>
    <rPh sb="2" eb="4">
      <t>ショトク</t>
    </rPh>
    <rPh sb="4" eb="6">
      <t>キンガク</t>
    </rPh>
    <phoneticPr fontId="2"/>
  </si>
  <si>
    <t xml:space="preserve">小　　　　計 </t>
    <phoneticPr fontId="2"/>
  </si>
  <si>
    <t xml:space="preserve">計 </t>
    <phoneticPr fontId="2"/>
  </si>
  <si>
    <t xml:space="preserve"> 市町村名</t>
  </si>
  <si>
    <t>分離長期譲渡
所得金額</t>
    <rPh sb="7" eb="9">
      <t>ショトク</t>
    </rPh>
    <rPh sb="9" eb="11">
      <t>キンガク</t>
    </rPh>
    <phoneticPr fontId="2"/>
  </si>
  <si>
    <t>分離短期譲渡
所得金額</t>
    <rPh sb="7" eb="9">
      <t>ショトク</t>
    </rPh>
    <rPh sb="9" eb="11">
      <t>キンガク</t>
    </rPh>
    <phoneticPr fontId="2"/>
  </si>
  <si>
    <t>千葉市</t>
  </si>
  <si>
    <t>大網白里市</t>
    <rPh sb="0" eb="5">
      <t>オオアミシラサトシ</t>
    </rPh>
    <phoneticPr fontId="3"/>
  </si>
  <si>
    <t>鎌ケ谷市</t>
    <rPh sb="0" eb="3">
      <t>カマガヤ</t>
    </rPh>
    <phoneticPr fontId="2"/>
  </si>
  <si>
    <t>袖ケ浦市</t>
    <phoneticPr fontId="2"/>
  </si>
  <si>
    <t>一般株式等に</t>
    <phoneticPr fontId="2"/>
  </si>
  <si>
    <t>の金額</t>
  </si>
  <si>
    <t>の金額</t>
    <phoneticPr fontId="2"/>
  </si>
  <si>
    <t>係る譲渡所得等</t>
  </si>
  <si>
    <t>係る譲渡所得等</t>
    <phoneticPr fontId="2"/>
  </si>
  <si>
    <t>上場株式等に</t>
    <rPh sb="0" eb="2">
      <t>ジョウジョウ</t>
    </rPh>
    <phoneticPr fontId="2"/>
  </si>
  <si>
    <t>先物取引に</t>
    <rPh sb="0" eb="2">
      <t>サキモノ</t>
    </rPh>
    <rPh sb="2" eb="4">
      <t>トリヒキ</t>
    </rPh>
    <phoneticPr fontId="2"/>
  </si>
  <si>
    <t>上場株式等に</t>
    <phoneticPr fontId="2"/>
  </si>
  <si>
    <t>係る配当所得等</t>
    <rPh sb="4" eb="6">
      <t>ショトク</t>
    </rPh>
    <rPh sb="6" eb="7">
      <t>トウ</t>
    </rPh>
    <phoneticPr fontId="2"/>
  </si>
  <si>
    <t>係る雑所得等</t>
    <rPh sb="2" eb="3">
      <t>ザツ</t>
    </rPh>
    <rPh sb="3" eb="5">
      <t>ショトク</t>
    </rPh>
    <rPh sb="5" eb="6">
      <t>トウ</t>
    </rPh>
    <phoneticPr fontId="2"/>
  </si>
  <si>
    <t>の金額</t>
    <rPh sb="1" eb="3">
      <t>キンガク</t>
    </rPh>
    <phoneticPr fontId="2"/>
  </si>
  <si>
    <t>印西市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</si>
</sst>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theme="0"/>
      </top>
      <bottom/>
      <diagonal/>
    </border>
    <border>
      <left/>
      <right style="thin">
        <color indexed="8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65">
    <xf numFmtId="0" fontId="0" fillId="0" borderId="0" xfId="0"/>
    <xf numFmtId="38" fontId="8" fillId="0" borderId="1" xfId="1" quotePrefix="1" applyFont="1" applyFill="1" applyBorder="1"/>
    <xf numFmtId="38" fontId="8" fillId="0" borderId="1" xfId="1" quotePrefix="1" applyFont="1" applyBorder="1"/>
    <xf numFmtId="38" fontId="8" fillId="0" borderId="3" xfId="1" quotePrefix="1" applyFont="1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/>
    <xf numFmtId="38" fontId="8" fillId="0" borderId="3" xfId="1" quotePrefix="1" applyFont="1" applyBorder="1"/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37" fontId="6" fillId="0" borderId="16" xfId="0" applyNumberFormat="1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5" fillId="0" borderId="21" xfId="0" applyFont="1" applyBorder="1"/>
    <xf numFmtId="0" fontId="5" fillId="0" borderId="22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5" fillId="0" borderId="0" xfId="0" applyFont="1"/>
    <xf numFmtId="0" fontId="7" fillId="0" borderId="0" xfId="0" applyFont="1"/>
    <xf numFmtId="38" fontId="8" fillId="0" borderId="26" xfId="1" quotePrefix="1" applyFont="1" applyFill="1" applyBorder="1"/>
    <xf numFmtId="38" fontId="8" fillId="0" borderId="30" xfId="1" quotePrefix="1" applyFont="1" applyBorder="1"/>
    <xf numFmtId="38" fontId="8" fillId="0" borderId="26" xfId="1" quotePrefix="1" applyFont="1" applyBorder="1"/>
    <xf numFmtId="38" fontId="5" fillId="0" borderId="0" xfId="0" applyNumberFormat="1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38" fontId="8" fillId="0" borderId="27" xfId="1" quotePrefix="1" applyFont="1" applyFill="1" applyBorder="1"/>
    <xf numFmtId="3" fontId="8" fillId="0" borderId="3" xfId="0" applyNumberFormat="1" applyFont="1" applyBorder="1"/>
    <xf numFmtId="3" fontId="8" fillId="0" borderId="1" xfId="0" applyNumberFormat="1" applyFont="1" applyBorder="1"/>
    <xf numFmtId="38" fontId="8" fillId="0" borderId="29" xfId="1" quotePrefix="1" applyFont="1" applyFill="1" applyBorder="1"/>
    <xf numFmtId="38" fontId="8" fillId="0" borderId="20" xfId="1" quotePrefix="1" applyFont="1" applyFill="1" applyBorder="1"/>
    <xf numFmtId="3" fontId="8" fillId="0" borderId="20" xfId="0" applyNumberFormat="1" applyFont="1" applyBorder="1"/>
    <xf numFmtId="38" fontId="8" fillId="0" borderId="28" xfId="1" quotePrefix="1" applyFont="1" applyFill="1" applyBorder="1"/>
    <xf numFmtId="38" fontId="8" fillId="0" borderId="12" xfId="1" quotePrefix="1" applyFont="1" applyFill="1" applyBorder="1"/>
    <xf numFmtId="3" fontId="8" fillId="0" borderId="12" xfId="0" applyNumberFormat="1" applyFont="1" applyBorder="1"/>
    <xf numFmtId="0" fontId="6" fillId="0" borderId="6" xfId="0" applyFont="1" applyBorder="1" applyAlignment="1">
      <alignment horizontal="center" vertical="center"/>
    </xf>
    <xf numFmtId="38" fontId="8" fillId="0" borderId="31" xfId="1" quotePrefix="1" applyFont="1" applyFill="1" applyBorder="1"/>
    <xf numFmtId="38" fontId="8" fillId="0" borderId="32" xfId="1" quotePrefix="1" applyFont="1" applyFill="1" applyBorder="1"/>
    <xf numFmtId="3" fontId="8" fillId="0" borderId="32" xfId="0" applyNumberFormat="1" applyFont="1" applyBorder="1"/>
    <xf numFmtId="49" fontId="10" fillId="0" borderId="0" xfId="0" applyNumberFormat="1" applyFont="1" applyAlignment="1">
      <alignment horizontal="center" vertical="center" textRotation="180"/>
    </xf>
    <xf numFmtId="49" fontId="10" fillId="0" borderId="24" xfId="0" applyNumberFormat="1" applyFont="1" applyBorder="1" applyAlignment="1">
      <alignment horizontal="center" vertical="center" textRotation="180"/>
    </xf>
    <xf numFmtId="49" fontId="10" fillId="0" borderId="23" xfId="0" applyNumberFormat="1" applyFont="1" applyBorder="1" applyAlignment="1">
      <alignment horizontal="center" vertical="center" textRotation="180"/>
    </xf>
    <xf numFmtId="49" fontId="10" fillId="0" borderId="25" xfId="0" applyNumberFormat="1" applyFont="1" applyBorder="1" applyAlignment="1">
      <alignment horizontal="center" vertical="center" textRotation="180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 indent="15"/>
    </xf>
    <xf numFmtId="0" fontId="5" fillId="0" borderId="1" xfId="0" applyFont="1" applyBorder="1" applyAlignment="1">
      <alignment horizontal="distributed" vertical="center" indent="15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2</xdr:col>
      <xdr:colOff>1438275</xdr:colOff>
      <xdr:row>4</xdr:row>
      <xdr:rowOff>247650</xdr:rowOff>
    </xdr:to>
    <xdr:sp macro="" textlink="" fLocksText="0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>
          <a:off x="680357" y="273504"/>
          <a:ext cx="1887311" cy="1035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8</xdr:col>
      <xdr:colOff>0</xdr:colOff>
      <xdr:row>43</xdr:row>
      <xdr:rowOff>38100</xdr:rowOff>
    </xdr:from>
    <xdr:to>
      <xdr:col>8</xdr:col>
      <xdr:colOff>0</xdr:colOff>
      <xdr:row>62</xdr:row>
      <xdr:rowOff>0</xdr:rowOff>
    </xdr:to>
    <xdr:cxnSp macro="">
      <xdr:nvCxnSpPr>
        <xdr:cNvPr id="1062" name="AutoShape 10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CxnSpPr>
          <a:cxnSpLocks noChangeShapeType="1"/>
        </xdr:cNvCxnSpPr>
      </xdr:nvCxnSpPr>
      <xdr:spPr bwMode="auto">
        <a:xfrm flipH="1">
          <a:off x="8239125" y="11877675"/>
          <a:ext cx="0" cy="52101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Q62"/>
  <sheetViews>
    <sheetView showGridLines="0" tabSelected="1" view="pageBreakPreview" topLeftCell="B1" zoomScale="70" zoomScaleNormal="55" zoomScaleSheetLayoutView="70" workbookViewId="0">
      <selection activeCell="G6" sqref="G6"/>
    </sheetView>
  </sheetViews>
  <sheetFormatPr defaultColWidth="9" defaultRowHeight="14.25" x14ac:dyDescent="0.15"/>
  <cols>
    <col min="1" max="1" width="9" style="26"/>
    <col min="2" max="2" width="5.875" style="26" customWidth="1"/>
    <col min="3" max="3" width="19.125" style="26" customWidth="1"/>
    <col min="4" max="4" width="18.125" style="26" customWidth="1"/>
    <col min="5" max="6" width="15.625" style="26" customWidth="1"/>
    <col min="7" max="7" width="18.125" style="26" customWidth="1"/>
    <col min="8" max="8" width="15.625" style="26" customWidth="1"/>
    <col min="9" max="13" width="18.125" style="26" customWidth="1"/>
    <col min="14" max="14" width="19.625" style="26" customWidth="1"/>
    <col min="15" max="15" width="9" style="26" customWidth="1"/>
    <col min="16" max="16" width="19.75" style="26" bestFit="1" customWidth="1"/>
    <col min="17" max="16384" width="9" style="26"/>
  </cols>
  <sheetData>
    <row r="1" spans="1:17" s="5" customFormat="1" ht="18.75" customHeight="1" x14ac:dyDescent="0.2">
      <c r="A1" s="50"/>
      <c r="B1" s="4" t="s">
        <v>53</v>
      </c>
      <c r="N1" s="6" t="s">
        <v>54</v>
      </c>
    </row>
    <row r="2" spans="1:17" s="25" customFormat="1" ht="21.75" customHeight="1" x14ac:dyDescent="0.15">
      <c r="A2" s="50"/>
      <c r="B2" s="21"/>
      <c r="C2" s="22" t="s">
        <v>55</v>
      </c>
      <c r="D2" s="57" t="s">
        <v>56</v>
      </c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7" s="25" customFormat="1" ht="21.75" customHeight="1" x14ac:dyDescent="0.15">
      <c r="A3" s="50"/>
      <c r="B3" s="10"/>
      <c r="C3" s="11" t="s">
        <v>52</v>
      </c>
      <c r="D3" s="59" t="s">
        <v>57</v>
      </c>
      <c r="E3" s="54" t="s">
        <v>58</v>
      </c>
      <c r="F3" s="54" t="s">
        <v>59</v>
      </c>
      <c r="G3" s="54" t="s">
        <v>60</v>
      </c>
      <c r="H3" s="62" t="s">
        <v>63</v>
      </c>
      <c r="I3" s="62" t="s">
        <v>64</v>
      </c>
      <c r="J3" s="31" t="s">
        <v>69</v>
      </c>
      <c r="K3" s="32" t="s">
        <v>74</v>
      </c>
      <c r="L3" s="32" t="s">
        <v>76</v>
      </c>
      <c r="M3" s="33" t="s">
        <v>75</v>
      </c>
      <c r="N3" s="54" t="s">
        <v>61</v>
      </c>
    </row>
    <row r="4" spans="1:17" s="25" customFormat="1" ht="21.75" customHeight="1" x14ac:dyDescent="0.15">
      <c r="A4" s="50"/>
      <c r="B4" s="10"/>
      <c r="C4" s="11" t="s">
        <v>52</v>
      </c>
      <c r="D4" s="60"/>
      <c r="E4" s="55"/>
      <c r="F4" s="55"/>
      <c r="G4" s="55"/>
      <c r="H4" s="63"/>
      <c r="I4" s="63"/>
      <c r="J4" s="34" t="s">
        <v>73</v>
      </c>
      <c r="K4" s="34" t="s">
        <v>72</v>
      </c>
      <c r="L4" s="34" t="s">
        <v>77</v>
      </c>
      <c r="M4" s="33" t="s">
        <v>78</v>
      </c>
      <c r="N4" s="55"/>
    </row>
    <row r="5" spans="1:17" s="25" customFormat="1" ht="21.75" customHeight="1" thickBot="1" x14ac:dyDescent="0.2">
      <c r="A5" s="50"/>
      <c r="B5" s="12" t="s">
        <v>62</v>
      </c>
      <c r="C5" s="13"/>
      <c r="D5" s="61"/>
      <c r="E5" s="56"/>
      <c r="F5" s="56"/>
      <c r="G5" s="56"/>
      <c r="H5" s="64"/>
      <c r="I5" s="64"/>
      <c r="J5" s="36" t="s">
        <v>71</v>
      </c>
      <c r="K5" s="36" t="s">
        <v>70</v>
      </c>
      <c r="L5" s="36" t="s">
        <v>71</v>
      </c>
      <c r="M5" s="35" t="s">
        <v>79</v>
      </c>
      <c r="N5" s="56"/>
    </row>
    <row r="6" spans="1:17" s="25" customFormat="1" ht="21.75" customHeight="1" thickTop="1" x14ac:dyDescent="0.15">
      <c r="A6" s="50"/>
      <c r="B6" s="7">
        <v>1</v>
      </c>
      <c r="C6" s="15" t="s">
        <v>65</v>
      </c>
      <c r="D6" s="37">
        <v>1813467735</v>
      </c>
      <c r="E6" s="3">
        <v>2616</v>
      </c>
      <c r="F6" s="3">
        <v>911</v>
      </c>
      <c r="G6" s="3">
        <v>1813471262</v>
      </c>
      <c r="H6" s="38">
        <v>36491731</v>
      </c>
      <c r="I6" s="3">
        <v>415309</v>
      </c>
      <c r="J6" s="3">
        <v>9031314</v>
      </c>
      <c r="K6" s="3">
        <v>35228785</v>
      </c>
      <c r="L6" s="3">
        <v>1184191</v>
      </c>
      <c r="M6" s="3">
        <v>926988</v>
      </c>
      <c r="N6" s="3">
        <v>1896749580</v>
      </c>
      <c r="P6" s="30"/>
      <c r="Q6" s="30"/>
    </row>
    <row r="7" spans="1:17" s="25" customFormat="1" ht="21.75" customHeight="1" x14ac:dyDescent="0.15">
      <c r="A7" s="50"/>
      <c r="B7" s="7">
        <v>2</v>
      </c>
      <c r="C7" s="16" t="s">
        <v>0</v>
      </c>
      <c r="D7" s="27">
        <v>77181157</v>
      </c>
      <c r="E7" s="1">
        <v>0</v>
      </c>
      <c r="F7" s="1">
        <v>0</v>
      </c>
      <c r="G7" s="1">
        <v>77181157</v>
      </c>
      <c r="H7" s="39">
        <v>512132</v>
      </c>
      <c r="I7" s="1">
        <v>8730</v>
      </c>
      <c r="J7" s="1">
        <v>8726</v>
      </c>
      <c r="K7" s="1">
        <v>767641</v>
      </c>
      <c r="L7" s="1">
        <v>63851</v>
      </c>
      <c r="M7" s="1">
        <v>27200</v>
      </c>
      <c r="N7" s="1">
        <v>78569437</v>
      </c>
      <c r="P7" s="30"/>
      <c r="Q7" s="30"/>
    </row>
    <row r="8" spans="1:17" s="25" customFormat="1" ht="21.75" customHeight="1" x14ac:dyDescent="0.15">
      <c r="A8" s="50"/>
      <c r="B8" s="7">
        <v>3</v>
      </c>
      <c r="C8" s="16" t="s">
        <v>1</v>
      </c>
      <c r="D8" s="27">
        <v>1033418847</v>
      </c>
      <c r="E8" s="1">
        <v>2921</v>
      </c>
      <c r="F8" s="1">
        <v>7859</v>
      </c>
      <c r="G8" s="1">
        <v>1033429627</v>
      </c>
      <c r="H8" s="39">
        <v>26577708</v>
      </c>
      <c r="I8" s="1">
        <v>225892</v>
      </c>
      <c r="J8" s="1">
        <v>13531406</v>
      </c>
      <c r="K8" s="1">
        <v>6391853</v>
      </c>
      <c r="L8" s="1">
        <v>759022</v>
      </c>
      <c r="M8" s="1">
        <v>525388</v>
      </c>
      <c r="N8" s="1">
        <v>1081440896</v>
      </c>
      <c r="P8" s="30"/>
      <c r="Q8" s="30"/>
    </row>
    <row r="9" spans="1:17" s="25" customFormat="1" ht="21.75" customHeight="1" x14ac:dyDescent="0.15">
      <c r="A9" s="50"/>
      <c r="B9" s="7">
        <v>4</v>
      </c>
      <c r="C9" s="16" t="s">
        <v>2</v>
      </c>
      <c r="D9" s="27">
        <v>1214539922</v>
      </c>
      <c r="E9" s="1">
        <v>305</v>
      </c>
      <c r="F9" s="1">
        <v>0</v>
      </c>
      <c r="G9" s="1">
        <v>1214540227</v>
      </c>
      <c r="H9" s="39">
        <v>29429597</v>
      </c>
      <c r="I9" s="1">
        <v>283109</v>
      </c>
      <c r="J9" s="1">
        <v>4001449</v>
      </c>
      <c r="K9" s="1">
        <v>6695465</v>
      </c>
      <c r="L9" s="1">
        <v>614084</v>
      </c>
      <c r="M9" s="1">
        <v>531952</v>
      </c>
      <c r="N9" s="1">
        <v>1256095883</v>
      </c>
      <c r="P9" s="30"/>
      <c r="Q9" s="30"/>
    </row>
    <row r="10" spans="1:17" s="25" customFormat="1" ht="21.75" customHeight="1" x14ac:dyDescent="0.15">
      <c r="A10" s="50"/>
      <c r="B10" s="7">
        <v>5</v>
      </c>
      <c r="C10" s="16" t="s">
        <v>3</v>
      </c>
      <c r="D10" s="27">
        <v>58248458</v>
      </c>
      <c r="E10" s="1">
        <v>0</v>
      </c>
      <c r="F10" s="1">
        <v>0</v>
      </c>
      <c r="G10" s="1">
        <v>58248458</v>
      </c>
      <c r="H10" s="39">
        <v>1003480</v>
      </c>
      <c r="I10" s="1">
        <v>18132</v>
      </c>
      <c r="J10" s="1">
        <v>69465</v>
      </c>
      <c r="K10" s="1">
        <v>142184</v>
      </c>
      <c r="L10" s="1">
        <v>32774</v>
      </c>
      <c r="M10" s="1">
        <v>41605</v>
      </c>
      <c r="N10" s="1">
        <v>59556098</v>
      </c>
      <c r="P10" s="30"/>
      <c r="Q10" s="30"/>
    </row>
    <row r="11" spans="1:17" s="25" customFormat="1" ht="21.75" customHeight="1" x14ac:dyDescent="0.15">
      <c r="A11" s="50"/>
      <c r="B11" s="7">
        <v>6</v>
      </c>
      <c r="C11" s="16" t="s">
        <v>4</v>
      </c>
      <c r="D11" s="27">
        <v>224696834</v>
      </c>
      <c r="E11" s="1">
        <v>0</v>
      </c>
      <c r="F11" s="1">
        <v>0</v>
      </c>
      <c r="G11" s="1">
        <v>224696834</v>
      </c>
      <c r="H11" s="39">
        <v>4499524</v>
      </c>
      <c r="I11" s="1">
        <v>53763</v>
      </c>
      <c r="J11" s="1">
        <v>4763879</v>
      </c>
      <c r="K11" s="1">
        <v>517424</v>
      </c>
      <c r="L11" s="1">
        <v>107189</v>
      </c>
      <c r="M11" s="1">
        <v>49944</v>
      </c>
      <c r="N11" s="1">
        <v>234688557</v>
      </c>
      <c r="P11" s="30"/>
      <c r="Q11" s="30"/>
    </row>
    <row r="12" spans="1:17" s="25" customFormat="1" ht="21.75" customHeight="1" x14ac:dyDescent="0.15">
      <c r="A12" s="50"/>
      <c r="B12" s="7">
        <v>7</v>
      </c>
      <c r="C12" s="16" t="s">
        <v>5</v>
      </c>
      <c r="D12" s="27">
        <v>888839183</v>
      </c>
      <c r="E12" s="1">
        <v>1012</v>
      </c>
      <c r="F12" s="1">
        <v>0</v>
      </c>
      <c r="G12" s="1">
        <v>888840195</v>
      </c>
      <c r="H12" s="39">
        <v>20247741</v>
      </c>
      <c r="I12" s="1">
        <v>205504</v>
      </c>
      <c r="J12" s="1">
        <v>3181502</v>
      </c>
      <c r="K12" s="1">
        <v>6312006</v>
      </c>
      <c r="L12" s="1">
        <v>788123</v>
      </c>
      <c r="M12" s="1">
        <v>559075</v>
      </c>
      <c r="N12" s="1">
        <v>920134146</v>
      </c>
      <c r="P12" s="30"/>
      <c r="Q12" s="30"/>
    </row>
    <row r="13" spans="1:17" s="25" customFormat="1" ht="21.75" customHeight="1" x14ac:dyDescent="0.15">
      <c r="A13" s="50"/>
      <c r="B13" s="7">
        <v>8</v>
      </c>
      <c r="C13" s="16" t="s">
        <v>6</v>
      </c>
      <c r="D13" s="27">
        <v>224577116</v>
      </c>
      <c r="E13" s="1">
        <v>0</v>
      </c>
      <c r="F13" s="1">
        <v>0</v>
      </c>
      <c r="G13" s="1">
        <v>224577116</v>
      </c>
      <c r="H13" s="39">
        <v>5001339</v>
      </c>
      <c r="I13" s="1">
        <v>120406</v>
      </c>
      <c r="J13" s="1">
        <v>1163919</v>
      </c>
      <c r="K13" s="1">
        <v>729315</v>
      </c>
      <c r="L13" s="1">
        <v>113183</v>
      </c>
      <c r="M13" s="1">
        <v>61842</v>
      </c>
      <c r="N13" s="1">
        <v>231767120</v>
      </c>
      <c r="P13" s="30"/>
      <c r="Q13" s="30"/>
    </row>
    <row r="14" spans="1:17" s="25" customFormat="1" ht="21.75" customHeight="1" x14ac:dyDescent="0.15">
      <c r="A14" s="50"/>
      <c r="B14" s="7">
        <v>9</v>
      </c>
      <c r="C14" s="16" t="s">
        <v>7</v>
      </c>
      <c r="D14" s="27">
        <v>124853870</v>
      </c>
      <c r="E14" s="1">
        <v>0</v>
      </c>
      <c r="F14" s="1">
        <v>0</v>
      </c>
      <c r="G14" s="1">
        <v>124853870</v>
      </c>
      <c r="H14" s="39">
        <v>1545638</v>
      </c>
      <c r="I14" s="1">
        <v>5932</v>
      </c>
      <c r="J14" s="1">
        <v>70330</v>
      </c>
      <c r="K14" s="1">
        <v>328571</v>
      </c>
      <c r="L14" s="1">
        <v>30995</v>
      </c>
      <c r="M14" s="1">
        <v>60948</v>
      </c>
      <c r="N14" s="1">
        <v>126896284</v>
      </c>
      <c r="P14" s="30"/>
      <c r="Q14" s="30"/>
    </row>
    <row r="15" spans="1:17" s="25" customFormat="1" ht="21.75" customHeight="1" x14ac:dyDescent="0.15">
      <c r="A15" s="50"/>
      <c r="B15" s="7">
        <v>10</v>
      </c>
      <c r="C15" s="16" t="s">
        <v>8</v>
      </c>
      <c r="D15" s="27">
        <v>214290637</v>
      </c>
      <c r="E15" s="1">
        <v>0</v>
      </c>
      <c r="F15" s="1">
        <v>0</v>
      </c>
      <c r="G15" s="1">
        <v>214290637</v>
      </c>
      <c r="H15" s="39">
        <v>3549049</v>
      </c>
      <c r="I15" s="1">
        <v>20158</v>
      </c>
      <c r="J15" s="1">
        <v>348739</v>
      </c>
      <c r="K15" s="1">
        <v>526515</v>
      </c>
      <c r="L15" s="1">
        <v>57539</v>
      </c>
      <c r="M15" s="1">
        <v>68390</v>
      </c>
      <c r="N15" s="1">
        <v>218861027</v>
      </c>
      <c r="P15" s="30"/>
      <c r="Q15" s="30"/>
    </row>
    <row r="16" spans="1:17" s="25" customFormat="1" ht="21.75" customHeight="1" x14ac:dyDescent="0.15">
      <c r="A16" s="50"/>
      <c r="B16" s="7">
        <v>11</v>
      </c>
      <c r="C16" s="16" t="s">
        <v>9</v>
      </c>
      <c r="D16" s="27">
        <v>287736883</v>
      </c>
      <c r="E16" s="1">
        <v>2253</v>
      </c>
      <c r="F16" s="1">
        <v>0</v>
      </c>
      <c r="G16" s="1">
        <v>287739136</v>
      </c>
      <c r="H16" s="39">
        <v>5285702</v>
      </c>
      <c r="I16" s="1">
        <v>62117</v>
      </c>
      <c r="J16" s="1">
        <v>4711374</v>
      </c>
      <c r="K16" s="1">
        <v>1361525</v>
      </c>
      <c r="L16" s="1">
        <v>294194</v>
      </c>
      <c r="M16" s="1">
        <v>97915</v>
      </c>
      <c r="N16" s="1">
        <v>299551963</v>
      </c>
      <c r="P16" s="30"/>
      <c r="Q16" s="30"/>
    </row>
    <row r="17" spans="1:17" s="25" customFormat="1" ht="21.75" customHeight="1" x14ac:dyDescent="0.15">
      <c r="A17" s="50"/>
      <c r="B17" s="7">
        <v>12</v>
      </c>
      <c r="C17" s="16" t="s">
        <v>10</v>
      </c>
      <c r="D17" s="27">
        <v>78695150</v>
      </c>
      <c r="E17" s="1">
        <v>6500</v>
      </c>
      <c r="F17" s="1">
        <v>0</v>
      </c>
      <c r="G17" s="1">
        <v>78701650</v>
      </c>
      <c r="H17" s="39">
        <v>1301477</v>
      </c>
      <c r="I17" s="1">
        <v>35071</v>
      </c>
      <c r="J17" s="1">
        <v>153215</v>
      </c>
      <c r="K17" s="1">
        <v>121332</v>
      </c>
      <c r="L17" s="1">
        <v>22112</v>
      </c>
      <c r="M17" s="1">
        <v>7037</v>
      </c>
      <c r="N17" s="1">
        <v>80341894</v>
      </c>
      <c r="P17" s="30"/>
      <c r="Q17" s="30"/>
    </row>
    <row r="18" spans="1:17" s="25" customFormat="1" ht="21.75" customHeight="1" x14ac:dyDescent="0.15">
      <c r="A18" s="50"/>
      <c r="B18" s="7">
        <v>13</v>
      </c>
      <c r="C18" s="16" t="s">
        <v>11</v>
      </c>
      <c r="D18" s="27">
        <v>89069587</v>
      </c>
      <c r="E18" s="1">
        <v>0</v>
      </c>
      <c r="F18" s="1">
        <v>0</v>
      </c>
      <c r="G18" s="1">
        <v>89069587</v>
      </c>
      <c r="H18" s="39">
        <v>774959</v>
      </c>
      <c r="I18" s="1">
        <v>36071</v>
      </c>
      <c r="J18" s="1">
        <v>422509</v>
      </c>
      <c r="K18" s="1">
        <v>120863</v>
      </c>
      <c r="L18" s="1">
        <v>23445</v>
      </c>
      <c r="M18" s="1">
        <v>22521</v>
      </c>
      <c r="N18" s="1">
        <v>90469955</v>
      </c>
      <c r="P18" s="30"/>
      <c r="Q18" s="30"/>
    </row>
    <row r="19" spans="1:17" s="25" customFormat="1" ht="21.75" customHeight="1" x14ac:dyDescent="0.15">
      <c r="A19" s="50"/>
      <c r="B19" s="7">
        <v>14</v>
      </c>
      <c r="C19" s="16" t="s">
        <v>12</v>
      </c>
      <c r="D19" s="27">
        <v>344961426</v>
      </c>
      <c r="E19" s="1">
        <v>0</v>
      </c>
      <c r="F19" s="1">
        <v>0</v>
      </c>
      <c r="G19" s="1">
        <v>344961426</v>
      </c>
      <c r="H19" s="39">
        <v>7369237</v>
      </c>
      <c r="I19" s="1">
        <v>52837</v>
      </c>
      <c r="J19" s="1">
        <v>3488536</v>
      </c>
      <c r="K19" s="1">
        <v>2537261</v>
      </c>
      <c r="L19" s="1">
        <v>199235</v>
      </c>
      <c r="M19" s="1">
        <v>221937</v>
      </c>
      <c r="N19" s="1">
        <v>358830469</v>
      </c>
      <c r="P19" s="30"/>
      <c r="Q19" s="30"/>
    </row>
    <row r="20" spans="1:17" s="25" customFormat="1" ht="21.75" customHeight="1" x14ac:dyDescent="0.15">
      <c r="A20" s="50"/>
      <c r="B20" s="7">
        <v>15</v>
      </c>
      <c r="C20" s="16" t="s">
        <v>13</v>
      </c>
      <c r="D20" s="27">
        <v>787121951</v>
      </c>
      <c r="E20" s="1">
        <v>300</v>
      </c>
      <c r="F20" s="1">
        <v>0</v>
      </c>
      <c r="G20" s="1">
        <v>787122251</v>
      </c>
      <c r="H20" s="39">
        <v>23001965</v>
      </c>
      <c r="I20" s="1">
        <v>132238</v>
      </c>
      <c r="J20" s="1">
        <v>3719588</v>
      </c>
      <c r="K20" s="1">
        <v>4613279</v>
      </c>
      <c r="L20" s="1">
        <v>1917114</v>
      </c>
      <c r="M20" s="1">
        <v>449689</v>
      </c>
      <c r="N20" s="1">
        <v>820956124</v>
      </c>
      <c r="P20" s="30"/>
      <c r="Q20" s="30"/>
    </row>
    <row r="21" spans="1:17" s="25" customFormat="1" ht="21.75" customHeight="1" x14ac:dyDescent="0.15">
      <c r="A21" s="50"/>
      <c r="B21" s="7">
        <v>16</v>
      </c>
      <c r="C21" s="16" t="s">
        <v>14</v>
      </c>
      <c r="D21" s="27">
        <v>18913243</v>
      </c>
      <c r="E21" s="1">
        <v>0</v>
      </c>
      <c r="F21" s="1">
        <v>0</v>
      </c>
      <c r="G21" s="1">
        <v>18913243</v>
      </c>
      <c r="H21" s="39">
        <v>279659</v>
      </c>
      <c r="I21" s="1">
        <v>3246</v>
      </c>
      <c r="J21" s="1">
        <v>11030</v>
      </c>
      <c r="K21" s="1">
        <v>87367</v>
      </c>
      <c r="L21" s="1">
        <v>3243</v>
      </c>
      <c r="M21" s="1">
        <v>2947</v>
      </c>
      <c r="N21" s="1">
        <v>19300735</v>
      </c>
      <c r="P21" s="30"/>
      <c r="Q21" s="30"/>
    </row>
    <row r="22" spans="1:17" s="25" customFormat="1" ht="21.75" customHeight="1" x14ac:dyDescent="0.15">
      <c r="A22" s="50"/>
      <c r="B22" s="7">
        <v>17</v>
      </c>
      <c r="C22" s="16" t="s">
        <v>15</v>
      </c>
      <c r="D22" s="27">
        <v>436877938</v>
      </c>
      <c r="E22" s="1">
        <v>0</v>
      </c>
      <c r="F22" s="1">
        <v>0</v>
      </c>
      <c r="G22" s="1">
        <v>436877938</v>
      </c>
      <c r="H22" s="39">
        <v>5838037</v>
      </c>
      <c r="I22" s="1">
        <v>145770</v>
      </c>
      <c r="J22" s="1">
        <v>5276382</v>
      </c>
      <c r="K22" s="1">
        <v>2090541</v>
      </c>
      <c r="L22" s="1">
        <v>242933</v>
      </c>
      <c r="M22" s="1">
        <v>173314</v>
      </c>
      <c r="N22" s="1">
        <v>450644915</v>
      </c>
      <c r="P22" s="30"/>
      <c r="Q22" s="30"/>
    </row>
    <row r="23" spans="1:17" s="25" customFormat="1" ht="21.75" customHeight="1" x14ac:dyDescent="0.15">
      <c r="A23" s="50"/>
      <c r="B23" s="7">
        <v>18</v>
      </c>
      <c r="C23" s="17" t="s">
        <v>16</v>
      </c>
      <c r="D23" s="27">
        <v>401944113</v>
      </c>
      <c r="E23" s="1">
        <v>6348</v>
      </c>
      <c r="F23" s="1">
        <v>0</v>
      </c>
      <c r="G23" s="1">
        <v>401950461</v>
      </c>
      <c r="H23" s="39">
        <v>10975561</v>
      </c>
      <c r="I23" s="1">
        <v>154044</v>
      </c>
      <c r="J23" s="1">
        <v>1092369</v>
      </c>
      <c r="K23" s="1">
        <v>1743606</v>
      </c>
      <c r="L23" s="1">
        <v>182737</v>
      </c>
      <c r="M23" s="1">
        <v>241495</v>
      </c>
      <c r="N23" s="1">
        <v>416340273</v>
      </c>
      <c r="P23" s="30"/>
      <c r="Q23" s="30"/>
    </row>
    <row r="24" spans="1:17" s="25" customFormat="1" ht="21.75" customHeight="1" x14ac:dyDescent="0.15">
      <c r="A24" s="50"/>
      <c r="B24" s="7">
        <v>19</v>
      </c>
      <c r="C24" s="16" t="s">
        <v>17</v>
      </c>
      <c r="D24" s="27">
        <v>359882434</v>
      </c>
      <c r="E24" s="1">
        <v>308</v>
      </c>
      <c r="F24" s="1">
        <v>0</v>
      </c>
      <c r="G24" s="1">
        <v>359882742</v>
      </c>
      <c r="H24" s="39">
        <v>7705185</v>
      </c>
      <c r="I24" s="1">
        <v>91150</v>
      </c>
      <c r="J24" s="1">
        <v>2238124</v>
      </c>
      <c r="K24" s="1">
        <v>2207501</v>
      </c>
      <c r="L24" s="1">
        <v>1027776</v>
      </c>
      <c r="M24" s="1">
        <v>151644</v>
      </c>
      <c r="N24" s="1">
        <v>373304122</v>
      </c>
      <c r="P24" s="30"/>
      <c r="Q24" s="30"/>
    </row>
    <row r="25" spans="1:17" s="25" customFormat="1" ht="21.75" customHeight="1" x14ac:dyDescent="0.15">
      <c r="A25" s="50"/>
      <c r="B25" s="7">
        <v>20</v>
      </c>
      <c r="C25" s="16" t="s">
        <v>18</v>
      </c>
      <c r="D25" s="27">
        <v>227660820</v>
      </c>
      <c r="E25" s="1">
        <v>0</v>
      </c>
      <c r="F25" s="1">
        <v>0</v>
      </c>
      <c r="G25" s="1">
        <v>227660820</v>
      </c>
      <c r="H25" s="39">
        <v>4176151</v>
      </c>
      <c r="I25" s="1">
        <v>74125</v>
      </c>
      <c r="J25" s="1">
        <v>348058</v>
      </c>
      <c r="K25" s="1">
        <v>1212565</v>
      </c>
      <c r="L25" s="1">
        <v>184294</v>
      </c>
      <c r="M25" s="1">
        <v>71572</v>
      </c>
      <c r="N25" s="1">
        <v>233727585</v>
      </c>
      <c r="P25" s="30"/>
      <c r="Q25" s="30"/>
    </row>
    <row r="26" spans="1:17" s="25" customFormat="1" ht="21.75" customHeight="1" x14ac:dyDescent="0.15">
      <c r="A26" s="50"/>
      <c r="B26" s="7">
        <v>21</v>
      </c>
      <c r="C26" s="16" t="s">
        <v>19</v>
      </c>
      <c r="D26" s="27">
        <v>43848136</v>
      </c>
      <c r="E26" s="1">
        <v>0</v>
      </c>
      <c r="F26" s="1">
        <v>0</v>
      </c>
      <c r="G26" s="1">
        <v>43848136</v>
      </c>
      <c r="H26" s="39">
        <v>605809</v>
      </c>
      <c r="I26" s="1">
        <v>41635</v>
      </c>
      <c r="J26" s="1">
        <v>16043</v>
      </c>
      <c r="K26" s="1">
        <v>61240</v>
      </c>
      <c r="L26" s="1">
        <v>16868</v>
      </c>
      <c r="M26" s="1">
        <v>21293</v>
      </c>
      <c r="N26" s="1">
        <v>44611024</v>
      </c>
      <c r="P26" s="30"/>
      <c r="Q26" s="30"/>
    </row>
    <row r="27" spans="1:17" s="25" customFormat="1" ht="21.75" customHeight="1" x14ac:dyDescent="0.15">
      <c r="A27" s="50"/>
      <c r="B27" s="7">
        <v>22</v>
      </c>
      <c r="C27" s="16" t="s">
        <v>67</v>
      </c>
      <c r="D27" s="27">
        <v>176565207</v>
      </c>
      <c r="E27" s="1">
        <v>0</v>
      </c>
      <c r="F27" s="1">
        <v>0</v>
      </c>
      <c r="G27" s="1">
        <v>176565207</v>
      </c>
      <c r="H27" s="39">
        <v>3575642</v>
      </c>
      <c r="I27" s="1">
        <v>11763</v>
      </c>
      <c r="J27" s="1">
        <v>254461</v>
      </c>
      <c r="K27" s="1">
        <v>441240</v>
      </c>
      <c r="L27" s="1">
        <v>60189</v>
      </c>
      <c r="M27" s="1">
        <v>34236</v>
      </c>
      <c r="N27" s="1">
        <v>180942738</v>
      </c>
      <c r="P27" s="30"/>
      <c r="Q27" s="30"/>
    </row>
    <row r="28" spans="1:17" s="25" customFormat="1" ht="21.75" customHeight="1" x14ac:dyDescent="0.15">
      <c r="A28" s="50"/>
      <c r="B28" s="7">
        <v>23</v>
      </c>
      <c r="C28" s="16" t="s">
        <v>20</v>
      </c>
      <c r="D28" s="27">
        <v>126658684</v>
      </c>
      <c r="E28" s="1">
        <v>0</v>
      </c>
      <c r="F28" s="1">
        <v>0</v>
      </c>
      <c r="G28" s="1">
        <v>126658684</v>
      </c>
      <c r="H28" s="39">
        <v>2261844</v>
      </c>
      <c r="I28" s="1">
        <v>7600</v>
      </c>
      <c r="J28" s="1">
        <v>431465</v>
      </c>
      <c r="K28" s="1">
        <v>208930</v>
      </c>
      <c r="L28" s="1">
        <v>67178</v>
      </c>
      <c r="M28" s="1">
        <v>47318</v>
      </c>
      <c r="N28" s="1">
        <v>129683019</v>
      </c>
      <c r="P28" s="30"/>
      <c r="Q28" s="30"/>
    </row>
    <row r="29" spans="1:17" s="25" customFormat="1" ht="21.75" customHeight="1" x14ac:dyDescent="0.15">
      <c r="A29" s="50"/>
      <c r="B29" s="7">
        <v>24</v>
      </c>
      <c r="C29" s="16" t="s">
        <v>21</v>
      </c>
      <c r="D29" s="27">
        <v>58836748</v>
      </c>
      <c r="E29" s="1">
        <v>0</v>
      </c>
      <c r="F29" s="1">
        <v>0</v>
      </c>
      <c r="G29" s="1">
        <v>58836748</v>
      </c>
      <c r="H29" s="39">
        <v>1087742</v>
      </c>
      <c r="I29" s="1">
        <v>5718</v>
      </c>
      <c r="J29" s="1">
        <v>4915</v>
      </c>
      <c r="K29" s="1">
        <v>103934</v>
      </c>
      <c r="L29" s="1">
        <v>32832</v>
      </c>
      <c r="M29" s="1">
        <v>19701</v>
      </c>
      <c r="N29" s="1">
        <v>60091590</v>
      </c>
      <c r="P29" s="30"/>
      <c r="Q29" s="30"/>
    </row>
    <row r="30" spans="1:17" s="25" customFormat="1" ht="21.75" customHeight="1" x14ac:dyDescent="0.15">
      <c r="A30" s="50"/>
      <c r="B30" s="7">
        <v>25</v>
      </c>
      <c r="C30" s="16" t="s">
        <v>22</v>
      </c>
      <c r="D30" s="27">
        <v>419538425</v>
      </c>
      <c r="E30" s="1">
        <v>0</v>
      </c>
      <c r="F30" s="1">
        <v>0</v>
      </c>
      <c r="G30" s="1">
        <v>419538425</v>
      </c>
      <c r="H30" s="39">
        <v>13246039</v>
      </c>
      <c r="I30" s="1">
        <v>279027</v>
      </c>
      <c r="J30" s="1">
        <v>3657910</v>
      </c>
      <c r="K30" s="1">
        <v>3941986</v>
      </c>
      <c r="L30" s="1">
        <v>399848</v>
      </c>
      <c r="M30" s="1">
        <v>257759</v>
      </c>
      <c r="N30" s="1">
        <v>441320994</v>
      </c>
      <c r="P30" s="30"/>
      <c r="Q30" s="30"/>
    </row>
    <row r="31" spans="1:17" s="25" customFormat="1" ht="21.75" customHeight="1" x14ac:dyDescent="0.15">
      <c r="A31" s="50"/>
      <c r="B31" s="7">
        <v>26</v>
      </c>
      <c r="C31" s="16" t="s">
        <v>23</v>
      </c>
      <c r="D31" s="27">
        <v>156290509</v>
      </c>
      <c r="E31" s="1">
        <v>0</v>
      </c>
      <c r="F31" s="1">
        <v>0</v>
      </c>
      <c r="G31" s="1">
        <v>156290509</v>
      </c>
      <c r="H31" s="39">
        <v>3048255</v>
      </c>
      <c r="I31" s="1">
        <v>56277</v>
      </c>
      <c r="J31" s="1">
        <v>177827</v>
      </c>
      <c r="K31" s="1">
        <v>439218</v>
      </c>
      <c r="L31" s="1">
        <v>68158</v>
      </c>
      <c r="M31" s="1">
        <v>39070</v>
      </c>
      <c r="N31" s="1">
        <v>160119314</v>
      </c>
      <c r="P31" s="30"/>
      <c r="Q31" s="30"/>
    </row>
    <row r="32" spans="1:17" s="25" customFormat="1" ht="21.75" customHeight="1" x14ac:dyDescent="0.15">
      <c r="A32" s="50"/>
      <c r="B32" s="7">
        <v>27</v>
      </c>
      <c r="C32" s="16" t="s">
        <v>68</v>
      </c>
      <c r="D32" s="27">
        <v>106278463</v>
      </c>
      <c r="E32" s="1">
        <v>877</v>
      </c>
      <c r="F32" s="1">
        <v>0</v>
      </c>
      <c r="G32" s="1">
        <v>106279340</v>
      </c>
      <c r="H32" s="39">
        <v>1975467</v>
      </c>
      <c r="I32" s="1">
        <v>49203</v>
      </c>
      <c r="J32" s="1">
        <v>770263</v>
      </c>
      <c r="K32" s="1">
        <v>176588</v>
      </c>
      <c r="L32" s="1">
        <v>36576</v>
      </c>
      <c r="M32" s="1">
        <v>19616</v>
      </c>
      <c r="N32" s="1">
        <v>109307053</v>
      </c>
      <c r="P32" s="30"/>
      <c r="Q32" s="30"/>
    </row>
    <row r="33" spans="1:17" s="25" customFormat="1" ht="21.75" customHeight="1" x14ac:dyDescent="0.15">
      <c r="A33" s="50"/>
      <c r="B33" s="23">
        <v>28</v>
      </c>
      <c r="C33" s="24" t="s">
        <v>24</v>
      </c>
      <c r="D33" s="40">
        <v>87719645</v>
      </c>
      <c r="E33" s="41">
        <v>1962</v>
      </c>
      <c r="F33" s="41">
        <v>0</v>
      </c>
      <c r="G33" s="41">
        <v>87721607</v>
      </c>
      <c r="H33" s="42">
        <v>1488184</v>
      </c>
      <c r="I33" s="41">
        <v>30655</v>
      </c>
      <c r="J33" s="41">
        <v>95828</v>
      </c>
      <c r="K33" s="41">
        <v>102081</v>
      </c>
      <c r="L33" s="41">
        <v>8359</v>
      </c>
      <c r="M33" s="41">
        <v>6927</v>
      </c>
      <c r="N33" s="41">
        <v>89453641</v>
      </c>
      <c r="P33" s="30"/>
      <c r="Q33" s="30"/>
    </row>
    <row r="34" spans="1:17" s="25" customFormat="1" ht="21.75" customHeight="1" thickBot="1" x14ac:dyDescent="0.2">
      <c r="A34" s="50"/>
      <c r="B34" s="7">
        <v>29</v>
      </c>
      <c r="C34" s="16" t="s">
        <v>80</v>
      </c>
      <c r="D34" s="27">
        <v>190532488</v>
      </c>
      <c r="E34" s="1">
        <v>0</v>
      </c>
      <c r="F34" s="1">
        <v>0</v>
      </c>
      <c r="G34" s="1">
        <v>190532488</v>
      </c>
      <c r="H34" s="39">
        <v>3521488</v>
      </c>
      <c r="I34" s="1">
        <v>32551</v>
      </c>
      <c r="J34" s="1">
        <v>1147519</v>
      </c>
      <c r="K34" s="1">
        <v>687755</v>
      </c>
      <c r="L34" s="1">
        <v>81413</v>
      </c>
      <c r="M34" s="1">
        <v>93565</v>
      </c>
      <c r="N34" s="1">
        <v>196096779</v>
      </c>
      <c r="P34" s="30"/>
      <c r="Q34" s="30"/>
    </row>
    <row r="35" spans="1:17" s="25" customFormat="1" ht="21.75" customHeight="1" thickTop="1" x14ac:dyDescent="0.15">
      <c r="A35" s="51"/>
      <c r="B35" s="46">
        <v>30</v>
      </c>
      <c r="C35" s="19" t="s">
        <v>25</v>
      </c>
      <c r="D35" s="47">
        <v>106894377</v>
      </c>
      <c r="E35" s="48">
        <v>0</v>
      </c>
      <c r="F35" s="48">
        <v>0</v>
      </c>
      <c r="G35" s="48">
        <v>106894377</v>
      </c>
      <c r="H35" s="49">
        <v>1908871</v>
      </c>
      <c r="I35" s="48">
        <v>20018</v>
      </c>
      <c r="J35" s="48">
        <v>294054</v>
      </c>
      <c r="K35" s="48">
        <v>323552</v>
      </c>
      <c r="L35" s="48">
        <v>52751</v>
      </c>
      <c r="M35" s="48">
        <v>17897</v>
      </c>
      <c r="N35" s="48">
        <v>109511520</v>
      </c>
      <c r="P35" s="30"/>
      <c r="Q35" s="30"/>
    </row>
    <row r="36" spans="1:17" s="25" customFormat="1" ht="21.75" customHeight="1" x14ac:dyDescent="0.15">
      <c r="A36" s="52"/>
      <c r="B36" s="7">
        <v>31</v>
      </c>
      <c r="C36" s="16" t="s">
        <v>26</v>
      </c>
      <c r="D36" s="27">
        <v>71175278</v>
      </c>
      <c r="E36" s="1">
        <v>11736</v>
      </c>
      <c r="F36" s="1">
        <v>0</v>
      </c>
      <c r="G36" s="1">
        <v>71187014</v>
      </c>
      <c r="H36" s="39">
        <v>1023993</v>
      </c>
      <c r="I36" s="1">
        <v>60563</v>
      </c>
      <c r="J36" s="1">
        <v>253039</v>
      </c>
      <c r="K36" s="1">
        <v>72562</v>
      </c>
      <c r="L36" s="1">
        <v>10386</v>
      </c>
      <c r="M36" s="1">
        <v>14208</v>
      </c>
      <c r="N36" s="1">
        <v>72621765</v>
      </c>
      <c r="P36" s="30"/>
      <c r="Q36" s="30"/>
    </row>
    <row r="37" spans="1:17" s="25" customFormat="1" ht="21.75" customHeight="1" x14ac:dyDescent="0.15">
      <c r="A37" s="52"/>
      <c r="B37" s="7">
        <v>32</v>
      </c>
      <c r="C37" s="16" t="s">
        <v>27</v>
      </c>
      <c r="D37" s="27">
        <v>40047947</v>
      </c>
      <c r="E37" s="1">
        <v>0</v>
      </c>
      <c r="F37" s="1">
        <v>0</v>
      </c>
      <c r="G37" s="1">
        <v>40047947</v>
      </c>
      <c r="H37" s="39">
        <v>973182</v>
      </c>
      <c r="I37" s="1">
        <v>5905</v>
      </c>
      <c r="J37" s="1">
        <v>399364</v>
      </c>
      <c r="K37" s="1">
        <v>102488</v>
      </c>
      <c r="L37" s="1">
        <v>16077</v>
      </c>
      <c r="M37" s="1">
        <v>9828</v>
      </c>
      <c r="N37" s="1">
        <v>41554791</v>
      </c>
      <c r="P37" s="30"/>
      <c r="Q37" s="30"/>
    </row>
    <row r="38" spans="1:17" s="25" customFormat="1" ht="21.75" customHeight="1" x14ac:dyDescent="0.15">
      <c r="A38" s="52"/>
      <c r="B38" s="7">
        <v>33</v>
      </c>
      <c r="C38" s="16" t="s">
        <v>28</v>
      </c>
      <c r="D38" s="27">
        <v>45360082</v>
      </c>
      <c r="E38" s="1">
        <v>0</v>
      </c>
      <c r="F38" s="1">
        <v>0</v>
      </c>
      <c r="G38" s="1">
        <v>45360082</v>
      </c>
      <c r="H38" s="39">
        <v>340386</v>
      </c>
      <c r="I38" s="1">
        <v>24072</v>
      </c>
      <c r="J38" s="1">
        <v>103771</v>
      </c>
      <c r="K38" s="1">
        <v>161678</v>
      </c>
      <c r="L38" s="1">
        <v>49554</v>
      </c>
      <c r="M38" s="1">
        <v>16758</v>
      </c>
      <c r="N38" s="1">
        <v>46056301</v>
      </c>
      <c r="P38" s="30"/>
      <c r="Q38" s="30"/>
    </row>
    <row r="39" spans="1:17" s="25" customFormat="1" ht="21.75" customHeight="1" x14ac:dyDescent="0.15">
      <c r="A39" s="52"/>
      <c r="B39" s="7">
        <v>34</v>
      </c>
      <c r="C39" s="16" t="s">
        <v>29</v>
      </c>
      <c r="D39" s="27">
        <v>96475265</v>
      </c>
      <c r="E39" s="1">
        <v>0</v>
      </c>
      <c r="F39" s="1">
        <v>0</v>
      </c>
      <c r="G39" s="1">
        <v>96475265</v>
      </c>
      <c r="H39" s="39">
        <v>882521</v>
      </c>
      <c r="I39" s="1">
        <v>16542</v>
      </c>
      <c r="J39" s="1">
        <v>978012</v>
      </c>
      <c r="K39" s="1">
        <v>139869</v>
      </c>
      <c r="L39" s="1">
        <v>37743</v>
      </c>
      <c r="M39" s="1">
        <v>22402</v>
      </c>
      <c r="N39" s="1">
        <v>98552354</v>
      </c>
      <c r="P39" s="30"/>
      <c r="Q39" s="30"/>
    </row>
    <row r="40" spans="1:17" s="25" customFormat="1" ht="21.75" customHeight="1" x14ac:dyDescent="0.15">
      <c r="A40" s="52"/>
      <c r="B40" s="7">
        <v>35</v>
      </c>
      <c r="C40" s="16" t="s">
        <v>30</v>
      </c>
      <c r="D40" s="27">
        <v>61321941</v>
      </c>
      <c r="E40" s="1">
        <v>0</v>
      </c>
      <c r="F40" s="1">
        <v>0</v>
      </c>
      <c r="G40" s="1">
        <v>61321941</v>
      </c>
      <c r="H40" s="39">
        <v>611213</v>
      </c>
      <c r="I40" s="1">
        <v>1187</v>
      </c>
      <c r="J40" s="1">
        <v>27567</v>
      </c>
      <c r="K40" s="1">
        <v>122330</v>
      </c>
      <c r="L40" s="1">
        <v>5371</v>
      </c>
      <c r="M40" s="1">
        <v>12078</v>
      </c>
      <c r="N40" s="1">
        <v>62101687</v>
      </c>
      <c r="P40" s="30"/>
      <c r="Q40" s="30"/>
    </row>
    <row r="41" spans="1:17" s="25" customFormat="1" ht="21.75" customHeight="1" x14ac:dyDescent="0.15">
      <c r="A41" s="52"/>
      <c r="B41" s="7">
        <v>36</v>
      </c>
      <c r="C41" s="16" t="s">
        <v>31</v>
      </c>
      <c r="D41" s="27">
        <v>42731285</v>
      </c>
      <c r="E41" s="1">
        <v>0</v>
      </c>
      <c r="F41" s="1">
        <v>0</v>
      </c>
      <c r="G41" s="1">
        <v>42731285</v>
      </c>
      <c r="H41" s="39">
        <v>1408214</v>
      </c>
      <c r="I41" s="1">
        <v>152205</v>
      </c>
      <c r="J41" s="1">
        <v>189265</v>
      </c>
      <c r="K41" s="1">
        <v>88291</v>
      </c>
      <c r="L41" s="1">
        <v>8738</v>
      </c>
      <c r="M41" s="1">
        <v>12360</v>
      </c>
      <c r="N41" s="1">
        <v>44590358</v>
      </c>
      <c r="P41" s="30"/>
      <c r="Q41" s="30"/>
    </row>
    <row r="42" spans="1:17" s="25" customFormat="1" ht="21.75" customHeight="1" x14ac:dyDescent="0.15">
      <c r="A42" s="52"/>
      <c r="B42" s="7">
        <v>37</v>
      </c>
      <c r="C42" s="16" t="s">
        <v>66</v>
      </c>
      <c r="D42" s="27">
        <v>70404247</v>
      </c>
      <c r="E42" s="1">
        <v>100</v>
      </c>
      <c r="F42" s="1">
        <v>0</v>
      </c>
      <c r="G42" s="1">
        <v>70404347</v>
      </c>
      <c r="H42" s="39">
        <v>1297910</v>
      </c>
      <c r="I42" s="1">
        <v>17819</v>
      </c>
      <c r="J42" s="1">
        <v>203783</v>
      </c>
      <c r="K42" s="1">
        <v>226979</v>
      </c>
      <c r="L42" s="1">
        <v>27840</v>
      </c>
      <c r="M42" s="1">
        <v>16264</v>
      </c>
      <c r="N42" s="1">
        <v>72194942</v>
      </c>
      <c r="P42" s="30"/>
      <c r="Q42" s="30"/>
    </row>
    <row r="43" spans="1:17" s="25" customFormat="1" ht="21.75" customHeight="1" x14ac:dyDescent="0.15">
      <c r="A43" s="52"/>
      <c r="B43" s="7">
        <v>38</v>
      </c>
      <c r="C43" s="18" t="s">
        <v>32</v>
      </c>
      <c r="D43" s="27">
        <v>28757409</v>
      </c>
      <c r="E43" s="1">
        <v>0</v>
      </c>
      <c r="F43" s="1">
        <v>0</v>
      </c>
      <c r="G43" s="1">
        <v>28757409</v>
      </c>
      <c r="H43" s="39">
        <v>687186</v>
      </c>
      <c r="I43" s="1">
        <v>2664</v>
      </c>
      <c r="J43" s="1">
        <v>234291</v>
      </c>
      <c r="K43" s="1">
        <v>131999</v>
      </c>
      <c r="L43" s="1">
        <v>12083</v>
      </c>
      <c r="M43" s="1">
        <v>4454</v>
      </c>
      <c r="N43" s="1">
        <v>29830086</v>
      </c>
      <c r="P43" s="30"/>
      <c r="Q43" s="30"/>
    </row>
    <row r="44" spans="1:17" s="25" customFormat="1" ht="21.75" customHeight="1" x14ac:dyDescent="0.15">
      <c r="A44" s="52"/>
      <c r="B44" s="7">
        <v>39</v>
      </c>
      <c r="C44" s="18" t="s">
        <v>33</v>
      </c>
      <c r="D44" s="27">
        <v>27181738</v>
      </c>
      <c r="E44" s="1">
        <v>0</v>
      </c>
      <c r="F44" s="1">
        <v>0</v>
      </c>
      <c r="G44" s="1">
        <v>27181738</v>
      </c>
      <c r="H44" s="39">
        <v>278023</v>
      </c>
      <c r="I44" s="1">
        <v>6343</v>
      </c>
      <c r="J44" s="1">
        <v>51146</v>
      </c>
      <c r="K44" s="1">
        <v>66951</v>
      </c>
      <c r="L44" s="1">
        <v>4674</v>
      </c>
      <c r="M44" s="1">
        <v>2164</v>
      </c>
      <c r="N44" s="1">
        <v>27591039</v>
      </c>
      <c r="P44" s="30"/>
      <c r="Q44" s="30"/>
    </row>
    <row r="45" spans="1:17" s="25" customFormat="1" ht="21.75" customHeight="1" x14ac:dyDescent="0.15">
      <c r="A45" s="52"/>
      <c r="B45" s="7">
        <v>40</v>
      </c>
      <c r="C45" s="16" t="s">
        <v>34</v>
      </c>
      <c r="D45" s="27">
        <v>7739937</v>
      </c>
      <c r="E45" s="1">
        <v>0</v>
      </c>
      <c r="F45" s="1">
        <v>0</v>
      </c>
      <c r="G45" s="1">
        <v>7739937</v>
      </c>
      <c r="H45" s="39">
        <v>52545</v>
      </c>
      <c r="I45" s="1">
        <v>1970</v>
      </c>
      <c r="J45" s="1">
        <v>0</v>
      </c>
      <c r="K45" s="1">
        <v>5738</v>
      </c>
      <c r="L45" s="1">
        <v>84</v>
      </c>
      <c r="M45" s="1">
        <v>768</v>
      </c>
      <c r="N45" s="1">
        <v>7801042</v>
      </c>
      <c r="P45" s="30"/>
      <c r="Q45" s="30"/>
    </row>
    <row r="46" spans="1:17" s="25" customFormat="1" ht="21.75" customHeight="1" x14ac:dyDescent="0.15">
      <c r="A46" s="52"/>
      <c r="B46" s="7">
        <v>41</v>
      </c>
      <c r="C46" s="16" t="s">
        <v>35</v>
      </c>
      <c r="D46" s="27">
        <v>17297631</v>
      </c>
      <c r="E46" s="1">
        <v>0</v>
      </c>
      <c r="F46" s="1">
        <v>0</v>
      </c>
      <c r="G46" s="1">
        <v>17297631</v>
      </c>
      <c r="H46" s="39">
        <v>3436213</v>
      </c>
      <c r="I46" s="1">
        <v>0</v>
      </c>
      <c r="J46" s="1">
        <v>4892</v>
      </c>
      <c r="K46" s="1">
        <v>9485</v>
      </c>
      <c r="L46" s="1">
        <v>2177</v>
      </c>
      <c r="M46" s="1">
        <v>1278</v>
      </c>
      <c r="N46" s="1">
        <v>20751676</v>
      </c>
      <c r="P46" s="30"/>
      <c r="Q46" s="30"/>
    </row>
    <row r="47" spans="1:17" s="25" customFormat="1" ht="21.75" customHeight="1" x14ac:dyDescent="0.15">
      <c r="A47" s="52"/>
      <c r="B47" s="7">
        <v>42</v>
      </c>
      <c r="C47" s="16" t="s">
        <v>36</v>
      </c>
      <c r="D47" s="27">
        <v>17620491</v>
      </c>
      <c r="E47" s="1">
        <v>0</v>
      </c>
      <c r="F47" s="1">
        <v>0</v>
      </c>
      <c r="G47" s="1">
        <v>17620491</v>
      </c>
      <c r="H47" s="39">
        <v>151406</v>
      </c>
      <c r="I47" s="1">
        <v>0</v>
      </c>
      <c r="J47" s="1">
        <v>675</v>
      </c>
      <c r="K47" s="1">
        <v>53813</v>
      </c>
      <c r="L47" s="1">
        <v>4379</v>
      </c>
      <c r="M47" s="1">
        <v>1726</v>
      </c>
      <c r="N47" s="1">
        <v>17832490</v>
      </c>
      <c r="P47" s="30"/>
      <c r="Q47" s="30"/>
    </row>
    <row r="48" spans="1:17" s="25" customFormat="1" ht="21.75" customHeight="1" x14ac:dyDescent="0.15">
      <c r="A48" s="52"/>
      <c r="B48" s="7">
        <v>43</v>
      </c>
      <c r="C48" s="16" t="s">
        <v>37</v>
      </c>
      <c r="D48" s="27">
        <v>17737070</v>
      </c>
      <c r="E48" s="1">
        <v>0</v>
      </c>
      <c r="F48" s="1">
        <v>0</v>
      </c>
      <c r="G48" s="1">
        <v>17737070</v>
      </c>
      <c r="H48" s="39">
        <v>150310</v>
      </c>
      <c r="I48" s="1">
        <v>10213</v>
      </c>
      <c r="J48" s="1">
        <v>75669</v>
      </c>
      <c r="K48" s="1">
        <v>116338</v>
      </c>
      <c r="L48" s="1">
        <v>3723</v>
      </c>
      <c r="M48" s="1">
        <v>1172</v>
      </c>
      <c r="N48" s="1">
        <v>18094495</v>
      </c>
      <c r="P48" s="30"/>
      <c r="Q48" s="30"/>
    </row>
    <row r="49" spans="1:17" s="25" customFormat="1" ht="21.75" customHeight="1" x14ac:dyDescent="0.15">
      <c r="A49" s="52"/>
      <c r="B49" s="7">
        <v>44</v>
      </c>
      <c r="C49" s="16" t="s">
        <v>38</v>
      </c>
      <c r="D49" s="27">
        <v>9151889</v>
      </c>
      <c r="E49" s="1">
        <v>0</v>
      </c>
      <c r="F49" s="1">
        <v>0</v>
      </c>
      <c r="G49" s="1">
        <v>9151889</v>
      </c>
      <c r="H49" s="39">
        <v>2589776</v>
      </c>
      <c r="I49" s="1">
        <v>6596</v>
      </c>
      <c r="J49" s="1">
        <v>7265</v>
      </c>
      <c r="K49" s="1">
        <v>25609</v>
      </c>
      <c r="L49" s="1">
        <v>6478</v>
      </c>
      <c r="M49" s="1">
        <v>0</v>
      </c>
      <c r="N49" s="1">
        <v>11787613</v>
      </c>
      <c r="P49" s="30"/>
      <c r="Q49" s="30"/>
    </row>
    <row r="50" spans="1:17" s="25" customFormat="1" ht="21.75" customHeight="1" x14ac:dyDescent="0.15">
      <c r="A50" s="52"/>
      <c r="B50" s="7">
        <v>45</v>
      </c>
      <c r="C50" s="16" t="s">
        <v>39</v>
      </c>
      <c r="D50" s="27">
        <v>28039286</v>
      </c>
      <c r="E50" s="1">
        <v>0</v>
      </c>
      <c r="F50" s="1">
        <v>0</v>
      </c>
      <c r="G50" s="1">
        <v>28039286</v>
      </c>
      <c r="H50" s="39">
        <v>326827</v>
      </c>
      <c r="I50" s="1">
        <v>1950</v>
      </c>
      <c r="J50" s="1">
        <v>42073</v>
      </c>
      <c r="K50" s="1">
        <v>81046</v>
      </c>
      <c r="L50" s="1">
        <v>33469</v>
      </c>
      <c r="M50" s="1">
        <v>3956</v>
      </c>
      <c r="N50" s="1">
        <v>28528607</v>
      </c>
      <c r="P50" s="30"/>
      <c r="Q50" s="30"/>
    </row>
    <row r="51" spans="1:17" s="25" customFormat="1" ht="21.75" customHeight="1" x14ac:dyDescent="0.15">
      <c r="A51" s="52"/>
      <c r="B51" s="7">
        <v>46</v>
      </c>
      <c r="C51" s="16" t="s">
        <v>40</v>
      </c>
      <c r="D51" s="27">
        <v>17668832</v>
      </c>
      <c r="E51" s="1">
        <v>0</v>
      </c>
      <c r="F51" s="1">
        <v>0</v>
      </c>
      <c r="G51" s="1">
        <v>17668832</v>
      </c>
      <c r="H51" s="39">
        <v>481251</v>
      </c>
      <c r="I51" s="1">
        <v>16643</v>
      </c>
      <c r="J51" s="1">
        <v>9168</v>
      </c>
      <c r="K51" s="1">
        <v>121870</v>
      </c>
      <c r="L51" s="1">
        <v>3692</v>
      </c>
      <c r="M51" s="1">
        <v>3215</v>
      </c>
      <c r="N51" s="1">
        <v>18304671</v>
      </c>
      <c r="P51" s="30"/>
      <c r="Q51" s="30"/>
    </row>
    <row r="52" spans="1:17" s="25" customFormat="1" ht="21.75" customHeight="1" x14ac:dyDescent="0.15">
      <c r="A52" s="52"/>
      <c r="B52" s="7">
        <v>47</v>
      </c>
      <c r="C52" s="16" t="s">
        <v>41</v>
      </c>
      <c r="D52" s="27">
        <v>8069722</v>
      </c>
      <c r="E52" s="1">
        <v>0</v>
      </c>
      <c r="F52" s="1">
        <v>0</v>
      </c>
      <c r="G52" s="1">
        <v>8069722</v>
      </c>
      <c r="H52" s="39">
        <v>41017</v>
      </c>
      <c r="I52" s="1">
        <v>0</v>
      </c>
      <c r="J52" s="1">
        <v>21500</v>
      </c>
      <c r="K52" s="1">
        <v>303722</v>
      </c>
      <c r="L52" s="1">
        <v>4127</v>
      </c>
      <c r="M52" s="1">
        <v>8864</v>
      </c>
      <c r="N52" s="1">
        <v>8448952</v>
      </c>
      <c r="P52" s="30"/>
      <c r="Q52" s="30"/>
    </row>
    <row r="53" spans="1:17" s="25" customFormat="1" ht="21.75" customHeight="1" x14ac:dyDescent="0.15">
      <c r="A53" s="52"/>
      <c r="B53" s="7">
        <v>48</v>
      </c>
      <c r="C53" s="16" t="s">
        <v>42</v>
      </c>
      <c r="D53" s="27">
        <v>17797424</v>
      </c>
      <c r="E53" s="1">
        <v>0</v>
      </c>
      <c r="F53" s="1">
        <v>0</v>
      </c>
      <c r="G53" s="1">
        <v>17797424</v>
      </c>
      <c r="H53" s="39">
        <v>278261</v>
      </c>
      <c r="I53" s="1">
        <v>7927</v>
      </c>
      <c r="J53" s="1">
        <v>73793</v>
      </c>
      <c r="K53" s="1">
        <v>16699</v>
      </c>
      <c r="L53" s="1">
        <v>3961</v>
      </c>
      <c r="M53" s="1">
        <v>9272</v>
      </c>
      <c r="N53" s="1">
        <v>18187337</v>
      </c>
      <c r="P53" s="30"/>
      <c r="Q53" s="30"/>
    </row>
    <row r="54" spans="1:17" s="25" customFormat="1" ht="21.75" customHeight="1" x14ac:dyDescent="0.15">
      <c r="A54" s="52"/>
      <c r="B54" s="7">
        <v>49</v>
      </c>
      <c r="C54" s="16" t="s">
        <v>43</v>
      </c>
      <c r="D54" s="27">
        <v>12800059</v>
      </c>
      <c r="E54" s="1">
        <v>0</v>
      </c>
      <c r="F54" s="1">
        <v>0</v>
      </c>
      <c r="G54" s="1">
        <v>12800059</v>
      </c>
      <c r="H54" s="39">
        <v>125416</v>
      </c>
      <c r="I54" s="1">
        <v>19414</v>
      </c>
      <c r="J54" s="1">
        <v>6866</v>
      </c>
      <c r="K54" s="1">
        <v>33251</v>
      </c>
      <c r="L54" s="1">
        <v>502</v>
      </c>
      <c r="M54" s="1">
        <v>2930</v>
      </c>
      <c r="N54" s="1">
        <v>12988438</v>
      </c>
      <c r="P54" s="30"/>
      <c r="Q54" s="30"/>
    </row>
    <row r="55" spans="1:17" s="25" customFormat="1" ht="21.75" customHeight="1" x14ac:dyDescent="0.15">
      <c r="A55" s="52"/>
      <c r="B55" s="7">
        <v>50</v>
      </c>
      <c r="C55" s="16" t="s">
        <v>44</v>
      </c>
      <c r="D55" s="27">
        <v>8186879</v>
      </c>
      <c r="E55" s="1">
        <v>0</v>
      </c>
      <c r="F55" s="1">
        <v>0</v>
      </c>
      <c r="G55" s="1">
        <v>8186879</v>
      </c>
      <c r="H55" s="39">
        <v>42010</v>
      </c>
      <c r="I55" s="1">
        <v>2874</v>
      </c>
      <c r="J55" s="1">
        <v>18439</v>
      </c>
      <c r="K55" s="1">
        <v>11611</v>
      </c>
      <c r="L55" s="1">
        <v>6996</v>
      </c>
      <c r="M55" s="1">
        <v>780</v>
      </c>
      <c r="N55" s="1">
        <v>8269589</v>
      </c>
      <c r="P55" s="30"/>
      <c r="Q55" s="30"/>
    </row>
    <row r="56" spans="1:17" s="25" customFormat="1" ht="21.75" customHeight="1" x14ac:dyDescent="0.15">
      <c r="A56" s="52"/>
      <c r="B56" s="7">
        <v>51</v>
      </c>
      <c r="C56" s="16" t="s">
        <v>45</v>
      </c>
      <c r="D56" s="27">
        <v>8988474</v>
      </c>
      <c r="E56" s="1">
        <v>0</v>
      </c>
      <c r="F56" s="1">
        <v>0</v>
      </c>
      <c r="G56" s="1">
        <v>8988474</v>
      </c>
      <c r="H56" s="39">
        <v>109490</v>
      </c>
      <c r="I56" s="1">
        <v>0</v>
      </c>
      <c r="J56" s="1">
        <v>0</v>
      </c>
      <c r="K56" s="1">
        <v>3987</v>
      </c>
      <c r="L56" s="1">
        <v>408</v>
      </c>
      <c r="M56" s="1">
        <v>0</v>
      </c>
      <c r="N56" s="1">
        <v>9102359</v>
      </c>
      <c r="P56" s="30"/>
      <c r="Q56" s="30"/>
    </row>
    <row r="57" spans="1:17" s="25" customFormat="1" ht="21.75" customHeight="1" x14ac:dyDescent="0.15">
      <c r="A57" s="52"/>
      <c r="B57" s="7">
        <v>52</v>
      </c>
      <c r="C57" s="16" t="s">
        <v>46</v>
      </c>
      <c r="D57" s="27">
        <v>9693267</v>
      </c>
      <c r="E57" s="1">
        <v>0</v>
      </c>
      <c r="F57" s="1">
        <v>0</v>
      </c>
      <c r="G57" s="1">
        <v>9693267</v>
      </c>
      <c r="H57" s="39">
        <v>132505</v>
      </c>
      <c r="I57" s="1">
        <v>5912</v>
      </c>
      <c r="J57" s="1">
        <v>2665</v>
      </c>
      <c r="K57" s="1">
        <v>23476</v>
      </c>
      <c r="L57" s="1">
        <v>3495</v>
      </c>
      <c r="M57" s="1">
        <v>904</v>
      </c>
      <c r="N57" s="1">
        <v>9862224</v>
      </c>
      <c r="P57" s="30"/>
      <c r="Q57" s="30"/>
    </row>
    <row r="58" spans="1:17" s="25" customFormat="1" ht="21.75" customHeight="1" x14ac:dyDescent="0.15">
      <c r="A58" s="52"/>
      <c r="B58" s="7">
        <v>53</v>
      </c>
      <c r="C58" s="16" t="s">
        <v>47</v>
      </c>
      <c r="D58" s="27">
        <v>8517781</v>
      </c>
      <c r="E58" s="1">
        <v>0</v>
      </c>
      <c r="F58" s="1">
        <v>0</v>
      </c>
      <c r="G58" s="1">
        <v>8517781</v>
      </c>
      <c r="H58" s="39">
        <v>324021</v>
      </c>
      <c r="I58" s="1">
        <v>1850</v>
      </c>
      <c r="J58" s="1">
        <v>816</v>
      </c>
      <c r="K58" s="1">
        <v>39831</v>
      </c>
      <c r="L58" s="1">
        <v>4971</v>
      </c>
      <c r="M58" s="1">
        <v>10275</v>
      </c>
      <c r="N58" s="1">
        <v>8899545</v>
      </c>
      <c r="P58" s="30"/>
      <c r="Q58" s="30"/>
    </row>
    <row r="59" spans="1:17" s="25" customFormat="1" ht="21.75" customHeight="1" thickBot="1" x14ac:dyDescent="0.2">
      <c r="A59" s="52"/>
      <c r="B59" s="7">
        <v>54</v>
      </c>
      <c r="C59" s="16" t="s">
        <v>48</v>
      </c>
      <c r="D59" s="43">
        <v>8276153</v>
      </c>
      <c r="E59" s="44">
        <v>0</v>
      </c>
      <c r="F59" s="44">
        <v>0</v>
      </c>
      <c r="G59" s="44">
        <v>8276153</v>
      </c>
      <c r="H59" s="45">
        <v>195220</v>
      </c>
      <c r="I59" s="44">
        <v>1668</v>
      </c>
      <c r="J59" s="44">
        <v>39566</v>
      </c>
      <c r="K59" s="44">
        <v>23695</v>
      </c>
      <c r="L59" s="44">
        <v>4500</v>
      </c>
      <c r="M59" s="44">
        <v>10572</v>
      </c>
      <c r="N59" s="44">
        <v>8551374</v>
      </c>
      <c r="P59" s="30"/>
      <c r="Q59" s="30"/>
    </row>
    <row r="60" spans="1:17" s="25" customFormat="1" ht="21.75" customHeight="1" thickTop="1" x14ac:dyDescent="0.15">
      <c r="A60" s="52"/>
      <c r="B60" s="8"/>
      <c r="C60" s="19" t="s">
        <v>49</v>
      </c>
      <c r="D60" s="28">
        <f>SUM(D6:D42)</f>
        <v>10807656031</v>
      </c>
      <c r="E60" s="14">
        <f t="shared" ref="E60:M60" si="0">SUM(E6:E42)</f>
        <v>37238</v>
      </c>
      <c r="F60" s="14">
        <f t="shared" si="0"/>
        <v>8770</v>
      </c>
      <c r="G60" s="14">
        <f t="shared" si="0"/>
        <v>10807702039</v>
      </c>
      <c r="H60" s="14">
        <f t="shared" si="0"/>
        <v>234822632</v>
      </c>
      <c r="I60" s="3">
        <f t="shared" si="0"/>
        <v>2956344</v>
      </c>
      <c r="J60" s="3">
        <f t="shared" si="0"/>
        <v>66637000</v>
      </c>
      <c r="K60" s="3">
        <f t="shared" si="0"/>
        <v>81136320</v>
      </c>
      <c r="L60" s="3">
        <f t="shared" si="0"/>
        <v>8827915</v>
      </c>
      <c r="M60" s="3">
        <f t="shared" si="0"/>
        <v>4954683</v>
      </c>
      <c r="N60" s="3">
        <f>SUM(N6:N42)</f>
        <v>11207036933</v>
      </c>
      <c r="P60" s="30"/>
      <c r="Q60" s="30"/>
    </row>
    <row r="61" spans="1:17" s="25" customFormat="1" ht="21.75" customHeight="1" x14ac:dyDescent="0.15">
      <c r="A61" s="52"/>
      <c r="B61" s="9"/>
      <c r="C61" s="16" t="s">
        <v>50</v>
      </c>
      <c r="D61" s="29">
        <f>SUM(D43:D59)</f>
        <v>253524042</v>
      </c>
      <c r="E61" s="2">
        <f t="shared" ref="E61:M61" si="1">SUM(E43:E59)</f>
        <v>0</v>
      </c>
      <c r="F61" s="2">
        <f t="shared" si="1"/>
        <v>0</v>
      </c>
      <c r="G61" s="2">
        <f t="shared" si="1"/>
        <v>253524042</v>
      </c>
      <c r="H61" s="2">
        <f t="shared" si="1"/>
        <v>9401477</v>
      </c>
      <c r="I61" s="1">
        <f t="shared" si="1"/>
        <v>86024</v>
      </c>
      <c r="J61" s="1">
        <f t="shared" si="1"/>
        <v>588824</v>
      </c>
      <c r="K61" s="1">
        <f t="shared" si="1"/>
        <v>1069121</v>
      </c>
      <c r="L61" s="1">
        <f t="shared" si="1"/>
        <v>99719</v>
      </c>
      <c r="M61" s="1">
        <f t="shared" si="1"/>
        <v>62330</v>
      </c>
      <c r="N61" s="1">
        <f>SUM(N43:N59)</f>
        <v>264831537</v>
      </c>
      <c r="P61" s="30"/>
      <c r="Q61" s="30"/>
    </row>
    <row r="62" spans="1:17" s="25" customFormat="1" ht="21.75" customHeight="1" x14ac:dyDescent="0.15">
      <c r="A62" s="53"/>
      <c r="B62" s="9"/>
      <c r="C62" s="20" t="s">
        <v>51</v>
      </c>
      <c r="D62" s="27">
        <f>SUM(D6:D59)</f>
        <v>11061180073</v>
      </c>
      <c r="E62" s="2">
        <f t="shared" ref="E62:M62" si="2">SUM(E6:E59)</f>
        <v>37238</v>
      </c>
      <c r="F62" s="2">
        <f t="shared" si="2"/>
        <v>8770</v>
      </c>
      <c r="G62" s="2">
        <f t="shared" si="2"/>
        <v>11061226081</v>
      </c>
      <c r="H62" s="2">
        <f t="shared" si="2"/>
        <v>244224109</v>
      </c>
      <c r="I62" s="1">
        <f t="shared" si="2"/>
        <v>3042368</v>
      </c>
      <c r="J62" s="1">
        <f t="shared" si="2"/>
        <v>67225824</v>
      </c>
      <c r="K62" s="1">
        <f t="shared" si="2"/>
        <v>82205441</v>
      </c>
      <c r="L62" s="1">
        <f t="shared" si="2"/>
        <v>8927634</v>
      </c>
      <c r="M62" s="1">
        <f t="shared" si="2"/>
        <v>5017013</v>
      </c>
      <c r="N62" s="1">
        <f>SUM(N6:N59)</f>
        <v>11471868470</v>
      </c>
      <c r="P62" s="30"/>
      <c r="Q62" s="30"/>
    </row>
  </sheetData>
  <mergeCells count="10">
    <mergeCell ref="A1:A34"/>
    <mergeCell ref="A35:A62"/>
    <mergeCell ref="E3:E5"/>
    <mergeCell ref="F3:F5"/>
    <mergeCell ref="D2:N2"/>
    <mergeCell ref="N3:N5"/>
    <mergeCell ref="G3:G5"/>
    <mergeCell ref="D3:D5"/>
    <mergeCell ref="H3:H5"/>
    <mergeCell ref="I3:I5"/>
  </mergeCells>
  <phoneticPr fontId="2"/>
  <printOptions horizontalCentered="1" verticalCentered="1"/>
  <pageMargins left="0.16" right="0.44" top="0.59055118110236227" bottom="0" header="0" footer="0"/>
  <pageSetup paperSize="9" scale="62" firstPageNumber="70" orientation="landscape" horizontalDpi="300" verticalDpi="300" r:id="rId1"/>
  <headerFooter alignWithMargins="0"/>
  <rowBreaks count="1" manualBreakCount="1">
    <brk id="3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３－１－４（その１）</vt:lpstr>
      <vt:lpstr>'３－１－４（その１）'!Print_Area</vt:lpstr>
      <vt:lpstr>'３－１－４（その１）'!Print_Titles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2024-05-15T04:36:13Z</dcterms:created>
  <dcterms:modified xsi:type="dcterms:W3CDTF">2024-05-15T04:36:19Z</dcterms:modified>
</cp:coreProperties>
</file>