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" yWindow="32760" windowWidth="5976" windowHeight="6456" activeTab="0"/>
  </bookViews>
  <sheets>
    <sheet name="３－２－８" sheetId="1" r:id="rId1"/>
  </sheets>
  <definedNames>
    <definedName name="datafile">#REF!</definedName>
    <definedName name="end">#REF!</definedName>
    <definedName name="_xlnm.Print_Area" localSheetId="0">'３－２－８'!$A$1:$N$40</definedName>
    <definedName name="Q_32_新増分家屋に関する調（2）木造以外の家屋">#REF!</definedName>
    <definedName name="top">#REF!</definedName>
  </definedNames>
  <calcPr fullCalcOnLoad="1"/>
</workbook>
</file>

<file path=xl/sharedStrings.xml><?xml version="1.0" encoding="utf-8"?>
<sst xmlns="http://schemas.openxmlformats.org/spreadsheetml/2006/main" count="119" uniqueCount="49">
  <si>
    <t xml:space="preserve"> 　　　　　　　　　　　　区　　分 </t>
  </si>
  <si>
    <t xml:space="preserve"> 単位当たり価格</t>
  </si>
  <si>
    <t xml:space="preserve"> </t>
  </si>
  <si>
    <t xml:space="preserve"> 総　　　　　数</t>
  </si>
  <si>
    <t>(ﾛ)/(ｲ)</t>
  </si>
  <si>
    <t xml:space="preserve"> 家屋の種類</t>
  </si>
  <si>
    <t xml:space="preserve"> うち増築分</t>
  </si>
  <si>
    <t xml:space="preserve"> （㎡）　(ｲ)  </t>
  </si>
  <si>
    <t xml:space="preserve"> （円） </t>
  </si>
  <si>
    <t>事務所</t>
  </si>
  <si>
    <t xml:space="preserve"> 鉄骨鉄筋コンクリート造</t>
  </si>
  <si>
    <t>・</t>
  </si>
  <si>
    <t xml:space="preserve"> 鉄筋コンクリート造</t>
  </si>
  <si>
    <t>店　舗</t>
  </si>
  <si>
    <t xml:space="preserve"> 鉄骨造</t>
  </si>
  <si>
    <t xml:space="preserve"> 軽量鉄骨造</t>
  </si>
  <si>
    <t>新</t>
  </si>
  <si>
    <t>百貨店</t>
  </si>
  <si>
    <t xml:space="preserve"> その他</t>
  </si>
  <si>
    <t xml:space="preserve"> 計 </t>
  </si>
  <si>
    <t>住　宅</t>
  </si>
  <si>
    <t>病  院</t>
  </si>
  <si>
    <t>工　場</t>
  </si>
  <si>
    <t>倉　庫</t>
  </si>
  <si>
    <t>分</t>
  </si>
  <si>
    <t>その他</t>
  </si>
  <si>
    <t xml:space="preserve">     合　　　　　　　　　　　　計</t>
  </si>
  <si>
    <t>増</t>
  </si>
  <si>
    <t xml:space="preserve"> （棟） </t>
  </si>
  <si>
    <t xml:space="preserve">再　建　築　費　評　点　数 </t>
  </si>
  <si>
    <t xml:space="preserve"> （千点）(ﾛ)  </t>
  </si>
  <si>
    <t>単位当たり再建築費　評点数</t>
  </si>
  <si>
    <t xml:space="preserve"> 総　　点　　数</t>
  </si>
  <si>
    <t xml:space="preserve"> （点） </t>
  </si>
  <si>
    <t>区分</t>
  </si>
  <si>
    <t xml:space="preserve">棟　　　　数 </t>
  </si>
  <si>
    <t xml:space="preserve">床　　　面　　　積 </t>
  </si>
  <si>
    <t xml:space="preserve">決　　定　　価　　格 </t>
  </si>
  <si>
    <t>(ﾊ)/(ｲ)</t>
  </si>
  <si>
    <t xml:space="preserve"> （千円）(ﾊ)  </t>
  </si>
  <si>
    <t xml:space="preserve"> れんが造
 コンクリートブロック造</t>
  </si>
  <si>
    <t xml:space="preserve"> れんが造
 コンクリートブロック造</t>
  </si>
  <si>
    <t>アパート</t>
  </si>
  <si>
    <t xml:space="preserve"> れんが造
 コンクリートブロック造</t>
  </si>
  <si>
    <t>ホテル</t>
  </si>
  <si>
    <t>市　場</t>
  </si>
  <si>
    <t xml:space="preserve"> れんが造
 コンクリートブロック造</t>
  </si>
  <si>
    <t>３-２-８表　新増分家屋に関する調（県計）（「概要調書」家屋第32表）　　　　　　　（その２　木造以外の家屋）</t>
  </si>
  <si>
    <t xml:space="preserve"> 総　　　　　額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</si>
</sst>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&quot;¥&quot;#,##0;\-&quot;¥&quot;#,##0"/>
    <numFmt numFmtId="179" formatCode="&quot;¥&quot;#,##0;[Red]\-&quot;¥&quot;#,##0"/>
    <numFmt numFmtId="180" formatCode="&quot;¥&quot;#,##0.00;\-&quot;¥&quot;#,##0.00"/>
    <numFmt numFmtId="181" formatCode="&quot;¥&quot;#,##0.00;[Red]\-&quot;¥&quot;#,##0.00"/>
    <numFmt numFmtId="182" formatCode="_-&quot;¥&quot;* #,##0_-;\-&quot;¥&quot;* #,##0_-;_-&quot;¥&quot;* &quot;-&quot;_-;_-@_-"/>
    <numFmt numFmtId="183" formatCode="_-* #,##0_-;\-* #,##0_-;_-* &quot;-&quot;_-;_-@_-"/>
    <numFmt numFmtId="184" formatCode="_-&quot;¥&quot;* #,##0.00_-;\-&quot;¥&quot;* #,##0.00_-;_-&quot;¥&quot;* &quot;-&quot;??_-;_-@_-"/>
    <numFmt numFmtId="185" formatCode="_-* #,##0.00_-;\-* #,##0.00_-;_-* &quot;-&quot;??_-;_-@_-"/>
    <numFmt numFmtId="186" formatCode="#,##0_);[Red]\(#,##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4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2"/>
      <color indexed="8"/>
      <name val="ＭＳ Ｐゴシック"/>
      <family val="3"/>
    </font>
    <font>
      <sz val="16"/>
      <color indexed="8"/>
      <name val="ＭＳ Ｐゴシック"/>
      <family val="3"/>
    </font>
    <font>
      <sz val="11"/>
      <color indexed="8"/>
      <name val="ＭＳ Ｐゴシック"/>
      <family val="3"/>
    </font>
    <font>
      <sz val="14"/>
      <color indexed="8"/>
      <name val="ＭＳ Ｐゴシック"/>
      <family val="3"/>
    </font>
    <font>
      <sz val="18"/>
      <color indexed="8"/>
      <name val="ＭＳ Ｐゴシック"/>
      <family val="3"/>
    </font>
    <font>
      <sz val="18"/>
      <color indexed="8"/>
      <name val="ＭＳ 明朝"/>
      <family val="1"/>
    </font>
    <font>
      <sz val="1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/>
      <right style="thin"/>
      <top style="thin"/>
      <bottom style="double"/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 style="thin"/>
      <right style="thin">
        <color indexed="8"/>
      </right>
      <top style="double">
        <color indexed="8"/>
      </top>
      <bottom style="thin"/>
    </border>
    <border>
      <left style="thin"/>
      <right style="thin">
        <color indexed="8"/>
      </right>
      <top style="thin">
        <color indexed="8"/>
      </top>
      <bottom style="double"/>
    </border>
    <border>
      <left style="thin">
        <color indexed="8"/>
      </left>
      <right style="thin">
        <color indexed="8"/>
      </right>
      <top style="double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/>
      <right style="thin"/>
      <top style="double">
        <color indexed="8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2" fillId="0" borderId="0">
      <alignment/>
      <protection/>
    </xf>
    <xf numFmtId="0" fontId="45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7" fillId="0" borderId="10" xfId="0" applyFont="1" applyBorder="1" applyAlignment="1" applyProtection="1">
      <alignment vertical="center"/>
      <protection/>
    </xf>
    <xf numFmtId="0" fontId="8" fillId="0" borderId="0" xfId="0" applyFont="1" applyAlignment="1">
      <alignment vertical="center"/>
    </xf>
    <xf numFmtId="0" fontId="7" fillId="0" borderId="11" xfId="0" applyFont="1" applyBorder="1" applyAlignment="1" applyProtection="1">
      <alignment vertical="center"/>
      <protection/>
    </xf>
    <xf numFmtId="0" fontId="7" fillId="0" borderId="0" xfId="0" applyFont="1" applyAlignment="1">
      <alignment horizontal="right" vertical="center"/>
    </xf>
    <xf numFmtId="0" fontId="9" fillId="0" borderId="12" xfId="0" applyFont="1" applyBorder="1" applyAlignment="1" applyProtection="1">
      <alignment horizontal="left" vertical="center" wrapText="1"/>
      <protection/>
    </xf>
    <xf numFmtId="0" fontId="9" fillId="0" borderId="12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3" xfId="0" applyFont="1" applyBorder="1" applyAlignment="1" applyProtection="1">
      <alignment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7" fillId="0" borderId="14" xfId="0" applyFont="1" applyBorder="1" applyAlignment="1" applyProtection="1">
      <alignment vertical="center"/>
      <protection/>
    </xf>
    <xf numFmtId="0" fontId="7" fillId="0" borderId="15" xfId="0" applyFont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 vertical="center"/>
      <protection/>
    </xf>
    <xf numFmtId="0" fontId="7" fillId="0" borderId="12" xfId="0" applyFont="1" applyBorder="1" applyAlignment="1" applyProtection="1">
      <alignment horizontal="center" vertical="center"/>
      <protection/>
    </xf>
    <xf numFmtId="0" fontId="7" fillId="0" borderId="17" xfId="0" applyFont="1" applyBorder="1" applyAlignment="1" applyProtection="1">
      <alignment vertical="center"/>
      <protection/>
    </xf>
    <xf numFmtId="0" fontId="7" fillId="0" borderId="18" xfId="0" applyFont="1" applyBorder="1" applyAlignment="1" applyProtection="1">
      <alignment vertical="center"/>
      <protection/>
    </xf>
    <xf numFmtId="0" fontId="7" fillId="0" borderId="11" xfId="0" applyFont="1" applyBorder="1" applyAlignment="1" applyProtection="1">
      <alignment horizontal="right" vertical="center"/>
      <protection/>
    </xf>
    <xf numFmtId="0" fontId="9" fillId="0" borderId="12" xfId="0" applyFont="1" applyBorder="1" applyAlignment="1" applyProtection="1">
      <alignment horizontal="center" vertical="center"/>
      <protection/>
    </xf>
    <xf numFmtId="0" fontId="9" fillId="0" borderId="19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right" vertical="center"/>
      <protection/>
    </xf>
    <xf numFmtId="0" fontId="7" fillId="0" borderId="12" xfId="0" applyFont="1" applyBorder="1" applyAlignment="1" applyProtection="1">
      <alignment horizontal="righ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1" xfId="0" applyFont="1" applyBorder="1" applyAlignment="1" applyProtection="1">
      <alignment vertical="center"/>
      <protection/>
    </xf>
    <xf numFmtId="0" fontId="7" fillId="0" borderId="22" xfId="0" applyFont="1" applyBorder="1" applyAlignment="1" applyProtection="1">
      <alignment vertical="center" wrapText="1"/>
      <protection/>
    </xf>
    <xf numFmtId="0" fontId="7" fillId="0" borderId="17" xfId="0" applyFont="1" applyBorder="1" applyAlignment="1" applyProtection="1">
      <alignment horizontal="center" vertical="center"/>
      <protection/>
    </xf>
    <xf numFmtId="38" fontId="10" fillId="0" borderId="0" xfId="0" applyNumberFormat="1" applyFont="1" applyAlignment="1">
      <alignment vertical="center"/>
    </xf>
    <xf numFmtId="0" fontId="7" fillId="0" borderId="11" xfId="0" applyFont="1" applyBorder="1" applyAlignment="1" applyProtection="1">
      <alignment vertical="center" wrapText="1"/>
      <protection/>
    </xf>
    <xf numFmtId="0" fontId="7" fillId="0" borderId="22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horizontal="center" vertical="center"/>
      <protection/>
    </xf>
    <xf numFmtId="0" fontId="7" fillId="0" borderId="24" xfId="0" applyFont="1" applyBorder="1" applyAlignment="1" applyProtection="1">
      <alignment vertical="center"/>
      <protection/>
    </xf>
    <xf numFmtId="0" fontId="7" fillId="0" borderId="12" xfId="0" applyFont="1" applyBorder="1" applyAlignment="1" applyProtection="1">
      <alignment vertical="center"/>
      <protection/>
    </xf>
    <xf numFmtId="0" fontId="8" fillId="0" borderId="25" xfId="0" applyFont="1" applyBorder="1" applyAlignment="1">
      <alignment vertical="center"/>
    </xf>
    <xf numFmtId="0" fontId="7" fillId="0" borderId="26" xfId="0" applyFont="1" applyBorder="1" applyAlignment="1" applyProtection="1">
      <alignment vertical="center"/>
      <protection/>
    </xf>
    <xf numFmtId="0" fontId="7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61" applyFont="1" applyAlignment="1">
      <alignment vertical="center"/>
      <protection/>
    </xf>
    <xf numFmtId="0" fontId="10" fillId="0" borderId="0" xfId="0" applyFont="1" applyAlignment="1">
      <alignment horizontal="center" vertical="center"/>
    </xf>
    <xf numFmtId="186" fontId="10" fillId="0" borderId="14" xfId="0" applyNumberFormat="1" applyFont="1" applyBorder="1" applyAlignment="1" applyProtection="1">
      <alignment vertical="center"/>
      <protection/>
    </xf>
    <xf numFmtId="186" fontId="10" fillId="0" borderId="27" xfId="0" applyNumberFormat="1" applyFont="1" applyBorder="1" applyAlignment="1" applyProtection="1">
      <alignment vertical="center"/>
      <protection/>
    </xf>
    <xf numFmtId="186" fontId="10" fillId="0" borderId="28" xfId="0" applyNumberFormat="1" applyFont="1" applyBorder="1" applyAlignment="1" applyProtection="1">
      <alignment vertical="center"/>
      <protection/>
    </xf>
    <xf numFmtId="186" fontId="10" fillId="0" borderId="29" xfId="0" applyNumberFormat="1" applyFont="1" applyBorder="1" applyAlignment="1" applyProtection="1">
      <alignment vertical="center"/>
      <protection/>
    </xf>
    <xf numFmtId="186" fontId="10" fillId="0" borderId="30" xfId="0" applyNumberFormat="1" applyFont="1" applyBorder="1" applyAlignment="1" applyProtection="1">
      <alignment vertical="center"/>
      <protection/>
    </xf>
    <xf numFmtId="186" fontId="12" fillId="0" borderId="31" xfId="49" applyNumberFormat="1" applyFont="1" applyBorder="1" applyAlignment="1">
      <alignment vertical="center"/>
    </xf>
    <xf numFmtId="186" fontId="12" fillId="0" borderId="32" xfId="49" applyNumberFormat="1" applyFont="1" applyBorder="1" applyAlignment="1">
      <alignment vertical="center"/>
    </xf>
    <xf numFmtId="186" fontId="12" fillId="0" borderId="33" xfId="49" applyNumberFormat="1" applyFont="1" applyBorder="1" applyAlignment="1">
      <alignment vertical="center"/>
    </xf>
    <xf numFmtId="186" fontId="12" fillId="0" borderId="33" xfId="49" applyNumberFormat="1" applyFont="1" applyBorder="1" applyAlignment="1">
      <alignment horizontal="right" vertical="center"/>
    </xf>
    <xf numFmtId="186" fontId="12" fillId="0" borderId="33" xfId="49" applyNumberFormat="1" applyFont="1" applyBorder="1" applyAlignment="1" applyProtection="1">
      <alignment horizontal="right" vertical="center"/>
      <protection/>
    </xf>
    <xf numFmtId="186" fontId="12" fillId="0" borderId="34" xfId="49" applyNumberFormat="1" applyFont="1" applyBorder="1" applyAlignment="1">
      <alignment vertical="center"/>
    </xf>
    <xf numFmtId="186" fontId="12" fillId="0" borderId="35" xfId="49" applyNumberFormat="1" applyFont="1" applyBorder="1" applyAlignment="1">
      <alignment vertical="center"/>
    </xf>
    <xf numFmtId="186" fontId="12" fillId="0" borderId="36" xfId="49" applyNumberFormat="1" applyFont="1" applyBorder="1" applyAlignment="1">
      <alignment vertical="center"/>
    </xf>
    <xf numFmtId="0" fontId="46" fillId="0" borderId="11" xfId="0" applyFont="1" applyBorder="1" applyAlignment="1" applyProtection="1">
      <alignment horizontal="center" vertical="center"/>
      <protection/>
    </xf>
    <xf numFmtId="49" fontId="6" fillId="0" borderId="0" xfId="0" applyNumberFormat="1" applyFont="1" applyAlignment="1">
      <alignment vertical="center" textRotation="180"/>
    </xf>
    <xf numFmtId="0" fontId="7" fillId="0" borderId="37" xfId="0" applyFont="1" applyBorder="1" applyAlignment="1" applyProtection="1">
      <alignment horizontal="center" vertical="center"/>
      <protection/>
    </xf>
    <xf numFmtId="0" fontId="7" fillId="0" borderId="38" xfId="0" applyFont="1" applyBorder="1" applyAlignment="1" applyProtection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市町村税の概況３ー2－6" xfId="61"/>
    <cellStyle name="Followed Hyperlink" xfId="62"/>
    <cellStyle name="未定義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4</xdr:col>
      <xdr:colOff>19050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600075" y="342900"/>
          <a:ext cx="4552950" cy="1247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1"/>
  <sheetViews>
    <sheetView tabSelected="1" view="pageBreakPreview" zoomScale="50" zoomScaleNormal="50" zoomScaleSheetLayoutView="50" zoomScalePageLayoutView="0" workbookViewId="0" topLeftCell="A1">
      <selection activeCell="P1" sqref="P1"/>
    </sheetView>
  </sheetViews>
  <sheetFormatPr defaultColWidth="9.00390625" defaultRowHeight="13.5"/>
  <cols>
    <col min="1" max="1" width="7.875" style="33" customWidth="1"/>
    <col min="2" max="2" width="5.875" style="2" customWidth="1"/>
    <col min="3" max="3" width="13.00390625" style="2" customWidth="1"/>
    <col min="4" max="4" width="40.625" style="2" customWidth="1"/>
    <col min="5" max="14" width="22.625" style="2" customWidth="1"/>
    <col min="15" max="15" width="8.00390625" style="2" customWidth="1"/>
    <col min="16" max="16384" width="9.00390625" style="2" customWidth="1"/>
  </cols>
  <sheetData>
    <row r="1" spans="1:14" ht="27" customHeight="1">
      <c r="A1" s="51"/>
      <c r="B1" s="1" t="s">
        <v>47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44.25" customHeight="1">
      <c r="A2" s="51"/>
      <c r="B2" s="3" t="s">
        <v>0</v>
      </c>
      <c r="D2" s="4" t="s">
        <v>34</v>
      </c>
      <c r="E2" s="52" t="s">
        <v>35</v>
      </c>
      <c r="F2" s="53"/>
      <c r="G2" s="52" t="s">
        <v>36</v>
      </c>
      <c r="H2" s="53"/>
      <c r="I2" s="52" t="s">
        <v>29</v>
      </c>
      <c r="J2" s="53"/>
      <c r="K2" s="52" t="s">
        <v>37</v>
      </c>
      <c r="L2" s="53"/>
      <c r="M2" s="5" t="s">
        <v>31</v>
      </c>
      <c r="N2" s="6" t="s">
        <v>1</v>
      </c>
    </row>
    <row r="3" spans="1:14" ht="27" customHeight="1">
      <c r="A3" s="51"/>
      <c r="B3" s="3" t="s">
        <v>2</v>
      </c>
      <c r="C3" s="7"/>
      <c r="D3" s="8"/>
      <c r="E3" s="9" t="s">
        <v>3</v>
      </c>
      <c r="F3" s="10"/>
      <c r="G3" s="11" t="s">
        <v>3</v>
      </c>
      <c r="H3" s="12"/>
      <c r="I3" s="9" t="s">
        <v>32</v>
      </c>
      <c r="J3" s="10"/>
      <c r="K3" s="50" t="s">
        <v>48</v>
      </c>
      <c r="L3" s="10"/>
      <c r="M3" s="13" t="s">
        <v>4</v>
      </c>
      <c r="N3" s="13" t="s">
        <v>38</v>
      </c>
    </row>
    <row r="4" spans="1:14" ht="27" customHeight="1" thickBot="1">
      <c r="A4" s="51"/>
      <c r="B4" s="14" t="s">
        <v>5</v>
      </c>
      <c r="C4" s="15"/>
      <c r="D4" s="8"/>
      <c r="E4" s="16" t="s">
        <v>28</v>
      </c>
      <c r="F4" s="17" t="s">
        <v>6</v>
      </c>
      <c r="G4" s="16" t="s">
        <v>7</v>
      </c>
      <c r="H4" s="18" t="s">
        <v>6</v>
      </c>
      <c r="I4" s="19" t="s">
        <v>30</v>
      </c>
      <c r="J4" s="17" t="s">
        <v>6</v>
      </c>
      <c r="K4" s="19" t="s">
        <v>39</v>
      </c>
      <c r="L4" s="17" t="s">
        <v>6</v>
      </c>
      <c r="M4" s="20" t="s">
        <v>33</v>
      </c>
      <c r="N4" s="20" t="s">
        <v>8</v>
      </c>
    </row>
    <row r="5" spans="1:14" ht="27" customHeight="1" thickTop="1">
      <c r="A5" s="51"/>
      <c r="B5" s="3" t="s">
        <v>2</v>
      </c>
      <c r="C5" s="9"/>
      <c r="D5" s="21" t="s">
        <v>10</v>
      </c>
      <c r="E5" s="42">
        <v>1</v>
      </c>
      <c r="F5" s="42">
        <v>0</v>
      </c>
      <c r="G5" s="42">
        <v>213</v>
      </c>
      <c r="H5" s="43">
        <v>0</v>
      </c>
      <c r="I5" s="42">
        <v>33841</v>
      </c>
      <c r="J5" s="42">
        <v>0</v>
      </c>
      <c r="K5" s="42">
        <v>36767</v>
      </c>
      <c r="L5" s="42">
        <v>0</v>
      </c>
      <c r="M5" s="38">
        <f>I5/G5*1000</f>
        <v>158877.93427230048</v>
      </c>
      <c r="N5" s="40">
        <f>K5/G5*1000</f>
        <v>172615.0234741784</v>
      </c>
    </row>
    <row r="6" spans="1:14" ht="27" customHeight="1">
      <c r="A6" s="51"/>
      <c r="B6" s="3" t="s">
        <v>2</v>
      </c>
      <c r="C6" s="9" t="s">
        <v>9</v>
      </c>
      <c r="D6" s="22" t="s">
        <v>12</v>
      </c>
      <c r="E6" s="44">
        <v>9</v>
      </c>
      <c r="F6" s="44">
        <v>0</v>
      </c>
      <c r="G6" s="44">
        <v>13865</v>
      </c>
      <c r="H6" s="44">
        <v>0</v>
      </c>
      <c r="I6" s="44">
        <v>1597550</v>
      </c>
      <c r="J6" s="44">
        <v>0</v>
      </c>
      <c r="K6" s="44">
        <v>1703505</v>
      </c>
      <c r="L6" s="44">
        <v>0</v>
      </c>
      <c r="M6" s="37">
        <f>I6/G6*1000</f>
        <v>115221.78146411828</v>
      </c>
      <c r="N6" s="37">
        <f>K6/G6*1000</f>
        <v>122863.6855391273</v>
      </c>
    </row>
    <row r="7" spans="1:14" ht="27" customHeight="1">
      <c r="A7" s="51"/>
      <c r="B7" s="3" t="s">
        <v>2</v>
      </c>
      <c r="C7" s="9" t="s">
        <v>11</v>
      </c>
      <c r="D7" s="22" t="s">
        <v>14</v>
      </c>
      <c r="E7" s="44">
        <v>168</v>
      </c>
      <c r="F7" s="44">
        <v>12</v>
      </c>
      <c r="G7" s="44">
        <v>152038</v>
      </c>
      <c r="H7" s="44">
        <v>526</v>
      </c>
      <c r="I7" s="44">
        <v>15174656</v>
      </c>
      <c r="J7" s="44">
        <v>46005</v>
      </c>
      <c r="K7" s="44">
        <v>16313860</v>
      </c>
      <c r="L7" s="44">
        <v>49202</v>
      </c>
      <c r="M7" s="37">
        <f aca="true" t="shared" si="0" ref="M7:M40">I7/G7*1000</f>
        <v>99808.31108012471</v>
      </c>
      <c r="N7" s="37">
        <f aca="true" t="shared" si="1" ref="N7:N40">K7/G7*1000</f>
        <v>107301.2010155356</v>
      </c>
    </row>
    <row r="8" spans="1:14" ht="27" customHeight="1">
      <c r="A8" s="51"/>
      <c r="B8" s="3" t="s">
        <v>2</v>
      </c>
      <c r="C8" s="9" t="s">
        <v>13</v>
      </c>
      <c r="D8" s="22" t="s">
        <v>15</v>
      </c>
      <c r="E8" s="44">
        <v>143</v>
      </c>
      <c r="F8" s="44">
        <v>3</v>
      </c>
      <c r="G8" s="44">
        <v>21768</v>
      </c>
      <c r="H8" s="44">
        <v>274</v>
      </c>
      <c r="I8" s="44">
        <v>1427231</v>
      </c>
      <c r="J8" s="44">
        <v>12953</v>
      </c>
      <c r="K8" s="44">
        <v>1514137</v>
      </c>
      <c r="L8" s="44">
        <v>13714</v>
      </c>
      <c r="M8" s="37">
        <f t="shared" si="0"/>
        <v>65565.55494303565</v>
      </c>
      <c r="N8" s="37">
        <f t="shared" si="1"/>
        <v>69557.92907019479</v>
      </c>
    </row>
    <row r="9" spans="1:14" ht="43.5" customHeight="1">
      <c r="A9" s="51"/>
      <c r="B9" s="9" t="s">
        <v>16</v>
      </c>
      <c r="C9" s="9" t="s">
        <v>11</v>
      </c>
      <c r="D9" s="23" t="s">
        <v>40</v>
      </c>
      <c r="E9" s="45">
        <v>0</v>
      </c>
      <c r="F9" s="45">
        <v>0</v>
      </c>
      <c r="G9" s="45">
        <v>0</v>
      </c>
      <c r="H9" s="45">
        <v>0</v>
      </c>
      <c r="I9" s="46">
        <v>0</v>
      </c>
      <c r="J9" s="46">
        <v>0</v>
      </c>
      <c r="K9" s="46">
        <v>0</v>
      </c>
      <c r="L9" s="46">
        <v>0</v>
      </c>
      <c r="M9" s="37">
        <v>0</v>
      </c>
      <c r="N9" s="37">
        <v>0</v>
      </c>
    </row>
    <row r="10" spans="1:14" ht="27" customHeight="1">
      <c r="A10" s="51"/>
      <c r="B10" s="9" t="s">
        <v>2</v>
      </c>
      <c r="C10" s="9" t="s">
        <v>17</v>
      </c>
      <c r="D10" s="22" t="s">
        <v>18</v>
      </c>
      <c r="E10" s="43">
        <v>2</v>
      </c>
      <c r="F10" s="43">
        <v>1</v>
      </c>
      <c r="G10" s="43">
        <v>19</v>
      </c>
      <c r="H10" s="43">
        <v>5</v>
      </c>
      <c r="I10" s="43">
        <v>1110</v>
      </c>
      <c r="J10" s="43">
        <v>331</v>
      </c>
      <c r="K10" s="43">
        <v>1143</v>
      </c>
      <c r="L10" s="43">
        <v>319</v>
      </c>
      <c r="M10" s="37">
        <f t="shared" si="0"/>
        <v>58421.05263157895</v>
      </c>
      <c r="N10" s="37">
        <f t="shared" si="1"/>
        <v>60157.8947368421</v>
      </c>
    </row>
    <row r="11" spans="1:14" ht="27" customHeight="1" thickBot="1">
      <c r="A11" s="51"/>
      <c r="B11" s="9" t="s">
        <v>2</v>
      </c>
      <c r="C11" s="24"/>
      <c r="D11" s="24" t="s">
        <v>19</v>
      </c>
      <c r="E11" s="47">
        <v>323</v>
      </c>
      <c r="F11" s="47">
        <v>16</v>
      </c>
      <c r="G11" s="47">
        <v>187903</v>
      </c>
      <c r="H11" s="47">
        <v>805</v>
      </c>
      <c r="I11" s="47">
        <v>18234388</v>
      </c>
      <c r="J11" s="47">
        <v>59289</v>
      </c>
      <c r="K11" s="47">
        <v>19569412</v>
      </c>
      <c r="L11" s="47">
        <v>63235</v>
      </c>
      <c r="M11" s="39">
        <f t="shared" si="0"/>
        <v>97041.49481381351</v>
      </c>
      <c r="N11" s="41">
        <f t="shared" si="1"/>
        <v>104146.35210720425</v>
      </c>
    </row>
    <row r="12" spans="1:14" ht="27" customHeight="1" thickTop="1">
      <c r="A12" s="51"/>
      <c r="B12" s="9" t="s">
        <v>2</v>
      </c>
      <c r="C12" s="3" t="s">
        <v>2</v>
      </c>
      <c r="D12" s="22" t="s">
        <v>10</v>
      </c>
      <c r="E12" s="43">
        <v>1</v>
      </c>
      <c r="F12" s="43">
        <v>0</v>
      </c>
      <c r="G12" s="43">
        <v>39</v>
      </c>
      <c r="H12" s="43">
        <v>0</v>
      </c>
      <c r="I12" s="43">
        <v>1862</v>
      </c>
      <c r="J12" s="43">
        <v>0</v>
      </c>
      <c r="K12" s="43">
        <v>1639</v>
      </c>
      <c r="L12" s="43">
        <v>0</v>
      </c>
      <c r="M12" s="37">
        <f t="shared" si="0"/>
        <v>47743.58974358974</v>
      </c>
      <c r="N12" s="37">
        <f t="shared" si="1"/>
        <v>42025.64102564103</v>
      </c>
    </row>
    <row r="13" spans="1:14" ht="27" customHeight="1">
      <c r="A13" s="51"/>
      <c r="B13" s="9" t="s">
        <v>2</v>
      </c>
      <c r="C13" s="9" t="s">
        <v>20</v>
      </c>
      <c r="D13" s="22" t="s">
        <v>12</v>
      </c>
      <c r="E13" s="44">
        <v>254</v>
      </c>
      <c r="F13" s="44">
        <v>2</v>
      </c>
      <c r="G13" s="44">
        <v>337320</v>
      </c>
      <c r="H13" s="44">
        <v>401</v>
      </c>
      <c r="I13" s="44">
        <v>45345117</v>
      </c>
      <c r="J13" s="44">
        <v>42408</v>
      </c>
      <c r="K13" s="44">
        <v>38245156</v>
      </c>
      <c r="L13" s="44">
        <v>37319</v>
      </c>
      <c r="M13" s="37">
        <f t="shared" si="0"/>
        <v>134427.59694059053</v>
      </c>
      <c r="N13" s="37">
        <f t="shared" si="1"/>
        <v>113379.44978062375</v>
      </c>
    </row>
    <row r="14" spans="1:14" ht="27" customHeight="1">
      <c r="A14" s="51"/>
      <c r="B14" s="9" t="s">
        <v>2</v>
      </c>
      <c r="C14" s="9"/>
      <c r="D14" s="22" t="s">
        <v>14</v>
      </c>
      <c r="E14" s="44">
        <v>395</v>
      </c>
      <c r="F14" s="44">
        <v>2</v>
      </c>
      <c r="G14" s="44">
        <v>244685</v>
      </c>
      <c r="H14" s="44">
        <v>459</v>
      </c>
      <c r="I14" s="44">
        <v>27465167</v>
      </c>
      <c r="J14" s="44">
        <v>41767</v>
      </c>
      <c r="K14" s="44">
        <v>23986302</v>
      </c>
      <c r="L14" s="44">
        <v>36755</v>
      </c>
      <c r="M14" s="37">
        <f t="shared" si="0"/>
        <v>112247.04007192922</v>
      </c>
      <c r="N14" s="37">
        <f t="shared" si="1"/>
        <v>98029.31115515868</v>
      </c>
    </row>
    <row r="15" spans="1:14" ht="27" customHeight="1">
      <c r="A15" s="51"/>
      <c r="B15" s="9" t="s">
        <v>2</v>
      </c>
      <c r="C15" s="9" t="s">
        <v>11</v>
      </c>
      <c r="D15" s="22" t="s">
        <v>15</v>
      </c>
      <c r="E15" s="44">
        <v>2112</v>
      </c>
      <c r="F15" s="44">
        <v>21</v>
      </c>
      <c r="G15" s="44">
        <v>312424</v>
      </c>
      <c r="H15" s="44">
        <v>282</v>
      </c>
      <c r="I15" s="44">
        <v>33296760</v>
      </c>
      <c r="J15" s="44">
        <v>21179</v>
      </c>
      <c r="K15" s="44">
        <v>29204677</v>
      </c>
      <c r="L15" s="44">
        <v>18175</v>
      </c>
      <c r="M15" s="37">
        <f t="shared" si="0"/>
        <v>106575.55117404553</v>
      </c>
      <c r="N15" s="37">
        <f t="shared" si="1"/>
        <v>93477.70017668298</v>
      </c>
    </row>
    <row r="16" spans="1:14" ht="43.5" customHeight="1">
      <c r="A16" s="51"/>
      <c r="B16" s="9"/>
      <c r="C16" s="9"/>
      <c r="D16" s="23" t="s">
        <v>41</v>
      </c>
      <c r="E16" s="44">
        <v>0</v>
      </c>
      <c r="F16" s="44">
        <v>0</v>
      </c>
      <c r="G16" s="44">
        <v>0</v>
      </c>
      <c r="H16" s="44">
        <v>0</v>
      </c>
      <c r="I16" s="44">
        <v>0</v>
      </c>
      <c r="J16" s="44">
        <v>0</v>
      </c>
      <c r="K16" s="44">
        <v>0</v>
      </c>
      <c r="L16" s="44">
        <v>0</v>
      </c>
      <c r="M16" s="37">
        <v>0</v>
      </c>
      <c r="N16" s="37">
        <v>0</v>
      </c>
    </row>
    <row r="17" spans="1:14" ht="27" customHeight="1">
      <c r="A17" s="51"/>
      <c r="B17" s="9" t="s">
        <v>2</v>
      </c>
      <c r="C17" s="9" t="s">
        <v>42</v>
      </c>
      <c r="D17" s="22" t="s">
        <v>18</v>
      </c>
      <c r="E17" s="44">
        <v>1</v>
      </c>
      <c r="F17" s="44">
        <v>1</v>
      </c>
      <c r="G17" s="44">
        <v>6</v>
      </c>
      <c r="H17" s="44">
        <v>6</v>
      </c>
      <c r="I17" s="44">
        <v>263</v>
      </c>
      <c r="J17" s="44">
        <v>263</v>
      </c>
      <c r="K17" s="44">
        <v>210</v>
      </c>
      <c r="L17" s="44">
        <v>210</v>
      </c>
      <c r="M17" s="37">
        <f t="shared" si="0"/>
        <v>43833.333333333336</v>
      </c>
      <c r="N17" s="37">
        <f t="shared" si="1"/>
        <v>35000</v>
      </c>
    </row>
    <row r="18" spans="1:15" ht="27" customHeight="1" thickBot="1">
      <c r="A18" s="51"/>
      <c r="B18" s="9" t="s">
        <v>2</v>
      </c>
      <c r="C18" s="14" t="s">
        <v>2</v>
      </c>
      <c r="D18" s="24" t="s">
        <v>19</v>
      </c>
      <c r="E18" s="47">
        <v>2763</v>
      </c>
      <c r="F18" s="47">
        <v>26</v>
      </c>
      <c r="G18" s="47">
        <v>894474</v>
      </c>
      <c r="H18" s="47">
        <v>1148</v>
      </c>
      <c r="I18" s="47">
        <v>106109169</v>
      </c>
      <c r="J18" s="47">
        <v>105617</v>
      </c>
      <c r="K18" s="47">
        <v>91437984</v>
      </c>
      <c r="L18" s="47">
        <v>92459</v>
      </c>
      <c r="M18" s="39">
        <f t="shared" si="0"/>
        <v>118627.44920478405</v>
      </c>
      <c r="N18" s="41">
        <f t="shared" si="1"/>
        <v>102225.42410399855</v>
      </c>
      <c r="O18" s="25"/>
    </row>
    <row r="19" spans="1:14" ht="27" customHeight="1" thickTop="1">
      <c r="A19" s="51"/>
      <c r="B19" s="9"/>
      <c r="C19" s="3" t="s">
        <v>2</v>
      </c>
      <c r="D19" s="22" t="s">
        <v>10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37">
        <v>0</v>
      </c>
      <c r="N19" s="37">
        <v>0</v>
      </c>
    </row>
    <row r="20" spans="1:14" ht="27" customHeight="1">
      <c r="A20" s="51"/>
      <c r="B20" s="9" t="s">
        <v>27</v>
      </c>
      <c r="C20" s="9" t="s">
        <v>21</v>
      </c>
      <c r="D20" s="22" t="s">
        <v>12</v>
      </c>
      <c r="E20" s="44">
        <v>8</v>
      </c>
      <c r="F20" s="44">
        <v>1</v>
      </c>
      <c r="G20" s="44">
        <v>18448</v>
      </c>
      <c r="H20" s="44">
        <v>3063</v>
      </c>
      <c r="I20" s="44">
        <v>2255235</v>
      </c>
      <c r="J20" s="44">
        <v>284881</v>
      </c>
      <c r="K20" s="44">
        <v>2439535</v>
      </c>
      <c r="L20" s="44">
        <v>308355</v>
      </c>
      <c r="M20" s="37">
        <f t="shared" si="0"/>
        <v>122248.21118820467</v>
      </c>
      <c r="N20" s="37">
        <f t="shared" si="1"/>
        <v>132238.4540329575</v>
      </c>
    </row>
    <row r="21" spans="1:14" ht="27" customHeight="1">
      <c r="A21" s="51"/>
      <c r="B21" s="9"/>
      <c r="C21" s="9"/>
      <c r="D21" s="22" t="s">
        <v>14</v>
      </c>
      <c r="E21" s="44">
        <v>14</v>
      </c>
      <c r="F21" s="44">
        <v>4</v>
      </c>
      <c r="G21" s="44">
        <v>13475</v>
      </c>
      <c r="H21" s="44">
        <v>2446</v>
      </c>
      <c r="I21" s="44">
        <v>1843998</v>
      </c>
      <c r="J21" s="44">
        <v>308508</v>
      </c>
      <c r="K21" s="44">
        <v>1975992</v>
      </c>
      <c r="L21" s="44">
        <v>324566</v>
      </c>
      <c r="M21" s="37">
        <f t="shared" si="0"/>
        <v>136845.86270871985</v>
      </c>
      <c r="N21" s="37">
        <f t="shared" si="1"/>
        <v>146641.33580705008</v>
      </c>
    </row>
    <row r="22" spans="1:14" ht="27" customHeight="1">
      <c r="A22" s="51"/>
      <c r="B22" s="9"/>
      <c r="C22" s="9" t="s">
        <v>11</v>
      </c>
      <c r="D22" s="22" t="s">
        <v>15</v>
      </c>
      <c r="E22" s="44">
        <v>8</v>
      </c>
      <c r="F22" s="44">
        <v>2</v>
      </c>
      <c r="G22" s="44">
        <v>1029</v>
      </c>
      <c r="H22" s="44">
        <v>32</v>
      </c>
      <c r="I22" s="44">
        <v>92700</v>
      </c>
      <c r="J22" s="44">
        <v>3815</v>
      </c>
      <c r="K22" s="44">
        <v>99033</v>
      </c>
      <c r="L22" s="44">
        <v>4028</v>
      </c>
      <c r="M22" s="37">
        <f t="shared" si="0"/>
        <v>90087.46355685132</v>
      </c>
      <c r="N22" s="37">
        <f t="shared" si="1"/>
        <v>96241.98250728863</v>
      </c>
    </row>
    <row r="23" spans="1:14" ht="43.5" customHeight="1">
      <c r="A23" s="51"/>
      <c r="B23" s="9"/>
      <c r="C23" s="9"/>
      <c r="D23" s="26" t="s">
        <v>43</v>
      </c>
      <c r="E23" s="45">
        <v>0</v>
      </c>
      <c r="F23" s="45">
        <v>0</v>
      </c>
      <c r="G23" s="45">
        <v>0</v>
      </c>
      <c r="H23" s="45">
        <v>0</v>
      </c>
      <c r="I23" s="45">
        <v>0</v>
      </c>
      <c r="J23" s="45">
        <v>0</v>
      </c>
      <c r="K23" s="45">
        <v>0</v>
      </c>
      <c r="L23" s="45">
        <v>0</v>
      </c>
      <c r="M23" s="37">
        <v>0</v>
      </c>
      <c r="N23" s="37">
        <v>0</v>
      </c>
    </row>
    <row r="24" spans="1:14" ht="27" customHeight="1">
      <c r="A24" s="51"/>
      <c r="B24" s="9"/>
      <c r="C24" s="9" t="s">
        <v>44</v>
      </c>
      <c r="D24" s="27" t="s">
        <v>18</v>
      </c>
      <c r="E24" s="48">
        <v>0</v>
      </c>
      <c r="F24" s="48">
        <v>0</v>
      </c>
      <c r="G24" s="48">
        <v>0</v>
      </c>
      <c r="H24" s="48">
        <v>0</v>
      </c>
      <c r="I24" s="48">
        <v>0</v>
      </c>
      <c r="J24" s="48">
        <v>0</v>
      </c>
      <c r="K24" s="48">
        <v>0</v>
      </c>
      <c r="L24" s="48">
        <v>0</v>
      </c>
      <c r="M24" s="37">
        <v>0</v>
      </c>
      <c r="N24" s="37">
        <v>0</v>
      </c>
    </row>
    <row r="25" spans="1:14" ht="27" customHeight="1" thickBot="1">
      <c r="A25" s="51"/>
      <c r="B25" s="9"/>
      <c r="C25" s="14" t="s">
        <v>2</v>
      </c>
      <c r="D25" s="28" t="s">
        <v>19</v>
      </c>
      <c r="E25" s="49">
        <v>30</v>
      </c>
      <c r="F25" s="49">
        <v>7</v>
      </c>
      <c r="G25" s="49">
        <v>32952</v>
      </c>
      <c r="H25" s="49">
        <v>5541</v>
      </c>
      <c r="I25" s="49">
        <v>4191933</v>
      </c>
      <c r="J25" s="49">
        <v>597204</v>
      </c>
      <c r="K25" s="49">
        <v>4514560</v>
      </c>
      <c r="L25" s="49">
        <v>636949</v>
      </c>
      <c r="M25" s="39">
        <f t="shared" si="0"/>
        <v>127213.31026948288</v>
      </c>
      <c r="N25" s="41">
        <f t="shared" si="1"/>
        <v>137004.12721534353</v>
      </c>
    </row>
    <row r="26" spans="1:14" ht="27" customHeight="1" thickTop="1">
      <c r="A26" s="51"/>
      <c r="B26" s="9" t="s">
        <v>2</v>
      </c>
      <c r="C26" s="3" t="s">
        <v>2</v>
      </c>
      <c r="D26" s="22" t="s">
        <v>10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37">
        <v>0</v>
      </c>
      <c r="N26" s="37">
        <v>0</v>
      </c>
    </row>
    <row r="27" spans="1:14" ht="27" customHeight="1">
      <c r="A27" s="51"/>
      <c r="B27" s="9" t="s">
        <v>2</v>
      </c>
      <c r="C27" s="9" t="s">
        <v>22</v>
      </c>
      <c r="D27" s="22" t="s">
        <v>12</v>
      </c>
      <c r="E27" s="44">
        <v>16</v>
      </c>
      <c r="F27" s="44">
        <v>0</v>
      </c>
      <c r="G27" s="44">
        <v>139022</v>
      </c>
      <c r="H27" s="44">
        <v>0</v>
      </c>
      <c r="I27" s="44">
        <v>10801430</v>
      </c>
      <c r="J27" s="44">
        <v>0</v>
      </c>
      <c r="K27" s="44">
        <v>11670014</v>
      </c>
      <c r="L27" s="44">
        <v>0</v>
      </c>
      <c r="M27" s="37">
        <f t="shared" si="0"/>
        <v>77695.83231430997</v>
      </c>
      <c r="N27" s="37">
        <f t="shared" si="1"/>
        <v>83943.6492066004</v>
      </c>
    </row>
    <row r="28" spans="1:14" ht="27" customHeight="1">
      <c r="A28" s="51"/>
      <c r="B28" s="9" t="s">
        <v>2</v>
      </c>
      <c r="C28" s="9" t="s">
        <v>11</v>
      </c>
      <c r="D28" s="22" t="s">
        <v>14</v>
      </c>
      <c r="E28" s="44">
        <v>430</v>
      </c>
      <c r="F28" s="44">
        <v>17</v>
      </c>
      <c r="G28" s="44">
        <v>280369</v>
      </c>
      <c r="H28" s="44">
        <v>20228</v>
      </c>
      <c r="I28" s="44">
        <v>20890058</v>
      </c>
      <c r="J28" s="44">
        <v>1590886</v>
      </c>
      <c r="K28" s="44">
        <v>22767608</v>
      </c>
      <c r="L28" s="44">
        <v>1709757</v>
      </c>
      <c r="M28" s="37">
        <f t="shared" si="0"/>
        <v>74509.1575744822</v>
      </c>
      <c r="N28" s="37">
        <f t="shared" si="1"/>
        <v>81205.86798112487</v>
      </c>
    </row>
    <row r="29" spans="1:14" ht="27" customHeight="1">
      <c r="A29" s="51"/>
      <c r="B29" s="9" t="s">
        <v>2</v>
      </c>
      <c r="C29" s="9" t="s">
        <v>23</v>
      </c>
      <c r="D29" s="22" t="s">
        <v>15</v>
      </c>
      <c r="E29" s="44">
        <v>304</v>
      </c>
      <c r="F29" s="44">
        <v>12</v>
      </c>
      <c r="G29" s="44">
        <v>21154</v>
      </c>
      <c r="H29" s="44">
        <v>1675</v>
      </c>
      <c r="I29" s="44">
        <v>819133</v>
      </c>
      <c r="J29" s="44">
        <v>55333</v>
      </c>
      <c r="K29" s="44">
        <v>888598</v>
      </c>
      <c r="L29" s="44">
        <v>58866</v>
      </c>
      <c r="M29" s="37">
        <f t="shared" si="0"/>
        <v>38722.36929185969</v>
      </c>
      <c r="N29" s="37">
        <f t="shared" si="1"/>
        <v>42006.14540985156</v>
      </c>
    </row>
    <row r="30" spans="1:14" ht="43.5" customHeight="1">
      <c r="A30" s="51"/>
      <c r="B30" s="9" t="s">
        <v>24</v>
      </c>
      <c r="C30" s="9" t="s">
        <v>11</v>
      </c>
      <c r="D30" s="23" t="s">
        <v>43</v>
      </c>
      <c r="E30" s="45">
        <v>1</v>
      </c>
      <c r="F30" s="45">
        <v>0</v>
      </c>
      <c r="G30" s="45">
        <v>20</v>
      </c>
      <c r="H30" s="45">
        <v>0</v>
      </c>
      <c r="I30" s="45">
        <v>988</v>
      </c>
      <c r="J30" s="45">
        <v>0</v>
      </c>
      <c r="K30" s="45">
        <v>1065</v>
      </c>
      <c r="L30" s="45">
        <v>0</v>
      </c>
      <c r="M30" s="37">
        <f t="shared" si="0"/>
        <v>49400</v>
      </c>
      <c r="N30" s="37">
        <f t="shared" si="1"/>
        <v>53250</v>
      </c>
    </row>
    <row r="31" spans="1:14" ht="27" customHeight="1">
      <c r="A31" s="51"/>
      <c r="B31" s="3" t="s">
        <v>2</v>
      </c>
      <c r="C31" s="9" t="s">
        <v>45</v>
      </c>
      <c r="D31" s="22" t="s">
        <v>18</v>
      </c>
      <c r="E31" s="44">
        <v>0</v>
      </c>
      <c r="F31" s="44">
        <v>0</v>
      </c>
      <c r="G31" s="44">
        <v>0</v>
      </c>
      <c r="H31" s="44">
        <v>0</v>
      </c>
      <c r="I31" s="44">
        <v>0</v>
      </c>
      <c r="J31" s="44">
        <v>0</v>
      </c>
      <c r="K31" s="44">
        <v>0</v>
      </c>
      <c r="L31" s="44">
        <v>0</v>
      </c>
      <c r="M31" s="37">
        <v>0</v>
      </c>
      <c r="N31" s="37">
        <v>0</v>
      </c>
    </row>
    <row r="32" spans="1:14" ht="27" customHeight="1" thickBot="1">
      <c r="A32" s="51"/>
      <c r="B32" s="3" t="s">
        <v>2</v>
      </c>
      <c r="C32" s="3" t="s">
        <v>2</v>
      </c>
      <c r="D32" s="9" t="s">
        <v>19</v>
      </c>
      <c r="E32" s="48">
        <v>751</v>
      </c>
      <c r="F32" s="48">
        <v>29</v>
      </c>
      <c r="G32" s="48">
        <v>440565</v>
      </c>
      <c r="H32" s="48">
        <v>21903</v>
      </c>
      <c r="I32" s="48">
        <v>32511609</v>
      </c>
      <c r="J32" s="48">
        <v>1646219</v>
      </c>
      <c r="K32" s="48">
        <v>35327285</v>
      </c>
      <c r="L32" s="48">
        <v>1768623</v>
      </c>
      <c r="M32" s="39">
        <f t="shared" si="0"/>
        <v>73795.2606312349</v>
      </c>
      <c r="N32" s="41">
        <f t="shared" si="1"/>
        <v>80186.31756948464</v>
      </c>
    </row>
    <row r="33" spans="1:14" ht="27" customHeight="1" thickTop="1">
      <c r="A33" s="51"/>
      <c r="B33" s="3" t="s">
        <v>2</v>
      </c>
      <c r="C33" s="29" t="s">
        <v>2</v>
      </c>
      <c r="D33" s="21" t="s">
        <v>10</v>
      </c>
      <c r="E33" s="42">
        <v>0</v>
      </c>
      <c r="F33" s="42">
        <v>0</v>
      </c>
      <c r="G33" s="42">
        <v>0</v>
      </c>
      <c r="H33" s="42">
        <v>0</v>
      </c>
      <c r="I33" s="42">
        <v>0</v>
      </c>
      <c r="J33" s="42">
        <v>0</v>
      </c>
      <c r="K33" s="42">
        <v>0</v>
      </c>
      <c r="L33" s="42">
        <v>0</v>
      </c>
      <c r="M33" s="37">
        <v>0</v>
      </c>
      <c r="N33" s="37">
        <v>0</v>
      </c>
    </row>
    <row r="34" spans="1:14" ht="27" customHeight="1">
      <c r="A34" s="51"/>
      <c r="B34" s="3" t="s">
        <v>2</v>
      </c>
      <c r="C34" s="3"/>
      <c r="D34" s="22" t="s">
        <v>12</v>
      </c>
      <c r="E34" s="44">
        <v>19</v>
      </c>
      <c r="F34" s="44">
        <v>1</v>
      </c>
      <c r="G34" s="44">
        <v>10036</v>
      </c>
      <c r="H34" s="44">
        <v>36</v>
      </c>
      <c r="I34" s="44">
        <v>1508459</v>
      </c>
      <c r="J34" s="44">
        <v>3790</v>
      </c>
      <c r="K34" s="44">
        <v>1533381</v>
      </c>
      <c r="L34" s="44">
        <v>3335</v>
      </c>
      <c r="M34" s="37">
        <f t="shared" si="0"/>
        <v>150304.80271024315</v>
      </c>
      <c r="N34" s="37">
        <f t="shared" si="1"/>
        <v>152788.06297329612</v>
      </c>
    </row>
    <row r="35" spans="1:14" ht="27" customHeight="1">
      <c r="A35" s="51"/>
      <c r="B35" s="3" t="s">
        <v>2</v>
      </c>
      <c r="C35" s="3" t="s">
        <v>2</v>
      </c>
      <c r="D35" s="22" t="s">
        <v>14</v>
      </c>
      <c r="E35" s="44">
        <v>64</v>
      </c>
      <c r="F35" s="44">
        <v>2</v>
      </c>
      <c r="G35" s="44">
        <v>40535</v>
      </c>
      <c r="H35" s="44">
        <v>307</v>
      </c>
      <c r="I35" s="44">
        <v>4629650</v>
      </c>
      <c r="J35" s="44">
        <v>7429</v>
      </c>
      <c r="K35" s="44">
        <v>4307630</v>
      </c>
      <c r="L35" s="44">
        <v>20171</v>
      </c>
      <c r="M35" s="37">
        <f t="shared" si="0"/>
        <v>114213.64253114592</v>
      </c>
      <c r="N35" s="37">
        <f>K35/G35*1000</f>
        <v>106269.39681756507</v>
      </c>
    </row>
    <row r="36" spans="1:14" ht="27" customHeight="1">
      <c r="A36" s="51"/>
      <c r="B36" s="3" t="s">
        <v>2</v>
      </c>
      <c r="C36" s="9" t="s">
        <v>25</v>
      </c>
      <c r="D36" s="22" t="s">
        <v>15</v>
      </c>
      <c r="E36" s="44">
        <v>356</v>
      </c>
      <c r="F36" s="44">
        <v>7</v>
      </c>
      <c r="G36" s="44">
        <v>13426</v>
      </c>
      <c r="H36" s="44">
        <v>196</v>
      </c>
      <c r="I36" s="44">
        <v>598187</v>
      </c>
      <c r="J36" s="44">
        <v>7789</v>
      </c>
      <c r="K36" s="44">
        <v>603221</v>
      </c>
      <c r="L36" s="44">
        <v>8145</v>
      </c>
      <c r="M36" s="37">
        <f t="shared" si="0"/>
        <v>44554.37211380903</v>
      </c>
      <c r="N36" s="37">
        <f t="shared" si="1"/>
        <v>44929.316252048266</v>
      </c>
    </row>
    <row r="37" spans="1:14" ht="43.5" customHeight="1">
      <c r="A37" s="51"/>
      <c r="B37" s="3" t="s">
        <v>2</v>
      </c>
      <c r="C37" s="3" t="s">
        <v>2</v>
      </c>
      <c r="D37" s="26" t="s">
        <v>46</v>
      </c>
      <c r="E37" s="45">
        <v>4</v>
      </c>
      <c r="F37" s="45">
        <v>1</v>
      </c>
      <c r="G37" s="45">
        <v>57</v>
      </c>
      <c r="H37" s="45">
        <v>14</v>
      </c>
      <c r="I37" s="45">
        <v>5435</v>
      </c>
      <c r="J37" s="45">
        <v>1760</v>
      </c>
      <c r="K37" s="45">
        <v>5789</v>
      </c>
      <c r="L37" s="45">
        <v>1897</v>
      </c>
      <c r="M37" s="37">
        <f t="shared" si="0"/>
        <v>95350.87719298246</v>
      </c>
      <c r="N37" s="37">
        <f t="shared" si="1"/>
        <v>101561.40350877194</v>
      </c>
    </row>
    <row r="38" spans="1:14" ht="27" customHeight="1">
      <c r="A38" s="51"/>
      <c r="B38" s="30" t="s">
        <v>2</v>
      </c>
      <c r="C38" s="3" t="s">
        <v>2</v>
      </c>
      <c r="D38" s="27" t="s">
        <v>18</v>
      </c>
      <c r="E38" s="44">
        <v>6</v>
      </c>
      <c r="F38" s="44">
        <v>4</v>
      </c>
      <c r="G38" s="44">
        <v>73</v>
      </c>
      <c r="H38" s="44">
        <v>17</v>
      </c>
      <c r="I38" s="44">
        <v>2681</v>
      </c>
      <c r="J38" s="44">
        <v>881</v>
      </c>
      <c r="K38" s="44">
        <v>2524</v>
      </c>
      <c r="L38" s="44">
        <v>720</v>
      </c>
      <c r="M38" s="37">
        <f t="shared" si="0"/>
        <v>36726.02739726027</v>
      </c>
      <c r="N38" s="37">
        <f t="shared" si="1"/>
        <v>34575.34246575342</v>
      </c>
    </row>
    <row r="39" spans="1:14" ht="27" customHeight="1" thickBot="1">
      <c r="A39" s="51"/>
      <c r="B39" s="30" t="s">
        <v>2</v>
      </c>
      <c r="C39" s="3" t="s">
        <v>2</v>
      </c>
      <c r="D39" s="9" t="s">
        <v>19</v>
      </c>
      <c r="E39" s="48">
        <v>449</v>
      </c>
      <c r="F39" s="48">
        <v>15</v>
      </c>
      <c r="G39" s="48">
        <v>64127</v>
      </c>
      <c r="H39" s="48">
        <v>570</v>
      </c>
      <c r="I39" s="48">
        <v>6744412</v>
      </c>
      <c r="J39" s="48">
        <v>21649</v>
      </c>
      <c r="K39" s="48">
        <v>6452545</v>
      </c>
      <c r="L39" s="48">
        <v>34268</v>
      </c>
      <c r="M39" s="39">
        <f t="shared" si="0"/>
        <v>105172.73535328332</v>
      </c>
      <c r="N39" s="41">
        <f t="shared" si="1"/>
        <v>100621.34514323139</v>
      </c>
    </row>
    <row r="40" spans="1:14" ht="27" customHeight="1" thickTop="1">
      <c r="A40" s="51"/>
      <c r="B40" s="31"/>
      <c r="C40" s="21" t="s">
        <v>26</v>
      </c>
      <c r="D40" s="32"/>
      <c r="E40" s="42">
        <v>4316</v>
      </c>
      <c r="F40" s="42">
        <v>93</v>
      </c>
      <c r="G40" s="42">
        <v>1620021</v>
      </c>
      <c r="H40" s="42">
        <v>29967</v>
      </c>
      <c r="I40" s="42">
        <v>167791511</v>
      </c>
      <c r="J40" s="42">
        <v>2429978</v>
      </c>
      <c r="K40" s="42">
        <v>157301786</v>
      </c>
      <c r="L40" s="42">
        <v>2595534</v>
      </c>
      <c r="M40" s="37">
        <f t="shared" si="0"/>
        <v>103573.66416855091</v>
      </c>
      <c r="N40" s="37">
        <f t="shared" si="1"/>
        <v>97098.60921555955</v>
      </c>
    </row>
    <row r="42" spans="5:12" ht="21">
      <c r="E42" s="25"/>
      <c r="F42" s="25"/>
      <c r="G42" s="25"/>
      <c r="H42" s="25"/>
      <c r="I42" s="25"/>
      <c r="J42" s="25"/>
      <c r="K42" s="25"/>
      <c r="L42" s="25"/>
    </row>
    <row r="43" spans="1:12" s="34" customFormat="1" ht="21">
      <c r="A43" s="33"/>
      <c r="E43" s="25"/>
      <c r="F43" s="25"/>
      <c r="G43" s="25"/>
      <c r="H43" s="25"/>
      <c r="I43" s="25"/>
      <c r="J43" s="25"/>
      <c r="K43" s="25"/>
      <c r="L43" s="25"/>
    </row>
    <row r="44" spans="1:12" s="34" customFormat="1" ht="21">
      <c r="A44" s="33"/>
      <c r="E44" s="35"/>
      <c r="F44" s="35"/>
      <c r="G44" s="35"/>
      <c r="H44" s="35"/>
      <c r="I44" s="35"/>
      <c r="J44" s="35"/>
      <c r="K44" s="35"/>
      <c r="L44" s="35"/>
    </row>
    <row r="45" spans="1:12" s="34" customFormat="1" ht="21">
      <c r="A45" s="33"/>
      <c r="E45" s="35"/>
      <c r="F45" s="35"/>
      <c r="G45" s="35"/>
      <c r="H45" s="35"/>
      <c r="I45" s="35"/>
      <c r="J45" s="35"/>
      <c r="K45" s="35"/>
      <c r="L45" s="35"/>
    </row>
    <row r="46" spans="1:12" s="34" customFormat="1" ht="21">
      <c r="A46" s="33"/>
      <c r="E46" s="25"/>
      <c r="F46" s="25"/>
      <c r="G46" s="25"/>
      <c r="H46" s="25"/>
      <c r="I46" s="25"/>
      <c r="J46" s="25"/>
      <c r="K46" s="25"/>
      <c r="L46" s="25"/>
    </row>
    <row r="47" spans="1:12" s="34" customFormat="1" ht="21">
      <c r="A47" s="33"/>
      <c r="D47" s="36"/>
      <c r="E47" s="25"/>
      <c r="F47" s="25"/>
      <c r="G47" s="25"/>
      <c r="H47" s="25"/>
      <c r="I47" s="25"/>
      <c r="J47" s="25"/>
      <c r="K47" s="25"/>
      <c r="L47" s="25"/>
    </row>
    <row r="48" spans="1:12" s="34" customFormat="1" ht="21">
      <c r="A48" s="33"/>
      <c r="E48" s="25"/>
      <c r="F48" s="25"/>
      <c r="G48" s="25"/>
      <c r="H48" s="25"/>
      <c r="I48" s="25"/>
      <c r="J48" s="25"/>
      <c r="K48" s="25"/>
      <c r="L48" s="25"/>
    </row>
    <row r="49" s="34" customFormat="1" ht="21">
      <c r="A49" s="33"/>
    </row>
    <row r="50" s="34" customFormat="1" ht="21">
      <c r="A50" s="33"/>
    </row>
    <row r="51" s="34" customFormat="1" ht="21">
      <c r="A51" s="33"/>
    </row>
    <row r="52" s="34" customFormat="1" ht="21">
      <c r="A52" s="33"/>
    </row>
    <row r="53" s="34" customFormat="1" ht="21">
      <c r="A53" s="33"/>
    </row>
    <row r="54" s="34" customFormat="1" ht="21">
      <c r="A54" s="33"/>
    </row>
    <row r="55" s="34" customFormat="1" ht="21">
      <c r="A55" s="33"/>
    </row>
    <row r="56" s="34" customFormat="1" ht="21">
      <c r="A56" s="33"/>
    </row>
    <row r="57" s="34" customFormat="1" ht="21">
      <c r="A57" s="33"/>
    </row>
    <row r="58" s="34" customFormat="1" ht="21">
      <c r="A58" s="33"/>
    </row>
    <row r="59" s="34" customFormat="1" ht="21">
      <c r="A59" s="33"/>
    </row>
    <row r="60" s="34" customFormat="1" ht="21">
      <c r="A60" s="33"/>
    </row>
    <row r="61" s="34" customFormat="1" ht="21">
      <c r="A61" s="33"/>
    </row>
  </sheetData>
  <sheetProtection/>
  <mergeCells count="5">
    <mergeCell ref="A1:A40"/>
    <mergeCell ref="E2:F2"/>
    <mergeCell ref="G2:H2"/>
    <mergeCell ref="K2:L2"/>
    <mergeCell ref="I2:J2"/>
  </mergeCells>
  <printOptions verticalCentered="1"/>
  <pageMargins left="0.15748031496062992" right="0.5118110236220472" top="0" bottom="0" header="0" footer="0"/>
  <pageSetup horizontalDpi="300" verticalDpi="300" orientation="landscape" paperSize="9" scale="47" r:id="rId2"/>
  <colBreaks count="1" manualBreakCount="1">
    <brk id="14" max="39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髙橋 麻美</cp:lastModifiedBy>
  <cp:lastPrinted>2012-12-28T07:39:27Z</cp:lastPrinted>
  <dcterms:created xsi:type="dcterms:W3CDTF">1998-12-17T11:23:26Z</dcterms:created>
  <dcterms:modified xsi:type="dcterms:W3CDTF">2023-06-14T01:27:24Z</dcterms:modified>
  <cp:category/>
  <cp:version/>
  <cp:contentType/>
  <cp:contentStatus/>
</cp:coreProperties>
</file>