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70" windowHeight="3420" activeTab="0"/>
  </bookViews>
  <sheets>
    <sheet name="３－２－３（その３）" sheetId="1" r:id="rId1"/>
  </sheets>
  <definedNames>
    <definedName name="_xlnm.Print_Area" localSheetId="0">'３－２－３（その３）'!$A$1:$O$60</definedName>
    <definedName name="_xlnm.Print_Titles" localSheetId="0">'３－２－３（その３）'!$2:$3</definedName>
  </definedNames>
  <calcPr fullCalcOnLoad="1"/>
</workbook>
</file>

<file path=xl/sharedStrings.xml><?xml version="1.0" encoding="utf-8"?>
<sst xmlns="http://schemas.openxmlformats.org/spreadsheetml/2006/main" count="78" uniqueCount="69">
  <si>
    <t xml:space="preserve"> 地　　　積</t>
  </si>
  <si>
    <t xml:space="preserve"> 決定価格</t>
  </si>
  <si>
    <t xml:space="preserve"> 平均価格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</si>
  <si>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</si>
  <si>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</si>
  <si>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</si>
  <si>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</si>
  <si>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</si>
  <si>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</si>
  <si>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</si>
  <si>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</si>
  <si>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</si>
  <si>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</si>
  <si>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</si>
  <si>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</si>
  <si>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</si>
  <si>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</si>
  <si>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</si>
  <si>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</si>
  <si>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</si>
  <si>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</si>
  <si>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</si>
  <si>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</si>
  <si>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</si>
  <si>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</si>
  <si>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</si>
  <si>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</si>
  <si>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</si>
  <si>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</si>
  <si>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</si>
  <si>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</si>
  <si>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</si>
  <si>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</si>
  <si>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</si>
  <si>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</si>
  <si>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</si>
  <si>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</si>
  <si>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</si>
  <si>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</si>
  <si>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</si>
  <si>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</si>
  <si>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</si>
  <si>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長柄町</t>
  </si>
  <si>
    <t>長南町</t>
  </si>
  <si>
    <t>御宿町</t>
  </si>
  <si>
    <t>鋸南町</t>
  </si>
  <si>
    <t>いすみ市</t>
  </si>
  <si>
    <t>３-２-３表　土地の評価に関する調（その３）　（「概要調書」・土地第２、１８表）　　　　　　　</t>
  </si>
  <si>
    <t>区　分</t>
  </si>
  <si>
    <t>宅　　　　　　　地　　　　　　計</t>
  </si>
  <si>
    <t>一　　　般　　　山　　　林</t>
  </si>
  <si>
    <t>宅　地　介　在　山　林</t>
  </si>
  <si>
    <t>南房総市</t>
  </si>
  <si>
    <t>匝瑳市</t>
  </si>
  <si>
    <t>香取市</t>
  </si>
  <si>
    <t>山武市</t>
  </si>
  <si>
    <t>横芝光町</t>
  </si>
  <si>
    <t>（単位：地積・㎡、決定価格・千円、平均価格・円/㎡）</t>
  </si>
  <si>
    <t>大網白里市</t>
  </si>
  <si>
    <t xml:space="preserve"> - </t>
  </si>
  <si>
    <t>鎌ケ谷市</t>
  </si>
  <si>
    <t>袖ケ浦市</t>
  </si>
  <si>
    <t>市計</t>
  </si>
  <si>
    <t>町村計</t>
  </si>
  <si>
    <t>県計</t>
  </si>
  <si>
    <t>白子町</t>
  </si>
  <si>
    <t>非住宅地用地</t>
  </si>
  <si>
    <t>印西市</t>
  </si>
  <si>
    <t>市町村名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</si>
</sst>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_-* #,##0.00_-;\-* #,##0.00_-;_-* &quot;-&quot;??_-;_-@_-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Arial Unicode MS"/>
      <family val="3"/>
    </font>
    <font>
      <sz val="12"/>
      <color indexed="8"/>
      <name val="ＭＳ 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2"/>
      <color theme="1"/>
      <name val="Arial Unicode MS"/>
      <family val="3"/>
    </font>
    <font>
      <sz val="12"/>
      <color theme="1"/>
      <name val="ＭＳ ゴシック"/>
      <family val="3"/>
    </font>
    <font>
      <sz val="16"/>
      <color theme="1"/>
      <name val="ＭＳ 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/>
      <top style="double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double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5" fillId="0" borderId="10" xfId="0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 horizontal="right" vertical="center"/>
      <protection/>
    </xf>
    <xf numFmtId="0" fontId="45" fillId="0" borderId="0" xfId="0" applyFont="1" applyFill="1" applyAlignment="1">
      <alignment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right" vertical="center"/>
      <protection/>
    </xf>
    <xf numFmtId="0" fontId="45" fillId="0" borderId="13" xfId="0" applyFont="1" applyFill="1" applyBorder="1" applyAlignment="1" applyProtection="1">
      <alignment vertical="center"/>
      <protection/>
    </xf>
    <xf numFmtId="0" fontId="45" fillId="0" borderId="14" xfId="0" applyFont="1" applyFill="1" applyBorder="1" applyAlignment="1" applyProtection="1">
      <alignment/>
      <protection/>
    </xf>
    <xf numFmtId="0" fontId="45" fillId="0" borderId="15" xfId="0" applyFont="1" applyFill="1" applyBorder="1" applyAlignment="1" applyProtection="1">
      <alignment horizontal="center" vertical="center"/>
      <protection/>
    </xf>
    <xf numFmtId="0" fontId="45" fillId="0" borderId="16" xfId="0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 applyProtection="1">
      <alignment horizontal="center" vertical="center"/>
      <protection/>
    </xf>
    <xf numFmtId="0" fontId="45" fillId="0" borderId="18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19" xfId="0" applyFont="1" applyFill="1" applyBorder="1" applyAlignment="1" applyProtection="1">
      <alignment horizontal="center" vertical="center"/>
      <protection/>
    </xf>
    <xf numFmtId="0" fontId="45" fillId="0" borderId="20" xfId="0" applyFont="1" applyFill="1" applyBorder="1" applyAlignment="1" applyProtection="1">
      <alignment horizontal="center" vertical="center"/>
      <protection/>
    </xf>
    <xf numFmtId="0" fontId="46" fillId="0" borderId="21" xfId="0" applyFont="1" applyFill="1" applyBorder="1" applyAlignment="1" applyProtection="1">
      <alignment horizontal="center" vertical="center"/>
      <protection/>
    </xf>
    <xf numFmtId="0" fontId="47" fillId="0" borderId="22" xfId="0" applyFont="1" applyFill="1" applyBorder="1" applyAlignment="1" applyProtection="1">
      <alignment horizontal="distributed" vertical="center"/>
      <protection/>
    </xf>
    <xf numFmtId="177" fontId="46" fillId="33" borderId="23" xfId="51" applyFont="1" applyFill="1" applyBorder="1" applyAlignment="1" quotePrefix="1">
      <alignment shrinkToFit="1"/>
    </xf>
    <xf numFmtId="177" fontId="46" fillId="33" borderId="24" xfId="51" applyFont="1" applyFill="1" applyBorder="1" applyAlignment="1" quotePrefix="1">
      <alignment shrinkToFit="1"/>
    </xf>
    <xf numFmtId="177" fontId="46" fillId="33" borderId="25" xfId="55" applyFont="1" applyFill="1" applyBorder="1" applyAlignment="1">
      <alignment horizontal="right" shrinkToFit="1"/>
    </xf>
    <xf numFmtId="38" fontId="46" fillId="0" borderId="26" xfId="49" applyFont="1" applyFill="1" applyBorder="1" applyAlignment="1">
      <alignment shrinkToFit="1"/>
    </xf>
    <xf numFmtId="38" fontId="46" fillId="0" borderId="27" xfId="49" applyFont="1" applyFill="1" applyBorder="1" applyAlignment="1">
      <alignment shrinkToFit="1"/>
    </xf>
    <xf numFmtId="177" fontId="46" fillId="0" borderId="28" xfId="55" applyFont="1" applyFill="1" applyBorder="1" applyAlignment="1">
      <alignment horizontal="right" shrinkToFit="1"/>
    </xf>
    <xf numFmtId="177" fontId="46" fillId="0" borderId="26" xfId="68" applyNumberFormat="1" applyFont="1" applyFill="1" applyBorder="1" applyAlignment="1">
      <alignment shrinkToFit="1"/>
      <protection/>
    </xf>
    <xf numFmtId="177" fontId="46" fillId="0" borderId="27" xfId="68" applyNumberFormat="1" applyFont="1" applyFill="1" applyBorder="1" applyAlignment="1">
      <alignment shrinkToFit="1"/>
      <protection/>
    </xf>
    <xf numFmtId="177" fontId="46" fillId="0" borderId="29" xfId="55" applyFont="1" applyFill="1" applyBorder="1" applyAlignment="1">
      <alignment horizontal="right" shrinkToFit="1"/>
    </xf>
    <xf numFmtId="0" fontId="48" fillId="0" borderId="0" xfId="0" applyFont="1" applyFill="1" applyAlignment="1">
      <alignment/>
    </xf>
    <xf numFmtId="0" fontId="46" fillId="0" borderId="30" xfId="0" applyFont="1" applyFill="1" applyBorder="1" applyAlignment="1" applyProtection="1">
      <alignment horizontal="center" vertical="center"/>
      <protection/>
    </xf>
    <xf numFmtId="0" fontId="47" fillId="0" borderId="31" xfId="0" applyFont="1" applyFill="1" applyBorder="1" applyAlignment="1" applyProtection="1">
      <alignment horizontal="distributed" vertical="center"/>
      <protection/>
    </xf>
    <xf numFmtId="177" fontId="46" fillId="33" borderId="32" xfId="51" applyFont="1" applyFill="1" applyBorder="1" applyAlignment="1" quotePrefix="1">
      <alignment shrinkToFit="1"/>
    </xf>
    <xf numFmtId="177" fontId="46" fillId="33" borderId="33" xfId="51" applyFont="1" applyFill="1" applyBorder="1" applyAlignment="1" quotePrefix="1">
      <alignment shrinkToFit="1"/>
    </xf>
    <xf numFmtId="177" fontId="46" fillId="33" borderId="34" xfId="55" applyFont="1" applyFill="1" applyBorder="1" applyAlignment="1">
      <alignment horizontal="right" shrinkToFit="1"/>
    </xf>
    <xf numFmtId="38" fontId="46" fillId="0" borderId="32" xfId="49" applyFont="1" applyFill="1" applyBorder="1" applyAlignment="1">
      <alignment shrinkToFit="1"/>
    </xf>
    <xf numFmtId="38" fontId="46" fillId="0" borderId="33" xfId="49" applyFont="1" applyFill="1" applyBorder="1" applyAlignment="1">
      <alignment shrinkToFit="1"/>
    </xf>
    <xf numFmtId="177" fontId="46" fillId="0" borderId="35" xfId="55" applyFont="1" applyFill="1" applyBorder="1" applyAlignment="1">
      <alignment horizontal="right" shrinkToFit="1"/>
    </xf>
    <xf numFmtId="177" fontId="46" fillId="0" borderId="32" xfId="68" applyNumberFormat="1" applyFont="1" applyFill="1" applyBorder="1" applyAlignment="1">
      <alignment shrinkToFit="1"/>
      <protection/>
    </xf>
    <xf numFmtId="177" fontId="46" fillId="0" borderId="33" xfId="68" applyNumberFormat="1" applyFont="1" applyFill="1" applyBorder="1" applyAlignment="1">
      <alignment shrinkToFit="1"/>
      <protection/>
    </xf>
    <xf numFmtId="177" fontId="46" fillId="0" borderId="36" xfId="55" applyFont="1" applyFill="1" applyBorder="1" applyAlignment="1">
      <alignment horizontal="right" shrinkToFit="1"/>
    </xf>
    <xf numFmtId="177" fontId="46" fillId="33" borderId="37" xfId="51" applyFont="1" applyFill="1" applyBorder="1" applyAlignment="1" quotePrefix="1">
      <alignment shrinkToFit="1"/>
    </xf>
    <xf numFmtId="177" fontId="46" fillId="33" borderId="38" xfId="51" applyFont="1" applyFill="1" applyBorder="1" applyAlignment="1" quotePrefix="1">
      <alignment shrinkToFit="1"/>
    </xf>
    <xf numFmtId="177" fontId="46" fillId="33" borderId="39" xfId="51" applyFont="1" applyFill="1" applyBorder="1" applyAlignment="1" quotePrefix="1">
      <alignment shrinkToFit="1"/>
    </xf>
    <xf numFmtId="177" fontId="46" fillId="33" borderId="40" xfId="51" applyFont="1" applyFill="1" applyBorder="1" applyAlignment="1" quotePrefix="1">
      <alignment shrinkToFit="1"/>
    </xf>
    <xf numFmtId="177" fontId="46" fillId="33" borderId="41" xfId="55" applyFont="1" applyFill="1" applyBorder="1" applyAlignment="1">
      <alignment horizontal="right" shrinkToFit="1"/>
    </xf>
    <xf numFmtId="38" fontId="46" fillId="0" borderId="39" xfId="49" applyFont="1" applyFill="1" applyBorder="1" applyAlignment="1">
      <alignment shrinkToFit="1"/>
    </xf>
    <xf numFmtId="38" fontId="46" fillId="0" borderId="40" xfId="49" applyFont="1" applyFill="1" applyBorder="1" applyAlignment="1">
      <alignment shrinkToFit="1"/>
    </xf>
    <xf numFmtId="177" fontId="46" fillId="0" borderId="39" xfId="68" applyNumberFormat="1" applyFont="1" applyFill="1" applyBorder="1" applyAlignment="1">
      <alignment shrinkToFit="1"/>
      <protection/>
    </xf>
    <xf numFmtId="177" fontId="46" fillId="0" borderId="40" xfId="68" applyNumberFormat="1" applyFont="1" applyFill="1" applyBorder="1" applyAlignment="1">
      <alignment shrinkToFit="1"/>
      <protection/>
    </xf>
    <xf numFmtId="0" fontId="47" fillId="0" borderId="42" xfId="0" applyFont="1" applyFill="1" applyBorder="1" applyAlignment="1" applyProtection="1">
      <alignment horizontal="distributed" vertical="center"/>
      <protection/>
    </xf>
    <xf numFmtId="0" fontId="47" fillId="0" borderId="43" xfId="0" applyFont="1" applyFill="1" applyBorder="1" applyAlignment="1" applyProtection="1">
      <alignment horizontal="distributed" vertical="center"/>
      <protection/>
    </xf>
    <xf numFmtId="177" fontId="46" fillId="33" borderId="44" xfId="51" applyFont="1" applyFill="1" applyBorder="1" applyAlignment="1" quotePrefix="1">
      <alignment shrinkToFit="1"/>
    </xf>
    <xf numFmtId="177" fontId="46" fillId="33" borderId="45" xfId="51" applyFont="1" applyFill="1" applyBorder="1" applyAlignment="1" quotePrefix="1">
      <alignment shrinkToFit="1"/>
    </xf>
    <xf numFmtId="177" fontId="46" fillId="33" borderId="45" xfId="55" applyFont="1" applyFill="1" applyBorder="1" applyAlignment="1">
      <alignment horizontal="right" shrinkToFit="1"/>
    </xf>
    <xf numFmtId="38" fontId="46" fillId="0" borderId="46" xfId="49" applyFont="1" applyFill="1" applyBorder="1" applyAlignment="1">
      <alignment shrinkToFit="1"/>
    </xf>
    <xf numFmtId="38" fontId="46" fillId="0" borderId="45" xfId="49" applyFont="1" applyFill="1" applyBorder="1" applyAlignment="1">
      <alignment shrinkToFit="1"/>
    </xf>
    <xf numFmtId="177" fontId="46" fillId="0" borderId="47" xfId="55" applyFont="1" applyFill="1" applyBorder="1" applyAlignment="1">
      <alignment horizontal="right" shrinkToFit="1"/>
    </xf>
    <xf numFmtId="177" fontId="46" fillId="0" borderId="46" xfId="68" applyNumberFormat="1" applyFont="1" applyFill="1" applyBorder="1" applyAlignment="1">
      <alignment shrinkToFit="1"/>
      <protection/>
    </xf>
    <xf numFmtId="177" fontId="46" fillId="0" borderId="45" xfId="68" applyNumberFormat="1" applyFont="1" applyFill="1" applyBorder="1" applyAlignment="1">
      <alignment shrinkToFit="1"/>
      <protection/>
    </xf>
    <xf numFmtId="177" fontId="46" fillId="0" borderId="48" xfId="55" applyFont="1" applyFill="1" applyBorder="1" applyAlignment="1">
      <alignment horizontal="right" shrinkToFit="1"/>
    </xf>
    <xf numFmtId="0" fontId="45" fillId="0" borderId="21" xfId="0" applyFont="1" applyFill="1" applyBorder="1" applyAlignment="1" applyProtection="1">
      <alignment vertical="center"/>
      <protection/>
    </xf>
    <xf numFmtId="0" fontId="47" fillId="0" borderId="49" xfId="0" applyFont="1" applyFill="1" applyBorder="1" applyAlignment="1" applyProtection="1">
      <alignment horizontal="distributed" vertical="center"/>
      <protection/>
    </xf>
    <xf numFmtId="177" fontId="46" fillId="33" borderId="50" xfId="0" applyNumberFormat="1" applyFont="1" applyFill="1" applyBorder="1" applyAlignment="1">
      <alignment horizontal="right" shrinkToFit="1"/>
    </xf>
    <xf numFmtId="177" fontId="46" fillId="33" borderId="24" xfId="0" applyNumberFormat="1" applyFont="1" applyFill="1" applyBorder="1" applyAlignment="1">
      <alignment horizontal="right" shrinkToFit="1"/>
    </xf>
    <xf numFmtId="177" fontId="46" fillId="33" borderId="25" xfId="0" applyNumberFormat="1" applyFont="1" applyFill="1" applyBorder="1" applyAlignment="1" applyProtection="1">
      <alignment horizontal="right" shrinkToFit="1"/>
      <protection/>
    </xf>
    <xf numFmtId="177" fontId="46" fillId="0" borderId="26" xfId="54" applyFont="1" applyFill="1" applyBorder="1" applyAlignment="1" quotePrefix="1">
      <alignment horizontal="right" shrinkToFit="1"/>
    </xf>
    <xf numFmtId="177" fontId="46" fillId="0" borderId="27" xfId="54" applyFont="1" applyFill="1" applyBorder="1" applyAlignment="1" quotePrefix="1">
      <alignment horizontal="right" shrinkToFit="1"/>
    </xf>
    <xf numFmtId="177" fontId="46" fillId="0" borderId="51" xfId="54" applyFont="1" applyFill="1" applyBorder="1" applyAlignment="1">
      <alignment horizontal="right" shrinkToFit="1"/>
    </xf>
    <xf numFmtId="177" fontId="46" fillId="0" borderId="52" xfId="54" applyFont="1" applyFill="1" applyBorder="1" applyAlignment="1" quotePrefix="1">
      <alignment horizontal="right" shrinkToFit="1"/>
    </xf>
    <xf numFmtId="177" fontId="46" fillId="0" borderId="53" xfId="55" applyFont="1" applyFill="1" applyBorder="1" applyAlignment="1">
      <alignment horizontal="right" shrinkToFit="1"/>
    </xf>
    <xf numFmtId="177" fontId="46" fillId="0" borderId="54" xfId="54" applyFont="1" applyFill="1" applyBorder="1" applyAlignment="1">
      <alignment horizontal="right" shrinkToFit="1"/>
    </xf>
    <xf numFmtId="0" fontId="45" fillId="0" borderId="30" xfId="0" applyFont="1" applyFill="1" applyBorder="1" applyAlignment="1" applyProtection="1">
      <alignment vertical="center"/>
      <protection/>
    </xf>
    <xf numFmtId="0" fontId="47" fillId="0" borderId="55" xfId="0" applyFont="1" applyFill="1" applyBorder="1" applyAlignment="1" applyProtection="1">
      <alignment horizontal="distributed" vertical="center"/>
      <protection/>
    </xf>
    <xf numFmtId="177" fontId="46" fillId="0" borderId="56" xfId="0" applyNumberFormat="1" applyFont="1" applyFill="1" applyBorder="1" applyAlignment="1">
      <alignment horizontal="right" shrinkToFit="1"/>
    </xf>
    <xf numFmtId="177" fontId="46" fillId="0" borderId="33" xfId="0" applyNumberFormat="1" applyFont="1" applyFill="1" applyBorder="1" applyAlignment="1">
      <alignment horizontal="right" shrinkToFit="1"/>
    </xf>
    <xf numFmtId="177" fontId="46" fillId="0" borderId="34" xfId="0" applyNumberFormat="1" applyFont="1" applyFill="1" applyBorder="1" applyAlignment="1" applyProtection="1">
      <alignment horizontal="right" shrinkToFit="1"/>
      <protection/>
    </xf>
    <xf numFmtId="177" fontId="46" fillId="0" borderId="32" xfId="54" applyFont="1" applyFill="1" applyBorder="1" applyAlignment="1" quotePrefix="1">
      <alignment horizontal="right" shrinkToFit="1"/>
    </xf>
    <xf numFmtId="177" fontId="46" fillId="0" borderId="33" xfId="54" applyFont="1" applyFill="1" applyBorder="1" applyAlignment="1" quotePrefix="1">
      <alignment horizontal="right" shrinkToFit="1"/>
    </xf>
    <xf numFmtId="177" fontId="46" fillId="0" borderId="57" xfId="54" applyFont="1" applyFill="1" applyBorder="1" applyAlignment="1">
      <alignment horizontal="right" shrinkToFit="1"/>
    </xf>
    <xf numFmtId="177" fontId="46" fillId="0" borderId="58" xfId="54" applyFont="1" applyFill="1" applyBorder="1" applyAlignment="1" quotePrefix="1">
      <alignment horizontal="right" shrinkToFit="1"/>
    </xf>
    <xf numFmtId="177" fontId="46" fillId="0" borderId="59" xfId="54" applyFont="1" applyFill="1" applyBorder="1" applyAlignment="1">
      <alignment horizontal="right" shrinkToFit="1"/>
    </xf>
    <xf numFmtId="177" fontId="46" fillId="0" borderId="32" xfId="0" applyNumberFormat="1" applyFont="1" applyFill="1" applyBorder="1" applyAlignment="1">
      <alignment horizontal="right" shrinkToFit="1"/>
    </xf>
    <xf numFmtId="177" fontId="46" fillId="0" borderId="60" xfId="54" applyFont="1" applyFill="1" applyBorder="1" applyAlignment="1" quotePrefix="1">
      <alignment horizontal="right" shrinkToFit="1"/>
    </xf>
    <xf numFmtId="0" fontId="49" fillId="0" borderId="0" xfId="0" applyFont="1" applyFill="1" applyAlignment="1">
      <alignment/>
    </xf>
    <xf numFmtId="176" fontId="48" fillId="0" borderId="0" xfId="0" applyNumberFormat="1" applyFont="1" applyFill="1" applyAlignment="1">
      <alignment shrinkToFit="1"/>
    </xf>
    <xf numFmtId="176" fontId="48" fillId="0" borderId="0" xfId="0" applyNumberFormat="1" applyFont="1" applyFill="1" applyAlignment="1">
      <alignment/>
    </xf>
    <xf numFmtId="49" fontId="49" fillId="0" borderId="61" xfId="0" applyNumberFormat="1" applyFont="1" applyFill="1" applyBorder="1" applyAlignment="1">
      <alignment horizontal="center" vertical="center" textRotation="180"/>
    </xf>
    <xf numFmtId="0" fontId="45" fillId="0" borderId="62" xfId="0" applyFont="1" applyFill="1" applyBorder="1" applyAlignment="1" applyProtection="1">
      <alignment horizontal="center" vertical="center"/>
      <protection/>
    </xf>
    <xf numFmtId="0" fontId="45" fillId="0" borderId="63" xfId="0" applyFont="1" applyFill="1" applyBorder="1" applyAlignment="1" applyProtection="1">
      <alignment horizontal="center" vertical="center"/>
      <protection/>
    </xf>
    <xf numFmtId="0" fontId="45" fillId="0" borderId="64" xfId="0" applyFont="1" applyFill="1" applyBorder="1" applyAlignment="1" applyProtection="1">
      <alignment horizontal="center" vertical="center"/>
      <protection/>
    </xf>
    <xf numFmtId="0" fontId="45" fillId="0" borderId="36" xfId="0" applyFont="1" applyFill="1" applyBorder="1" applyAlignment="1" applyProtection="1">
      <alignment horizontal="center" vertical="center"/>
      <protection/>
    </xf>
    <xf numFmtId="49" fontId="49" fillId="0" borderId="0" xfId="0" applyNumberFormat="1" applyFont="1" applyFill="1" applyAlignment="1">
      <alignment horizontal="center" vertical="center" textRotation="18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_3-2-3（その３）" xfId="54"/>
    <cellStyle name="桁区切り_Sheet1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47625</xdr:rowOff>
    </xdr:from>
    <xdr:to>
      <xdr:col>2</xdr:col>
      <xdr:colOff>1762125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1047750" y="40005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="60" zoomScaleNormal="75" zoomScalePageLayoutView="0" workbookViewId="0" topLeftCell="A1">
      <selection activeCell="A1" sqref="A1:A32"/>
    </sheetView>
  </sheetViews>
  <sheetFormatPr defaultColWidth="9.91015625" defaultRowHeight="24" customHeight="1"/>
  <cols>
    <col min="1" max="1" width="9.16015625" style="82" customWidth="1"/>
    <col min="2" max="2" width="3.66015625" style="27" customWidth="1"/>
    <col min="3" max="3" width="15.41015625" style="27" customWidth="1"/>
    <col min="4" max="15" width="13.08203125" style="27" customWidth="1"/>
    <col min="16" max="16" width="11.41015625" style="27" customWidth="1"/>
    <col min="17" max="16384" width="9.91015625" style="27" customWidth="1"/>
  </cols>
  <sheetData>
    <row r="1" spans="1:15" s="4" customFormat="1" ht="27.75" customHeight="1">
      <c r="A1" s="90"/>
      <c r="B1" s="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57</v>
      </c>
    </row>
    <row r="2" spans="1:15" s="4" customFormat="1" ht="27.75" customHeight="1">
      <c r="A2" s="90"/>
      <c r="B2" s="5"/>
      <c r="C2" s="6" t="s">
        <v>48</v>
      </c>
      <c r="D2" s="86" t="s">
        <v>66</v>
      </c>
      <c r="E2" s="87"/>
      <c r="F2" s="87"/>
      <c r="G2" s="86" t="s">
        <v>49</v>
      </c>
      <c r="H2" s="87"/>
      <c r="I2" s="87"/>
      <c r="J2" s="86" t="s">
        <v>50</v>
      </c>
      <c r="K2" s="87"/>
      <c r="L2" s="88"/>
      <c r="M2" s="86" t="s">
        <v>51</v>
      </c>
      <c r="N2" s="87"/>
      <c r="O2" s="89"/>
    </row>
    <row r="3" spans="1:15" s="4" customFormat="1" ht="27.75" customHeight="1" thickBot="1">
      <c r="A3" s="90"/>
      <c r="B3" s="7" t="s">
        <v>68</v>
      </c>
      <c r="C3" s="8"/>
      <c r="D3" s="9" t="s">
        <v>0</v>
      </c>
      <c r="E3" s="10" t="s">
        <v>1</v>
      </c>
      <c r="F3" s="11" t="s">
        <v>2</v>
      </c>
      <c r="G3" s="12" t="s">
        <v>0</v>
      </c>
      <c r="H3" s="10" t="s">
        <v>1</v>
      </c>
      <c r="I3" s="13" t="s">
        <v>2</v>
      </c>
      <c r="J3" s="9" t="s">
        <v>0</v>
      </c>
      <c r="K3" s="10" t="s">
        <v>1</v>
      </c>
      <c r="L3" s="14" t="s">
        <v>2</v>
      </c>
      <c r="M3" s="9" t="s">
        <v>0</v>
      </c>
      <c r="N3" s="10" t="s">
        <v>1</v>
      </c>
      <c r="O3" s="15" t="s">
        <v>2</v>
      </c>
    </row>
    <row r="4" spans="1:15" ht="27.75" customHeight="1" thickTop="1">
      <c r="A4" s="90"/>
      <c r="B4" s="16">
        <v>1</v>
      </c>
      <c r="C4" s="17" t="s">
        <v>11</v>
      </c>
      <c r="D4" s="18">
        <v>29269446</v>
      </c>
      <c r="E4" s="19">
        <v>1356079710</v>
      </c>
      <c r="F4" s="20">
        <f>IF(D4=0,0,ROUND(E4*1000/D4,0))</f>
        <v>46331</v>
      </c>
      <c r="G4" s="21">
        <v>82569634</v>
      </c>
      <c r="H4" s="22">
        <v>4469074895</v>
      </c>
      <c r="I4" s="23">
        <f>IF(G4=0,0,ROUND(H4*1000/G4,0))</f>
        <v>54125</v>
      </c>
      <c r="J4" s="21">
        <v>29854210</v>
      </c>
      <c r="K4" s="22">
        <v>1437105</v>
      </c>
      <c r="L4" s="23">
        <f>IF(J4=0,0,ROUND(K4*1000/J4,0))</f>
        <v>48</v>
      </c>
      <c r="M4" s="24">
        <v>19825</v>
      </c>
      <c r="N4" s="25">
        <v>483295</v>
      </c>
      <c r="O4" s="26">
        <f>IF(M4=0,0,ROUND(N4*1000/M4,0))</f>
        <v>24378</v>
      </c>
    </row>
    <row r="5" spans="1:15" ht="27.75" customHeight="1">
      <c r="A5" s="90"/>
      <c r="B5" s="28">
        <v>2</v>
      </c>
      <c r="C5" s="29" t="s">
        <v>12</v>
      </c>
      <c r="D5" s="30">
        <v>4584626</v>
      </c>
      <c r="E5" s="31">
        <v>69919375</v>
      </c>
      <c r="F5" s="32">
        <f>IF(D5=0,0,ROUND(E5*1000/D5,0))</f>
        <v>15251</v>
      </c>
      <c r="G5" s="33">
        <v>11929710</v>
      </c>
      <c r="H5" s="34">
        <v>183619127</v>
      </c>
      <c r="I5" s="35">
        <f>IF(G5=0,0,ROUND(H5*1000/G5,0))</f>
        <v>15392</v>
      </c>
      <c r="J5" s="33">
        <v>10778648</v>
      </c>
      <c r="K5" s="34">
        <v>551856</v>
      </c>
      <c r="L5" s="35">
        <f>IF(J5=0,0,ROUND(K5*1000/J5,0))</f>
        <v>51</v>
      </c>
      <c r="M5" s="36">
        <v>0</v>
      </c>
      <c r="N5" s="37">
        <v>0</v>
      </c>
      <c r="O5" s="38">
        <f aca="true" t="shared" si="0" ref="O5:O57">IF(M5=0,0,ROUND(N5*1000/M5,0))</f>
        <v>0</v>
      </c>
    </row>
    <row r="6" spans="1:15" ht="27.75" customHeight="1">
      <c r="A6" s="90"/>
      <c r="B6" s="28">
        <v>3</v>
      </c>
      <c r="C6" s="29" t="s">
        <v>13</v>
      </c>
      <c r="D6" s="30">
        <v>6808168</v>
      </c>
      <c r="E6" s="31">
        <v>733199666</v>
      </c>
      <c r="F6" s="32">
        <f aca="true" t="shared" si="1" ref="F6:F56">IF(D6=0,0,ROUND(E6*1000/D6,0))</f>
        <v>107694</v>
      </c>
      <c r="G6" s="33">
        <v>25534059</v>
      </c>
      <c r="H6" s="34">
        <v>3107286393</v>
      </c>
      <c r="I6" s="35">
        <f aca="true" t="shared" si="2" ref="I6:I56">IF(G6=0,0,ROUND(H6*1000/G6,0))</f>
        <v>121692</v>
      </c>
      <c r="J6" s="33">
        <v>807179</v>
      </c>
      <c r="K6" s="34">
        <v>38529</v>
      </c>
      <c r="L6" s="35">
        <f aca="true" t="shared" si="3" ref="L6:L57">IF(J6=0,0,ROUND(K6*1000/J6,0))</f>
        <v>48</v>
      </c>
      <c r="M6" s="36">
        <v>0</v>
      </c>
      <c r="N6" s="37">
        <v>0</v>
      </c>
      <c r="O6" s="38">
        <f t="shared" si="0"/>
        <v>0</v>
      </c>
    </row>
    <row r="7" spans="1:15" ht="27.75" customHeight="1">
      <c r="A7" s="90"/>
      <c r="B7" s="28">
        <v>4</v>
      </c>
      <c r="C7" s="29" t="s">
        <v>14</v>
      </c>
      <c r="D7" s="30">
        <v>9556789</v>
      </c>
      <c r="E7" s="31">
        <v>766782018</v>
      </c>
      <c r="F7" s="32">
        <f t="shared" si="1"/>
        <v>80234</v>
      </c>
      <c r="G7" s="33">
        <v>38495838</v>
      </c>
      <c r="H7" s="34">
        <v>3119636094</v>
      </c>
      <c r="I7" s="35">
        <f t="shared" si="2"/>
        <v>81038</v>
      </c>
      <c r="J7" s="33">
        <v>2845656</v>
      </c>
      <c r="K7" s="34">
        <v>129760</v>
      </c>
      <c r="L7" s="35">
        <f t="shared" si="3"/>
        <v>46</v>
      </c>
      <c r="M7" s="36">
        <v>8184</v>
      </c>
      <c r="N7" s="37">
        <v>162706</v>
      </c>
      <c r="O7" s="38">
        <f t="shared" si="0"/>
        <v>19881</v>
      </c>
    </row>
    <row r="8" spans="1:15" ht="27.75" customHeight="1">
      <c r="A8" s="90"/>
      <c r="B8" s="28">
        <v>5</v>
      </c>
      <c r="C8" s="29" t="s">
        <v>15</v>
      </c>
      <c r="D8" s="30">
        <v>3395804</v>
      </c>
      <c r="E8" s="31">
        <v>44865361</v>
      </c>
      <c r="F8" s="32">
        <f t="shared" si="1"/>
        <v>13212</v>
      </c>
      <c r="G8" s="33">
        <v>10882487</v>
      </c>
      <c r="H8" s="34">
        <v>130881046</v>
      </c>
      <c r="I8" s="35">
        <f t="shared" si="2"/>
        <v>12027</v>
      </c>
      <c r="J8" s="33">
        <v>23614204</v>
      </c>
      <c r="K8" s="34">
        <v>746086</v>
      </c>
      <c r="L8" s="35">
        <f t="shared" si="3"/>
        <v>32</v>
      </c>
      <c r="M8" s="36">
        <v>0</v>
      </c>
      <c r="N8" s="37">
        <v>0</v>
      </c>
      <c r="O8" s="38">
        <f t="shared" si="0"/>
        <v>0</v>
      </c>
    </row>
    <row r="9" spans="1:15" ht="27.75" customHeight="1">
      <c r="A9" s="90"/>
      <c r="B9" s="28">
        <v>6</v>
      </c>
      <c r="C9" s="29" t="s">
        <v>3</v>
      </c>
      <c r="D9" s="30">
        <v>8862357</v>
      </c>
      <c r="E9" s="31">
        <v>161786230</v>
      </c>
      <c r="F9" s="32">
        <f t="shared" si="1"/>
        <v>18255</v>
      </c>
      <c r="G9" s="33">
        <v>24276797</v>
      </c>
      <c r="H9" s="34">
        <v>469082021</v>
      </c>
      <c r="I9" s="35">
        <f t="shared" si="2"/>
        <v>19322</v>
      </c>
      <c r="J9" s="33">
        <v>31345381</v>
      </c>
      <c r="K9" s="34">
        <v>1150955</v>
      </c>
      <c r="L9" s="35">
        <f t="shared" si="3"/>
        <v>37</v>
      </c>
      <c r="M9" s="36">
        <v>0</v>
      </c>
      <c r="N9" s="37">
        <v>0</v>
      </c>
      <c r="O9" s="38">
        <f t="shared" si="0"/>
        <v>0</v>
      </c>
    </row>
    <row r="10" spans="1:15" ht="27.75" customHeight="1">
      <c r="A10" s="90"/>
      <c r="B10" s="28">
        <v>7</v>
      </c>
      <c r="C10" s="29" t="s">
        <v>16</v>
      </c>
      <c r="D10" s="30">
        <v>5266698</v>
      </c>
      <c r="E10" s="31">
        <v>440638534</v>
      </c>
      <c r="F10" s="32">
        <f t="shared" si="1"/>
        <v>83665</v>
      </c>
      <c r="G10" s="33">
        <v>28732532</v>
      </c>
      <c r="H10" s="34">
        <v>2237779759</v>
      </c>
      <c r="I10" s="35">
        <f t="shared" si="2"/>
        <v>77883</v>
      </c>
      <c r="J10" s="33">
        <v>969659</v>
      </c>
      <c r="K10" s="34">
        <v>47559</v>
      </c>
      <c r="L10" s="35">
        <f t="shared" si="3"/>
        <v>49</v>
      </c>
      <c r="M10" s="36">
        <v>0</v>
      </c>
      <c r="N10" s="37">
        <v>0</v>
      </c>
      <c r="O10" s="38">
        <f t="shared" si="0"/>
        <v>0</v>
      </c>
    </row>
    <row r="11" spans="1:15" ht="27.75" customHeight="1">
      <c r="A11" s="90"/>
      <c r="B11" s="28">
        <v>8</v>
      </c>
      <c r="C11" s="29" t="s">
        <v>17</v>
      </c>
      <c r="D11" s="30">
        <v>8314480</v>
      </c>
      <c r="E11" s="31">
        <v>207996149</v>
      </c>
      <c r="F11" s="32">
        <f t="shared" si="1"/>
        <v>25016</v>
      </c>
      <c r="G11" s="33">
        <v>24002383</v>
      </c>
      <c r="H11" s="34">
        <v>589162888</v>
      </c>
      <c r="I11" s="35">
        <f t="shared" si="2"/>
        <v>24546</v>
      </c>
      <c r="J11" s="33">
        <v>4673154</v>
      </c>
      <c r="K11" s="34">
        <v>261149</v>
      </c>
      <c r="L11" s="35">
        <f t="shared" si="3"/>
        <v>56</v>
      </c>
      <c r="M11" s="36">
        <v>281155</v>
      </c>
      <c r="N11" s="37">
        <v>4240084</v>
      </c>
      <c r="O11" s="38">
        <f t="shared" si="0"/>
        <v>15081</v>
      </c>
    </row>
    <row r="12" spans="1:15" ht="27.75" customHeight="1">
      <c r="A12" s="90"/>
      <c r="B12" s="28">
        <v>9</v>
      </c>
      <c r="C12" s="29" t="s">
        <v>18</v>
      </c>
      <c r="D12" s="30">
        <v>5499730</v>
      </c>
      <c r="E12" s="31">
        <v>80644988</v>
      </c>
      <c r="F12" s="32">
        <f t="shared" si="1"/>
        <v>14663</v>
      </c>
      <c r="G12" s="33">
        <v>18840484</v>
      </c>
      <c r="H12" s="34">
        <v>265960199</v>
      </c>
      <c r="I12" s="35">
        <f t="shared" si="2"/>
        <v>14116</v>
      </c>
      <c r="J12" s="33">
        <v>12661876</v>
      </c>
      <c r="K12" s="34">
        <v>587775</v>
      </c>
      <c r="L12" s="35">
        <f t="shared" si="3"/>
        <v>46</v>
      </c>
      <c r="M12" s="36">
        <v>0</v>
      </c>
      <c r="N12" s="37">
        <v>0</v>
      </c>
      <c r="O12" s="38">
        <f t="shared" si="0"/>
        <v>0</v>
      </c>
    </row>
    <row r="13" spans="1:15" ht="27.75" customHeight="1">
      <c r="A13" s="90"/>
      <c r="B13" s="28">
        <v>10</v>
      </c>
      <c r="C13" s="29" t="s">
        <v>19</v>
      </c>
      <c r="D13" s="30">
        <v>8821889</v>
      </c>
      <c r="E13" s="31">
        <v>282172032</v>
      </c>
      <c r="F13" s="32">
        <f t="shared" si="1"/>
        <v>31985</v>
      </c>
      <c r="G13" s="33">
        <v>23964977</v>
      </c>
      <c r="H13" s="34">
        <v>590783007</v>
      </c>
      <c r="I13" s="35">
        <f t="shared" si="2"/>
        <v>24652</v>
      </c>
      <c r="J13" s="33">
        <v>35881968</v>
      </c>
      <c r="K13" s="34">
        <v>1820707</v>
      </c>
      <c r="L13" s="35">
        <f t="shared" si="3"/>
        <v>51</v>
      </c>
      <c r="M13" s="36">
        <v>0</v>
      </c>
      <c r="N13" s="37">
        <v>0</v>
      </c>
      <c r="O13" s="38">
        <f t="shared" si="0"/>
        <v>0</v>
      </c>
    </row>
    <row r="14" spans="1:15" ht="27.75" customHeight="1">
      <c r="A14" s="90"/>
      <c r="B14" s="28">
        <v>11</v>
      </c>
      <c r="C14" s="29" t="s">
        <v>20</v>
      </c>
      <c r="D14" s="30">
        <v>5190653</v>
      </c>
      <c r="E14" s="31">
        <v>144119510</v>
      </c>
      <c r="F14" s="32">
        <f t="shared" si="1"/>
        <v>27765</v>
      </c>
      <c r="G14" s="33">
        <v>19454261</v>
      </c>
      <c r="H14" s="34">
        <v>621521600</v>
      </c>
      <c r="I14" s="35">
        <f t="shared" si="2"/>
        <v>31948</v>
      </c>
      <c r="J14" s="33">
        <v>16193811</v>
      </c>
      <c r="K14" s="34">
        <v>774285</v>
      </c>
      <c r="L14" s="35">
        <f t="shared" si="3"/>
        <v>48</v>
      </c>
      <c r="M14" s="36">
        <v>0</v>
      </c>
      <c r="N14" s="37">
        <v>0</v>
      </c>
      <c r="O14" s="38">
        <f t="shared" si="0"/>
        <v>0</v>
      </c>
    </row>
    <row r="15" spans="1:15" ht="27.75" customHeight="1">
      <c r="A15" s="90"/>
      <c r="B15" s="28">
        <v>12</v>
      </c>
      <c r="C15" s="29" t="s">
        <v>21</v>
      </c>
      <c r="D15" s="30">
        <v>4420303</v>
      </c>
      <c r="E15" s="31">
        <v>47011662</v>
      </c>
      <c r="F15" s="32">
        <f t="shared" si="1"/>
        <v>10635</v>
      </c>
      <c r="G15" s="33">
        <v>13636793</v>
      </c>
      <c r="H15" s="34">
        <v>139424909</v>
      </c>
      <c r="I15" s="35">
        <f t="shared" si="2"/>
        <v>10224</v>
      </c>
      <c r="J15" s="33">
        <v>10463784</v>
      </c>
      <c r="K15" s="34">
        <v>528911</v>
      </c>
      <c r="L15" s="35">
        <f t="shared" si="3"/>
        <v>51</v>
      </c>
      <c r="M15" s="36">
        <v>0</v>
      </c>
      <c r="N15" s="37">
        <v>0</v>
      </c>
      <c r="O15" s="38">
        <f t="shared" si="0"/>
        <v>0</v>
      </c>
    </row>
    <row r="16" spans="1:15" ht="27.75" customHeight="1">
      <c r="A16" s="90"/>
      <c r="B16" s="28">
        <v>13</v>
      </c>
      <c r="C16" s="29" t="s">
        <v>22</v>
      </c>
      <c r="D16" s="30">
        <v>6009580</v>
      </c>
      <c r="E16" s="31">
        <v>40248845</v>
      </c>
      <c r="F16" s="32">
        <f t="shared" si="1"/>
        <v>6697</v>
      </c>
      <c r="G16" s="33">
        <v>18043063</v>
      </c>
      <c r="H16" s="34">
        <v>132028829</v>
      </c>
      <c r="I16" s="35">
        <f t="shared" si="2"/>
        <v>7317</v>
      </c>
      <c r="J16" s="33">
        <v>10663842</v>
      </c>
      <c r="K16" s="34">
        <v>452708</v>
      </c>
      <c r="L16" s="35">
        <f t="shared" si="3"/>
        <v>42</v>
      </c>
      <c r="M16" s="36">
        <v>0</v>
      </c>
      <c r="N16" s="37">
        <v>0</v>
      </c>
      <c r="O16" s="38">
        <f t="shared" si="0"/>
        <v>0</v>
      </c>
    </row>
    <row r="17" spans="1:15" ht="27.75" customHeight="1">
      <c r="A17" s="90"/>
      <c r="B17" s="28">
        <v>14</v>
      </c>
      <c r="C17" s="29" t="s">
        <v>4</v>
      </c>
      <c r="D17" s="30">
        <v>3426277</v>
      </c>
      <c r="E17" s="31">
        <v>236931409</v>
      </c>
      <c r="F17" s="32">
        <f t="shared" si="1"/>
        <v>69151</v>
      </c>
      <c r="G17" s="33">
        <v>10855336</v>
      </c>
      <c r="H17" s="34">
        <v>913003861</v>
      </c>
      <c r="I17" s="35">
        <f t="shared" si="2"/>
        <v>84106</v>
      </c>
      <c r="J17" s="33">
        <v>34735</v>
      </c>
      <c r="K17" s="34">
        <v>2293</v>
      </c>
      <c r="L17" s="35">
        <f t="shared" si="3"/>
        <v>66</v>
      </c>
      <c r="M17" s="36">
        <v>16367</v>
      </c>
      <c r="N17" s="37">
        <v>61379</v>
      </c>
      <c r="O17" s="38">
        <f t="shared" si="0"/>
        <v>3750</v>
      </c>
    </row>
    <row r="18" spans="1:15" ht="27.75" customHeight="1">
      <c r="A18" s="90"/>
      <c r="B18" s="28">
        <v>15</v>
      </c>
      <c r="C18" s="29" t="s">
        <v>23</v>
      </c>
      <c r="D18" s="30">
        <v>9075218</v>
      </c>
      <c r="E18" s="31">
        <v>563361091</v>
      </c>
      <c r="F18" s="32">
        <f t="shared" si="1"/>
        <v>62077</v>
      </c>
      <c r="G18" s="33">
        <v>34332026</v>
      </c>
      <c r="H18" s="34">
        <v>1970372345</v>
      </c>
      <c r="I18" s="35">
        <f t="shared" si="2"/>
        <v>57392</v>
      </c>
      <c r="J18" s="33">
        <v>5544653</v>
      </c>
      <c r="K18" s="34">
        <v>329901</v>
      </c>
      <c r="L18" s="35">
        <f t="shared" si="3"/>
        <v>59</v>
      </c>
      <c r="M18" s="36">
        <v>1282915</v>
      </c>
      <c r="N18" s="37">
        <v>11550799</v>
      </c>
      <c r="O18" s="38">
        <f t="shared" si="0"/>
        <v>9004</v>
      </c>
    </row>
    <row r="19" spans="1:15" ht="27.75" customHeight="1">
      <c r="A19" s="90"/>
      <c r="B19" s="28">
        <v>16</v>
      </c>
      <c r="C19" s="29" t="s">
        <v>24</v>
      </c>
      <c r="D19" s="30">
        <v>1554354</v>
      </c>
      <c r="E19" s="31">
        <v>12470240</v>
      </c>
      <c r="F19" s="32">
        <f t="shared" si="1"/>
        <v>8023</v>
      </c>
      <c r="G19" s="33">
        <v>5204837</v>
      </c>
      <c r="H19" s="34">
        <v>40757630</v>
      </c>
      <c r="I19" s="35">
        <f t="shared" si="2"/>
        <v>7831</v>
      </c>
      <c r="J19" s="33">
        <v>28437650</v>
      </c>
      <c r="K19" s="34">
        <v>782533</v>
      </c>
      <c r="L19" s="35">
        <f t="shared" si="3"/>
        <v>28</v>
      </c>
      <c r="M19" s="36">
        <v>0</v>
      </c>
      <c r="N19" s="37">
        <v>0</v>
      </c>
      <c r="O19" s="38">
        <f t="shared" si="0"/>
        <v>0</v>
      </c>
    </row>
    <row r="20" spans="1:15" ht="27.75" customHeight="1">
      <c r="A20" s="90"/>
      <c r="B20" s="28">
        <v>17</v>
      </c>
      <c r="C20" s="29" t="s">
        <v>25</v>
      </c>
      <c r="D20" s="30">
        <v>27573854</v>
      </c>
      <c r="E20" s="31">
        <v>474391411</v>
      </c>
      <c r="F20" s="32">
        <f t="shared" si="1"/>
        <v>17204</v>
      </c>
      <c r="G20" s="33">
        <v>57276543</v>
      </c>
      <c r="H20" s="34">
        <v>1146310635</v>
      </c>
      <c r="I20" s="35">
        <f t="shared" si="2"/>
        <v>20014</v>
      </c>
      <c r="J20" s="33">
        <v>91766302</v>
      </c>
      <c r="K20" s="34">
        <v>3119121</v>
      </c>
      <c r="L20" s="35">
        <f t="shared" si="3"/>
        <v>34</v>
      </c>
      <c r="M20" s="36">
        <v>930716</v>
      </c>
      <c r="N20" s="37">
        <v>1167675</v>
      </c>
      <c r="O20" s="38">
        <f t="shared" si="0"/>
        <v>1255</v>
      </c>
    </row>
    <row r="21" spans="1:15" ht="27.75" customHeight="1">
      <c r="A21" s="90"/>
      <c r="B21" s="28">
        <v>18</v>
      </c>
      <c r="C21" s="29" t="s">
        <v>26</v>
      </c>
      <c r="D21" s="30">
        <v>3184435</v>
      </c>
      <c r="E21" s="31">
        <v>274401376</v>
      </c>
      <c r="F21" s="32">
        <f t="shared" si="1"/>
        <v>86170</v>
      </c>
      <c r="G21" s="33">
        <v>14459449</v>
      </c>
      <c r="H21" s="34">
        <v>1135715149</v>
      </c>
      <c r="I21" s="35">
        <f t="shared" si="2"/>
        <v>78545</v>
      </c>
      <c r="J21" s="33">
        <v>956055</v>
      </c>
      <c r="K21" s="34">
        <v>65012</v>
      </c>
      <c r="L21" s="35">
        <f t="shared" si="3"/>
        <v>68</v>
      </c>
      <c r="M21" s="36">
        <v>342121</v>
      </c>
      <c r="N21" s="37">
        <v>2933158</v>
      </c>
      <c r="O21" s="38">
        <f t="shared" si="0"/>
        <v>8573</v>
      </c>
    </row>
    <row r="22" spans="1:15" ht="27.75" customHeight="1">
      <c r="A22" s="90"/>
      <c r="B22" s="28">
        <v>19</v>
      </c>
      <c r="C22" s="29" t="s">
        <v>5</v>
      </c>
      <c r="D22" s="30">
        <v>5054884</v>
      </c>
      <c r="E22" s="31">
        <v>236080522</v>
      </c>
      <c r="F22" s="32">
        <f t="shared" si="1"/>
        <v>46703</v>
      </c>
      <c r="G22" s="33">
        <v>16586785</v>
      </c>
      <c r="H22" s="34">
        <v>925787031</v>
      </c>
      <c r="I22" s="35">
        <f t="shared" si="2"/>
        <v>55815</v>
      </c>
      <c r="J22" s="33">
        <v>2899696</v>
      </c>
      <c r="K22" s="34">
        <v>121045</v>
      </c>
      <c r="L22" s="35">
        <f t="shared" si="3"/>
        <v>42</v>
      </c>
      <c r="M22" s="36">
        <v>14487</v>
      </c>
      <c r="N22" s="37">
        <v>440760</v>
      </c>
      <c r="O22" s="38">
        <f t="shared" si="0"/>
        <v>30425</v>
      </c>
    </row>
    <row r="23" spans="1:15" ht="27.75" customHeight="1">
      <c r="A23" s="90"/>
      <c r="B23" s="28">
        <v>20</v>
      </c>
      <c r="C23" s="29" t="s">
        <v>6</v>
      </c>
      <c r="D23" s="30">
        <v>1430061</v>
      </c>
      <c r="E23" s="31">
        <v>63062276</v>
      </c>
      <c r="F23" s="32">
        <f t="shared" si="1"/>
        <v>44098</v>
      </c>
      <c r="G23" s="33">
        <v>10474959</v>
      </c>
      <c r="H23" s="34">
        <v>468352045</v>
      </c>
      <c r="I23" s="35">
        <f t="shared" si="2"/>
        <v>44712</v>
      </c>
      <c r="J23" s="33">
        <v>1094093</v>
      </c>
      <c r="K23" s="34">
        <v>75142</v>
      </c>
      <c r="L23" s="35">
        <f t="shared" si="3"/>
        <v>69</v>
      </c>
      <c r="M23" s="36">
        <v>281896</v>
      </c>
      <c r="N23" s="37">
        <v>1016208</v>
      </c>
      <c r="O23" s="38">
        <f t="shared" si="0"/>
        <v>3605</v>
      </c>
    </row>
    <row r="24" spans="1:15" ht="27.75" customHeight="1">
      <c r="A24" s="90"/>
      <c r="B24" s="28">
        <v>21</v>
      </c>
      <c r="C24" s="29" t="s">
        <v>27</v>
      </c>
      <c r="D24" s="30">
        <v>3117233</v>
      </c>
      <c r="E24" s="31">
        <v>27211498</v>
      </c>
      <c r="F24" s="32">
        <f t="shared" si="1"/>
        <v>8729</v>
      </c>
      <c r="G24" s="33">
        <v>8375662</v>
      </c>
      <c r="H24" s="34">
        <v>67615388</v>
      </c>
      <c r="I24" s="35">
        <f t="shared" si="2"/>
        <v>8073</v>
      </c>
      <c r="J24" s="33">
        <v>47318999</v>
      </c>
      <c r="K24" s="34">
        <v>1178678</v>
      </c>
      <c r="L24" s="35">
        <f t="shared" si="3"/>
        <v>25</v>
      </c>
      <c r="M24" s="36">
        <v>0</v>
      </c>
      <c r="N24" s="37">
        <v>0</v>
      </c>
      <c r="O24" s="38">
        <f t="shared" si="0"/>
        <v>0</v>
      </c>
    </row>
    <row r="25" spans="1:15" ht="27.75" customHeight="1">
      <c r="A25" s="90"/>
      <c r="B25" s="28">
        <v>22</v>
      </c>
      <c r="C25" s="29" t="s">
        <v>60</v>
      </c>
      <c r="D25" s="30">
        <v>1361650</v>
      </c>
      <c r="E25" s="31">
        <v>70139338</v>
      </c>
      <c r="F25" s="32">
        <f t="shared" si="1"/>
        <v>51511</v>
      </c>
      <c r="G25" s="33">
        <v>7528184</v>
      </c>
      <c r="H25" s="34">
        <v>386140125</v>
      </c>
      <c r="I25" s="35">
        <f t="shared" si="2"/>
        <v>51293</v>
      </c>
      <c r="J25" s="33">
        <v>929504</v>
      </c>
      <c r="K25" s="34">
        <v>58290</v>
      </c>
      <c r="L25" s="35">
        <f t="shared" si="3"/>
        <v>63</v>
      </c>
      <c r="M25" s="36">
        <v>138371</v>
      </c>
      <c r="N25" s="37">
        <v>555657</v>
      </c>
      <c r="O25" s="38">
        <f t="shared" si="0"/>
        <v>4016</v>
      </c>
    </row>
    <row r="26" spans="1:15" ht="27.75" customHeight="1">
      <c r="A26" s="90"/>
      <c r="B26" s="28">
        <v>23</v>
      </c>
      <c r="C26" s="29" t="s">
        <v>28</v>
      </c>
      <c r="D26" s="30">
        <v>12051125</v>
      </c>
      <c r="E26" s="31">
        <v>149768219</v>
      </c>
      <c r="F26" s="32">
        <f t="shared" si="1"/>
        <v>12428</v>
      </c>
      <c r="G26" s="33">
        <v>23864759</v>
      </c>
      <c r="H26" s="34">
        <v>333757879</v>
      </c>
      <c r="I26" s="35">
        <f t="shared" si="2"/>
        <v>13985</v>
      </c>
      <c r="J26" s="33">
        <v>81421140</v>
      </c>
      <c r="K26" s="34">
        <v>2089005</v>
      </c>
      <c r="L26" s="35">
        <f t="shared" si="3"/>
        <v>26</v>
      </c>
      <c r="M26" s="36">
        <v>523759</v>
      </c>
      <c r="N26" s="37">
        <v>47270</v>
      </c>
      <c r="O26" s="38">
        <f t="shared" si="0"/>
        <v>90</v>
      </c>
    </row>
    <row r="27" spans="1:15" ht="27.75" customHeight="1">
      <c r="A27" s="90"/>
      <c r="B27" s="28">
        <v>24</v>
      </c>
      <c r="C27" s="29" t="s">
        <v>29</v>
      </c>
      <c r="D27" s="30">
        <v>5448663</v>
      </c>
      <c r="E27" s="31">
        <v>56533110</v>
      </c>
      <c r="F27" s="32">
        <f t="shared" si="1"/>
        <v>10376</v>
      </c>
      <c r="G27" s="33">
        <v>13478816</v>
      </c>
      <c r="H27" s="34">
        <v>121499529</v>
      </c>
      <c r="I27" s="35">
        <f t="shared" si="2"/>
        <v>9014</v>
      </c>
      <c r="J27" s="33">
        <v>46801688</v>
      </c>
      <c r="K27" s="34">
        <v>862478</v>
      </c>
      <c r="L27" s="35">
        <f t="shared" si="3"/>
        <v>18</v>
      </c>
      <c r="M27" s="36">
        <v>0</v>
      </c>
      <c r="N27" s="37">
        <v>0</v>
      </c>
      <c r="O27" s="38">
        <f t="shared" si="0"/>
        <v>0</v>
      </c>
    </row>
    <row r="28" spans="1:15" ht="27.75" customHeight="1">
      <c r="A28" s="90"/>
      <c r="B28" s="28">
        <v>25</v>
      </c>
      <c r="C28" s="29" t="s">
        <v>30</v>
      </c>
      <c r="D28" s="30">
        <v>4974209</v>
      </c>
      <c r="E28" s="31">
        <v>736673350</v>
      </c>
      <c r="F28" s="32">
        <f t="shared" si="1"/>
        <v>148099</v>
      </c>
      <c r="G28" s="33">
        <v>10427116</v>
      </c>
      <c r="H28" s="34">
        <v>1657559017</v>
      </c>
      <c r="I28" s="35">
        <f t="shared" si="2"/>
        <v>158966</v>
      </c>
      <c r="J28" s="36">
        <v>0</v>
      </c>
      <c r="K28" s="37">
        <v>0</v>
      </c>
      <c r="L28" s="35" t="s">
        <v>59</v>
      </c>
      <c r="M28" s="36">
        <v>0</v>
      </c>
      <c r="N28" s="37">
        <v>0</v>
      </c>
      <c r="O28" s="38">
        <f t="shared" si="0"/>
        <v>0</v>
      </c>
    </row>
    <row r="29" spans="1:15" ht="27.75" customHeight="1">
      <c r="A29" s="90"/>
      <c r="B29" s="28">
        <v>26</v>
      </c>
      <c r="C29" s="29" t="s">
        <v>7</v>
      </c>
      <c r="D29" s="30">
        <v>2188464</v>
      </c>
      <c r="E29" s="31">
        <v>58412425</v>
      </c>
      <c r="F29" s="32">
        <f t="shared" si="1"/>
        <v>26691</v>
      </c>
      <c r="G29" s="33">
        <v>9776183</v>
      </c>
      <c r="H29" s="34">
        <v>310629362</v>
      </c>
      <c r="I29" s="35">
        <f t="shared" si="2"/>
        <v>31774</v>
      </c>
      <c r="J29" s="33">
        <v>4413938</v>
      </c>
      <c r="K29" s="34">
        <v>181962</v>
      </c>
      <c r="L29" s="35">
        <f t="shared" si="3"/>
        <v>41</v>
      </c>
      <c r="M29" s="36">
        <v>0</v>
      </c>
      <c r="N29" s="37">
        <v>0</v>
      </c>
      <c r="O29" s="38">
        <f t="shared" si="0"/>
        <v>0</v>
      </c>
    </row>
    <row r="30" spans="1:15" ht="27.75" customHeight="1">
      <c r="A30" s="90"/>
      <c r="B30" s="28">
        <v>27</v>
      </c>
      <c r="C30" s="29" t="s">
        <v>61</v>
      </c>
      <c r="D30" s="30">
        <v>11819424</v>
      </c>
      <c r="E30" s="31">
        <v>158520158</v>
      </c>
      <c r="F30" s="32">
        <f t="shared" si="1"/>
        <v>13412</v>
      </c>
      <c r="G30" s="33">
        <v>19769140</v>
      </c>
      <c r="H30" s="34">
        <v>312092694</v>
      </c>
      <c r="I30" s="35">
        <f t="shared" si="2"/>
        <v>15787</v>
      </c>
      <c r="J30" s="33">
        <v>13781083</v>
      </c>
      <c r="K30" s="34">
        <v>519490</v>
      </c>
      <c r="L30" s="35">
        <f t="shared" si="3"/>
        <v>38</v>
      </c>
      <c r="M30" s="36">
        <v>248011</v>
      </c>
      <c r="N30" s="37">
        <v>16180</v>
      </c>
      <c r="O30" s="38">
        <f t="shared" si="0"/>
        <v>65</v>
      </c>
    </row>
    <row r="31" spans="1:15" ht="27.75" customHeight="1">
      <c r="A31" s="90"/>
      <c r="B31" s="28">
        <v>28</v>
      </c>
      <c r="C31" s="29" t="s">
        <v>31</v>
      </c>
      <c r="D31" s="39">
        <v>3795678</v>
      </c>
      <c r="E31" s="40">
        <v>39023781</v>
      </c>
      <c r="F31" s="32">
        <f t="shared" si="1"/>
        <v>10281</v>
      </c>
      <c r="G31" s="33">
        <v>12411673</v>
      </c>
      <c r="H31" s="34">
        <v>130780434</v>
      </c>
      <c r="I31" s="35">
        <f t="shared" si="2"/>
        <v>10537</v>
      </c>
      <c r="J31" s="33">
        <v>9248120</v>
      </c>
      <c r="K31" s="34">
        <v>460553</v>
      </c>
      <c r="L31" s="35">
        <f t="shared" si="3"/>
        <v>50</v>
      </c>
      <c r="M31" s="36">
        <v>0</v>
      </c>
      <c r="N31" s="37">
        <v>0</v>
      </c>
      <c r="O31" s="38">
        <f t="shared" si="0"/>
        <v>0</v>
      </c>
    </row>
    <row r="32" spans="1:15" ht="27.75" customHeight="1" thickBot="1">
      <c r="A32" s="90"/>
      <c r="B32" s="28">
        <v>29</v>
      </c>
      <c r="C32" s="29" t="s">
        <v>67</v>
      </c>
      <c r="D32" s="30">
        <v>5435633</v>
      </c>
      <c r="E32" s="31">
        <v>174526978</v>
      </c>
      <c r="F32" s="32">
        <f t="shared" si="1"/>
        <v>32108</v>
      </c>
      <c r="G32" s="33">
        <v>15462707</v>
      </c>
      <c r="H32" s="34">
        <v>397778980</v>
      </c>
      <c r="I32" s="35">
        <f t="shared" si="2"/>
        <v>25725</v>
      </c>
      <c r="J32" s="33">
        <v>16144304</v>
      </c>
      <c r="K32" s="34">
        <v>759436</v>
      </c>
      <c r="L32" s="35">
        <f t="shared" si="3"/>
        <v>47</v>
      </c>
      <c r="M32" s="36">
        <v>348172</v>
      </c>
      <c r="N32" s="37">
        <v>16364</v>
      </c>
      <c r="O32" s="38">
        <f t="shared" si="0"/>
        <v>47</v>
      </c>
    </row>
    <row r="33" spans="1:15" ht="27.75" customHeight="1" thickTop="1">
      <c r="A33" s="85"/>
      <c r="B33" s="16">
        <v>30</v>
      </c>
      <c r="C33" s="17" t="s">
        <v>32</v>
      </c>
      <c r="D33" s="41">
        <v>2688962</v>
      </c>
      <c r="E33" s="42">
        <v>72252676</v>
      </c>
      <c r="F33" s="43">
        <f t="shared" si="1"/>
        <v>26870</v>
      </c>
      <c r="G33" s="44">
        <v>7125727</v>
      </c>
      <c r="H33" s="45">
        <v>227386408</v>
      </c>
      <c r="I33" s="23">
        <f t="shared" si="2"/>
        <v>31911</v>
      </c>
      <c r="J33" s="44">
        <v>3840448</v>
      </c>
      <c r="K33" s="45">
        <v>187796</v>
      </c>
      <c r="L33" s="23">
        <f t="shared" si="3"/>
        <v>49</v>
      </c>
      <c r="M33" s="46">
        <v>0</v>
      </c>
      <c r="N33" s="47">
        <v>0</v>
      </c>
      <c r="O33" s="26">
        <f t="shared" si="0"/>
        <v>0</v>
      </c>
    </row>
    <row r="34" spans="1:15" ht="27.75" customHeight="1">
      <c r="A34" s="85"/>
      <c r="B34" s="28">
        <v>31</v>
      </c>
      <c r="C34" s="29" t="s">
        <v>33</v>
      </c>
      <c r="D34" s="30">
        <v>2835499</v>
      </c>
      <c r="E34" s="31">
        <v>41402856</v>
      </c>
      <c r="F34" s="32">
        <f t="shared" si="1"/>
        <v>14602</v>
      </c>
      <c r="G34" s="33">
        <v>9045560</v>
      </c>
      <c r="H34" s="34">
        <v>118215109</v>
      </c>
      <c r="I34" s="35">
        <f t="shared" si="2"/>
        <v>13069</v>
      </c>
      <c r="J34" s="33">
        <v>6726988</v>
      </c>
      <c r="K34" s="34">
        <v>293293</v>
      </c>
      <c r="L34" s="35">
        <f t="shared" si="3"/>
        <v>44</v>
      </c>
      <c r="M34" s="36">
        <v>0</v>
      </c>
      <c r="N34" s="37">
        <v>0</v>
      </c>
      <c r="O34" s="38">
        <f t="shared" si="0"/>
        <v>0</v>
      </c>
    </row>
    <row r="35" spans="1:15" ht="27.75" customHeight="1">
      <c r="A35" s="85"/>
      <c r="B35" s="28">
        <v>32</v>
      </c>
      <c r="C35" s="29" t="s">
        <v>52</v>
      </c>
      <c r="D35" s="30">
        <v>3036560</v>
      </c>
      <c r="E35" s="31">
        <v>22643400</v>
      </c>
      <c r="F35" s="32">
        <f t="shared" si="1"/>
        <v>7457</v>
      </c>
      <c r="G35" s="33">
        <v>10969267</v>
      </c>
      <c r="H35" s="34">
        <v>78622524</v>
      </c>
      <c r="I35" s="35">
        <f t="shared" si="2"/>
        <v>7168</v>
      </c>
      <c r="J35" s="33">
        <v>64698638</v>
      </c>
      <c r="K35" s="34">
        <v>1853360</v>
      </c>
      <c r="L35" s="35">
        <f t="shared" si="3"/>
        <v>29</v>
      </c>
      <c r="M35" s="36">
        <v>0</v>
      </c>
      <c r="N35" s="37">
        <v>0</v>
      </c>
      <c r="O35" s="38">
        <f t="shared" si="0"/>
        <v>0</v>
      </c>
    </row>
    <row r="36" spans="1:15" ht="27.75" customHeight="1">
      <c r="A36" s="85"/>
      <c r="B36" s="28">
        <v>33</v>
      </c>
      <c r="C36" s="29" t="s">
        <v>53</v>
      </c>
      <c r="D36" s="30">
        <v>2042642</v>
      </c>
      <c r="E36" s="31">
        <v>18184337</v>
      </c>
      <c r="F36" s="32">
        <f t="shared" si="1"/>
        <v>8902</v>
      </c>
      <c r="G36" s="33">
        <v>10084852</v>
      </c>
      <c r="H36" s="34">
        <v>74485213</v>
      </c>
      <c r="I36" s="35">
        <f t="shared" si="2"/>
        <v>7386</v>
      </c>
      <c r="J36" s="33">
        <v>9385595</v>
      </c>
      <c r="K36" s="34">
        <v>323209</v>
      </c>
      <c r="L36" s="35">
        <f t="shared" si="3"/>
        <v>34</v>
      </c>
      <c r="M36" s="36">
        <v>0</v>
      </c>
      <c r="N36" s="37">
        <v>0</v>
      </c>
      <c r="O36" s="38">
        <f t="shared" si="0"/>
        <v>0</v>
      </c>
    </row>
    <row r="37" spans="1:15" ht="27.75" customHeight="1">
      <c r="A37" s="85"/>
      <c r="B37" s="28">
        <v>34</v>
      </c>
      <c r="C37" s="29" t="s">
        <v>54</v>
      </c>
      <c r="D37" s="30">
        <v>5112926</v>
      </c>
      <c r="E37" s="31">
        <v>43858217</v>
      </c>
      <c r="F37" s="32">
        <f t="shared" si="1"/>
        <v>8578</v>
      </c>
      <c r="G37" s="33">
        <v>21130222</v>
      </c>
      <c r="H37" s="34">
        <v>157991214</v>
      </c>
      <c r="I37" s="35">
        <f t="shared" si="2"/>
        <v>7477</v>
      </c>
      <c r="J37" s="33">
        <v>45846087</v>
      </c>
      <c r="K37" s="34">
        <v>2374813</v>
      </c>
      <c r="L37" s="35">
        <f t="shared" si="3"/>
        <v>52</v>
      </c>
      <c r="M37" s="36">
        <v>0</v>
      </c>
      <c r="N37" s="37">
        <v>0</v>
      </c>
      <c r="O37" s="38">
        <f t="shared" si="0"/>
        <v>0</v>
      </c>
    </row>
    <row r="38" spans="1:15" ht="27.75" customHeight="1">
      <c r="A38" s="85"/>
      <c r="B38" s="28">
        <v>35</v>
      </c>
      <c r="C38" s="29" t="s">
        <v>55</v>
      </c>
      <c r="D38" s="30">
        <v>4261914</v>
      </c>
      <c r="E38" s="31">
        <v>29021341</v>
      </c>
      <c r="F38" s="32">
        <f t="shared" si="1"/>
        <v>6809</v>
      </c>
      <c r="G38" s="33">
        <v>14957954</v>
      </c>
      <c r="H38" s="34">
        <v>94701485</v>
      </c>
      <c r="I38" s="35">
        <f t="shared" si="2"/>
        <v>6331</v>
      </c>
      <c r="J38" s="33">
        <v>26787234</v>
      </c>
      <c r="K38" s="34">
        <v>1511484</v>
      </c>
      <c r="L38" s="35">
        <f t="shared" si="3"/>
        <v>56</v>
      </c>
      <c r="M38" s="36">
        <v>0</v>
      </c>
      <c r="N38" s="37">
        <v>0</v>
      </c>
      <c r="O38" s="38">
        <f t="shared" si="0"/>
        <v>0</v>
      </c>
    </row>
    <row r="39" spans="1:15" ht="27.75" customHeight="1">
      <c r="A39" s="85"/>
      <c r="B39" s="28">
        <v>36</v>
      </c>
      <c r="C39" s="29" t="s">
        <v>46</v>
      </c>
      <c r="D39" s="30">
        <v>3114913</v>
      </c>
      <c r="E39" s="31">
        <v>24407064</v>
      </c>
      <c r="F39" s="32">
        <f t="shared" si="1"/>
        <v>7836</v>
      </c>
      <c r="G39" s="33">
        <v>13337968</v>
      </c>
      <c r="H39" s="34">
        <v>93136578</v>
      </c>
      <c r="I39" s="35">
        <f t="shared" si="2"/>
        <v>6983</v>
      </c>
      <c r="J39" s="33">
        <v>46335227</v>
      </c>
      <c r="K39" s="34">
        <v>1404022</v>
      </c>
      <c r="L39" s="35">
        <f t="shared" si="3"/>
        <v>30</v>
      </c>
      <c r="M39" s="36">
        <v>0</v>
      </c>
      <c r="N39" s="37">
        <v>0</v>
      </c>
      <c r="O39" s="38">
        <f t="shared" si="0"/>
        <v>0</v>
      </c>
    </row>
    <row r="40" spans="1:15" ht="27.75" customHeight="1">
      <c r="A40" s="85"/>
      <c r="B40" s="28">
        <v>37</v>
      </c>
      <c r="C40" s="48" t="s">
        <v>58</v>
      </c>
      <c r="D40" s="30">
        <v>1857120</v>
      </c>
      <c r="E40" s="31">
        <v>21760852</v>
      </c>
      <c r="F40" s="32">
        <f t="shared" si="1"/>
        <v>11718</v>
      </c>
      <c r="G40" s="33">
        <v>9790052</v>
      </c>
      <c r="H40" s="34">
        <v>106828226</v>
      </c>
      <c r="I40" s="35">
        <f t="shared" si="2"/>
        <v>10912</v>
      </c>
      <c r="J40" s="33">
        <v>5037776</v>
      </c>
      <c r="K40" s="34">
        <v>288315</v>
      </c>
      <c r="L40" s="35">
        <f t="shared" si="3"/>
        <v>57</v>
      </c>
      <c r="M40" s="36">
        <v>0</v>
      </c>
      <c r="N40" s="37">
        <v>0</v>
      </c>
      <c r="O40" s="38">
        <f t="shared" si="0"/>
        <v>0</v>
      </c>
    </row>
    <row r="41" spans="1:15" ht="27.75" customHeight="1">
      <c r="A41" s="85"/>
      <c r="B41" s="28">
        <v>38</v>
      </c>
      <c r="C41" s="29" t="s">
        <v>8</v>
      </c>
      <c r="D41" s="30">
        <v>876473</v>
      </c>
      <c r="E41" s="31">
        <v>15848299</v>
      </c>
      <c r="F41" s="32">
        <f t="shared" si="1"/>
        <v>18082</v>
      </c>
      <c r="G41" s="33">
        <v>2913812</v>
      </c>
      <c r="H41" s="34">
        <v>61255926</v>
      </c>
      <c r="I41" s="35">
        <f t="shared" si="2"/>
        <v>21023</v>
      </c>
      <c r="J41" s="33">
        <v>3156906</v>
      </c>
      <c r="K41" s="34">
        <v>153147</v>
      </c>
      <c r="L41" s="35">
        <f t="shared" si="3"/>
        <v>49</v>
      </c>
      <c r="M41" s="36">
        <v>250985</v>
      </c>
      <c r="N41" s="37">
        <v>11646</v>
      </c>
      <c r="O41" s="38">
        <f t="shared" si="0"/>
        <v>46</v>
      </c>
    </row>
    <row r="42" spans="1:15" ht="27.75" customHeight="1">
      <c r="A42" s="85"/>
      <c r="B42" s="28">
        <v>39</v>
      </c>
      <c r="C42" s="29" t="s">
        <v>34</v>
      </c>
      <c r="D42" s="30">
        <v>639496</v>
      </c>
      <c r="E42" s="31">
        <v>7777518</v>
      </c>
      <c r="F42" s="32">
        <f t="shared" si="1"/>
        <v>12162</v>
      </c>
      <c r="G42" s="33">
        <v>3526682</v>
      </c>
      <c r="H42" s="34">
        <v>46706895</v>
      </c>
      <c r="I42" s="35">
        <f t="shared" si="2"/>
        <v>13244</v>
      </c>
      <c r="J42" s="33">
        <v>1992272</v>
      </c>
      <c r="K42" s="34">
        <v>97022</v>
      </c>
      <c r="L42" s="35">
        <f t="shared" si="3"/>
        <v>49</v>
      </c>
      <c r="M42" s="36">
        <v>109267</v>
      </c>
      <c r="N42" s="37">
        <v>193411</v>
      </c>
      <c r="O42" s="38">
        <f t="shared" si="0"/>
        <v>1770</v>
      </c>
    </row>
    <row r="43" spans="1:15" ht="27.75" customHeight="1">
      <c r="A43" s="85"/>
      <c r="B43" s="28">
        <v>40</v>
      </c>
      <c r="C43" s="29" t="s">
        <v>35</v>
      </c>
      <c r="D43" s="30">
        <v>505778</v>
      </c>
      <c r="E43" s="31">
        <v>2711577</v>
      </c>
      <c r="F43" s="32">
        <f t="shared" si="1"/>
        <v>5361</v>
      </c>
      <c r="G43" s="33">
        <v>1704711</v>
      </c>
      <c r="H43" s="34">
        <v>9430984</v>
      </c>
      <c r="I43" s="35">
        <f t="shared" si="2"/>
        <v>5532</v>
      </c>
      <c r="J43" s="33">
        <v>3334488</v>
      </c>
      <c r="K43" s="34">
        <v>173148</v>
      </c>
      <c r="L43" s="35">
        <f t="shared" si="3"/>
        <v>52</v>
      </c>
      <c r="M43" s="36">
        <v>0</v>
      </c>
      <c r="N43" s="37">
        <v>0</v>
      </c>
      <c r="O43" s="38">
        <f t="shared" si="0"/>
        <v>0</v>
      </c>
    </row>
    <row r="44" spans="1:15" ht="27.75" customHeight="1">
      <c r="A44" s="85"/>
      <c r="B44" s="28">
        <v>41</v>
      </c>
      <c r="C44" s="29" t="s">
        <v>36</v>
      </c>
      <c r="D44" s="30">
        <v>1533528</v>
      </c>
      <c r="E44" s="31">
        <v>8464020</v>
      </c>
      <c r="F44" s="32">
        <f t="shared" si="1"/>
        <v>5519</v>
      </c>
      <c r="G44" s="33">
        <v>5470864</v>
      </c>
      <c r="H44" s="34">
        <v>26330359</v>
      </c>
      <c r="I44" s="35">
        <f t="shared" si="2"/>
        <v>4813</v>
      </c>
      <c r="J44" s="33">
        <v>16998794</v>
      </c>
      <c r="K44" s="34">
        <v>749071</v>
      </c>
      <c r="L44" s="35">
        <f t="shared" si="3"/>
        <v>44</v>
      </c>
      <c r="M44" s="36">
        <v>0</v>
      </c>
      <c r="N44" s="37">
        <v>0</v>
      </c>
      <c r="O44" s="38">
        <f t="shared" si="0"/>
        <v>0</v>
      </c>
    </row>
    <row r="45" spans="1:15" ht="27.75" customHeight="1">
      <c r="A45" s="85"/>
      <c r="B45" s="28">
        <v>42</v>
      </c>
      <c r="C45" s="29" t="s">
        <v>37</v>
      </c>
      <c r="D45" s="30">
        <v>1342344</v>
      </c>
      <c r="E45" s="31">
        <v>5425842</v>
      </c>
      <c r="F45" s="32">
        <f t="shared" si="1"/>
        <v>4042</v>
      </c>
      <c r="G45" s="33">
        <v>4447571</v>
      </c>
      <c r="H45" s="34">
        <v>24435628</v>
      </c>
      <c r="I45" s="35">
        <f t="shared" si="2"/>
        <v>5494</v>
      </c>
      <c r="J45" s="33">
        <v>6738477</v>
      </c>
      <c r="K45" s="34">
        <v>312650</v>
      </c>
      <c r="L45" s="35">
        <f t="shared" si="3"/>
        <v>46</v>
      </c>
      <c r="M45" s="36">
        <v>0</v>
      </c>
      <c r="N45" s="37">
        <v>0</v>
      </c>
      <c r="O45" s="38">
        <f t="shared" si="0"/>
        <v>0</v>
      </c>
    </row>
    <row r="46" spans="1:15" ht="27.75" customHeight="1">
      <c r="A46" s="85"/>
      <c r="B46" s="28">
        <v>43</v>
      </c>
      <c r="C46" s="29" t="s">
        <v>9</v>
      </c>
      <c r="D46" s="30">
        <v>1312811</v>
      </c>
      <c r="E46" s="31">
        <v>7002824</v>
      </c>
      <c r="F46" s="32">
        <f t="shared" si="1"/>
        <v>5334</v>
      </c>
      <c r="G46" s="33">
        <v>4553216</v>
      </c>
      <c r="H46" s="34">
        <v>24096563</v>
      </c>
      <c r="I46" s="35">
        <f t="shared" si="2"/>
        <v>5292</v>
      </c>
      <c r="J46" s="33">
        <v>704234</v>
      </c>
      <c r="K46" s="34">
        <v>29788</v>
      </c>
      <c r="L46" s="35">
        <f t="shared" si="3"/>
        <v>42</v>
      </c>
      <c r="M46" s="36">
        <v>0</v>
      </c>
      <c r="N46" s="37">
        <v>0</v>
      </c>
      <c r="O46" s="38">
        <f t="shared" si="0"/>
        <v>0</v>
      </c>
    </row>
    <row r="47" spans="1:15" ht="27.75" customHeight="1">
      <c r="A47" s="85"/>
      <c r="B47" s="28">
        <v>44</v>
      </c>
      <c r="C47" s="29" t="s">
        <v>38</v>
      </c>
      <c r="D47" s="30">
        <v>2092316</v>
      </c>
      <c r="E47" s="31">
        <v>18218225</v>
      </c>
      <c r="F47" s="32">
        <f t="shared" si="1"/>
        <v>8707</v>
      </c>
      <c r="G47" s="33">
        <v>3913440</v>
      </c>
      <c r="H47" s="34">
        <v>27129883</v>
      </c>
      <c r="I47" s="35">
        <f t="shared" si="2"/>
        <v>6932</v>
      </c>
      <c r="J47" s="33">
        <v>7637398</v>
      </c>
      <c r="K47" s="34">
        <v>314838</v>
      </c>
      <c r="L47" s="35">
        <f t="shared" si="3"/>
        <v>41</v>
      </c>
      <c r="M47" s="36">
        <v>0</v>
      </c>
      <c r="N47" s="37">
        <v>0</v>
      </c>
      <c r="O47" s="38">
        <f t="shared" si="0"/>
        <v>0</v>
      </c>
    </row>
    <row r="48" spans="1:15" ht="27.75" customHeight="1">
      <c r="A48" s="85"/>
      <c r="B48" s="28">
        <v>45</v>
      </c>
      <c r="C48" s="29" t="s">
        <v>56</v>
      </c>
      <c r="D48" s="30">
        <v>2644335</v>
      </c>
      <c r="E48" s="31">
        <v>18806151</v>
      </c>
      <c r="F48" s="32">
        <f t="shared" si="1"/>
        <v>7112</v>
      </c>
      <c r="G48" s="33">
        <v>7896065</v>
      </c>
      <c r="H48" s="34">
        <v>54982665</v>
      </c>
      <c r="I48" s="35">
        <f t="shared" si="2"/>
        <v>6963</v>
      </c>
      <c r="J48" s="33">
        <v>6271813</v>
      </c>
      <c r="K48" s="34">
        <v>251167</v>
      </c>
      <c r="L48" s="35">
        <f t="shared" si="3"/>
        <v>40</v>
      </c>
      <c r="M48" s="36">
        <v>0</v>
      </c>
      <c r="N48" s="37">
        <v>0</v>
      </c>
      <c r="O48" s="38">
        <f t="shared" si="0"/>
        <v>0</v>
      </c>
    </row>
    <row r="49" spans="1:15" ht="27.75" customHeight="1">
      <c r="A49" s="85"/>
      <c r="B49" s="28">
        <v>46</v>
      </c>
      <c r="C49" s="29" t="s">
        <v>39</v>
      </c>
      <c r="D49" s="30">
        <v>566421</v>
      </c>
      <c r="E49" s="31">
        <v>7383022</v>
      </c>
      <c r="F49" s="32">
        <f t="shared" si="1"/>
        <v>13035</v>
      </c>
      <c r="G49" s="33">
        <v>3314839</v>
      </c>
      <c r="H49" s="34">
        <v>38704387</v>
      </c>
      <c r="I49" s="35">
        <f t="shared" si="2"/>
        <v>11676</v>
      </c>
      <c r="J49" s="33">
        <v>4417001</v>
      </c>
      <c r="K49" s="34">
        <v>169569</v>
      </c>
      <c r="L49" s="35">
        <f t="shared" si="3"/>
        <v>38</v>
      </c>
      <c r="M49" s="36">
        <v>0</v>
      </c>
      <c r="N49" s="37">
        <v>0</v>
      </c>
      <c r="O49" s="38">
        <f t="shared" si="0"/>
        <v>0</v>
      </c>
    </row>
    <row r="50" spans="1:15" ht="27.75" customHeight="1">
      <c r="A50" s="85"/>
      <c r="B50" s="28">
        <v>47</v>
      </c>
      <c r="C50" s="29" t="s">
        <v>40</v>
      </c>
      <c r="D50" s="30">
        <v>605007</v>
      </c>
      <c r="E50" s="31">
        <v>3133611</v>
      </c>
      <c r="F50" s="32">
        <f t="shared" si="1"/>
        <v>5179</v>
      </c>
      <c r="G50" s="33">
        <v>2400946</v>
      </c>
      <c r="H50" s="34">
        <v>13373335</v>
      </c>
      <c r="I50" s="35">
        <f t="shared" si="2"/>
        <v>5570</v>
      </c>
      <c r="J50" s="33">
        <v>11183337</v>
      </c>
      <c r="K50" s="34">
        <v>366193</v>
      </c>
      <c r="L50" s="35">
        <f t="shared" si="3"/>
        <v>33</v>
      </c>
      <c r="M50" s="36">
        <v>0</v>
      </c>
      <c r="N50" s="37">
        <v>0</v>
      </c>
      <c r="O50" s="38">
        <f t="shared" si="0"/>
        <v>0</v>
      </c>
    </row>
    <row r="51" spans="1:15" ht="27.75" customHeight="1">
      <c r="A51" s="85"/>
      <c r="B51" s="28">
        <v>48</v>
      </c>
      <c r="C51" s="29" t="s">
        <v>41</v>
      </c>
      <c r="D51" s="30">
        <v>1389951</v>
      </c>
      <c r="E51" s="31">
        <v>10243471</v>
      </c>
      <c r="F51" s="32">
        <f t="shared" si="1"/>
        <v>7370</v>
      </c>
      <c r="G51" s="33">
        <v>4725638</v>
      </c>
      <c r="H51" s="34">
        <v>34461991</v>
      </c>
      <c r="I51" s="35">
        <f t="shared" si="2"/>
        <v>7293</v>
      </c>
      <c r="J51" s="33">
        <v>1702116</v>
      </c>
      <c r="K51" s="34">
        <v>85836</v>
      </c>
      <c r="L51" s="35">
        <f t="shared" si="3"/>
        <v>50</v>
      </c>
      <c r="M51" s="36">
        <v>0</v>
      </c>
      <c r="N51" s="37">
        <v>0</v>
      </c>
      <c r="O51" s="38">
        <f t="shared" si="0"/>
        <v>0</v>
      </c>
    </row>
    <row r="52" spans="1:15" ht="27.75" customHeight="1">
      <c r="A52" s="85"/>
      <c r="B52" s="28">
        <v>49</v>
      </c>
      <c r="C52" s="29" t="s">
        <v>65</v>
      </c>
      <c r="D52" s="30">
        <v>1296914</v>
      </c>
      <c r="E52" s="31">
        <v>9306988</v>
      </c>
      <c r="F52" s="32">
        <f t="shared" si="1"/>
        <v>7176</v>
      </c>
      <c r="G52" s="33">
        <v>4305266</v>
      </c>
      <c r="H52" s="34">
        <v>30297035</v>
      </c>
      <c r="I52" s="35">
        <f t="shared" si="2"/>
        <v>7037</v>
      </c>
      <c r="J52" s="33">
        <v>1250751</v>
      </c>
      <c r="K52" s="34">
        <v>62230</v>
      </c>
      <c r="L52" s="35">
        <f t="shared" si="3"/>
        <v>50</v>
      </c>
      <c r="M52" s="36">
        <v>0</v>
      </c>
      <c r="N52" s="37">
        <v>0</v>
      </c>
      <c r="O52" s="38">
        <f t="shared" si="0"/>
        <v>0</v>
      </c>
    </row>
    <row r="53" spans="1:15" ht="27.75" customHeight="1">
      <c r="A53" s="85"/>
      <c r="B53" s="28">
        <v>50</v>
      </c>
      <c r="C53" s="29" t="s">
        <v>42</v>
      </c>
      <c r="D53" s="30">
        <v>848099</v>
      </c>
      <c r="E53" s="31">
        <v>5358030</v>
      </c>
      <c r="F53" s="32">
        <f t="shared" si="1"/>
        <v>6318</v>
      </c>
      <c r="G53" s="33">
        <v>2741326</v>
      </c>
      <c r="H53" s="34">
        <v>15413920</v>
      </c>
      <c r="I53" s="35">
        <f t="shared" si="2"/>
        <v>5623</v>
      </c>
      <c r="J53" s="33">
        <v>17140564</v>
      </c>
      <c r="K53" s="34">
        <v>621590</v>
      </c>
      <c r="L53" s="35">
        <f t="shared" si="3"/>
        <v>36</v>
      </c>
      <c r="M53" s="36">
        <v>0</v>
      </c>
      <c r="N53" s="37">
        <v>0</v>
      </c>
      <c r="O53" s="38">
        <f t="shared" si="0"/>
        <v>0</v>
      </c>
    </row>
    <row r="54" spans="1:15" ht="27.75" customHeight="1">
      <c r="A54" s="85"/>
      <c r="B54" s="28">
        <v>51</v>
      </c>
      <c r="C54" s="29" t="s">
        <v>43</v>
      </c>
      <c r="D54" s="30">
        <v>1041030</v>
      </c>
      <c r="E54" s="31">
        <v>6080533</v>
      </c>
      <c r="F54" s="32">
        <f t="shared" si="1"/>
        <v>5841</v>
      </c>
      <c r="G54" s="33">
        <v>3234771</v>
      </c>
      <c r="H54" s="34">
        <v>17539866</v>
      </c>
      <c r="I54" s="35">
        <f t="shared" si="2"/>
        <v>5422</v>
      </c>
      <c r="J54" s="33">
        <v>21825335</v>
      </c>
      <c r="K54" s="34">
        <v>763623</v>
      </c>
      <c r="L54" s="35">
        <f t="shared" si="3"/>
        <v>35</v>
      </c>
      <c r="M54" s="36">
        <v>0</v>
      </c>
      <c r="N54" s="37">
        <v>0</v>
      </c>
      <c r="O54" s="38">
        <f t="shared" si="0"/>
        <v>0</v>
      </c>
    </row>
    <row r="55" spans="1:15" ht="27.75" customHeight="1">
      <c r="A55" s="85"/>
      <c r="B55" s="28">
        <v>52</v>
      </c>
      <c r="C55" s="29" t="s">
        <v>10</v>
      </c>
      <c r="D55" s="30">
        <v>907853</v>
      </c>
      <c r="E55" s="31">
        <v>4201708</v>
      </c>
      <c r="F55" s="32">
        <f t="shared" si="1"/>
        <v>4628</v>
      </c>
      <c r="G55" s="33">
        <v>3416455</v>
      </c>
      <c r="H55" s="34">
        <v>13641846</v>
      </c>
      <c r="I55" s="35">
        <f t="shared" si="2"/>
        <v>3993</v>
      </c>
      <c r="J55" s="33">
        <v>40642037</v>
      </c>
      <c r="K55" s="34">
        <v>1037950</v>
      </c>
      <c r="L55" s="35">
        <f t="shared" si="3"/>
        <v>26</v>
      </c>
      <c r="M55" s="36">
        <v>0</v>
      </c>
      <c r="N55" s="37">
        <v>0</v>
      </c>
      <c r="O55" s="38">
        <f t="shared" si="0"/>
        <v>0</v>
      </c>
    </row>
    <row r="56" spans="1:15" ht="27.75" customHeight="1">
      <c r="A56" s="85"/>
      <c r="B56" s="28">
        <v>53</v>
      </c>
      <c r="C56" s="29" t="s">
        <v>44</v>
      </c>
      <c r="D56" s="30">
        <v>799164</v>
      </c>
      <c r="E56" s="31">
        <v>7233116</v>
      </c>
      <c r="F56" s="32">
        <f t="shared" si="1"/>
        <v>9051</v>
      </c>
      <c r="G56" s="33">
        <v>2282877</v>
      </c>
      <c r="H56" s="34">
        <v>20603158</v>
      </c>
      <c r="I56" s="35">
        <f t="shared" si="2"/>
        <v>9025</v>
      </c>
      <c r="J56" s="33">
        <v>7781509</v>
      </c>
      <c r="K56" s="34">
        <v>230398</v>
      </c>
      <c r="L56" s="35">
        <f t="shared" si="3"/>
        <v>30</v>
      </c>
      <c r="M56" s="36">
        <v>0</v>
      </c>
      <c r="N56" s="37">
        <v>0</v>
      </c>
      <c r="O56" s="38">
        <f t="shared" si="0"/>
        <v>0</v>
      </c>
    </row>
    <row r="57" spans="1:15" ht="27.75" customHeight="1" thickBot="1">
      <c r="A57" s="85"/>
      <c r="B57" s="28">
        <v>54</v>
      </c>
      <c r="C57" s="49" t="s">
        <v>45</v>
      </c>
      <c r="D57" s="50">
        <v>656246</v>
      </c>
      <c r="E57" s="51">
        <v>6235323</v>
      </c>
      <c r="F57" s="52">
        <f>IF(D57=0,0,ROUND(E57*1000/D57,0))</f>
        <v>9502</v>
      </c>
      <c r="G57" s="53">
        <v>1991717</v>
      </c>
      <c r="H57" s="54">
        <v>18254328</v>
      </c>
      <c r="I57" s="55">
        <f>IF(G57=0,0,ROUND(H57*1000/G57,0))</f>
        <v>9165</v>
      </c>
      <c r="J57" s="53">
        <v>11604011</v>
      </c>
      <c r="K57" s="54">
        <v>237675</v>
      </c>
      <c r="L57" s="55">
        <f t="shared" si="3"/>
        <v>20</v>
      </c>
      <c r="M57" s="56">
        <v>0</v>
      </c>
      <c r="N57" s="57">
        <v>0</v>
      </c>
      <c r="O57" s="58">
        <f t="shared" si="0"/>
        <v>0</v>
      </c>
    </row>
    <row r="58" spans="1:15" ht="27.75" customHeight="1" thickTop="1">
      <c r="A58" s="85"/>
      <c r="B58" s="59"/>
      <c r="C58" s="60" t="s">
        <v>62</v>
      </c>
      <c r="D58" s="61">
        <v>232442221</v>
      </c>
      <c r="E58" s="62">
        <v>7980502005</v>
      </c>
      <c r="F58" s="63">
        <v>34333</v>
      </c>
      <c r="G58" s="64">
        <v>707088795</v>
      </c>
      <c r="H58" s="65">
        <v>27325759628</v>
      </c>
      <c r="I58" s="66">
        <v>38645.44286548905</v>
      </c>
      <c r="J58" s="67">
        <v>750203325</v>
      </c>
      <c r="K58" s="65">
        <v>27368616</v>
      </c>
      <c r="L58" s="68">
        <v>36</v>
      </c>
      <c r="M58" s="65">
        <v>4435979</v>
      </c>
      <c r="N58" s="65">
        <v>22691535</v>
      </c>
      <c r="O58" s="69">
        <v>5115.338688483422</v>
      </c>
    </row>
    <row r="59" spans="1:15" ht="27.75" customHeight="1">
      <c r="A59" s="85"/>
      <c r="B59" s="70"/>
      <c r="C59" s="71" t="s">
        <v>63</v>
      </c>
      <c r="D59" s="72">
        <v>19057766</v>
      </c>
      <c r="E59" s="73">
        <v>143430258</v>
      </c>
      <c r="F59" s="74">
        <v>7526</v>
      </c>
      <c r="G59" s="75">
        <v>62840196</v>
      </c>
      <c r="H59" s="76">
        <v>476658769</v>
      </c>
      <c r="I59" s="77">
        <v>7585.252741732377</v>
      </c>
      <c r="J59" s="78">
        <v>164381043</v>
      </c>
      <c r="K59" s="76">
        <v>5655895</v>
      </c>
      <c r="L59" s="68">
        <v>34</v>
      </c>
      <c r="M59" s="76">
        <v>360252</v>
      </c>
      <c r="N59" s="76">
        <v>205057</v>
      </c>
      <c r="O59" s="79">
        <v>569.2043347434574</v>
      </c>
    </row>
    <row r="60" spans="1:15" ht="27.75" customHeight="1">
      <c r="A60" s="85"/>
      <c r="B60" s="70"/>
      <c r="C60" s="71" t="s">
        <v>64</v>
      </c>
      <c r="D60" s="80">
        <v>251499987</v>
      </c>
      <c r="E60" s="73">
        <v>8123932263</v>
      </c>
      <c r="F60" s="74">
        <v>32302</v>
      </c>
      <c r="G60" s="75">
        <v>769928991</v>
      </c>
      <c r="H60" s="76">
        <v>27802418397</v>
      </c>
      <c r="I60" s="77">
        <v>36110.36695850306</v>
      </c>
      <c r="J60" s="81">
        <v>914584368</v>
      </c>
      <c r="K60" s="76">
        <v>33024511</v>
      </c>
      <c r="L60" s="68">
        <v>36</v>
      </c>
      <c r="M60" s="81">
        <v>4796231</v>
      </c>
      <c r="N60" s="76">
        <v>22896592</v>
      </c>
      <c r="O60" s="79">
        <v>4773.871817266517</v>
      </c>
    </row>
    <row r="61" spans="4:15" ht="24" customHeight="1"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4:15" ht="24" customHeight="1"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</sheetData>
  <sheetProtection/>
  <mergeCells count="6">
    <mergeCell ref="A33:A60"/>
    <mergeCell ref="G2:I2"/>
    <mergeCell ref="J2:L2"/>
    <mergeCell ref="M2:O2"/>
    <mergeCell ref="A1:A32"/>
    <mergeCell ref="D2:F2"/>
  </mergeCells>
  <printOptions horizontalCentered="1"/>
  <pageMargins left="0" right="0" top="0.7874015748031497" bottom="0" header="0" footer="0"/>
  <pageSetup horizontalDpi="600" verticalDpi="600" orientation="landscape" paperSize="9" scale="60" r:id="rId2"/>
  <rowBreaks count="1" manualBreakCount="1">
    <brk id="3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2024-04-22T00:38:49Z</dcterms:created>
  <dcterms:modified xsi:type="dcterms:W3CDTF">2024-04-22T00:38:52Z</dcterms:modified>
  <cp:category/>
  <cp:version/>
  <cp:contentType/>
  <cp:contentStatus/>
</cp:coreProperties>
</file>