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750" tabRatio="598" activeTab="0"/>
  </bookViews>
  <sheets>
    <sheet name="３－２－３（その２）" sheetId="1" r:id="rId1"/>
  </sheets>
  <definedNames>
    <definedName name="_xlnm.Print_Area" localSheetId="0">'３－２－３（その２）'!$A$1:$O$61</definedName>
    <definedName name="_xlnm.Print_Titles" localSheetId="0">'３－２－３（その２）'!$2:$4</definedName>
  </definedNames>
  <calcPr fullCalcOnLoad="1"/>
</workbook>
</file>

<file path=xl/sharedStrings.xml><?xml version="1.0" encoding="utf-8"?>
<sst xmlns="http://schemas.openxmlformats.org/spreadsheetml/2006/main" count="79" uniqueCount="70">
  <si>
    <t xml:space="preserve"> </t>
  </si>
  <si>
    <t xml:space="preserve"> 地　　積</t>
  </si>
  <si>
    <t xml:space="preserve"> 決定価格</t>
  </si>
  <si>
    <t xml:space="preserve"> 平均価格</t>
  </si>
  <si>
    <t>木更津市</t>
  </si>
  <si>
    <t>習志野市</t>
  </si>
  <si>
    <t>八千代市</t>
  </si>
  <si>
    <t>我孫子市</t>
  </si>
  <si>
    <t>四街道市</t>
  </si>
  <si>
    <t>九十九里町</t>
  </si>
  <si>
    <t>大多喜町</t>
  </si>
  <si>
    <t>住　宅　用　地</t>
  </si>
  <si>
    <t>千葉市</t>
  </si>
  <si>
    <t>銚子市</t>
  </si>
  <si>
    <t>市川市</t>
  </si>
  <si>
    <t>船橋市</t>
  </si>
  <si>
    <t>館山市</t>
  </si>
  <si>
    <t>松戸市</t>
  </si>
  <si>
    <t>野田市</t>
  </si>
  <si>
    <t>茂原市</t>
  </si>
  <si>
    <t>成田市</t>
  </si>
  <si>
    <t>佐倉市</t>
  </si>
  <si>
    <t>東金市</t>
  </si>
  <si>
    <t>旭市</t>
  </si>
  <si>
    <t>柏市</t>
  </si>
  <si>
    <t>勝浦市</t>
  </si>
  <si>
    <t>市原市</t>
  </si>
  <si>
    <t>流山市</t>
  </si>
  <si>
    <t>鴨川市</t>
  </si>
  <si>
    <t>君津市</t>
  </si>
  <si>
    <t>富津市</t>
  </si>
  <si>
    <t>浦安市</t>
  </si>
  <si>
    <t>八街市</t>
  </si>
  <si>
    <t>印西市</t>
  </si>
  <si>
    <t>白井市</t>
  </si>
  <si>
    <t>富里市</t>
  </si>
  <si>
    <t>栄町</t>
  </si>
  <si>
    <t>神崎町</t>
  </si>
  <si>
    <t>多古町</t>
  </si>
  <si>
    <t>東庄町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</si>
  <si>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</si>
  <si>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</si>
  <si>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</si>
  <si>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</si>
  <si>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</si>
  <si>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</si>
  <si>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</si>
  <si>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御宿町</t>
  </si>
  <si>
    <t>鋸南町</t>
  </si>
  <si>
    <t>いすみ市</t>
  </si>
  <si>
    <t>３-２-３表　土地の評価に関する調（その２）　（「概要調書」・土地第２表）　</t>
  </si>
  <si>
    <t>市　　  計</t>
  </si>
  <si>
    <t>町　村　計</t>
  </si>
  <si>
    <t>県　　  計</t>
  </si>
  <si>
    <t>南房総市</t>
  </si>
  <si>
    <t>匝瑳市</t>
  </si>
  <si>
    <t>香取市</t>
  </si>
  <si>
    <t>山武市</t>
  </si>
  <si>
    <t>横芝光町</t>
  </si>
  <si>
    <t>小　規　模　住　宅　用　地</t>
  </si>
  <si>
    <t>一　般　住　宅　用　地</t>
  </si>
  <si>
    <t>酒々井町</t>
  </si>
  <si>
    <t>大網白里市</t>
  </si>
  <si>
    <t>鎌ケ谷市</t>
  </si>
  <si>
    <t>袖ケ浦市</t>
  </si>
  <si>
    <t>（単位：地積・㎡、決定価格・千円、平均価格・円/㎡）</t>
  </si>
  <si>
    <t xml:space="preserve"> 区分</t>
  </si>
  <si>
    <t>勧告遊休田</t>
  </si>
  <si>
    <t>勧告遊休畑</t>
  </si>
  <si>
    <t>市町村名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</si>
</sst>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-* #,##0_-;\-* #,##0_-;_-* &quot;-&quot;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_-* #,##0.00_-;\-* #,##0.00_-;_-* &quot;-&quot;??_-;_-@_-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Arial Unicode MS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2"/>
      <color theme="1"/>
      <name val="ＭＳ Ｐゴシック"/>
      <family val="3"/>
    </font>
    <font>
      <sz val="12"/>
      <color theme="1"/>
      <name val="Arial Unicode MS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double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 style="thin"/>
      <right>
        <color indexed="63"/>
      </right>
      <top style="thin">
        <color indexed="8"/>
      </top>
      <bottom style="double"/>
    </border>
    <border>
      <left>
        <color indexed="63"/>
      </left>
      <right style="double"/>
      <top style="thin">
        <color indexed="8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5" fillId="0" borderId="0" xfId="0" applyFont="1" applyFill="1" applyBorder="1" applyAlignment="1" applyProtection="1">
      <alignment vertical="center"/>
      <protection/>
    </xf>
    <xf numFmtId="0" fontId="46" fillId="0" borderId="0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right"/>
      <protection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6" fillId="0" borderId="11" xfId="0" applyFont="1" applyFill="1" applyBorder="1" applyAlignment="1" applyProtection="1">
      <alignment horizontal="right" vertical="center"/>
      <protection/>
    </xf>
    <xf numFmtId="0" fontId="46" fillId="0" borderId="12" xfId="0" applyFont="1" applyFill="1" applyBorder="1" applyAlignment="1" applyProtection="1">
      <alignment horizontal="center" vertical="center"/>
      <protection/>
    </xf>
    <xf numFmtId="0" fontId="46" fillId="0" borderId="13" xfId="0" applyFont="1" applyFill="1" applyBorder="1" applyAlignment="1" applyProtection="1">
      <alignment horizontal="center" vertical="center"/>
      <protection/>
    </xf>
    <xf numFmtId="0" fontId="46" fillId="0" borderId="14" xfId="0" applyFont="1" applyFill="1" applyBorder="1" applyAlignment="1" applyProtection="1">
      <alignment vertical="center"/>
      <protection/>
    </xf>
    <xf numFmtId="0" fontId="46" fillId="0" borderId="15" xfId="0" applyFont="1" applyFill="1" applyBorder="1" applyAlignment="1" applyProtection="1">
      <alignment/>
      <protection/>
    </xf>
    <xf numFmtId="0" fontId="46" fillId="0" borderId="16" xfId="0" applyFont="1" applyFill="1" applyBorder="1" applyAlignment="1" applyProtection="1">
      <alignment horizontal="center" vertical="center"/>
      <protection/>
    </xf>
    <xf numFmtId="0" fontId="46" fillId="0" borderId="17" xfId="0" applyFont="1" applyFill="1" applyBorder="1" applyAlignment="1" applyProtection="1">
      <alignment horizontal="center" vertical="center"/>
      <protection/>
    </xf>
    <xf numFmtId="0" fontId="46" fillId="0" borderId="18" xfId="0" applyFont="1" applyFill="1" applyBorder="1" applyAlignment="1" applyProtection="1">
      <alignment horizontal="center" vertical="center"/>
      <protection/>
    </xf>
    <xf numFmtId="0" fontId="46" fillId="0" borderId="19" xfId="0" applyFont="1" applyFill="1" applyBorder="1" applyAlignment="1" applyProtection="1">
      <alignment horizontal="center" vertical="center"/>
      <protection/>
    </xf>
    <xf numFmtId="0" fontId="46" fillId="0" borderId="20" xfId="0" applyFont="1" applyFill="1" applyBorder="1" applyAlignment="1" applyProtection="1">
      <alignment horizontal="center" vertical="center"/>
      <protection/>
    </xf>
    <xf numFmtId="0" fontId="47" fillId="0" borderId="21" xfId="0" applyFont="1" applyFill="1" applyBorder="1" applyAlignment="1" applyProtection="1">
      <alignment horizontal="center" vertical="center"/>
      <protection/>
    </xf>
    <xf numFmtId="0" fontId="48" fillId="0" borderId="22" xfId="0" applyFont="1" applyFill="1" applyBorder="1" applyAlignment="1" applyProtection="1">
      <alignment horizontal="distributed" vertical="center"/>
      <protection/>
    </xf>
    <xf numFmtId="177" fontId="47" fillId="33" borderId="23" xfId="51" applyFont="1" applyFill="1" applyBorder="1" applyAlignment="1" quotePrefix="1">
      <alignment shrinkToFit="1"/>
    </xf>
    <xf numFmtId="177" fontId="47" fillId="33" borderId="24" xfId="51" applyFont="1" applyFill="1" applyBorder="1" applyAlignment="1" quotePrefix="1">
      <alignment shrinkToFit="1"/>
    </xf>
    <xf numFmtId="177" fontId="47" fillId="33" borderId="25" xfId="52" applyFont="1" applyFill="1" applyBorder="1" applyAlignment="1">
      <alignment horizontal="right" shrinkToFit="1"/>
    </xf>
    <xf numFmtId="177" fontId="47" fillId="33" borderId="24" xfId="52" applyFont="1" applyFill="1" applyBorder="1" applyAlignment="1">
      <alignment horizontal="right" shrinkToFit="1"/>
    </xf>
    <xf numFmtId="177" fontId="47" fillId="33" borderId="26" xfId="51" applyFont="1" applyFill="1" applyBorder="1" applyAlignment="1" quotePrefix="1">
      <alignment shrinkToFit="1"/>
    </xf>
    <xf numFmtId="177" fontId="47" fillId="33" borderId="27" xfId="52" applyFont="1" applyFill="1" applyBorder="1" applyAlignment="1">
      <alignment horizontal="right" shrinkToFit="1"/>
    </xf>
    <xf numFmtId="0" fontId="47" fillId="0" borderId="28" xfId="0" applyFont="1" applyFill="1" applyBorder="1" applyAlignment="1" applyProtection="1">
      <alignment horizontal="center" vertical="center"/>
      <protection/>
    </xf>
    <xf numFmtId="177" fontId="47" fillId="33" borderId="29" xfId="51" applyFont="1" applyFill="1" applyBorder="1" applyAlignment="1" quotePrefix="1">
      <alignment shrinkToFit="1"/>
    </xf>
    <xf numFmtId="177" fontId="47" fillId="33" borderId="30" xfId="51" applyFont="1" applyFill="1" applyBorder="1" applyAlignment="1" quotePrefix="1">
      <alignment shrinkToFit="1"/>
    </xf>
    <xf numFmtId="177" fontId="47" fillId="33" borderId="31" xfId="52" applyFont="1" applyFill="1" applyBorder="1" applyAlignment="1">
      <alignment horizontal="right" shrinkToFit="1"/>
    </xf>
    <xf numFmtId="177" fontId="47" fillId="33" borderId="30" xfId="52" applyFont="1" applyFill="1" applyBorder="1" applyAlignment="1">
      <alignment horizontal="right" shrinkToFit="1"/>
    </xf>
    <xf numFmtId="177" fontId="47" fillId="33" borderId="32" xfId="51" applyFont="1" applyFill="1" applyBorder="1" applyAlignment="1" quotePrefix="1">
      <alignment shrinkToFit="1"/>
    </xf>
    <xf numFmtId="177" fontId="47" fillId="33" borderId="33" xfId="52" applyFont="1" applyFill="1" applyBorder="1" applyAlignment="1">
      <alignment horizontal="right" shrinkToFit="1"/>
    </xf>
    <xf numFmtId="0" fontId="47" fillId="0" borderId="34" xfId="0" applyFont="1" applyFill="1" applyBorder="1" applyAlignment="1" applyProtection="1">
      <alignment horizontal="center" vertical="center"/>
      <protection/>
    </xf>
    <xf numFmtId="0" fontId="48" fillId="0" borderId="35" xfId="0" applyFont="1" applyFill="1" applyBorder="1" applyAlignment="1" applyProtection="1">
      <alignment horizontal="distributed" vertical="center"/>
      <protection/>
    </xf>
    <xf numFmtId="177" fontId="47" fillId="33" borderId="36" xfId="51" applyFont="1" applyFill="1" applyBorder="1" applyAlignment="1" quotePrefix="1">
      <alignment shrinkToFit="1"/>
    </xf>
    <xf numFmtId="177" fontId="47" fillId="33" borderId="37" xfId="51" applyFont="1" applyFill="1" applyBorder="1" applyAlignment="1" quotePrefix="1">
      <alignment shrinkToFit="1"/>
    </xf>
    <xf numFmtId="177" fontId="47" fillId="33" borderId="38" xfId="52" applyFont="1" applyFill="1" applyBorder="1" applyAlignment="1">
      <alignment horizontal="right" shrinkToFit="1"/>
    </xf>
    <xf numFmtId="177" fontId="47" fillId="33" borderId="37" xfId="52" applyFont="1" applyFill="1" applyBorder="1" applyAlignment="1">
      <alignment horizontal="right" shrinkToFit="1"/>
    </xf>
    <xf numFmtId="177" fontId="47" fillId="33" borderId="39" xfId="51" applyFont="1" applyFill="1" applyBorder="1" applyAlignment="1" quotePrefix="1">
      <alignment shrinkToFit="1"/>
    </xf>
    <xf numFmtId="0" fontId="47" fillId="0" borderId="40" xfId="0" applyFont="1" applyFill="1" applyBorder="1" applyAlignment="1" applyProtection="1">
      <alignment horizontal="center" vertical="center"/>
      <protection/>
    </xf>
    <xf numFmtId="0" fontId="48" fillId="0" borderId="41" xfId="0" applyFont="1" applyFill="1" applyBorder="1" applyAlignment="1" applyProtection="1">
      <alignment horizontal="distributed" vertical="center"/>
      <protection/>
    </xf>
    <xf numFmtId="0" fontId="47" fillId="0" borderId="42" xfId="0" applyFont="1" applyFill="1" applyBorder="1" applyAlignment="1" applyProtection="1">
      <alignment horizontal="center" vertical="center"/>
      <protection/>
    </xf>
    <xf numFmtId="0" fontId="48" fillId="0" borderId="43" xfId="0" applyFont="1" applyFill="1" applyBorder="1" applyAlignment="1" applyProtection="1">
      <alignment horizontal="distributed" vertical="center"/>
      <protection/>
    </xf>
    <xf numFmtId="177" fontId="47" fillId="33" borderId="44" xfId="51" applyFont="1" applyFill="1" applyBorder="1" applyAlignment="1" quotePrefix="1">
      <alignment shrinkToFit="1"/>
    </xf>
    <xf numFmtId="177" fontId="47" fillId="33" borderId="45" xfId="51" applyFont="1" applyFill="1" applyBorder="1" applyAlignment="1" quotePrefix="1">
      <alignment shrinkToFit="1"/>
    </xf>
    <xf numFmtId="177" fontId="47" fillId="33" borderId="46" xfId="52" applyFont="1" applyFill="1" applyBorder="1" applyAlignment="1">
      <alignment horizontal="right" shrinkToFit="1"/>
    </xf>
    <xf numFmtId="177" fontId="47" fillId="33" borderId="45" xfId="52" applyFont="1" applyFill="1" applyBorder="1" applyAlignment="1">
      <alignment horizontal="right" shrinkToFit="1"/>
    </xf>
    <xf numFmtId="177" fontId="47" fillId="33" borderId="47" xfId="51" applyFont="1" applyFill="1" applyBorder="1" applyAlignment="1" quotePrefix="1">
      <alignment shrinkToFit="1"/>
    </xf>
    <xf numFmtId="177" fontId="47" fillId="33" borderId="48" xfId="52" applyFont="1" applyFill="1" applyBorder="1" applyAlignment="1">
      <alignment horizontal="right" shrinkToFit="1"/>
    </xf>
    <xf numFmtId="0" fontId="46" fillId="0" borderId="28" xfId="0" applyFont="1" applyFill="1" applyBorder="1" applyAlignment="1" applyProtection="1">
      <alignment vertical="center"/>
      <protection/>
    </xf>
    <xf numFmtId="177" fontId="47" fillId="33" borderId="49" xfId="0" applyNumberFormat="1" applyFont="1" applyFill="1" applyBorder="1" applyAlignment="1">
      <alignment horizontal="right" shrinkToFit="1"/>
    </xf>
    <xf numFmtId="177" fontId="47" fillId="33" borderId="24" xfId="0" applyNumberFormat="1" applyFont="1" applyFill="1" applyBorder="1" applyAlignment="1">
      <alignment horizontal="right" shrinkToFit="1"/>
    </xf>
    <xf numFmtId="177" fontId="47" fillId="33" borderId="50" xfId="0" applyNumberFormat="1" applyFont="1" applyFill="1" applyBorder="1" applyAlignment="1" applyProtection="1">
      <alignment horizontal="right" shrinkToFit="1"/>
      <protection/>
    </xf>
    <xf numFmtId="177" fontId="47" fillId="33" borderId="51" xfId="0" applyNumberFormat="1" applyFont="1" applyFill="1" applyBorder="1" applyAlignment="1" applyProtection="1">
      <alignment horizontal="right" shrinkToFit="1"/>
      <protection/>
    </xf>
    <xf numFmtId="177" fontId="47" fillId="33" borderId="52" xfId="0" applyNumberFormat="1" applyFont="1" applyFill="1" applyBorder="1" applyAlignment="1">
      <alignment horizontal="right" shrinkToFit="1"/>
    </xf>
    <xf numFmtId="177" fontId="47" fillId="33" borderId="53" xfId="0" applyNumberFormat="1" applyFont="1" applyFill="1" applyBorder="1" applyAlignment="1" applyProtection="1">
      <alignment horizontal="right" shrinkToFit="1"/>
      <protection/>
    </xf>
    <xf numFmtId="177" fontId="47" fillId="0" borderId="54" xfId="0" applyNumberFormat="1" applyFont="1" applyFill="1" applyBorder="1" applyAlignment="1">
      <alignment horizontal="right" shrinkToFit="1"/>
    </xf>
    <xf numFmtId="177" fontId="47" fillId="0" borderId="30" xfId="0" applyNumberFormat="1" applyFont="1" applyFill="1" applyBorder="1" applyAlignment="1">
      <alignment horizontal="right" shrinkToFit="1"/>
    </xf>
    <xf numFmtId="177" fontId="47" fillId="0" borderId="31" xfId="0" applyNumberFormat="1" applyFont="1" applyFill="1" applyBorder="1" applyAlignment="1" applyProtection="1">
      <alignment horizontal="right" shrinkToFit="1"/>
      <protection/>
    </xf>
    <xf numFmtId="177" fontId="47" fillId="0" borderId="30" xfId="0" applyNumberFormat="1" applyFont="1" applyFill="1" applyBorder="1" applyAlignment="1" applyProtection="1">
      <alignment horizontal="right" shrinkToFit="1"/>
      <protection/>
    </xf>
    <xf numFmtId="177" fontId="47" fillId="0" borderId="55" xfId="0" applyNumberFormat="1" applyFont="1" applyFill="1" applyBorder="1" applyAlignment="1">
      <alignment horizontal="right" shrinkToFit="1"/>
    </xf>
    <xf numFmtId="177" fontId="47" fillId="0" borderId="33" xfId="0" applyNumberFormat="1" applyFont="1" applyFill="1" applyBorder="1" applyAlignment="1" applyProtection="1">
      <alignment horizontal="right" shrinkToFit="1"/>
      <protection/>
    </xf>
    <xf numFmtId="0" fontId="46" fillId="0" borderId="53" xfId="0" applyFont="1" applyFill="1" applyBorder="1" applyAlignment="1" applyProtection="1">
      <alignment vertical="center"/>
      <protection/>
    </xf>
    <xf numFmtId="0" fontId="48" fillId="0" borderId="56" xfId="0" applyFont="1" applyFill="1" applyBorder="1" applyAlignment="1" applyProtection="1">
      <alignment horizontal="distributed" vertical="center"/>
      <protection/>
    </xf>
    <xf numFmtId="177" fontId="47" fillId="0" borderId="29" xfId="0" applyNumberFormat="1" applyFont="1" applyFill="1" applyBorder="1" applyAlignment="1">
      <alignment horizontal="right" shrinkToFit="1"/>
    </xf>
    <xf numFmtId="177" fontId="47" fillId="0" borderId="32" xfId="0" applyNumberFormat="1" applyFont="1" applyFill="1" applyBorder="1" applyAlignment="1">
      <alignment horizontal="right" shrinkToFit="1"/>
    </xf>
    <xf numFmtId="177" fontId="47" fillId="0" borderId="57" xfId="0" applyNumberFormat="1" applyFont="1" applyFill="1" applyBorder="1" applyAlignment="1">
      <alignment horizontal="right" shrinkToFit="1"/>
    </xf>
    <xf numFmtId="176" fontId="46" fillId="0" borderId="0" xfId="0" applyNumberFormat="1" applyFont="1" applyFill="1" applyAlignment="1">
      <alignment/>
    </xf>
    <xf numFmtId="49" fontId="49" fillId="0" borderId="0" xfId="0" applyNumberFormat="1" applyFont="1" applyFill="1" applyBorder="1" applyAlignment="1">
      <alignment horizontal="center" vertical="center" textRotation="180"/>
    </xf>
    <xf numFmtId="0" fontId="46" fillId="0" borderId="58" xfId="0" applyFont="1" applyFill="1" applyBorder="1" applyAlignment="1" applyProtection="1">
      <alignment horizontal="center" vertical="center"/>
      <protection/>
    </xf>
    <xf numFmtId="0" fontId="46" fillId="0" borderId="59" xfId="0" applyFont="1" applyFill="1" applyBorder="1" applyAlignment="1" applyProtection="1">
      <alignment horizontal="center" vertical="center"/>
      <protection/>
    </xf>
    <xf numFmtId="49" fontId="49" fillId="0" borderId="0" xfId="0" applyNumberFormat="1" applyFont="1" applyFill="1" applyAlignment="1">
      <alignment horizontal="center" vertical="center" textRotation="180"/>
    </xf>
    <xf numFmtId="0" fontId="46" fillId="0" borderId="60" xfId="0" applyFont="1" applyFill="1" applyBorder="1" applyAlignment="1" applyProtection="1">
      <alignment horizontal="center" vertical="center"/>
      <protection/>
    </xf>
    <xf numFmtId="0" fontId="46" fillId="0" borderId="61" xfId="0" applyFont="1" applyFill="1" applyBorder="1" applyAlignment="1" applyProtection="1">
      <alignment horizontal="center" vertical="center"/>
      <protection/>
    </xf>
    <xf numFmtId="0" fontId="46" fillId="0" borderId="62" xfId="0" applyFont="1" applyFill="1" applyBorder="1" applyAlignment="1" applyProtection="1">
      <alignment horizontal="center" vertical="center"/>
      <protection/>
    </xf>
    <xf numFmtId="0" fontId="46" fillId="0" borderId="63" xfId="0" applyFont="1" applyFill="1" applyBorder="1" applyAlignment="1" applyProtection="1">
      <alignment horizontal="center" vertical="center"/>
      <protection/>
    </xf>
    <xf numFmtId="0" fontId="46" fillId="0" borderId="64" xfId="0" applyFont="1" applyFill="1" applyBorder="1" applyAlignment="1" applyProtection="1">
      <alignment horizontal="center" vertical="center"/>
      <protection/>
    </xf>
    <xf numFmtId="0" fontId="46" fillId="0" borderId="11" xfId="0" applyFont="1" applyFill="1" applyBorder="1" applyAlignment="1" applyProtection="1">
      <alignment horizontal="center" vertical="center"/>
      <protection/>
    </xf>
    <xf numFmtId="0" fontId="46" fillId="0" borderId="65" xfId="0" applyFont="1" applyFill="1" applyBorder="1" applyAlignment="1" applyProtection="1">
      <alignment horizontal="center" vertical="center"/>
      <protection/>
    </xf>
    <xf numFmtId="0" fontId="46" fillId="0" borderId="66" xfId="0" applyFont="1" applyFill="1" applyBorder="1" applyAlignment="1" applyProtection="1">
      <alignment horizontal="center" vertical="center"/>
      <protection/>
    </xf>
    <xf numFmtId="0" fontId="46" fillId="0" borderId="22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Sheet1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3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38150" y="295275"/>
          <a:ext cx="18097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view="pageBreakPreview" zoomScale="68" zoomScaleNormal="75" zoomScaleSheetLayoutView="68" zoomScalePageLayoutView="0" workbookViewId="0" topLeftCell="A1">
      <selection activeCell="A1" sqref="A1:A33"/>
    </sheetView>
  </sheetViews>
  <sheetFormatPr defaultColWidth="17.625" defaultRowHeight="21.75" customHeight="1"/>
  <cols>
    <col min="1" max="1" width="5.625" style="4" customWidth="1"/>
    <col min="2" max="2" width="4.625" style="4" customWidth="1"/>
    <col min="3" max="3" width="19.25390625" style="4" customWidth="1"/>
    <col min="4" max="15" width="16.00390625" style="4" customWidth="1"/>
    <col min="16" max="32" width="20.625" style="4" customWidth="1"/>
    <col min="33" max="16384" width="17.625" style="4" customWidth="1"/>
  </cols>
  <sheetData>
    <row r="1" spans="1:15" ht="21.75" customHeight="1">
      <c r="A1" s="70"/>
      <c r="B1" s="1" t="s">
        <v>50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65</v>
      </c>
    </row>
    <row r="2" spans="1:15" ht="18" customHeight="1">
      <c r="A2" s="70"/>
      <c r="B2" s="5"/>
      <c r="C2" s="6" t="s">
        <v>66</v>
      </c>
      <c r="D2" s="74" t="s">
        <v>67</v>
      </c>
      <c r="E2" s="75"/>
      <c r="F2" s="76"/>
      <c r="G2" s="74" t="s">
        <v>68</v>
      </c>
      <c r="H2" s="75"/>
      <c r="I2" s="76"/>
      <c r="J2" s="68" t="s">
        <v>11</v>
      </c>
      <c r="K2" s="68"/>
      <c r="L2" s="68"/>
      <c r="M2" s="68"/>
      <c r="N2" s="68"/>
      <c r="O2" s="69"/>
    </row>
    <row r="3" spans="1:15" ht="18" customHeight="1">
      <c r="A3" s="70"/>
      <c r="B3" s="7"/>
      <c r="C3" s="8" t="s">
        <v>0</v>
      </c>
      <c r="D3" s="77"/>
      <c r="E3" s="78"/>
      <c r="F3" s="79"/>
      <c r="G3" s="77"/>
      <c r="H3" s="78"/>
      <c r="I3" s="79"/>
      <c r="J3" s="71" t="s">
        <v>59</v>
      </c>
      <c r="K3" s="71"/>
      <c r="L3" s="71"/>
      <c r="M3" s="72" t="s">
        <v>60</v>
      </c>
      <c r="N3" s="71"/>
      <c r="O3" s="73"/>
    </row>
    <row r="4" spans="1:15" ht="18" customHeight="1" thickBot="1">
      <c r="A4" s="70"/>
      <c r="B4" s="9" t="s">
        <v>69</v>
      </c>
      <c r="C4" s="10"/>
      <c r="D4" s="11" t="s">
        <v>1</v>
      </c>
      <c r="E4" s="12" t="s">
        <v>2</v>
      </c>
      <c r="F4" s="13" t="s">
        <v>3</v>
      </c>
      <c r="G4" s="11" t="s">
        <v>1</v>
      </c>
      <c r="H4" s="12" t="s">
        <v>2</v>
      </c>
      <c r="I4" s="13" t="s">
        <v>3</v>
      </c>
      <c r="J4" s="11" t="s">
        <v>1</v>
      </c>
      <c r="K4" s="12" t="s">
        <v>2</v>
      </c>
      <c r="L4" s="12" t="s">
        <v>3</v>
      </c>
      <c r="M4" s="14" t="s">
        <v>1</v>
      </c>
      <c r="N4" s="12" t="s">
        <v>2</v>
      </c>
      <c r="O4" s="15" t="s">
        <v>3</v>
      </c>
    </row>
    <row r="5" spans="1:15" ht="27.75" customHeight="1" thickTop="1">
      <c r="A5" s="70"/>
      <c r="B5" s="16">
        <v>1</v>
      </c>
      <c r="C5" s="17" t="s">
        <v>12</v>
      </c>
      <c r="D5" s="18">
        <v>0</v>
      </c>
      <c r="E5" s="19">
        <v>0</v>
      </c>
      <c r="F5" s="20">
        <f>IF(D5=0,0,ROUND(E5*1000/D5,0))</f>
        <v>0</v>
      </c>
      <c r="G5" s="18">
        <v>0</v>
      </c>
      <c r="H5" s="19">
        <v>0</v>
      </c>
      <c r="I5" s="21">
        <f>IF(G5=0,0,ROUND(H5*1000/G5,0))</f>
        <v>0</v>
      </c>
      <c r="J5" s="22">
        <v>45183231</v>
      </c>
      <c r="K5" s="19">
        <v>2831167436</v>
      </c>
      <c r="L5" s="23">
        <f>IF(J5=0,0,ROUND(K5*1000/J5,0))</f>
        <v>62660</v>
      </c>
      <c r="M5" s="22">
        <v>8116957</v>
      </c>
      <c r="N5" s="19">
        <v>281827749</v>
      </c>
      <c r="O5" s="21">
        <f>IF(M5=0,0,ROUND(N5*1000/M5,0))</f>
        <v>34721</v>
      </c>
    </row>
    <row r="6" spans="1:15" ht="27.75" customHeight="1">
      <c r="A6" s="70"/>
      <c r="B6" s="24">
        <v>2</v>
      </c>
      <c r="C6" s="17" t="s">
        <v>13</v>
      </c>
      <c r="D6" s="25">
        <v>0</v>
      </c>
      <c r="E6" s="26">
        <v>0</v>
      </c>
      <c r="F6" s="27">
        <f aca="true" t="shared" si="0" ref="F6:F58">IF(D6=0,0,ROUND(E6*1000/D6,0))</f>
        <v>0</v>
      </c>
      <c r="G6" s="25">
        <v>0</v>
      </c>
      <c r="H6" s="26">
        <v>0</v>
      </c>
      <c r="I6" s="28">
        <f aca="true" t="shared" si="1" ref="I6:I58">IF(G6=0,0,ROUND(H6*1000/G6,0))</f>
        <v>0</v>
      </c>
      <c r="J6" s="29">
        <v>4466280</v>
      </c>
      <c r="K6" s="26">
        <v>75952902</v>
      </c>
      <c r="L6" s="30">
        <f>IF(J6=0,0,ROUND(K6*1000/J6,0))</f>
        <v>17006</v>
      </c>
      <c r="M6" s="29">
        <v>2878804</v>
      </c>
      <c r="N6" s="26">
        <v>37746850</v>
      </c>
      <c r="O6" s="28">
        <f>IF(M6=0,0,ROUND(N6*1000/M6,0))</f>
        <v>13112</v>
      </c>
    </row>
    <row r="7" spans="1:15" ht="27.75" customHeight="1">
      <c r="A7" s="70"/>
      <c r="B7" s="24">
        <v>3</v>
      </c>
      <c r="C7" s="17" t="s">
        <v>14</v>
      </c>
      <c r="D7" s="25">
        <v>0</v>
      </c>
      <c r="E7" s="26">
        <v>0</v>
      </c>
      <c r="F7" s="27">
        <f t="shared" si="0"/>
        <v>0</v>
      </c>
      <c r="G7" s="25">
        <v>0</v>
      </c>
      <c r="H7" s="26">
        <v>0</v>
      </c>
      <c r="I7" s="28">
        <f t="shared" si="1"/>
        <v>0</v>
      </c>
      <c r="J7" s="29">
        <v>17114113</v>
      </c>
      <c r="K7" s="26">
        <v>2217497424</v>
      </c>
      <c r="L7" s="30">
        <f aca="true" t="shared" si="2" ref="L7:L57">IF(J7=0,0,ROUND(K7*1000/J7,0))</f>
        <v>129571</v>
      </c>
      <c r="M7" s="29">
        <v>1611778</v>
      </c>
      <c r="N7" s="26">
        <v>156589303</v>
      </c>
      <c r="O7" s="28">
        <f aca="true" t="shared" si="3" ref="O7:O57">IF(M7=0,0,ROUND(N7*1000/M7,0))</f>
        <v>97153</v>
      </c>
    </row>
    <row r="8" spans="1:15" ht="27.75" customHeight="1">
      <c r="A8" s="70"/>
      <c r="B8" s="24">
        <v>4</v>
      </c>
      <c r="C8" s="17" t="s">
        <v>15</v>
      </c>
      <c r="D8" s="25">
        <v>0</v>
      </c>
      <c r="E8" s="26">
        <v>0</v>
      </c>
      <c r="F8" s="27">
        <f t="shared" si="0"/>
        <v>0</v>
      </c>
      <c r="G8" s="25">
        <v>0</v>
      </c>
      <c r="H8" s="26">
        <v>0</v>
      </c>
      <c r="I8" s="28">
        <f t="shared" si="1"/>
        <v>0</v>
      </c>
      <c r="J8" s="29">
        <v>26397050</v>
      </c>
      <c r="K8" s="26">
        <v>2171729288</v>
      </c>
      <c r="L8" s="30">
        <f t="shared" si="2"/>
        <v>82272</v>
      </c>
      <c r="M8" s="29">
        <v>2541999</v>
      </c>
      <c r="N8" s="26">
        <v>181124788</v>
      </c>
      <c r="O8" s="28">
        <f t="shared" si="3"/>
        <v>71253</v>
      </c>
    </row>
    <row r="9" spans="1:15" ht="27.75" customHeight="1">
      <c r="A9" s="70"/>
      <c r="B9" s="24">
        <v>5</v>
      </c>
      <c r="C9" s="17" t="s">
        <v>16</v>
      </c>
      <c r="D9" s="25">
        <v>0</v>
      </c>
      <c r="E9" s="26">
        <v>0</v>
      </c>
      <c r="F9" s="27">
        <f t="shared" si="0"/>
        <v>0</v>
      </c>
      <c r="G9" s="25">
        <v>0</v>
      </c>
      <c r="H9" s="26">
        <v>0</v>
      </c>
      <c r="I9" s="28">
        <f t="shared" si="1"/>
        <v>0</v>
      </c>
      <c r="J9" s="29">
        <v>4345154</v>
      </c>
      <c r="K9" s="26">
        <v>53945954</v>
      </c>
      <c r="L9" s="30">
        <f t="shared" si="2"/>
        <v>12415</v>
      </c>
      <c r="M9" s="29">
        <v>3141529</v>
      </c>
      <c r="N9" s="26">
        <v>32069731</v>
      </c>
      <c r="O9" s="28">
        <f t="shared" si="3"/>
        <v>10208</v>
      </c>
    </row>
    <row r="10" spans="1:15" ht="27.75" customHeight="1">
      <c r="A10" s="70"/>
      <c r="B10" s="24">
        <v>6</v>
      </c>
      <c r="C10" s="17" t="s">
        <v>4</v>
      </c>
      <c r="D10" s="25">
        <v>0</v>
      </c>
      <c r="E10" s="26">
        <v>0</v>
      </c>
      <c r="F10" s="27">
        <f t="shared" si="0"/>
        <v>0</v>
      </c>
      <c r="G10" s="25">
        <v>0</v>
      </c>
      <c r="H10" s="26">
        <v>0</v>
      </c>
      <c r="I10" s="28">
        <f t="shared" si="1"/>
        <v>0</v>
      </c>
      <c r="J10" s="29">
        <v>10084148</v>
      </c>
      <c r="K10" s="26">
        <v>224754655</v>
      </c>
      <c r="L10" s="30">
        <f t="shared" si="2"/>
        <v>22288</v>
      </c>
      <c r="M10" s="29">
        <v>5330292</v>
      </c>
      <c r="N10" s="26">
        <v>82541136</v>
      </c>
      <c r="O10" s="28">
        <f t="shared" si="3"/>
        <v>15485</v>
      </c>
    </row>
    <row r="11" spans="1:15" ht="27.75" customHeight="1">
      <c r="A11" s="70"/>
      <c r="B11" s="24">
        <v>7</v>
      </c>
      <c r="C11" s="17" t="s">
        <v>17</v>
      </c>
      <c r="D11" s="25">
        <v>0</v>
      </c>
      <c r="E11" s="26">
        <v>0</v>
      </c>
      <c r="F11" s="27">
        <f t="shared" si="0"/>
        <v>0</v>
      </c>
      <c r="G11" s="25">
        <v>0</v>
      </c>
      <c r="H11" s="26">
        <v>0</v>
      </c>
      <c r="I11" s="28">
        <f t="shared" si="1"/>
        <v>0</v>
      </c>
      <c r="J11" s="29">
        <v>20851621</v>
      </c>
      <c r="K11" s="26">
        <v>1621302622</v>
      </c>
      <c r="L11" s="30">
        <f t="shared" si="2"/>
        <v>77754</v>
      </c>
      <c r="M11" s="29">
        <v>2614213</v>
      </c>
      <c r="N11" s="26">
        <v>175838603</v>
      </c>
      <c r="O11" s="28">
        <f t="shared" si="3"/>
        <v>67263</v>
      </c>
    </row>
    <row r="12" spans="1:15" ht="27.75" customHeight="1">
      <c r="A12" s="70"/>
      <c r="B12" s="24">
        <v>8</v>
      </c>
      <c r="C12" s="17" t="s">
        <v>18</v>
      </c>
      <c r="D12" s="25">
        <v>0</v>
      </c>
      <c r="E12" s="26">
        <v>0</v>
      </c>
      <c r="F12" s="27">
        <f t="shared" si="0"/>
        <v>0</v>
      </c>
      <c r="G12" s="25">
        <v>0</v>
      </c>
      <c r="H12" s="26">
        <v>0</v>
      </c>
      <c r="I12" s="28">
        <f t="shared" si="1"/>
        <v>0</v>
      </c>
      <c r="J12" s="29">
        <v>10027198</v>
      </c>
      <c r="K12" s="26">
        <v>285462084</v>
      </c>
      <c r="L12" s="30">
        <f t="shared" si="2"/>
        <v>28469</v>
      </c>
      <c r="M12" s="29">
        <v>5660705</v>
      </c>
      <c r="N12" s="26">
        <v>95704655</v>
      </c>
      <c r="O12" s="28">
        <f t="shared" si="3"/>
        <v>16907</v>
      </c>
    </row>
    <row r="13" spans="1:15" ht="27.75" customHeight="1">
      <c r="A13" s="70"/>
      <c r="B13" s="24">
        <v>9</v>
      </c>
      <c r="C13" s="17" t="s">
        <v>19</v>
      </c>
      <c r="D13" s="25">
        <v>0</v>
      </c>
      <c r="E13" s="26">
        <v>0</v>
      </c>
      <c r="F13" s="27">
        <f t="shared" si="0"/>
        <v>0</v>
      </c>
      <c r="G13" s="25">
        <v>0</v>
      </c>
      <c r="H13" s="26">
        <v>0</v>
      </c>
      <c r="I13" s="28">
        <f t="shared" si="1"/>
        <v>0</v>
      </c>
      <c r="J13" s="29">
        <v>7347263</v>
      </c>
      <c r="K13" s="26">
        <v>113553440</v>
      </c>
      <c r="L13" s="30">
        <f t="shared" si="2"/>
        <v>15455</v>
      </c>
      <c r="M13" s="29">
        <v>5993491</v>
      </c>
      <c r="N13" s="26">
        <v>71761771</v>
      </c>
      <c r="O13" s="28">
        <f t="shared" si="3"/>
        <v>11973</v>
      </c>
    </row>
    <row r="14" spans="1:15" ht="27.75" customHeight="1">
      <c r="A14" s="70"/>
      <c r="B14" s="24">
        <v>10</v>
      </c>
      <c r="C14" s="17" t="s">
        <v>20</v>
      </c>
      <c r="D14" s="25">
        <v>0</v>
      </c>
      <c r="E14" s="26">
        <v>0</v>
      </c>
      <c r="F14" s="27">
        <f t="shared" si="0"/>
        <v>0</v>
      </c>
      <c r="G14" s="25">
        <v>0</v>
      </c>
      <c r="H14" s="26">
        <v>0</v>
      </c>
      <c r="I14" s="28">
        <f t="shared" si="1"/>
        <v>0</v>
      </c>
      <c r="J14" s="29">
        <v>8231385</v>
      </c>
      <c r="K14" s="26">
        <v>238393412</v>
      </c>
      <c r="L14" s="30">
        <f t="shared" si="2"/>
        <v>28962</v>
      </c>
      <c r="M14" s="29">
        <v>6911703</v>
      </c>
      <c r="N14" s="26">
        <v>70217563</v>
      </c>
      <c r="O14" s="28">
        <f t="shared" si="3"/>
        <v>10159</v>
      </c>
    </row>
    <row r="15" spans="1:15" ht="27.75" customHeight="1">
      <c r="A15" s="70"/>
      <c r="B15" s="24">
        <v>11</v>
      </c>
      <c r="C15" s="17" t="s">
        <v>21</v>
      </c>
      <c r="D15" s="25">
        <v>0</v>
      </c>
      <c r="E15" s="26">
        <v>0</v>
      </c>
      <c r="F15" s="27">
        <f t="shared" si="0"/>
        <v>0</v>
      </c>
      <c r="G15" s="25">
        <v>0</v>
      </c>
      <c r="H15" s="26">
        <v>0</v>
      </c>
      <c r="I15" s="28">
        <f t="shared" si="1"/>
        <v>0</v>
      </c>
      <c r="J15" s="29">
        <v>10681496</v>
      </c>
      <c r="K15" s="26">
        <v>410209449</v>
      </c>
      <c r="L15" s="30">
        <f t="shared" si="2"/>
        <v>38404</v>
      </c>
      <c r="M15" s="29">
        <v>3582112</v>
      </c>
      <c r="N15" s="26">
        <v>67192641</v>
      </c>
      <c r="O15" s="28">
        <f t="shared" si="3"/>
        <v>18758</v>
      </c>
    </row>
    <row r="16" spans="1:15" ht="27.75" customHeight="1">
      <c r="A16" s="70"/>
      <c r="B16" s="24">
        <v>12</v>
      </c>
      <c r="C16" s="17" t="s">
        <v>22</v>
      </c>
      <c r="D16" s="25">
        <v>0</v>
      </c>
      <c r="E16" s="26">
        <v>0</v>
      </c>
      <c r="F16" s="27">
        <f t="shared" si="0"/>
        <v>0</v>
      </c>
      <c r="G16" s="25">
        <v>0</v>
      </c>
      <c r="H16" s="26">
        <v>0</v>
      </c>
      <c r="I16" s="28">
        <f t="shared" si="1"/>
        <v>0</v>
      </c>
      <c r="J16" s="29">
        <v>4470622</v>
      </c>
      <c r="K16" s="26">
        <v>53697904</v>
      </c>
      <c r="L16" s="30">
        <f t="shared" si="2"/>
        <v>12011</v>
      </c>
      <c r="M16" s="29">
        <v>4745868</v>
      </c>
      <c r="N16" s="26">
        <v>38715343</v>
      </c>
      <c r="O16" s="28">
        <f t="shared" si="3"/>
        <v>8158</v>
      </c>
    </row>
    <row r="17" spans="1:15" ht="27.75" customHeight="1">
      <c r="A17" s="70"/>
      <c r="B17" s="24">
        <v>13</v>
      </c>
      <c r="C17" s="17" t="s">
        <v>23</v>
      </c>
      <c r="D17" s="25">
        <v>0</v>
      </c>
      <c r="E17" s="26">
        <v>0</v>
      </c>
      <c r="F17" s="27">
        <f t="shared" si="0"/>
        <v>0</v>
      </c>
      <c r="G17" s="25">
        <v>0</v>
      </c>
      <c r="H17" s="26">
        <v>0</v>
      </c>
      <c r="I17" s="28">
        <f t="shared" si="1"/>
        <v>0</v>
      </c>
      <c r="J17" s="29">
        <v>4787911</v>
      </c>
      <c r="K17" s="26">
        <v>43002002</v>
      </c>
      <c r="L17" s="30">
        <f t="shared" si="2"/>
        <v>8981</v>
      </c>
      <c r="M17" s="29">
        <v>7245572</v>
      </c>
      <c r="N17" s="26">
        <v>48777982</v>
      </c>
      <c r="O17" s="28">
        <f t="shared" si="3"/>
        <v>6732</v>
      </c>
    </row>
    <row r="18" spans="1:15" ht="27.75" customHeight="1">
      <c r="A18" s="70"/>
      <c r="B18" s="24">
        <v>14</v>
      </c>
      <c r="C18" s="17" t="s">
        <v>5</v>
      </c>
      <c r="D18" s="25">
        <v>0</v>
      </c>
      <c r="E18" s="26">
        <v>0</v>
      </c>
      <c r="F18" s="27">
        <f t="shared" si="0"/>
        <v>0</v>
      </c>
      <c r="G18" s="25">
        <v>0</v>
      </c>
      <c r="H18" s="26">
        <v>0</v>
      </c>
      <c r="I18" s="28">
        <f t="shared" si="1"/>
        <v>0</v>
      </c>
      <c r="J18" s="29">
        <v>6880577</v>
      </c>
      <c r="K18" s="26">
        <v>627386980</v>
      </c>
      <c r="L18" s="30">
        <f t="shared" si="2"/>
        <v>91182</v>
      </c>
      <c r="M18" s="29">
        <v>548482</v>
      </c>
      <c r="N18" s="26">
        <v>48685472</v>
      </c>
      <c r="O18" s="28">
        <f t="shared" si="3"/>
        <v>88764</v>
      </c>
    </row>
    <row r="19" spans="1:15" ht="27.75" customHeight="1">
      <c r="A19" s="70"/>
      <c r="B19" s="24">
        <v>15</v>
      </c>
      <c r="C19" s="17" t="s">
        <v>24</v>
      </c>
      <c r="D19" s="25">
        <v>2763</v>
      </c>
      <c r="E19" s="26">
        <v>538</v>
      </c>
      <c r="F19" s="27">
        <f t="shared" si="0"/>
        <v>195</v>
      </c>
      <c r="G19" s="25">
        <v>1605</v>
      </c>
      <c r="H19" s="26">
        <v>155</v>
      </c>
      <c r="I19" s="28">
        <f t="shared" si="1"/>
        <v>97</v>
      </c>
      <c r="J19" s="29">
        <v>20907015</v>
      </c>
      <c r="K19" s="26">
        <v>1238329733</v>
      </c>
      <c r="L19" s="30">
        <f t="shared" si="2"/>
        <v>59230</v>
      </c>
      <c r="M19" s="29">
        <v>4349793</v>
      </c>
      <c r="N19" s="26">
        <v>168681521</v>
      </c>
      <c r="O19" s="28">
        <f t="shared" si="3"/>
        <v>38779</v>
      </c>
    </row>
    <row r="20" spans="1:15" ht="27.75" customHeight="1">
      <c r="A20" s="70"/>
      <c r="B20" s="24">
        <v>16</v>
      </c>
      <c r="C20" s="17" t="s">
        <v>25</v>
      </c>
      <c r="D20" s="25">
        <v>0</v>
      </c>
      <c r="E20" s="26">
        <v>0</v>
      </c>
      <c r="F20" s="27">
        <f t="shared" si="0"/>
        <v>0</v>
      </c>
      <c r="G20" s="25">
        <v>0</v>
      </c>
      <c r="H20" s="26">
        <v>0</v>
      </c>
      <c r="I20" s="28">
        <f t="shared" si="1"/>
        <v>0</v>
      </c>
      <c r="J20" s="29">
        <v>1778979</v>
      </c>
      <c r="K20" s="26">
        <v>17156468</v>
      </c>
      <c r="L20" s="30">
        <f t="shared" si="2"/>
        <v>9644</v>
      </c>
      <c r="M20" s="29">
        <v>1871504</v>
      </c>
      <c r="N20" s="26">
        <v>11130922</v>
      </c>
      <c r="O20" s="28">
        <f t="shared" si="3"/>
        <v>5948</v>
      </c>
    </row>
    <row r="21" spans="1:15" ht="27.75" customHeight="1">
      <c r="A21" s="70"/>
      <c r="B21" s="24">
        <v>17</v>
      </c>
      <c r="C21" s="17" t="s">
        <v>26</v>
      </c>
      <c r="D21" s="25">
        <v>0</v>
      </c>
      <c r="E21" s="26">
        <v>0</v>
      </c>
      <c r="F21" s="27">
        <f t="shared" si="0"/>
        <v>0</v>
      </c>
      <c r="G21" s="25">
        <v>0</v>
      </c>
      <c r="H21" s="26">
        <v>0</v>
      </c>
      <c r="I21" s="28">
        <f t="shared" si="1"/>
        <v>0</v>
      </c>
      <c r="J21" s="29">
        <v>19352377</v>
      </c>
      <c r="K21" s="26">
        <v>519452443</v>
      </c>
      <c r="L21" s="30">
        <f t="shared" si="2"/>
        <v>26842</v>
      </c>
      <c r="M21" s="29">
        <v>10350312</v>
      </c>
      <c r="N21" s="26">
        <v>152466781</v>
      </c>
      <c r="O21" s="28">
        <f t="shared" si="3"/>
        <v>14731</v>
      </c>
    </row>
    <row r="22" spans="1:15" ht="27.75" customHeight="1">
      <c r="A22" s="70"/>
      <c r="B22" s="24">
        <v>18</v>
      </c>
      <c r="C22" s="17" t="s">
        <v>27</v>
      </c>
      <c r="D22" s="25">
        <v>0</v>
      </c>
      <c r="E22" s="26">
        <v>0</v>
      </c>
      <c r="F22" s="27">
        <f t="shared" si="0"/>
        <v>0</v>
      </c>
      <c r="G22" s="25">
        <v>0</v>
      </c>
      <c r="H22" s="26">
        <v>0</v>
      </c>
      <c r="I22" s="28">
        <f t="shared" si="1"/>
        <v>0</v>
      </c>
      <c r="J22" s="29">
        <v>9543870</v>
      </c>
      <c r="K22" s="26">
        <v>760910375</v>
      </c>
      <c r="L22" s="30">
        <f t="shared" si="2"/>
        <v>79728</v>
      </c>
      <c r="M22" s="29">
        <v>1731144</v>
      </c>
      <c r="N22" s="26">
        <v>100403398</v>
      </c>
      <c r="O22" s="28">
        <f t="shared" si="3"/>
        <v>57998</v>
      </c>
    </row>
    <row r="23" spans="1:15" ht="27.75" customHeight="1">
      <c r="A23" s="70"/>
      <c r="B23" s="24">
        <v>19</v>
      </c>
      <c r="C23" s="17" t="s">
        <v>6</v>
      </c>
      <c r="D23" s="25">
        <v>0</v>
      </c>
      <c r="E23" s="26">
        <v>0</v>
      </c>
      <c r="F23" s="27">
        <f t="shared" si="0"/>
        <v>0</v>
      </c>
      <c r="G23" s="25">
        <v>0</v>
      </c>
      <c r="H23" s="26">
        <v>0</v>
      </c>
      <c r="I23" s="28">
        <f t="shared" si="1"/>
        <v>0</v>
      </c>
      <c r="J23" s="29">
        <v>9951120</v>
      </c>
      <c r="K23" s="26">
        <v>628357478</v>
      </c>
      <c r="L23" s="30">
        <f t="shared" si="2"/>
        <v>63144</v>
      </c>
      <c r="M23" s="29">
        <v>1580781</v>
      </c>
      <c r="N23" s="26">
        <v>61349031</v>
      </c>
      <c r="O23" s="28">
        <f t="shared" si="3"/>
        <v>38809</v>
      </c>
    </row>
    <row r="24" spans="1:15" ht="27.75" customHeight="1">
      <c r="A24" s="70"/>
      <c r="B24" s="24">
        <v>20</v>
      </c>
      <c r="C24" s="17" t="s">
        <v>7</v>
      </c>
      <c r="D24" s="25">
        <v>0</v>
      </c>
      <c r="E24" s="26">
        <v>0</v>
      </c>
      <c r="F24" s="27">
        <f t="shared" si="0"/>
        <v>0</v>
      </c>
      <c r="G24" s="25">
        <v>0</v>
      </c>
      <c r="H24" s="26">
        <v>0</v>
      </c>
      <c r="I24" s="28">
        <f t="shared" si="1"/>
        <v>0</v>
      </c>
      <c r="J24" s="29">
        <v>7320489</v>
      </c>
      <c r="K24" s="26">
        <v>347343718</v>
      </c>
      <c r="L24" s="30">
        <f t="shared" si="2"/>
        <v>47448</v>
      </c>
      <c r="M24" s="29">
        <v>1724409</v>
      </c>
      <c r="N24" s="26">
        <v>57946051</v>
      </c>
      <c r="O24" s="28">
        <f t="shared" si="3"/>
        <v>33603</v>
      </c>
    </row>
    <row r="25" spans="1:15" ht="27.75" customHeight="1">
      <c r="A25" s="70"/>
      <c r="B25" s="24">
        <v>21</v>
      </c>
      <c r="C25" s="17" t="s">
        <v>28</v>
      </c>
      <c r="D25" s="25">
        <v>0</v>
      </c>
      <c r="E25" s="26">
        <v>0</v>
      </c>
      <c r="F25" s="27">
        <f t="shared" si="0"/>
        <v>0</v>
      </c>
      <c r="G25" s="25">
        <v>0</v>
      </c>
      <c r="H25" s="26">
        <v>0</v>
      </c>
      <c r="I25" s="28">
        <f t="shared" si="1"/>
        <v>0</v>
      </c>
      <c r="J25" s="29">
        <v>2844124</v>
      </c>
      <c r="K25" s="26">
        <v>25125714</v>
      </c>
      <c r="L25" s="30">
        <f t="shared" si="2"/>
        <v>8834</v>
      </c>
      <c r="M25" s="29">
        <v>2414305</v>
      </c>
      <c r="N25" s="26">
        <v>15278176</v>
      </c>
      <c r="O25" s="28">
        <f t="shared" si="3"/>
        <v>6328</v>
      </c>
    </row>
    <row r="26" spans="1:15" ht="27.75" customHeight="1">
      <c r="A26" s="70"/>
      <c r="B26" s="24">
        <v>22</v>
      </c>
      <c r="C26" s="17" t="s">
        <v>63</v>
      </c>
      <c r="D26" s="25">
        <v>0</v>
      </c>
      <c r="E26" s="26">
        <v>0</v>
      </c>
      <c r="F26" s="27">
        <f t="shared" si="0"/>
        <v>0</v>
      </c>
      <c r="G26" s="25">
        <v>0</v>
      </c>
      <c r="H26" s="26">
        <v>0</v>
      </c>
      <c r="I26" s="28">
        <f t="shared" si="1"/>
        <v>0</v>
      </c>
      <c r="J26" s="29">
        <v>5370782</v>
      </c>
      <c r="K26" s="26">
        <v>284814274</v>
      </c>
      <c r="L26" s="30">
        <f t="shared" si="2"/>
        <v>53030</v>
      </c>
      <c r="M26" s="29">
        <v>795752</v>
      </c>
      <c r="N26" s="26">
        <v>31186513</v>
      </c>
      <c r="O26" s="28">
        <f t="shared" si="3"/>
        <v>39191</v>
      </c>
    </row>
    <row r="27" spans="1:15" ht="27.75" customHeight="1">
      <c r="A27" s="70"/>
      <c r="B27" s="24">
        <v>23</v>
      </c>
      <c r="C27" s="17" t="s">
        <v>29</v>
      </c>
      <c r="D27" s="25">
        <v>0</v>
      </c>
      <c r="E27" s="26">
        <v>0</v>
      </c>
      <c r="F27" s="27">
        <f t="shared" si="0"/>
        <v>0</v>
      </c>
      <c r="G27" s="25">
        <v>0</v>
      </c>
      <c r="H27" s="26">
        <v>0</v>
      </c>
      <c r="I27" s="28">
        <f t="shared" si="1"/>
        <v>0</v>
      </c>
      <c r="J27" s="29">
        <v>6317299</v>
      </c>
      <c r="K27" s="26">
        <v>126254736</v>
      </c>
      <c r="L27" s="30">
        <f t="shared" si="2"/>
        <v>19986</v>
      </c>
      <c r="M27" s="29">
        <v>5496335</v>
      </c>
      <c r="N27" s="26">
        <v>57734924</v>
      </c>
      <c r="O27" s="28">
        <f t="shared" si="3"/>
        <v>10504</v>
      </c>
    </row>
    <row r="28" spans="1:15" ht="27.75" customHeight="1">
      <c r="A28" s="70"/>
      <c r="B28" s="24">
        <v>24</v>
      </c>
      <c r="C28" s="17" t="s">
        <v>30</v>
      </c>
      <c r="D28" s="25">
        <v>0</v>
      </c>
      <c r="E28" s="26">
        <v>0</v>
      </c>
      <c r="F28" s="27">
        <f t="shared" si="0"/>
        <v>0</v>
      </c>
      <c r="G28" s="25">
        <v>0</v>
      </c>
      <c r="H28" s="26">
        <v>0</v>
      </c>
      <c r="I28" s="28">
        <f t="shared" si="1"/>
        <v>0</v>
      </c>
      <c r="J28" s="29">
        <v>3736467</v>
      </c>
      <c r="K28" s="26">
        <v>33745775</v>
      </c>
      <c r="L28" s="30">
        <f t="shared" si="2"/>
        <v>9031</v>
      </c>
      <c r="M28" s="29">
        <v>4293686</v>
      </c>
      <c r="N28" s="26">
        <v>31220644</v>
      </c>
      <c r="O28" s="28">
        <f t="shared" si="3"/>
        <v>7271</v>
      </c>
    </row>
    <row r="29" spans="1:15" ht="27.75" customHeight="1">
      <c r="A29" s="70"/>
      <c r="B29" s="24">
        <v>25</v>
      </c>
      <c r="C29" s="17" t="s">
        <v>31</v>
      </c>
      <c r="D29" s="25">
        <v>0</v>
      </c>
      <c r="E29" s="26">
        <v>0</v>
      </c>
      <c r="F29" s="27">
        <f t="shared" si="0"/>
        <v>0</v>
      </c>
      <c r="G29" s="25">
        <v>0</v>
      </c>
      <c r="H29" s="26">
        <v>0</v>
      </c>
      <c r="I29" s="28">
        <f t="shared" si="1"/>
        <v>0</v>
      </c>
      <c r="J29" s="29">
        <v>5310185</v>
      </c>
      <c r="K29" s="26">
        <v>895998478</v>
      </c>
      <c r="L29" s="30">
        <f t="shared" si="2"/>
        <v>168732</v>
      </c>
      <c r="M29" s="29">
        <v>142722</v>
      </c>
      <c r="N29" s="26">
        <v>24887189</v>
      </c>
      <c r="O29" s="28">
        <f t="shared" si="3"/>
        <v>174375</v>
      </c>
    </row>
    <row r="30" spans="1:15" ht="27.75" customHeight="1">
      <c r="A30" s="70"/>
      <c r="B30" s="24">
        <v>26</v>
      </c>
      <c r="C30" s="17" t="s">
        <v>8</v>
      </c>
      <c r="D30" s="25">
        <v>0</v>
      </c>
      <c r="E30" s="26">
        <v>0</v>
      </c>
      <c r="F30" s="27">
        <f t="shared" si="0"/>
        <v>0</v>
      </c>
      <c r="G30" s="25">
        <v>0</v>
      </c>
      <c r="H30" s="26">
        <v>0</v>
      </c>
      <c r="I30" s="28">
        <f t="shared" si="1"/>
        <v>0</v>
      </c>
      <c r="J30" s="29">
        <v>6060492</v>
      </c>
      <c r="K30" s="26">
        <v>216573820</v>
      </c>
      <c r="L30" s="30">
        <f t="shared" si="2"/>
        <v>35735</v>
      </c>
      <c r="M30" s="29">
        <v>1527227</v>
      </c>
      <c r="N30" s="26">
        <v>35643117</v>
      </c>
      <c r="O30" s="28">
        <f t="shared" si="3"/>
        <v>23338</v>
      </c>
    </row>
    <row r="31" spans="1:15" ht="27.75" customHeight="1">
      <c r="A31" s="70"/>
      <c r="B31" s="24">
        <v>27</v>
      </c>
      <c r="C31" s="17" t="s">
        <v>64</v>
      </c>
      <c r="D31" s="25">
        <v>0</v>
      </c>
      <c r="E31" s="26">
        <v>0</v>
      </c>
      <c r="F31" s="27">
        <f t="shared" si="0"/>
        <v>0</v>
      </c>
      <c r="G31" s="25">
        <v>0</v>
      </c>
      <c r="H31" s="26">
        <v>0</v>
      </c>
      <c r="I31" s="28">
        <f t="shared" si="1"/>
        <v>0</v>
      </c>
      <c r="J31" s="29">
        <v>4682171</v>
      </c>
      <c r="K31" s="26">
        <v>112288848</v>
      </c>
      <c r="L31" s="30">
        <f t="shared" si="2"/>
        <v>23982</v>
      </c>
      <c r="M31" s="29">
        <v>3267545</v>
      </c>
      <c r="N31" s="26">
        <v>41283688</v>
      </c>
      <c r="O31" s="28">
        <f t="shared" si="3"/>
        <v>12634</v>
      </c>
    </row>
    <row r="32" spans="1:15" ht="27.75" customHeight="1">
      <c r="A32" s="70"/>
      <c r="B32" s="31">
        <v>28</v>
      </c>
      <c r="C32" s="32" t="s">
        <v>32</v>
      </c>
      <c r="D32" s="33">
        <v>0</v>
      </c>
      <c r="E32" s="34">
        <v>0</v>
      </c>
      <c r="F32" s="35">
        <f t="shared" si="0"/>
        <v>0</v>
      </c>
      <c r="G32" s="33">
        <v>0</v>
      </c>
      <c r="H32" s="34">
        <v>0</v>
      </c>
      <c r="I32" s="36">
        <f t="shared" si="1"/>
        <v>0</v>
      </c>
      <c r="J32" s="37">
        <v>4993483</v>
      </c>
      <c r="K32" s="34">
        <v>57130696</v>
      </c>
      <c r="L32" s="30">
        <f t="shared" si="2"/>
        <v>11441</v>
      </c>
      <c r="M32" s="37">
        <v>3622512</v>
      </c>
      <c r="N32" s="34">
        <v>34625957</v>
      </c>
      <c r="O32" s="28">
        <f t="shared" si="3"/>
        <v>9559</v>
      </c>
    </row>
    <row r="33" spans="1:15" ht="27.75" customHeight="1" thickBot="1">
      <c r="A33" s="70"/>
      <c r="B33" s="24">
        <v>29</v>
      </c>
      <c r="C33" s="17" t="s">
        <v>33</v>
      </c>
      <c r="D33" s="25">
        <v>0</v>
      </c>
      <c r="E33" s="26">
        <v>0</v>
      </c>
      <c r="F33" s="27">
        <f t="shared" si="0"/>
        <v>0</v>
      </c>
      <c r="G33" s="25">
        <v>0</v>
      </c>
      <c r="H33" s="26">
        <v>0</v>
      </c>
      <c r="I33" s="28">
        <f t="shared" si="1"/>
        <v>0</v>
      </c>
      <c r="J33" s="29">
        <v>6213792</v>
      </c>
      <c r="K33" s="26">
        <v>186419590</v>
      </c>
      <c r="L33" s="30">
        <f t="shared" si="2"/>
        <v>30001</v>
      </c>
      <c r="M33" s="29">
        <v>3813282</v>
      </c>
      <c r="N33" s="26">
        <v>36832412</v>
      </c>
      <c r="O33" s="28">
        <f t="shared" si="3"/>
        <v>9659</v>
      </c>
    </row>
    <row r="34" spans="1:15" ht="27.75" customHeight="1" thickTop="1">
      <c r="A34" s="67"/>
      <c r="B34" s="38">
        <v>30</v>
      </c>
      <c r="C34" s="39" t="s">
        <v>34</v>
      </c>
      <c r="D34" s="18">
        <v>0</v>
      </c>
      <c r="E34" s="19">
        <v>0</v>
      </c>
      <c r="F34" s="20">
        <f t="shared" si="0"/>
        <v>0</v>
      </c>
      <c r="G34" s="18">
        <v>0</v>
      </c>
      <c r="H34" s="19">
        <v>0</v>
      </c>
      <c r="I34" s="21">
        <f t="shared" si="1"/>
        <v>0</v>
      </c>
      <c r="J34" s="22">
        <v>3394432</v>
      </c>
      <c r="K34" s="19">
        <v>135209082</v>
      </c>
      <c r="L34" s="23">
        <f t="shared" si="2"/>
        <v>39833</v>
      </c>
      <c r="M34" s="22">
        <v>1042333</v>
      </c>
      <c r="N34" s="19">
        <v>19924650</v>
      </c>
      <c r="O34" s="21">
        <f t="shared" si="3"/>
        <v>19115</v>
      </c>
    </row>
    <row r="35" spans="1:15" ht="27.75" customHeight="1">
      <c r="A35" s="67"/>
      <c r="B35" s="24">
        <v>31</v>
      </c>
      <c r="C35" s="17" t="s">
        <v>35</v>
      </c>
      <c r="D35" s="25">
        <v>0</v>
      </c>
      <c r="E35" s="26">
        <v>0</v>
      </c>
      <c r="F35" s="27">
        <f t="shared" si="0"/>
        <v>0</v>
      </c>
      <c r="G35" s="25">
        <v>0</v>
      </c>
      <c r="H35" s="26">
        <v>0</v>
      </c>
      <c r="I35" s="28">
        <f t="shared" si="1"/>
        <v>0</v>
      </c>
      <c r="J35" s="29">
        <v>3663427</v>
      </c>
      <c r="K35" s="26">
        <v>56612623</v>
      </c>
      <c r="L35" s="30">
        <f t="shared" si="2"/>
        <v>15453</v>
      </c>
      <c r="M35" s="29">
        <v>2546634</v>
      </c>
      <c r="N35" s="26">
        <v>20199630</v>
      </c>
      <c r="O35" s="28">
        <f t="shared" si="3"/>
        <v>7932</v>
      </c>
    </row>
    <row r="36" spans="1:15" ht="27.75" customHeight="1">
      <c r="A36" s="67"/>
      <c r="B36" s="24">
        <v>32</v>
      </c>
      <c r="C36" s="17" t="s">
        <v>54</v>
      </c>
      <c r="D36" s="25">
        <v>0</v>
      </c>
      <c r="E36" s="26">
        <v>0</v>
      </c>
      <c r="F36" s="27">
        <f t="shared" si="0"/>
        <v>0</v>
      </c>
      <c r="G36" s="25">
        <v>0</v>
      </c>
      <c r="H36" s="26">
        <v>0</v>
      </c>
      <c r="I36" s="28">
        <f t="shared" si="1"/>
        <v>0</v>
      </c>
      <c r="J36" s="29">
        <v>3392757</v>
      </c>
      <c r="K36" s="26">
        <v>26193014</v>
      </c>
      <c r="L36" s="30">
        <f t="shared" si="2"/>
        <v>7720</v>
      </c>
      <c r="M36" s="29">
        <v>4539950</v>
      </c>
      <c r="N36" s="26">
        <v>29786110</v>
      </c>
      <c r="O36" s="28">
        <f t="shared" si="3"/>
        <v>6561</v>
      </c>
    </row>
    <row r="37" spans="1:15" ht="27.75" customHeight="1">
      <c r="A37" s="67"/>
      <c r="B37" s="24">
        <v>33</v>
      </c>
      <c r="C37" s="17" t="s">
        <v>55</v>
      </c>
      <c r="D37" s="25">
        <v>0</v>
      </c>
      <c r="E37" s="26">
        <v>0</v>
      </c>
      <c r="F37" s="27">
        <f t="shared" si="0"/>
        <v>0</v>
      </c>
      <c r="G37" s="25">
        <v>0</v>
      </c>
      <c r="H37" s="26">
        <v>0</v>
      </c>
      <c r="I37" s="28">
        <f t="shared" si="1"/>
        <v>0</v>
      </c>
      <c r="J37" s="29">
        <v>2864828</v>
      </c>
      <c r="K37" s="26">
        <v>23996824</v>
      </c>
      <c r="L37" s="30">
        <f t="shared" si="2"/>
        <v>8376</v>
      </c>
      <c r="M37" s="29">
        <v>5177382</v>
      </c>
      <c r="N37" s="26">
        <v>32304052</v>
      </c>
      <c r="O37" s="28">
        <f t="shared" si="3"/>
        <v>6239</v>
      </c>
    </row>
    <row r="38" spans="1:15" ht="27.75" customHeight="1">
      <c r="A38" s="67"/>
      <c r="B38" s="24">
        <v>34</v>
      </c>
      <c r="C38" s="17" t="s">
        <v>56</v>
      </c>
      <c r="D38" s="25">
        <v>0</v>
      </c>
      <c r="E38" s="26">
        <v>0</v>
      </c>
      <c r="F38" s="27">
        <f t="shared" si="0"/>
        <v>0</v>
      </c>
      <c r="G38" s="25">
        <v>0</v>
      </c>
      <c r="H38" s="26">
        <v>0</v>
      </c>
      <c r="I38" s="28">
        <f t="shared" si="1"/>
        <v>0</v>
      </c>
      <c r="J38" s="29">
        <v>5898204</v>
      </c>
      <c r="K38" s="26">
        <v>53950116</v>
      </c>
      <c r="L38" s="30">
        <f t="shared" si="2"/>
        <v>9147</v>
      </c>
      <c r="M38" s="29">
        <v>10119092</v>
      </c>
      <c r="N38" s="26">
        <v>60182881</v>
      </c>
      <c r="O38" s="28">
        <f t="shared" si="3"/>
        <v>5947</v>
      </c>
    </row>
    <row r="39" spans="1:15" ht="27.75" customHeight="1">
      <c r="A39" s="67"/>
      <c r="B39" s="24">
        <v>35</v>
      </c>
      <c r="C39" s="17" t="s">
        <v>57</v>
      </c>
      <c r="D39" s="25">
        <v>0</v>
      </c>
      <c r="E39" s="26">
        <v>0</v>
      </c>
      <c r="F39" s="27">
        <f t="shared" si="0"/>
        <v>0</v>
      </c>
      <c r="G39" s="25">
        <v>0</v>
      </c>
      <c r="H39" s="26">
        <v>0</v>
      </c>
      <c r="I39" s="28">
        <f t="shared" si="1"/>
        <v>0</v>
      </c>
      <c r="J39" s="29">
        <v>4174103</v>
      </c>
      <c r="K39" s="26">
        <v>28609768</v>
      </c>
      <c r="L39" s="30">
        <f t="shared" si="2"/>
        <v>6854</v>
      </c>
      <c r="M39" s="29">
        <v>6521937</v>
      </c>
      <c r="N39" s="26">
        <v>37070376</v>
      </c>
      <c r="O39" s="28">
        <f t="shared" si="3"/>
        <v>5684</v>
      </c>
    </row>
    <row r="40" spans="1:15" ht="27.75" customHeight="1">
      <c r="A40" s="67"/>
      <c r="B40" s="24">
        <v>36</v>
      </c>
      <c r="C40" s="17" t="s">
        <v>49</v>
      </c>
      <c r="D40" s="25">
        <v>0</v>
      </c>
      <c r="E40" s="26">
        <v>0</v>
      </c>
      <c r="F40" s="27">
        <f t="shared" si="0"/>
        <v>0</v>
      </c>
      <c r="G40" s="25">
        <v>0</v>
      </c>
      <c r="H40" s="26">
        <v>0</v>
      </c>
      <c r="I40" s="28">
        <f t="shared" si="1"/>
        <v>0</v>
      </c>
      <c r="J40" s="29">
        <v>3616029</v>
      </c>
      <c r="K40" s="26">
        <v>27782220</v>
      </c>
      <c r="L40" s="30">
        <f t="shared" si="2"/>
        <v>7683</v>
      </c>
      <c r="M40" s="29">
        <v>6607026</v>
      </c>
      <c r="N40" s="26">
        <v>40947294</v>
      </c>
      <c r="O40" s="28">
        <f t="shared" si="3"/>
        <v>6198</v>
      </c>
    </row>
    <row r="41" spans="1:15" ht="27.75" customHeight="1">
      <c r="A41" s="67"/>
      <c r="B41" s="24">
        <v>37</v>
      </c>
      <c r="C41" s="17" t="s">
        <v>62</v>
      </c>
      <c r="D41" s="25">
        <v>0</v>
      </c>
      <c r="E41" s="26">
        <v>0</v>
      </c>
      <c r="F41" s="27">
        <f t="shared" si="0"/>
        <v>0</v>
      </c>
      <c r="G41" s="25">
        <v>0</v>
      </c>
      <c r="H41" s="26">
        <v>0</v>
      </c>
      <c r="I41" s="28">
        <f t="shared" si="1"/>
        <v>0</v>
      </c>
      <c r="J41" s="29">
        <v>3981344</v>
      </c>
      <c r="K41" s="26">
        <v>52156672</v>
      </c>
      <c r="L41" s="30">
        <f t="shared" si="2"/>
        <v>13100</v>
      </c>
      <c r="M41" s="29">
        <v>3951588</v>
      </c>
      <c r="N41" s="26">
        <v>32910702</v>
      </c>
      <c r="O41" s="28">
        <f t="shared" si="3"/>
        <v>8328</v>
      </c>
    </row>
    <row r="42" spans="1:15" ht="27.75" customHeight="1">
      <c r="A42" s="67"/>
      <c r="B42" s="24">
        <v>38</v>
      </c>
      <c r="C42" s="17" t="s">
        <v>61</v>
      </c>
      <c r="D42" s="25">
        <v>0</v>
      </c>
      <c r="E42" s="26">
        <v>0</v>
      </c>
      <c r="F42" s="27">
        <f t="shared" si="0"/>
        <v>0</v>
      </c>
      <c r="G42" s="25">
        <v>0</v>
      </c>
      <c r="H42" s="26">
        <v>0</v>
      </c>
      <c r="I42" s="28">
        <f t="shared" si="1"/>
        <v>0</v>
      </c>
      <c r="J42" s="29">
        <v>1369960</v>
      </c>
      <c r="K42" s="26">
        <v>36766813</v>
      </c>
      <c r="L42" s="30">
        <f t="shared" si="2"/>
        <v>26838</v>
      </c>
      <c r="M42" s="29">
        <v>667379</v>
      </c>
      <c r="N42" s="26">
        <v>8640814</v>
      </c>
      <c r="O42" s="28">
        <f t="shared" si="3"/>
        <v>12947</v>
      </c>
    </row>
    <row r="43" spans="1:15" ht="27.75" customHeight="1">
      <c r="A43" s="67"/>
      <c r="B43" s="24">
        <v>39</v>
      </c>
      <c r="C43" s="17" t="s">
        <v>36</v>
      </c>
      <c r="D43" s="25">
        <v>0</v>
      </c>
      <c r="E43" s="26">
        <v>0</v>
      </c>
      <c r="F43" s="27">
        <f t="shared" si="0"/>
        <v>0</v>
      </c>
      <c r="G43" s="25">
        <v>0</v>
      </c>
      <c r="H43" s="26">
        <v>0</v>
      </c>
      <c r="I43" s="28">
        <f t="shared" si="1"/>
        <v>0</v>
      </c>
      <c r="J43" s="29">
        <v>1624343</v>
      </c>
      <c r="K43" s="26">
        <v>28338394</v>
      </c>
      <c r="L43" s="30">
        <f t="shared" si="2"/>
        <v>17446</v>
      </c>
      <c r="M43" s="29">
        <v>1262843</v>
      </c>
      <c r="N43" s="26">
        <v>10590983</v>
      </c>
      <c r="O43" s="28">
        <f t="shared" si="3"/>
        <v>8387</v>
      </c>
    </row>
    <row r="44" spans="1:15" ht="27.75" customHeight="1">
      <c r="A44" s="67"/>
      <c r="B44" s="24">
        <v>40</v>
      </c>
      <c r="C44" s="17" t="s">
        <v>37</v>
      </c>
      <c r="D44" s="25">
        <v>0</v>
      </c>
      <c r="E44" s="26">
        <v>0</v>
      </c>
      <c r="F44" s="27">
        <f t="shared" si="0"/>
        <v>0</v>
      </c>
      <c r="G44" s="25">
        <v>0</v>
      </c>
      <c r="H44" s="26">
        <v>0</v>
      </c>
      <c r="I44" s="28">
        <f t="shared" si="1"/>
        <v>0</v>
      </c>
      <c r="J44" s="29">
        <v>495405</v>
      </c>
      <c r="K44" s="26">
        <v>3161344</v>
      </c>
      <c r="L44" s="30">
        <f t="shared" si="2"/>
        <v>6381</v>
      </c>
      <c r="M44" s="29">
        <v>703528</v>
      </c>
      <c r="N44" s="26">
        <v>3558063</v>
      </c>
      <c r="O44" s="28">
        <f t="shared" si="3"/>
        <v>5057</v>
      </c>
    </row>
    <row r="45" spans="1:15" ht="27.75" customHeight="1">
      <c r="A45" s="67"/>
      <c r="B45" s="24">
        <v>41</v>
      </c>
      <c r="C45" s="17" t="s">
        <v>38</v>
      </c>
      <c r="D45" s="25">
        <v>0</v>
      </c>
      <c r="E45" s="26">
        <v>0</v>
      </c>
      <c r="F45" s="27">
        <f t="shared" si="0"/>
        <v>0</v>
      </c>
      <c r="G45" s="25">
        <v>0</v>
      </c>
      <c r="H45" s="26">
        <v>0</v>
      </c>
      <c r="I45" s="28">
        <f t="shared" si="1"/>
        <v>0</v>
      </c>
      <c r="J45" s="29">
        <v>1104401</v>
      </c>
      <c r="K45" s="26">
        <v>5590810</v>
      </c>
      <c r="L45" s="30">
        <f t="shared" si="2"/>
        <v>5062</v>
      </c>
      <c r="M45" s="29">
        <v>2832935</v>
      </c>
      <c r="N45" s="26">
        <v>12275529</v>
      </c>
      <c r="O45" s="28">
        <f t="shared" si="3"/>
        <v>4333</v>
      </c>
    </row>
    <row r="46" spans="1:15" ht="27.75" customHeight="1">
      <c r="A46" s="67"/>
      <c r="B46" s="24">
        <v>42</v>
      </c>
      <c r="C46" s="17" t="s">
        <v>39</v>
      </c>
      <c r="D46" s="25">
        <v>0</v>
      </c>
      <c r="E46" s="26">
        <v>0</v>
      </c>
      <c r="F46" s="27">
        <f t="shared" si="0"/>
        <v>0</v>
      </c>
      <c r="G46" s="25">
        <v>0</v>
      </c>
      <c r="H46" s="26">
        <v>0</v>
      </c>
      <c r="I46" s="28">
        <f t="shared" si="1"/>
        <v>0</v>
      </c>
      <c r="J46" s="29">
        <v>1030640</v>
      </c>
      <c r="K46" s="26">
        <v>7013069</v>
      </c>
      <c r="L46" s="30">
        <f t="shared" si="2"/>
        <v>6805</v>
      </c>
      <c r="M46" s="29">
        <v>2074587</v>
      </c>
      <c r="N46" s="26">
        <v>11996717</v>
      </c>
      <c r="O46" s="28">
        <f t="shared" si="3"/>
        <v>5783</v>
      </c>
    </row>
    <row r="47" spans="1:15" ht="27.75" customHeight="1">
      <c r="A47" s="67"/>
      <c r="B47" s="24">
        <v>43</v>
      </c>
      <c r="C47" s="17" t="s">
        <v>9</v>
      </c>
      <c r="D47" s="25">
        <v>0</v>
      </c>
      <c r="E47" s="26">
        <v>0</v>
      </c>
      <c r="F47" s="27">
        <f t="shared" si="0"/>
        <v>0</v>
      </c>
      <c r="G47" s="25">
        <v>0</v>
      </c>
      <c r="H47" s="26">
        <v>0</v>
      </c>
      <c r="I47" s="28">
        <f t="shared" si="1"/>
        <v>0</v>
      </c>
      <c r="J47" s="29">
        <v>1354060</v>
      </c>
      <c r="K47" s="26">
        <v>7346198</v>
      </c>
      <c r="L47" s="30">
        <f t="shared" si="2"/>
        <v>5425</v>
      </c>
      <c r="M47" s="29">
        <v>1886345</v>
      </c>
      <c r="N47" s="26">
        <v>9747541</v>
      </c>
      <c r="O47" s="28">
        <f t="shared" si="3"/>
        <v>5167</v>
      </c>
    </row>
    <row r="48" spans="1:15" ht="27.75" customHeight="1">
      <c r="A48" s="67"/>
      <c r="B48" s="24">
        <v>44</v>
      </c>
      <c r="C48" s="17" t="s">
        <v>40</v>
      </c>
      <c r="D48" s="25">
        <v>0</v>
      </c>
      <c r="E48" s="26">
        <v>0</v>
      </c>
      <c r="F48" s="27">
        <f t="shared" si="0"/>
        <v>0</v>
      </c>
      <c r="G48" s="25">
        <v>0</v>
      </c>
      <c r="H48" s="26">
        <v>0</v>
      </c>
      <c r="I48" s="28">
        <f t="shared" si="1"/>
        <v>0</v>
      </c>
      <c r="J48" s="29">
        <v>590861</v>
      </c>
      <c r="K48" s="26">
        <v>3295042</v>
      </c>
      <c r="L48" s="30">
        <f t="shared" si="2"/>
        <v>5577</v>
      </c>
      <c r="M48" s="29">
        <v>1230263</v>
      </c>
      <c r="N48" s="26">
        <v>5616616</v>
      </c>
      <c r="O48" s="28">
        <f t="shared" si="3"/>
        <v>4565</v>
      </c>
    </row>
    <row r="49" spans="1:15" ht="27.75" customHeight="1">
      <c r="A49" s="67"/>
      <c r="B49" s="24">
        <v>45</v>
      </c>
      <c r="C49" s="17" t="s">
        <v>58</v>
      </c>
      <c r="D49" s="25">
        <v>0</v>
      </c>
      <c r="E49" s="26">
        <v>0</v>
      </c>
      <c r="F49" s="27">
        <f t="shared" si="0"/>
        <v>0</v>
      </c>
      <c r="G49" s="25">
        <v>0</v>
      </c>
      <c r="H49" s="26">
        <v>0</v>
      </c>
      <c r="I49" s="28">
        <f t="shared" si="1"/>
        <v>0</v>
      </c>
      <c r="J49" s="29">
        <v>1798320</v>
      </c>
      <c r="K49" s="26">
        <v>14007048</v>
      </c>
      <c r="L49" s="30">
        <f t="shared" si="2"/>
        <v>7789</v>
      </c>
      <c r="M49" s="29">
        <v>3453410</v>
      </c>
      <c r="N49" s="26">
        <v>22169466</v>
      </c>
      <c r="O49" s="28">
        <f t="shared" si="3"/>
        <v>6420</v>
      </c>
    </row>
    <row r="50" spans="1:15" ht="27.75" customHeight="1">
      <c r="A50" s="67"/>
      <c r="B50" s="24">
        <v>46</v>
      </c>
      <c r="C50" s="17" t="s">
        <v>41</v>
      </c>
      <c r="D50" s="25">
        <v>0</v>
      </c>
      <c r="E50" s="26">
        <v>0</v>
      </c>
      <c r="F50" s="27">
        <f t="shared" si="0"/>
        <v>0</v>
      </c>
      <c r="G50" s="25">
        <v>0</v>
      </c>
      <c r="H50" s="26">
        <v>0</v>
      </c>
      <c r="I50" s="28">
        <f t="shared" si="1"/>
        <v>0</v>
      </c>
      <c r="J50" s="29">
        <v>1238759</v>
      </c>
      <c r="K50" s="26">
        <v>14727905</v>
      </c>
      <c r="L50" s="30">
        <f t="shared" si="2"/>
        <v>11889</v>
      </c>
      <c r="M50" s="29">
        <v>1509659</v>
      </c>
      <c r="N50" s="26">
        <v>16593460</v>
      </c>
      <c r="O50" s="28">
        <f t="shared" si="3"/>
        <v>10992</v>
      </c>
    </row>
    <row r="51" spans="1:15" ht="27.75" customHeight="1">
      <c r="A51" s="67"/>
      <c r="B51" s="24">
        <v>47</v>
      </c>
      <c r="C51" s="17" t="s">
        <v>42</v>
      </c>
      <c r="D51" s="25">
        <v>0</v>
      </c>
      <c r="E51" s="26">
        <v>0</v>
      </c>
      <c r="F51" s="27">
        <f t="shared" si="0"/>
        <v>0</v>
      </c>
      <c r="G51" s="25">
        <v>0</v>
      </c>
      <c r="H51" s="26">
        <v>0</v>
      </c>
      <c r="I51" s="28">
        <f t="shared" si="1"/>
        <v>0</v>
      </c>
      <c r="J51" s="29">
        <v>553452</v>
      </c>
      <c r="K51" s="26">
        <v>3371500</v>
      </c>
      <c r="L51" s="30">
        <f t="shared" si="2"/>
        <v>6092</v>
      </c>
      <c r="M51" s="29">
        <v>1242487</v>
      </c>
      <c r="N51" s="26">
        <v>6868224</v>
      </c>
      <c r="O51" s="28">
        <f t="shared" si="3"/>
        <v>5528</v>
      </c>
    </row>
    <row r="52" spans="1:15" ht="27.75" customHeight="1">
      <c r="A52" s="67"/>
      <c r="B52" s="24">
        <v>48</v>
      </c>
      <c r="C52" s="17" t="s">
        <v>43</v>
      </c>
      <c r="D52" s="25">
        <v>0</v>
      </c>
      <c r="E52" s="26">
        <v>0</v>
      </c>
      <c r="F52" s="27">
        <f t="shared" si="0"/>
        <v>0</v>
      </c>
      <c r="G52" s="25">
        <v>0</v>
      </c>
      <c r="H52" s="26">
        <v>0</v>
      </c>
      <c r="I52" s="28">
        <f t="shared" si="1"/>
        <v>0</v>
      </c>
      <c r="J52" s="29">
        <v>1215774</v>
      </c>
      <c r="K52" s="26">
        <v>8992006</v>
      </c>
      <c r="L52" s="30">
        <f t="shared" si="2"/>
        <v>7396</v>
      </c>
      <c r="M52" s="29">
        <v>2119913</v>
      </c>
      <c r="N52" s="26">
        <v>15226514</v>
      </c>
      <c r="O52" s="28">
        <f t="shared" si="3"/>
        <v>7183</v>
      </c>
    </row>
    <row r="53" spans="1:15" ht="27.75" customHeight="1">
      <c r="A53" s="67"/>
      <c r="B53" s="24">
        <v>49</v>
      </c>
      <c r="C53" s="17" t="s">
        <v>44</v>
      </c>
      <c r="D53" s="25">
        <v>0</v>
      </c>
      <c r="E53" s="26">
        <v>0</v>
      </c>
      <c r="F53" s="27">
        <f t="shared" si="0"/>
        <v>0</v>
      </c>
      <c r="G53" s="25">
        <v>0</v>
      </c>
      <c r="H53" s="26">
        <v>0</v>
      </c>
      <c r="I53" s="28">
        <f t="shared" si="1"/>
        <v>0</v>
      </c>
      <c r="J53" s="29">
        <v>995272</v>
      </c>
      <c r="K53" s="26">
        <v>6970835</v>
      </c>
      <c r="L53" s="30">
        <f t="shared" si="2"/>
        <v>7004</v>
      </c>
      <c r="M53" s="29">
        <v>2013080</v>
      </c>
      <c r="N53" s="26">
        <v>14019212</v>
      </c>
      <c r="O53" s="28">
        <f t="shared" si="3"/>
        <v>6964</v>
      </c>
    </row>
    <row r="54" spans="1:15" ht="27.75" customHeight="1">
      <c r="A54" s="67"/>
      <c r="B54" s="24">
        <v>50</v>
      </c>
      <c r="C54" s="17" t="s">
        <v>45</v>
      </c>
      <c r="D54" s="25">
        <v>0</v>
      </c>
      <c r="E54" s="26">
        <v>0</v>
      </c>
      <c r="F54" s="27">
        <f t="shared" si="0"/>
        <v>0</v>
      </c>
      <c r="G54" s="25">
        <v>0</v>
      </c>
      <c r="H54" s="26">
        <v>0</v>
      </c>
      <c r="I54" s="28">
        <f t="shared" si="1"/>
        <v>0</v>
      </c>
      <c r="J54" s="29">
        <v>566049</v>
      </c>
      <c r="K54" s="26">
        <v>3064813</v>
      </c>
      <c r="L54" s="30">
        <f t="shared" si="2"/>
        <v>5414</v>
      </c>
      <c r="M54" s="29">
        <v>1327178</v>
      </c>
      <c r="N54" s="26">
        <v>6991077</v>
      </c>
      <c r="O54" s="28">
        <f t="shared" si="3"/>
        <v>5268</v>
      </c>
    </row>
    <row r="55" spans="1:15" ht="27.75" customHeight="1">
      <c r="A55" s="67"/>
      <c r="B55" s="24">
        <v>51</v>
      </c>
      <c r="C55" s="17" t="s">
        <v>46</v>
      </c>
      <c r="D55" s="25">
        <v>0</v>
      </c>
      <c r="E55" s="26">
        <v>0</v>
      </c>
      <c r="F55" s="27">
        <f t="shared" si="0"/>
        <v>0</v>
      </c>
      <c r="G55" s="25">
        <v>0</v>
      </c>
      <c r="H55" s="26">
        <v>0</v>
      </c>
      <c r="I55" s="28">
        <f t="shared" si="1"/>
        <v>0</v>
      </c>
      <c r="J55" s="29">
        <v>633574</v>
      </c>
      <c r="K55" s="26">
        <v>3393218</v>
      </c>
      <c r="L55" s="30">
        <f t="shared" si="2"/>
        <v>5356</v>
      </c>
      <c r="M55" s="29">
        <v>1560167</v>
      </c>
      <c r="N55" s="26">
        <v>8066115</v>
      </c>
      <c r="O55" s="28">
        <f t="shared" si="3"/>
        <v>5170</v>
      </c>
    </row>
    <row r="56" spans="1:15" ht="27.75" customHeight="1">
      <c r="A56" s="67"/>
      <c r="B56" s="24">
        <v>52</v>
      </c>
      <c r="C56" s="17" t="s">
        <v>10</v>
      </c>
      <c r="D56" s="25">
        <v>0</v>
      </c>
      <c r="E56" s="26">
        <v>0</v>
      </c>
      <c r="F56" s="27">
        <f t="shared" si="0"/>
        <v>0</v>
      </c>
      <c r="G56" s="25">
        <v>0</v>
      </c>
      <c r="H56" s="26">
        <v>0</v>
      </c>
      <c r="I56" s="28">
        <f t="shared" si="1"/>
        <v>0</v>
      </c>
      <c r="J56" s="29">
        <v>813750</v>
      </c>
      <c r="K56" s="26">
        <v>3587431</v>
      </c>
      <c r="L56" s="30">
        <f t="shared" si="2"/>
        <v>4409</v>
      </c>
      <c r="M56" s="29">
        <v>1694852</v>
      </c>
      <c r="N56" s="26">
        <v>5852707</v>
      </c>
      <c r="O56" s="28">
        <f t="shared" si="3"/>
        <v>3453</v>
      </c>
    </row>
    <row r="57" spans="1:15" ht="27.75" customHeight="1">
      <c r="A57" s="67"/>
      <c r="B57" s="24">
        <v>53</v>
      </c>
      <c r="C57" s="17" t="s">
        <v>47</v>
      </c>
      <c r="D57" s="25">
        <v>0</v>
      </c>
      <c r="E57" s="26">
        <v>0</v>
      </c>
      <c r="F57" s="27">
        <f t="shared" si="0"/>
        <v>0</v>
      </c>
      <c r="G57" s="25">
        <v>0</v>
      </c>
      <c r="H57" s="26">
        <v>0</v>
      </c>
      <c r="I57" s="28">
        <f t="shared" si="1"/>
        <v>0</v>
      </c>
      <c r="J57" s="29">
        <v>692489</v>
      </c>
      <c r="K57" s="26">
        <v>6925514</v>
      </c>
      <c r="L57" s="30">
        <f t="shared" si="2"/>
        <v>10001</v>
      </c>
      <c r="M57" s="29">
        <v>791224</v>
      </c>
      <c r="N57" s="26">
        <v>6444528</v>
      </c>
      <c r="O57" s="28">
        <f t="shared" si="3"/>
        <v>8145</v>
      </c>
    </row>
    <row r="58" spans="1:15" ht="27.75" customHeight="1" thickBot="1">
      <c r="A58" s="67"/>
      <c r="B58" s="40">
        <v>54</v>
      </c>
      <c r="C58" s="41" t="s">
        <v>48</v>
      </c>
      <c r="D58" s="42">
        <v>0</v>
      </c>
      <c r="E58" s="43">
        <v>0</v>
      </c>
      <c r="F58" s="44">
        <f t="shared" si="0"/>
        <v>0</v>
      </c>
      <c r="G58" s="42">
        <v>0</v>
      </c>
      <c r="H58" s="43">
        <v>0</v>
      </c>
      <c r="I58" s="45">
        <f t="shared" si="1"/>
        <v>0</v>
      </c>
      <c r="J58" s="46">
        <v>704339</v>
      </c>
      <c r="K58" s="43">
        <v>7207619</v>
      </c>
      <c r="L58" s="47">
        <f>IF(J58=0,0,ROUND(K58*1000/J58,0))</f>
        <v>10233</v>
      </c>
      <c r="M58" s="46">
        <v>631132</v>
      </c>
      <c r="N58" s="43">
        <v>4811386</v>
      </c>
      <c r="O58" s="45">
        <f>IF(M58=0,0,ROUND(N58*1000/M58,0))</f>
        <v>7623</v>
      </c>
    </row>
    <row r="59" spans="1:15" ht="27.75" customHeight="1" thickTop="1">
      <c r="A59" s="67"/>
      <c r="B59" s="48"/>
      <c r="C59" s="17" t="s">
        <v>51</v>
      </c>
      <c r="D59" s="49">
        <v>2763</v>
      </c>
      <c r="E59" s="50">
        <v>538</v>
      </c>
      <c r="F59" s="51">
        <v>195</v>
      </c>
      <c r="G59" s="49">
        <v>1605</v>
      </c>
      <c r="H59" s="50">
        <v>155</v>
      </c>
      <c r="I59" s="52">
        <v>97</v>
      </c>
      <c r="J59" s="53">
        <v>326235818</v>
      </c>
      <c r="K59" s="50">
        <v>16822468017</v>
      </c>
      <c r="L59" s="54">
        <v>51565</v>
      </c>
      <c r="M59" s="53">
        <v>148410756</v>
      </c>
      <c r="N59" s="50">
        <v>2522789606</v>
      </c>
      <c r="O59" s="52">
        <v>16999</v>
      </c>
    </row>
    <row r="60" spans="1:15" ht="27.75" customHeight="1">
      <c r="A60" s="67"/>
      <c r="B60" s="48"/>
      <c r="C60" s="17" t="s">
        <v>52</v>
      </c>
      <c r="D60" s="55">
        <v>0</v>
      </c>
      <c r="E60" s="56">
        <v>0</v>
      </c>
      <c r="F60" s="57">
        <v>0</v>
      </c>
      <c r="G60" s="55">
        <v>0</v>
      </c>
      <c r="H60" s="56">
        <v>0</v>
      </c>
      <c r="I60" s="58">
        <v>0</v>
      </c>
      <c r="J60" s="59">
        <v>16781448</v>
      </c>
      <c r="K60" s="56">
        <v>163759559</v>
      </c>
      <c r="L60" s="60">
        <v>9758</v>
      </c>
      <c r="M60" s="59">
        <v>27000982</v>
      </c>
      <c r="N60" s="56">
        <v>169468952</v>
      </c>
      <c r="O60" s="58">
        <v>6276</v>
      </c>
    </row>
    <row r="61" spans="1:15" ht="27.75" customHeight="1">
      <c r="A61" s="67"/>
      <c r="B61" s="61"/>
      <c r="C61" s="62" t="s">
        <v>53</v>
      </c>
      <c r="D61" s="63">
        <v>2763</v>
      </c>
      <c r="E61" s="56">
        <v>538</v>
      </c>
      <c r="F61" s="57">
        <v>195</v>
      </c>
      <c r="G61" s="63">
        <v>1605</v>
      </c>
      <c r="H61" s="56">
        <v>155</v>
      </c>
      <c r="I61" s="58">
        <v>97</v>
      </c>
      <c r="J61" s="64">
        <v>343017266</v>
      </c>
      <c r="K61" s="56">
        <v>16986227576</v>
      </c>
      <c r="L61" s="60">
        <v>49520</v>
      </c>
      <c r="M61" s="65">
        <v>175411738</v>
      </c>
      <c r="N61" s="56">
        <v>2692258558</v>
      </c>
      <c r="O61" s="58">
        <v>15348</v>
      </c>
    </row>
    <row r="62" spans="4:15" ht="21.75" customHeight="1"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</row>
    <row r="63" spans="4:15" ht="21.75" customHeight="1"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</row>
  </sheetData>
  <sheetProtection/>
  <mergeCells count="7">
    <mergeCell ref="A34:A61"/>
    <mergeCell ref="J2:O2"/>
    <mergeCell ref="A1:A33"/>
    <mergeCell ref="J3:L3"/>
    <mergeCell ref="M3:O3"/>
    <mergeCell ref="D2:F3"/>
    <mergeCell ref="G2:I3"/>
  </mergeCells>
  <printOptions horizontalCentered="1"/>
  <pageMargins left="0.15748031496062992" right="0.5118110236220472" top="0.984251968503937" bottom="0" header="0" footer="0"/>
  <pageSetup horizontalDpi="600" verticalDpi="600" orientation="landscape" paperSize="9" scale="59" r:id="rId2"/>
  <rowBreaks count="1" manualBreakCount="1">
    <brk id="33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2024-04-22T00:38:19Z</dcterms:created>
  <dcterms:modified xsi:type="dcterms:W3CDTF">2024-04-22T00:38:23Z</dcterms:modified>
  <cp:category/>
  <cp:version/>
  <cp:contentType/>
  <cp:contentStatus/>
</cp:coreProperties>
</file>