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64.115.13\新共有フォルダ\7税政班\R3年度\11 冊子\03 R03年度市町村税の概況\08HP掲載\第３編\R3済_01第１章（市町村民税）\"/>
    </mc:Choice>
  </mc:AlternateContent>
  <bookViews>
    <workbookView xWindow="-15" yWindow="-15" windowWidth="11970" windowHeight="3420"/>
  </bookViews>
  <sheets>
    <sheet name="3-1-4表(その1)" sheetId="1" r:id="rId1"/>
  </sheets>
  <definedNames>
    <definedName name="_xlnm.Print_Area" localSheetId="0">'3-1-4表(その1)'!$A$1:$N$62</definedName>
    <definedName name="_xlnm.Print_Titles" localSheetId="0">'3-1-4表(その1)'!$2:$5</definedName>
  </definedNames>
  <calcPr calcId="162913"/>
</workbook>
</file>

<file path=xl/calcChain.xml><?xml version="1.0" encoding="utf-8"?>
<calcChain xmlns="http://schemas.openxmlformats.org/spreadsheetml/2006/main">
  <c r="N62" i="1" l="1"/>
  <c r="N61" i="1"/>
  <c r="N60" i="1"/>
  <c r="D62" i="1"/>
  <c r="D61" i="1"/>
  <c r="D60" i="1"/>
  <c r="M62" i="1"/>
  <c r="L62" i="1"/>
  <c r="K62" i="1"/>
  <c r="J62" i="1"/>
  <c r="I62" i="1"/>
  <c r="H62" i="1"/>
  <c r="G62" i="1"/>
  <c r="F62" i="1"/>
  <c r="E62" i="1"/>
  <c r="M61" i="1"/>
  <c r="L61" i="1"/>
  <c r="K61" i="1"/>
  <c r="J61" i="1"/>
  <c r="I61" i="1"/>
  <c r="H61" i="1"/>
  <c r="G61" i="1"/>
  <c r="F61" i="1"/>
  <c r="E61" i="1"/>
  <c r="M60" i="1"/>
  <c r="L60" i="1"/>
  <c r="K60" i="1"/>
  <c r="J60" i="1"/>
  <c r="I60" i="1"/>
  <c r="H60" i="1"/>
  <c r="G60" i="1"/>
  <c r="F60" i="1"/>
  <c r="E60" i="1"/>
</calcChain>
</file>

<file path=xl/sharedStrings.xml><?xml version="1.0" encoding="utf-8"?>
<sst xmlns="http://schemas.openxmlformats.org/spreadsheetml/2006/main" count="83" uniqueCount="81">
  <si>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</si>
  <si>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</si>
  <si>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</si>
  <si>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</si>
  <si>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</si>
  <si>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</si>
  <si>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</si>
  <si>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</si>
  <si>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</si>
  <si>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</si>
  <si>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</si>
  <si>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</si>
  <si>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</si>
  <si>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</si>
  <si>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</si>
  <si>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</si>
  <si>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</si>
  <si>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</si>
  <si>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</si>
  <si>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</si>
  <si>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</si>
  <si>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</si>
  <si>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</si>
  <si>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</si>
  <si>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</si>
  <si>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</si>
  <si>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</si>
  <si>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</si>
  <si>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</si>
  <si>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</si>
  <si>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</si>
  <si>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</si>
  <si>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</si>
  <si>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</si>
  <si>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</si>
  <si>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</si>
  <si>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</si>
  <si>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</si>
  <si>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</si>
  <si>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</si>
  <si>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</si>
  <si>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</si>
  <si>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</si>
  <si>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</si>
  <si>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</si>
  <si>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</si>
  <si>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</si>
  <si>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</si>
  <si>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</si>
  <si>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</si>
  <si>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　　  計</t>
    <phoneticPr fontId="2"/>
  </si>
  <si>
    <t>町　村　計</t>
    <phoneticPr fontId="2"/>
  </si>
  <si>
    <t>県　　  計</t>
    <phoneticPr fontId="2"/>
  </si>
  <si>
    <t xml:space="preserve"> </t>
  </si>
  <si>
    <t xml:space="preserve"> ３-１-４表　課税標準額、所得割額等に関する調　（その１）（「課税状況等の調」第５８表）</t>
    <phoneticPr fontId="2"/>
  </si>
  <si>
    <t>（単位：千円）</t>
  </si>
  <si>
    <t xml:space="preserve">区 　分 </t>
    <phoneticPr fontId="2"/>
  </si>
  <si>
    <t xml:space="preserve">総　　　　　　所　　　　　　得　　　　　　金　　　　　　額　　　　　　等 </t>
    <phoneticPr fontId="2"/>
  </si>
  <si>
    <t>総所得金額</t>
    <phoneticPr fontId="2"/>
  </si>
  <si>
    <t>山林所得金額</t>
    <rPh sb="4" eb="6">
      <t>キンガク</t>
    </rPh>
    <phoneticPr fontId="2"/>
  </si>
  <si>
    <t>退職所得金額</t>
    <rPh sb="0" eb="2">
      <t>タイショク</t>
    </rPh>
    <rPh sb="2" eb="4">
      <t>ショトク</t>
    </rPh>
    <rPh sb="4" eb="6">
      <t>キンガク</t>
    </rPh>
    <phoneticPr fontId="2"/>
  </si>
  <si>
    <t xml:space="preserve">小　　　　計 </t>
    <phoneticPr fontId="2"/>
  </si>
  <si>
    <t xml:space="preserve">計 </t>
    <phoneticPr fontId="2"/>
  </si>
  <si>
    <t xml:space="preserve"> 市町村名</t>
  </si>
  <si>
    <t>分離長期譲渡
所得金額</t>
    <rPh sb="7" eb="9">
      <t>ショトク</t>
    </rPh>
    <rPh sb="9" eb="11">
      <t>キンガク</t>
    </rPh>
    <phoneticPr fontId="2"/>
  </si>
  <si>
    <t>分離短期譲渡
所得金額</t>
    <rPh sb="7" eb="9">
      <t>ショトク</t>
    </rPh>
    <rPh sb="9" eb="11">
      <t>キンガク</t>
    </rPh>
    <phoneticPr fontId="2"/>
  </si>
  <si>
    <t>千葉市</t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</si>
  <si>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</si>
  <si>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</si>
  <si>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</si>
  <si>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一般株式等に</t>
    <phoneticPr fontId="2"/>
  </si>
  <si>
    <t>の金額</t>
  </si>
  <si>
    <t>の金額</t>
    <phoneticPr fontId="2"/>
  </si>
  <si>
    <t>係る譲渡所得等</t>
  </si>
  <si>
    <t>係る譲渡所得等</t>
    <phoneticPr fontId="2"/>
  </si>
  <si>
    <t>上場株式等に</t>
    <rPh sb="0" eb="2">
      <t>ジョウジョウ</t>
    </rPh>
    <phoneticPr fontId="2"/>
  </si>
  <si>
    <t>先物取引に</t>
    <rPh sb="0" eb="2">
      <t>サキモノ</t>
    </rPh>
    <rPh sb="2" eb="4">
      <t>トリヒキ</t>
    </rPh>
    <phoneticPr fontId="2"/>
  </si>
  <si>
    <t>上場株式等に</t>
    <phoneticPr fontId="2"/>
  </si>
  <si>
    <t>係る配当所得等</t>
    <rPh sb="4" eb="6">
      <t>ショトク</t>
    </rPh>
    <rPh sb="6" eb="7">
      <t>トウ</t>
    </rPh>
    <phoneticPr fontId="2"/>
  </si>
  <si>
    <t>係る雑所得等</t>
    <rPh sb="2" eb="3">
      <t>ザツ</t>
    </rPh>
    <rPh sb="3" eb="5">
      <t>ショトク</t>
    </rPh>
    <rPh sb="5" eb="6">
      <t>トウ</t>
    </rPh>
    <phoneticPr fontId="2"/>
  </si>
  <si>
    <t>の金額</t>
    <rPh sb="1" eb="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</si>
</sst>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theme="0"/>
      </top>
      <bottom/>
      <diagonal/>
    </border>
    <border>
      <left/>
      <right style="thin">
        <color indexed="8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64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38" fontId="5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 vertical="center"/>
    </xf>
    <xf numFmtId="0" fontId="11" fillId="0" borderId="16" xfId="0" applyFont="1" applyBorder="1"/>
    <xf numFmtId="0" fontId="11" fillId="0" borderId="17" xfId="0" applyFont="1" applyBorder="1" applyAlignment="1">
      <alignment horizontal="right" vertical="center"/>
    </xf>
    <xf numFmtId="0" fontId="11" fillId="0" borderId="7" xfId="0" applyFont="1" applyBorder="1"/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14" xfId="0" applyFont="1" applyBorder="1"/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38" fontId="12" fillId="0" borderId="25" xfId="1" quotePrefix="1" applyFont="1" applyFill="1" applyBorder="1"/>
    <xf numFmtId="38" fontId="12" fillId="0" borderId="3" xfId="1" quotePrefix="1" applyFont="1" applyFill="1" applyBorder="1"/>
    <xf numFmtId="3" fontId="12" fillId="0" borderId="3" xfId="0" applyNumberFormat="1" applyFont="1" applyBorder="1" applyAlignment="1"/>
    <xf numFmtId="38" fontId="12" fillId="0" borderId="24" xfId="1" quotePrefix="1" applyFont="1" applyFill="1" applyBorder="1"/>
    <xf numFmtId="38" fontId="12" fillId="0" borderId="1" xfId="1" quotePrefix="1" applyFont="1" applyFill="1" applyBorder="1"/>
    <xf numFmtId="3" fontId="12" fillId="0" borderId="1" xfId="0" applyNumberFormat="1" applyFont="1" applyBorder="1" applyAlignment="1"/>
    <xf numFmtId="37" fontId="12" fillId="0" borderId="11" xfId="0" applyNumberFormat="1" applyFont="1" applyBorder="1" applyAlignment="1" applyProtection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38" fontId="12" fillId="0" borderId="27" xfId="1" quotePrefix="1" applyFont="1" applyFill="1" applyBorder="1"/>
    <xf numFmtId="38" fontId="12" fillId="0" borderId="15" xfId="1" quotePrefix="1" applyFont="1" applyFill="1" applyBorder="1"/>
    <xf numFmtId="3" fontId="12" fillId="0" borderId="15" xfId="0" applyNumberFormat="1" applyFont="1" applyBorder="1" applyAlignment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38" fontId="12" fillId="0" borderId="28" xfId="1" quotePrefix="1" applyFont="1" applyFill="1" applyBorder="1"/>
    <xf numFmtId="38" fontId="12" fillId="0" borderId="20" xfId="1" quotePrefix="1" applyFont="1" applyFill="1" applyBorder="1"/>
    <xf numFmtId="3" fontId="12" fillId="0" borderId="20" xfId="0" applyNumberFormat="1" applyFont="1" applyBorder="1" applyAlignment="1"/>
    <xf numFmtId="0" fontId="12" fillId="0" borderId="12" xfId="0" applyFont="1" applyBorder="1" applyAlignment="1">
      <alignment horizontal="distributed" vertical="center"/>
    </xf>
    <xf numFmtId="38" fontId="12" fillId="0" borderId="26" xfId="1" quotePrefix="1" applyFont="1" applyFill="1" applyBorder="1"/>
    <xf numFmtId="38" fontId="12" fillId="0" borderId="10" xfId="1" quotePrefix="1" applyFont="1" applyFill="1" applyBorder="1"/>
    <xf numFmtId="3" fontId="12" fillId="0" borderId="10" xfId="0" applyNumberFormat="1" applyFont="1" applyBorder="1" applyAlignment="1"/>
    <xf numFmtId="0" fontId="12" fillId="0" borderId="6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/>
    </xf>
    <xf numFmtId="38" fontId="12" fillId="0" borderId="29" xfId="1" quotePrefix="1" applyFont="1" applyBorder="1"/>
    <xf numFmtId="38" fontId="12" fillId="0" borderId="3" xfId="1" quotePrefix="1" applyFont="1" applyBorder="1"/>
    <xf numFmtId="0" fontId="12" fillId="0" borderId="5" xfId="0" applyFont="1" applyBorder="1" applyAlignment="1">
      <alignment vertical="center"/>
    </xf>
    <xf numFmtId="38" fontId="12" fillId="0" borderId="24" xfId="1" quotePrefix="1" applyFont="1" applyBorder="1"/>
    <xf numFmtId="38" fontId="12" fillId="0" borderId="1" xfId="1" quotePrefix="1" applyFont="1" applyBorder="1"/>
    <xf numFmtId="0" fontId="12" fillId="0" borderId="14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 textRotation="180"/>
    </xf>
    <xf numFmtId="49" fontId="8" fillId="0" borderId="22" xfId="0" applyNumberFormat="1" applyFont="1" applyBorder="1" applyAlignment="1">
      <alignment horizontal="center" vertical="center" textRotation="180"/>
    </xf>
    <xf numFmtId="49" fontId="8" fillId="0" borderId="21" xfId="0" applyNumberFormat="1" applyFont="1" applyBorder="1" applyAlignment="1">
      <alignment horizontal="center" vertical="center" textRotation="180"/>
    </xf>
    <xf numFmtId="49" fontId="8" fillId="0" borderId="23" xfId="0" applyNumberFormat="1" applyFont="1" applyBorder="1" applyAlignment="1">
      <alignment horizontal="center" vertical="center" textRotation="180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distributed" vertical="center" indent="15"/>
    </xf>
    <xf numFmtId="0" fontId="11" fillId="0" borderId="1" xfId="0" applyFont="1" applyBorder="1" applyAlignment="1">
      <alignment horizontal="distributed" vertical="center" indent="15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1438275</xdr:colOff>
      <xdr:row>4</xdr:row>
      <xdr:rowOff>247650</xdr:rowOff>
    </xdr:to>
    <xdr:sp macro="" textlink="" fLocksText="0">
      <xdr:nvSpPr>
        <xdr:cNvPr id="1061" name="Line 1"/>
        <xdr:cNvSpPr>
          <a:spLocks noChangeShapeType="1"/>
        </xdr:cNvSpPr>
      </xdr:nvSpPr>
      <xdr:spPr bwMode="auto">
        <a:xfrm>
          <a:off x="0" y="266700"/>
          <a:ext cx="18859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43</xdr:row>
      <xdr:rowOff>38100</xdr:rowOff>
    </xdr:from>
    <xdr:to>
      <xdr:col>8</xdr:col>
      <xdr:colOff>0</xdr:colOff>
      <xdr:row>62</xdr:row>
      <xdr:rowOff>0</xdr:rowOff>
    </xdr:to>
    <xdr:cxnSp macro="">
      <xdr:nvCxnSpPr>
        <xdr:cNvPr id="1062" name="AutoShape 10"/>
        <xdr:cNvCxnSpPr>
          <a:cxnSpLocks noChangeShapeType="1"/>
        </xdr:cNvCxnSpPr>
      </xdr:nvCxnSpPr>
      <xdr:spPr bwMode="auto">
        <a:xfrm flipH="1">
          <a:off x="8239125" y="11877675"/>
          <a:ext cx="0" cy="52101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zoomScale="70" zoomScaleNormal="55" zoomScaleSheetLayoutView="70" workbookViewId="0">
      <selection sqref="A1:A34"/>
    </sheetView>
  </sheetViews>
  <sheetFormatPr defaultRowHeight="14.25" x14ac:dyDescent="0.15"/>
  <cols>
    <col min="1" max="1" width="9" style="3"/>
    <col min="2" max="2" width="5.875" style="3" customWidth="1"/>
    <col min="3" max="3" width="19.125" style="3" customWidth="1"/>
    <col min="4" max="4" width="18.125" style="3" customWidth="1"/>
    <col min="5" max="6" width="15.625" style="3" customWidth="1"/>
    <col min="7" max="7" width="18.125" style="3" customWidth="1"/>
    <col min="8" max="8" width="15.625" style="3" customWidth="1"/>
    <col min="9" max="13" width="18.125" style="3" customWidth="1"/>
    <col min="14" max="14" width="19.625" style="3" customWidth="1"/>
    <col min="15" max="15" width="9" style="3" customWidth="1"/>
    <col min="16" max="16" width="19.75" style="3" bestFit="1" customWidth="1"/>
    <col min="17" max="16384" width="9" style="3"/>
  </cols>
  <sheetData>
    <row r="1" spans="1:17" s="1" customFormat="1" ht="18.75" customHeight="1" x14ac:dyDescent="0.2">
      <c r="A1" s="52"/>
      <c r="B1" s="6" t="s">
        <v>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55</v>
      </c>
    </row>
    <row r="2" spans="1:17" s="2" customFormat="1" ht="21.75" customHeight="1" x14ac:dyDescent="0.15">
      <c r="A2" s="52"/>
      <c r="B2" s="9"/>
      <c r="C2" s="10" t="s">
        <v>56</v>
      </c>
      <c r="D2" s="58" t="s">
        <v>57</v>
      </c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2" customFormat="1" ht="21.75" customHeight="1" x14ac:dyDescent="0.15">
      <c r="A3" s="52"/>
      <c r="B3" s="11"/>
      <c r="C3" s="12" t="s">
        <v>53</v>
      </c>
      <c r="D3" s="60" t="s">
        <v>58</v>
      </c>
      <c r="E3" s="56" t="s">
        <v>59</v>
      </c>
      <c r="F3" s="56" t="s">
        <v>60</v>
      </c>
      <c r="G3" s="56" t="s">
        <v>61</v>
      </c>
      <c r="H3" s="62" t="s">
        <v>64</v>
      </c>
      <c r="I3" s="62" t="s">
        <v>65</v>
      </c>
      <c r="J3" s="13" t="s">
        <v>70</v>
      </c>
      <c r="K3" s="14" t="s">
        <v>75</v>
      </c>
      <c r="L3" s="14" t="s">
        <v>77</v>
      </c>
      <c r="M3" s="15" t="s">
        <v>76</v>
      </c>
      <c r="N3" s="56" t="s">
        <v>62</v>
      </c>
    </row>
    <row r="4" spans="1:17" s="2" customFormat="1" ht="21.75" customHeight="1" x14ac:dyDescent="0.15">
      <c r="A4" s="52"/>
      <c r="B4" s="11"/>
      <c r="C4" s="12" t="s">
        <v>53</v>
      </c>
      <c r="D4" s="61"/>
      <c r="E4" s="57"/>
      <c r="F4" s="57"/>
      <c r="G4" s="57"/>
      <c r="H4" s="63"/>
      <c r="I4" s="63"/>
      <c r="J4" s="16" t="s">
        <v>74</v>
      </c>
      <c r="K4" s="16" t="s">
        <v>73</v>
      </c>
      <c r="L4" s="16" t="s">
        <v>78</v>
      </c>
      <c r="M4" s="15" t="s">
        <v>79</v>
      </c>
      <c r="N4" s="57"/>
    </row>
    <row r="5" spans="1:17" s="2" customFormat="1" ht="21.75" customHeight="1" x14ac:dyDescent="0.15">
      <c r="A5" s="52"/>
      <c r="B5" s="17" t="s">
        <v>63</v>
      </c>
      <c r="C5" s="18"/>
      <c r="D5" s="61"/>
      <c r="E5" s="57"/>
      <c r="F5" s="57"/>
      <c r="G5" s="57"/>
      <c r="H5" s="56"/>
      <c r="I5" s="56"/>
      <c r="J5" s="19" t="s">
        <v>72</v>
      </c>
      <c r="K5" s="19" t="s">
        <v>71</v>
      </c>
      <c r="L5" s="19" t="s">
        <v>72</v>
      </c>
      <c r="M5" s="20" t="s">
        <v>80</v>
      </c>
      <c r="N5" s="57"/>
    </row>
    <row r="6" spans="1:17" s="2" customFormat="1" ht="21.75" customHeight="1" x14ac:dyDescent="0.15">
      <c r="A6" s="52"/>
      <c r="B6" s="21">
        <v>1</v>
      </c>
      <c r="C6" s="22" t="s">
        <v>66</v>
      </c>
      <c r="D6" s="23">
        <v>1754983212</v>
      </c>
      <c r="E6" s="24">
        <v>2380</v>
      </c>
      <c r="F6" s="24">
        <v>0</v>
      </c>
      <c r="G6" s="24">
        <v>1754985592</v>
      </c>
      <c r="H6" s="25">
        <v>29696702</v>
      </c>
      <c r="I6" s="24">
        <v>512184</v>
      </c>
      <c r="J6" s="24">
        <v>8995910</v>
      </c>
      <c r="K6" s="24">
        <v>39101517</v>
      </c>
      <c r="L6" s="24">
        <v>872921</v>
      </c>
      <c r="M6" s="24">
        <v>526294</v>
      </c>
      <c r="N6" s="24">
        <v>1834691120</v>
      </c>
      <c r="P6" s="5"/>
      <c r="Q6" s="5"/>
    </row>
    <row r="7" spans="1:17" s="2" customFormat="1" ht="21.75" customHeight="1" x14ac:dyDescent="0.15">
      <c r="A7" s="52"/>
      <c r="B7" s="21">
        <v>2</v>
      </c>
      <c r="C7" s="22" t="s">
        <v>0</v>
      </c>
      <c r="D7" s="26">
        <v>77210568</v>
      </c>
      <c r="E7" s="27">
        <v>0</v>
      </c>
      <c r="F7" s="27">
        <v>0</v>
      </c>
      <c r="G7" s="27">
        <v>77210568</v>
      </c>
      <c r="H7" s="28">
        <v>501400</v>
      </c>
      <c r="I7" s="27">
        <v>18806</v>
      </c>
      <c r="J7" s="27">
        <v>19641</v>
      </c>
      <c r="K7" s="27">
        <v>173483</v>
      </c>
      <c r="L7" s="27">
        <v>14609</v>
      </c>
      <c r="M7" s="27">
        <v>44086</v>
      </c>
      <c r="N7" s="27">
        <v>77982593</v>
      </c>
      <c r="P7" s="5"/>
      <c r="Q7" s="5"/>
    </row>
    <row r="8" spans="1:17" s="2" customFormat="1" ht="21.75" customHeight="1" x14ac:dyDescent="0.15">
      <c r="A8" s="52"/>
      <c r="B8" s="21">
        <v>3</v>
      </c>
      <c r="C8" s="22" t="s">
        <v>1</v>
      </c>
      <c r="D8" s="26">
        <v>1005251264</v>
      </c>
      <c r="E8" s="27">
        <v>0</v>
      </c>
      <c r="F8" s="27">
        <v>21641</v>
      </c>
      <c r="G8" s="27">
        <v>1005272905</v>
      </c>
      <c r="H8" s="28">
        <v>25498030</v>
      </c>
      <c r="I8" s="27">
        <v>170644</v>
      </c>
      <c r="J8" s="27">
        <v>12159310</v>
      </c>
      <c r="K8" s="27">
        <v>6718309</v>
      </c>
      <c r="L8" s="27">
        <v>715217</v>
      </c>
      <c r="M8" s="27">
        <v>583270</v>
      </c>
      <c r="N8" s="27">
        <v>1051117685</v>
      </c>
      <c r="P8" s="5"/>
      <c r="Q8" s="5"/>
    </row>
    <row r="9" spans="1:17" s="2" customFormat="1" ht="21.75" customHeight="1" x14ac:dyDescent="0.15">
      <c r="A9" s="52"/>
      <c r="B9" s="21">
        <v>4</v>
      </c>
      <c r="C9" s="22" t="s">
        <v>2</v>
      </c>
      <c r="D9" s="26">
        <v>1177748091</v>
      </c>
      <c r="E9" s="27">
        <v>4062</v>
      </c>
      <c r="F9" s="27">
        <v>0</v>
      </c>
      <c r="G9" s="27">
        <v>1177752153</v>
      </c>
      <c r="H9" s="28">
        <v>26098522</v>
      </c>
      <c r="I9" s="27">
        <v>250042</v>
      </c>
      <c r="J9" s="27">
        <v>3307851</v>
      </c>
      <c r="K9" s="27">
        <v>4151893</v>
      </c>
      <c r="L9" s="27">
        <v>472373</v>
      </c>
      <c r="M9" s="27">
        <v>659378</v>
      </c>
      <c r="N9" s="27">
        <v>1212692212</v>
      </c>
      <c r="P9" s="5"/>
      <c r="Q9" s="5"/>
    </row>
    <row r="10" spans="1:17" s="2" customFormat="1" ht="21.75" customHeight="1" x14ac:dyDescent="0.15">
      <c r="A10" s="52"/>
      <c r="B10" s="21">
        <v>5</v>
      </c>
      <c r="C10" s="22" t="s">
        <v>3</v>
      </c>
      <c r="D10" s="26">
        <v>56566716</v>
      </c>
      <c r="E10" s="27">
        <v>0</v>
      </c>
      <c r="F10" s="27">
        <v>0</v>
      </c>
      <c r="G10" s="27">
        <v>56566716</v>
      </c>
      <c r="H10" s="28">
        <v>611875</v>
      </c>
      <c r="I10" s="27">
        <v>3641</v>
      </c>
      <c r="J10" s="27">
        <v>170893</v>
      </c>
      <c r="K10" s="27">
        <v>116981</v>
      </c>
      <c r="L10" s="27">
        <v>11965</v>
      </c>
      <c r="M10" s="27">
        <v>11006</v>
      </c>
      <c r="N10" s="27">
        <v>57493077</v>
      </c>
      <c r="P10" s="5"/>
      <c r="Q10" s="5"/>
    </row>
    <row r="11" spans="1:17" s="2" customFormat="1" ht="21.75" customHeight="1" x14ac:dyDescent="0.15">
      <c r="A11" s="52"/>
      <c r="B11" s="21">
        <v>6</v>
      </c>
      <c r="C11" s="22" t="s">
        <v>4</v>
      </c>
      <c r="D11" s="26">
        <v>217412807</v>
      </c>
      <c r="E11" s="27">
        <v>0</v>
      </c>
      <c r="F11" s="27">
        <v>0</v>
      </c>
      <c r="G11" s="27">
        <v>217412807</v>
      </c>
      <c r="H11" s="28">
        <v>3552835</v>
      </c>
      <c r="I11" s="27">
        <v>24903</v>
      </c>
      <c r="J11" s="27">
        <v>426951</v>
      </c>
      <c r="K11" s="27">
        <v>345150</v>
      </c>
      <c r="L11" s="27">
        <v>72565</v>
      </c>
      <c r="M11" s="27">
        <v>221475</v>
      </c>
      <c r="N11" s="27">
        <v>222056686</v>
      </c>
      <c r="P11" s="5"/>
      <c r="Q11" s="5"/>
    </row>
    <row r="12" spans="1:17" s="2" customFormat="1" ht="21.75" customHeight="1" x14ac:dyDescent="0.15">
      <c r="A12" s="52"/>
      <c r="B12" s="21">
        <v>7</v>
      </c>
      <c r="C12" s="22" t="s">
        <v>5</v>
      </c>
      <c r="D12" s="26">
        <v>866092578</v>
      </c>
      <c r="E12" s="27">
        <v>1734</v>
      </c>
      <c r="F12" s="27">
        <v>0</v>
      </c>
      <c r="G12" s="27">
        <v>866094312</v>
      </c>
      <c r="H12" s="28">
        <v>20023862</v>
      </c>
      <c r="I12" s="27">
        <v>76141</v>
      </c>
      <c r="J12" s="27">
        <v>2491315</v>
      </c>
      <c r="K12" s="27">
        <v>4188119</v>
      </c>
      <c r="L12" s="27">
        <v>768445</v>
      </c>
      <c r="M12" s="27">
        <v>338282</v>
      </c>
      <c r="N12" s="27">
        <v>893980476</v>
      </c>
      <c r="P12" s="5"/>
      <c r="Q12" s="5"/>
    </row>
    <row r="13" spans="1:17" s="2" customFormat="1" ht="21.75" customHeight="1" x14ac:dyDescent="0.15">
      <c r="A13" s="52"/>
      <c r="B13" s="21">
        <v>8</v>
      </c>
      <c r="C13" s="22" t="s">
        <v>6</v>
      </c>
      <c r="D13" s="26">
        <v>220435791</v>
      </c>
      <c r="E13" s="27">
        <v>0</v>
      </c>
      <c r="F13" s="27">
        <v>0</v>
      </c>
      <c r="G13" s="27">
        <v>220435791</v>
      </c>
      <c r="H13" s="28">
        <v>3706377</v>
      </c>
      <c r="I13" s="27">
        <v>56889</v>
      </c>
      <c r="J13" s="27">
        <v>1903103</v>
      </c>
      <c r="K13" s="27">
        <v>576434</v>
      </c>
      <c r="L13" s="27">
        <v>77223</v>
      </c>
      <c r="M13" s="27">
        <v>86349</v>
      </c>
      <c r="N13" s="27">
        <v>226842166</v>
      </c>
      <c r="P13" s="5"/>
      <c r="Q13" s="5"/>
    </row>
    <row r="14" spans="1:17" s="2" customFormat="1" ht="21.75" customHeight="1" x14ac:dyDescent="0.15">
      <c r="A14" s="52"/>
      <c r="B14" s="21">
        <v>9</v>
      </c>
      <c r="C14" s="22" t="s">
        <v>7</v>
      </c>
      <c r="D14" s="26">
        <v>122433778</v>
      </c>
      <c r="E14" s="27">
        <v>0</v>
      </c>
      <c r="F14" s="27">
        <v>0</v>
      </c>
      <c r="G14" s="27">
        <v>122433778</v>
      </c>
      <c r="H14" s="28">
        <v>1725703</v>
      </c>
      <c r="I14" s="27">
        <v>18107</v>
      </c>
      <c r="J14" s="27">
        <v>42571</v>
      </c>
      <c r="K14" s="27">
        <v>322072</v>
      </c>
      <c r="L14" s="27">
        <v>36781</v>
      </c>
      <c r="M14" s="27">
        <v>44153</v>
      </c>
      <c r="N14" s="27">
        <v>124623165</v>
      </c>
      <c r="P14" s="5"/>
      <c r="Q14" s="5"/>
    </row>
    <row r="15" spans="1:17" s="2" customFormat="1" ht="21.75" customHeight="1" x14ac:dyDescent="0.15">
      <c r="A15" s="52"/>
      <c r="B15" s="21">
        <v>10</v>
      </c>
      <c r="C15" s="22" t="s">
        <v>8</v>
      </c>
      <c r="D15" s="26">
        <v>209651316</v>
      </c>
      <c r="E15" s="27">
        <v>1000</v>
      </c>
      <c r="F15" s="27">
        <v>0</v>
      </c>
      <c r="G15" s="27">
        <v>209652316</v>
      </c>
      <c r="H15" s="28">
        <v>6178960</v>
      </c>
      <c r="I15" s="27">
        <v>62666</v>
      </c>
      <c r="J15" s="27">
        <v>1033534</v>
      </c>
      <c r="K15" s="27">
        <v>286729</v>
      </c>
      <c r="L15" s="27">
        <v>55608</v>
      </c>
      <c r="M15" s="27">
        <v>156928</v>
      </c>
      <c r="N15" s="27">
        <v>217426741</v>
      </c>
      <c r="P15" s="5"/>
      <c r="Q15" s="5"/>
    </row>
    <row r="16" spans="1:17" s="2" customFormat="1" ht="21.75" customHeight="1" x14ac:dyDescent="0.15">
      <c r="A16" s="52"/>
      <c r="B16" s="21">
        <v>11</v>
      </c>
      <c r="C16" s="22" t="s">
        <v>9</v>
      </c>
      <c r="D16" s="26">
        <v>285393172</v>
      </c>
      <c r="E16" s="27">
        <v>0</v>
      </c>
      <c r="F16" s="27">
        <v>0</v>
      </c>
      <c r="G16" s="27">
        <v>285393172</v>
      </c>
      <c r="H16" s="28">
        <v>5317247</v>
      </c>
      <c r="I16" s="27">
        <v>31523</v>
      </c>
      <c r="J16" s="27">
        <v>1529406</v>
      </c>
      <c r="K16" s="27">
        <v>1073794</v>
      </c>
      <c r="L16" s="27">
        <v>116739</v>
      </c>
      <c r="M16" s="27">
        <v>116965</v>
      </c>
      <c r="N16" s="27">
        <v>293578846</v>
      </c>
      <c r="P16" s="5"/>
      <c r="Q16" s="5"/>
    </row>
    <row r="17" spans="1:17" s="2" customFormat="1" ht="21.75" customHeight="1" x14ac:dyDescent="0.15">
      <c r="A17" s="52"/>
      <c r="B17" s="21">
        <v>12</v>
      </c>
      <c r="C17" s="22" t="s">
        <v>10</v>
      </c>
      <c r="D17" s="26">
        <v>77640528</v>
      </c>
      <c r="E17" s="27">
        <v>625</v>
      </c>
      <c r="F17" s="27">
        <v>0</v>
      </c>
      <c r="G17" s="27">
        <v>77641153</v>
      </c>
      <c r="H17" s="28">
        <v>737069</v>
      </c>
      <c r="I17" s="27">
        <v>10739</v>
      </c>
      <c r="J17" s="27">
        <v>2635785</v>
      </c>
      <c r="K17" s="27">
        <v>115099</v>
      </c>
      <c r="L17" s="27">
        <v>21056</v>
      </c>
      <c r="M17" s="27">
        <v>32952</v>
      </c>
      <c r="N17" s="27">
        <v>81193853</v>
      </c>
      <c r="P17" s="5"/>
      <c r="Q17" s="5"/>
    </row>
    <row r="18" spans="1:17" s="2" customFormat="1" ht="21.75" customHeight="1" x14ac:dyDescent="0.15">
      <c r="A18" s="52"/>
      <c r="B18" s="21">
        <v>13</v>
      </c>
      <c r="C18" s="22" t="s">
        <v>11</v>
      </c>
      <c r="D18" s="26">
        <v>86873819</v>
      </c>
      <c r="E18" s="27">
        <v>0</v>
      </c>
      <c r="F18" s="27">
        <v>0</v>
      </c>
      <c r="G18" s="27">
        <v>86873819</v>
      </c>
      <c r="H18" s="28">
        <v>406286</v>
      </c>
      <c r="I18" s="27">
        <v>26371</v>
      </c>
      <c r="J18" s="27">
        <v>368188</v>
      </c>
      <c r="K18" s="27">
        <v>83403</v>
      </c>
      <c r="L18" s="27">
        <v>22985</v>
      </c>
      <c r="M18" s="27">
        <v>94190</v>
      </c>
      <c r="N18" s="27">
        <v>87875242</v>
      </c>
      <c r="P18" s="5"/>
      <c r="Q18" s="5"/>
    </row>
    <row r="19" spans="1:17" s="2" customFormat="1" ht="21.75" customHeight="1" x14ac:dyDescent="0.15">
      <c r="A19" s="52"/>
      <c r="B19" s="21">
        <v>14</v>
      </c>
      <c r="C19" s="22" t="s">
        <v>12</v>
      </c>
      <c r="D19" s="26">
        <v>334387371</v>
      </c>
      <c r="E19" s="27">
        <v>0</v>
      </c>
      <c r="F19" s="27">
        <v>0</v>
      </c>
      <c r="G19" s="27">
        <v>334387371</v>
      </c>
      <c r="H19" s="28">
        <v>6314774</v>
      </c>
      <c r="I19" s="27">
        <v>146758</v>
      </c>
      <c r="J19" s="27">
        <v>1231722</v>
      </c>
      <c r="K19" s="27">
        <v>2881151</v>
      </c>
      <c r="L19" s="27">
        <v>149186</v>
      </c>
      <c r="M19" s="27">
        <v>182224</v>
      </c>
      <c r="N19" s="27">
        <v>345293186</v>
      </c>
      <c r="P19" s="5"/>
      <c r="Q19" s="5"/>
    </row>
    <row r="20" spans="1:17" s="2" customFormat="1" ht="21.75" customHeight="1" x14ac:dyDescent="0.15">
      <c r="A20" s="52"/>
      <c r="B20" s="21">
        <v>15</v>
      </c>
      <c r="C20" s="22" t="s">
        <v>13</v>
      </c>
      <c r="D20" s="26">
        <v>758903479</v>
      </c>
      <c r="E20" s="27">
        <v>1786</v>
      </c>
      <c r="F20" s="27">
        <v>1799</v>
      </c>
      <c r="G20" s="27">
        <v>758907064</v>
      </c>
      <c r="H20" s="28">
        <v>18970772</v>
      </c>
      <c r="I20" s="27">
        <v>171785</v>
      </c>
      <c r="J20" s="27">
        <v>8740910</v>
      </c>
      <c r="K20" s="27">
        <v>5959412</v>
      </c>
      <c r="L20" s="27">
        <v>1554606</v>
      </c>
      <c r="M20" s="27">
        <v>774821</v>
      </c>
      <c r="N20" s="27">
        <v>795079370</v>
      </c>
      <c r="P20" s="5"/>
      <c r="Q20" s="5"/>
    </row>
    <row r="21" spans="1:17" s="2" customFormat="1" ht="21.75" customHeight="1" x14ac:dyDescent="0.15">
      <c r="A21" s="52"/>
      <c r="B21" s="21">
        <v>16</v>
      </c>
      <c r="C21" s="22" t="s">
        <v>14</v>
      </c>
      <c r="D21" s="26">
        <v>18143208</v>
      </c>
      <c r="E21" s="27">
        <v>0</v>
      </c>
      <c r="F21" s="27">
        <v>0</v>
      </c>
      <c r="G21" s="27">
        <v>18143208</v>
      </c>
      <c r="H21" s="28">
        <v>225851</v>
      </c>
      <c r="I21" s="27">
        <v>1755</v>
      </c>
      <c r="J21" s="27">
        <v>7533</v>
      </c>
      <c r="K21" s="27">
        <v>33457</v>
      </c>
      <c r="L21" s="27">
        <v>2497</v>
      </c>
      <c r="M21" s="27">
        <v>1263</v>
      </c>
      <c r="N21" s="27">
        <v>18415564</v>
      </c>
      <c r="P21" s="5"/>
      <c r="Q21" s="5"/>
    </row>
    <row r="22" spans="1:17" s="2" customFormat="1" ht="21.75" customHeight="1" x14ac:dyDescent="0.15">
      <c r="A22" s="52"/>
      <c r="B22" s="21">
        <v>17</v>
      </c>
      <c r="C22" s="22" t="s">
        <v>15</v>
      </c>
      <c r="D22" s="26">
        <v>430418803</v>
      </c>
      <c r="E22" s="27">
        <v>1078</v>
      </c>
      <c r="F22" s="27">
        <v>0</v>
      </c>
      <c r="G22" s="27">
        <v>430419881</v>
      </c>
      <c r="H22" s="28">
        <v>5383061</v>
      </c>
      <c r="I22" s="27">
        <v>73482</v>
      </c>
      <c r="J22" s="27">
        <v>925566</v>
      </c>
      <c r="K22" s="27">
        <v>837286</v>
      </c>
      <c r="L22" s="27">
        <v>112886</v>
      </c>
      <c r="M22" s="27">
        <v>91117</v>
      </c>
      <c r="N22" s="27">
        <v>437843279</v>
      </c>
      <c r="P22" s="5"/>
      <c r="Q22" s="5"/>
    </row>
    <row r="23" spans="1:17" s="2" customFormat="1" ht="21.75" customHeight="1" x14ac:dyDescent="0.15">
      <c r="A23" s="52"/>
      <c r="B23" s="21">
        <v>18</v>
      </c>
      <c r="C23" s="29" t="s">
        <v>16</v>
      </c>
      <c r="D23" s="26">
        <v>380492628</v>
      </c>
      <c r="E23" s="27">
        <v>0</v>
      </c>
      <c r="F23" s="27">
        <v>0</v>
      </c>
      <c r="G23" s="27">
        <v>380492628</v>
      </c>
      <c r="H23" s="28">
        <v>10083302</v>
      </c>
      <c r="I23" s="27">
        <v>78469</v>
      </c>
      <c r="J23" s="27">
        <v>2213821</v>
      </c>
      <c r="K23" s="27">
        <v>1702754</v>
      </c>
      <c r="L23" s="27">
        <v>142160</v>
      </c>
      <c r="M23" s="27">
        <v>195903</v>
      </c>
      <c r="N23" s="27">
        <v>394909037</v>
      </c>
      <c r="P23" s="5"/>
      <c r="Q23" s="5"/>
    </row>
    <row r="24" spans="1:17" s="2" customFormat="1" ht="21.75" customHeight="1" x14ac:dyDescent="0.15">
      <c r="A24" s="52"/>
      <c r="B24" s="21">
        <v>19</v>
      </c>
      <c r="C24" s="22" t="s">
        <v>17</v>
      </c>
      <c r="D24" s="26">
        <v>346959426</v>
      </c>
      <c r="E24" s="27">
        <v>0</v>
      </c>
      <c r="F24" s="27">
        <v>0</v>
      </c>
      <c r="G24" s="27">
        <v>346959426</v>
      </c>
      <c r="H24" s="28">
        <v>7790383</v>
      </c>
      <c r="I24" s="27">
        <v>31615</v>
      </c>
      <c r="J24" s="27">
        <v>3604310</v>
      </c>
      <c r="K24" s="27">
        <v>2560742</v>
      </c>
      <c r="L24" s="27">
        <v>293886</v>
      </c>
      <c r="M24" s="27">
        <v>145377</v>
      </c>
      <c r="N24" s="27">
        <v>361385739</v>
      </c>
      <c r="P24" s="5"/>
      <c r="Q24" s="5"/>
    </row>
    <row r="25" spans="1:17" s="2" customFormat="1" ht="21.75" customHeight="1" x14ac:dyDescent="0.15">
      <c r="A25" s="52"/>
      <c r="B25" s="21">
        <v>20</v>
      </c>
      <c r="C25" s="22" t="s">
        <v>18</v>
      </c>
      <c r="D25" s="26">
        <v>223522623</v>
      </c>
      <c r="E25" s="27">
        <v>0</v>
      </c>
      <c r="F25" s="27">
        <v>0</v>
      </c>
      <c r="G25" s="27">
        <v>223522623</v>
      </c>
      <c r="H25" s="28">
        <v>3731067</v>
      </c>
      <c r="I25" s="27">
        <v>6625</v>
      </c>
      <c r="J25" s="27">
        <v>517355</v>
      </c>
      <c r="K25" s="27">
        <v>882956</v>
      </c>
      <c r="L25" s="27">
        <v>115306</v>
      </c>
      <c r="M25" s="27">
        <v>51496</v>
      </c>
      <c r="N25" s="27">
        <v>228827428</v>
      </c>
      <c r="P25" s="5"/>
      <c r="Q25" s="5"/>
    </row>
    <row r="26" spans="1:17" s="2" customFormat="1" ht="21.75" customHeight="1" x14ac:dyDescent="0.15">
      <c r="A26" s="52"/>
      <c r="B26" s="21">
        <v>21</v>
      </c>
      <c r="C26" s="22" t="s">
        <v>19</v>
      </c>
      <c r="D26" s="26">
        <v>42361623</v>
      </c>
      <c r="E26" s="27">
        <v>0</v>
      </c>
      <c r="F26" s="27">
        <v>0</v>
      </c>
      <c r="G26" s="27">
        <v>42361623</v>
      </c>
      <c r="H26" s="28">
        <v>597402</v>
      </c>
      <c r="I26" s="27">
        <v>2573</v>
      </c>
      <c r="J26" s="27">
        <v>6822</v>
      </c>
      <c r="K26" s="27">
        <v>119246</v>
      </c>
      <c r="L26" s="27">
        <v>11395</v>
      </c>
      <c r="M26" s="27">
        <v>21614</v>
      </c>
      <c r="N26" s="27">
        <v>43120675</v>
      </c>
      <c r="P26" s="5"/>
      <c r="Q26" s="5"/>
    </row>
    <row r="27" spans="1:17" s="2" customFormat="1" ht="21.75" customHeight="1" x14ac:dyDescent="0.15">
      <c r="A27" s="52"/>
      <c r="B27" s="21">
        <v>22</v>
      </c>
      <c r="C27" s="22" t="s">
        <v>68</v>
      </c>
      <c r="D27" s="26">
        <v>172416009</v>
      </c>
      <c r="E27" s="27">
        <v>0</v>
      </c>
      <c r="F27" s="27">
        <v>0</v>
      </c>
      <c r="G27" s="27">
        <v>172416009</v>
      </c>
      <c r="H27" s="28">
        <v>3488265</v>
      </c>
      <c r="I27" s="27">
        <v>14631</v>
      </c>
      <c r="J27" s="27">
        <v>539222</v>
      </c>
      <c r="K27" s="27">
        <v>7496902</v>
      </c>
      <c r="L27" s="27">
        <v>42524</v>
      </c>
      <c r="M27" s="27">
        <v>34409</v>
      </c>
      <c r="N27" s="27">
        <v>184031962</v>
      </c>
      <c r="P27" s="5"/>
      <c r="Q27" s="5"/>
    </row>
    <row r="28" spans="1:17" s="2" customFormat="1" ht="21.75" customHeight="1" x14ac:dyDescent="0.15">
      <c r="A28" s="52"/>
      <c r="B28" s="21">
        <v>23</v>
      </c>
      <c r="C28" s="22" t="s">
        <v>20</v>
      </c>
      <c r="D28" s="26">
        <v>124739337</v>
      </c>
      <c r="E28" s="27">
        <v>5198</v>
      </c>
      <c r="F28" s="27">
        <v>0</v>
      </c>
      <c r="G28" s="27">
        <v>124744535</v>
      </c>
      <c r="H28" s="28">
        <v>1880794</v>
      </c>
      <c r="I28" s="27">
        <v>3001</v>
      </c>
      <c r="J28" s="27">
        <v>84037</v>
      </c>
      <c r="K28" s="27">
        <v>68307</v>
      </c>
      <c r="L28" s="27">
        <v>19603</v>
      </c>
      <c r="M28" s="27">
        <v>9749</v>
      </c>
      <c r="N28" s="27">
        <v>126810026</v>
      </c>
      <c r="P28" s="5"/>
      <c r="Q28" s="5"/>
    </row>
    <row r="29" spans="1:17" s="2" customFormat="1" ht="21.75" customHeight="1" x14ac:dyDescent="0.15">
      <c r="A29" s="52"/>
      <c r="B29" s="21">
        <v>24</v>
      </c>
      <c r="C29" s="22" t="s">
        <v>21</v>
      </c>
      <c r="D29" s="26">
        <v>58030192</v>
      </c>
      <c r="E29" s="27">
        <v>0</v>
      </c>
      <c r="F29" s="27">
        <v>0</v>
      </c>
      <c r="G29" s="27">
        <v>58030192</v>
      </c>
      <c r="H29" s="28">
        <v>526566</v>
      </c>
      <c r="I29" s="27">
        <v>1701</v>
      </c>
      <c r="J29" s="27">
        <v>26496</v>
      </c>
      <c r="K29" s="27">
        <v>65130</v>
      </c>
      <c r="L29" s="27">
        <v>9377</v>
      </c>
      <c r="M29" s="27">
        <v>5611</v>
      </c>
      <c r="N29" s="27">
        <v>58665073</v>
      </c>
      <c r="P29" s="5"/>
      <c r="Q29" s="5"/>
    </row>
    <row r="30" spans="1:17" s="2" customFormat="1" ht="21.75" customHeight="1" x14ac:dyDescent="0.15">
      <c r="A30" s="52"/>
      <c r="B30" s="21">
        <v>25</v>
      </c>
      <c r="C30" s="22" t="s">
        <v>22</v>
      </c>
      <c r="D30" s="26">
        <v>410459187</v>
      </c>
      <c r="E30" s="27">
        <v>0</v>
      </c>
      <c r="F30" s="27">
        <v>3553</v>
      </c>
      <c r="G30" s="27">
        <v>410462740</v>
      </c>
      <c r="H30" s="28">
        <v>6963229</v>
      </c>
      <c r="I30" s="27">
        <v>276150</v>
      </c>
      <c r="J30" s="27">
        <v>3020175</v>
      </c>
      <c r="K30" s="27">
        <v>2579688</v>
      </c>
      <c r="L30" s="27">
        <v>343201</v>
      </c>
      <c r="M30" s="27">
        <v>286060</v>
      </c>
      <c r="N30" s="27">
        <v>423931243</v>
      </c>
      <c r="P30" s="5"/>
      <c r="Q30" s="5"/>
    </row>
    <row r="31" spans="1:17" s="2" customFormat="1" ht="21.75" customHeight="1" x14ac:dyDescent="0.15">
      <c r="A31" s="52"/>
      <c r="B31" s="21">
        <v>26</v>
      </c>
      <c r="C31" s="22" t="s">
        <v>23</v>
      </c>
      <c r="D31" s="26">
        <v>151726494</v>
      </c>
      <c r="E31" s="27">
        <v>0</v>
      </c>
      <c r="F31" s="27">
        <v>0</v>
      </c>
      <c r="G31" s="27">
        <v>151726494</v>
      </c>
      <c r="H31" s="28">
        <v>3774834</v>
      </c>
      <c r="I31" s="27">
        <v>31460</v>
      </c>
      <c r="J31" s="27">
        <v>134813</v>
      </c>
      <c r="K31" s="27">
        <v>376983</v>
      </c>
      <c r="L31" s="27">
        <v>51612</v>
      </c>
      <c r="M31" s="27">
        <v>35764</v>
      </c>
      <c r="N31" s="27">
        <v>156131960</v>
      </c>
      <c r="P31" s="5"/>
      <c r="Q31" s="5"/>
    </row>
    <row r="32" spans="1:17" s="2" customFormat="1" ht="21.75" customHeight="1" x14ac:dyDescent="0.15">
      <c r="A32" s="52"/>
      <c r="B32" s="21">
        <v>27</v>
      </c>
      <c r="C32" s="22" t="s">
        <v>69</v>
      </c>
      <c r="D32" s="26">
        <v>102198331</v>
      </c>
      <c r="E32" s="27">
        <v>1569</v>
      </c>
      <c r="F32" s="27">
        <v>0</v>
      </c>
      <c r="G32" s="27">
        <v>102199900</v>
      </c>
      <c r="H32" s="28">
        <v>1768040</v>
      </c>
      <c r="I32" s="27">
        <v>8815</v>
      </c>
      <c r="J32" s="27">
        <v>95773</v>
      </c>
      <c r="K32" s="27">
        <v>110036</v>
      </c>
      <c r="L32" s="27">
        <v>12338</v>
      </c>
      <c r="M32" s="27">
        <v>17167</v>
      </c>
      <c r="N32" s="27">
        <v>104212069</v>
      </c>
      <c r="P32" s="5"/>
      <c r="Q32" s="5"/>
    </row>
    <row r="33" spans="1:17" s="2" customFormat="1" ht="21.75" customHeight="1" x14ac:dyDescent="0.15">
      <c r="A33" s="52"/>
      <c r="B33" s="30">
        <v>28</v>
      </c>
      <c r="C33" s="31" t="s">
        <v>24</v>
      </c>
      <c r="D33" s="32">
        <v>87189064</v>
      </c>
      <c r="E33" s="33">
        <v>0</v>
      </c>
      <c r="F33" s="33">
        <v>0</v>
      </c>
      <c r="G33" s="33">
        <v>87189064</v>
      </c>
      <c r="H33" s="34">
        <v>968744</v>
      </c>
      <c r="I33" s="33">
        <v>9302</v>
      </c>
      <c r="J33" s="33">
        <v>33027</v>
      </c>
      <c r="K33" s="33">
        <v>119443</v>
      </c>
      <c r="L33" s="33">
        <v>8793</v>
      </c>
      <c r="M33" s="33">
        <v>6764</v>
      </c>
      <c r="N33" s="33">
        <v>88335137</v>
      </c>
      <c r="P33" s="5"/>
      <c r="Q33" s="5"/>
    </row>
    <row r="34" spans="1:17" s="2" customFormat="1" ht="21.75" customHeight="1" x14ac:dyDescent="0.15">
      <c r="A34" s="52"/>
      <c r="B34" s="35">
        <v>29</v>
      </c>
      <c r="C34" s="36" t="s">
        <v>25</v>
      </c>
      <c r="D34" s="37">
        <v>183746820</v>
      </c>
      <c r="E34" s="38">
        <v>0</v>
      </c>
      <c r="F34" s="38">
        <v>0</v>
      </c>
      <c r="G34" s="38">
        <v>183746820</v>
      </c>
      <c r="H34" s="39">
        <v>3444144</v>
      </c>
      <c r="I34" s="38">
        <v>27131</v>
      </c>
      <c r="J34" s="38">
        <v>126872</v>
      </c>
      <c r="K34" s="38">
        <v>723022</v>
      </c>
      <c r="L34" s="38">
        <v>66154</v>
      </c>
      <c r="M34" s="38">
        <v>84332</v>
      </c>
      <c r="N34" s="38">
        <v>188218475</v>
      </c>
      <c r="P34" s="5"/>
      <c r="Q34" s="5"/>
    </row>
    <row r="35" spans="1:17" s="2" customFormat="1" ht="21.75" customHeight="1" x14ac:dyDescent="0.15">
      <c r="A35" s="53"/>
      <c r="B35" s="21">
        <v>30</v>
      </c>
      <c r="C35" s="22" t="s">
        <v>26</v>
      </c>
      <c r="D35" s="23">
        <v>105076703</v>
      </c>
      <c r="E35" s="24">
        <v>0</v>
      </c>
      <c r="F35" s="24">
        <v>0</v>
      </c>
      <c r="G35" s="24">
        <v>105076703</v>
      </c>
      <c r="H35" s="25">
        <v>1889087</v>
      </c>
      <c r="I35" s="24">
        <v>4358</v>
      </c>
      <c r="J35" s="24">
        <v>792098</v>
      </c>
      <c r="K35" s="24">
        <v>855786</v>
      </c>
      <c r="L35" s="24">
        <v>35592</v>
      </c>
      <c r="M35" s="24">
        <v>24044</v>
      </c>
      <c r="N35" s="24">
        <v>108677668</v>
      </c>
      <c r="P35" s="5"/>
      <c r="Q35" s="5"/>
    </row>
    <row r="36" spans="1:17" s="2" customFormat="1" ht="21.75" customHeight="1" x14ac:dyDescent="0.15">
      <c r="A36" s="54"/>
      <c r="B36" s="21">
        <v>31</v>
      </c>
      <c r="C36" s="22" t="s">
        <v>27</v>
      </c>
      <c r="D36" s="26">
        <v>69577227</v>
      </c>
      <c r="E36" s="27">
        <v>0</v>
      </c>
      <c r="F36" s="27">
        <v>0</v>
      </c>
      <c r="G36" s="27">
        <v>69577227</v>
      </c>
      <c r="H36" s="28">
        <v>1498751</v>
      </c>
      <c r="I36" s="27">
        <v>18015</v>
      </c>
      <c r="J36" s="27">
        <v>45461</v>
      </c>
      <c r="K36" s="27">
        <v>43451</v>
      </c>
      <c r="L36" s="27">
        <v>34477</v>
      </c>
      <c r="M36" s="27">
        <v>29294</v>
      </c>
      <c r="N36" s="27">
        <v>71246676</v>
      </c>
      <c r="P36" s="5"/>
      <c r="Q36" s="5"/>
    </row>
    <row r="37" spans="1:17" s="2" customFormat="1" ht="21.75" customHeight="1" x14ac:dyDescent="0.15">
      <c r="A37" s="54"/>
      <c r="B37" s="21">
        <v>32</v>
      </c>
      <c r="C37" s="22" t="s">
        <v>28</v>
      </c>
      <c r="D37" s="26">
        <v>39499323</v>
      </c>
      <c r="E37" s="27">
        <v>0</v>
      </c>
      <c r="F37" s="27">
        <v>0</v>
      </c>
      <c r="G37" s="27">
        <v>39499323</v>
      </c>
      <c r="H37" s="28">
        <v>336931</v>
      </c>
      <c r="I37" s="27">
        <v>10117</v>
      </c>
      <c r="J37" s="27">
        <v>52799</v>
      </c>
      <c r="K37" s="27">
        <v>70825</v>
      </c>
      <c r="L37" s="27">
        <v>19705</v>
      </c>
      <c r="M37" s="27">
        <v>10509</v>
      </c>
      <c r="N37" s="27">
        <v>40000209</v>
      </c>
      <c r="P37" s="5"/>
      <c r="Q37" s="5"/>
    </row>
    <row r="38" spans="1:17" s="2" customFormat="1" ht="21.75" customHeight="1" x14ac:dyDescent="0.15">
      <c r="A38" s="54"/>
      <c r="B38" s="21">
        <v>33</v>
      </c>
      <c r="C38" s="22" t="s">
        <v>29</v>
      </c>
      <c r="D38" s="26">
        <v>45028786</v>
      </c>
      <c r="E38" s="27">
        <v>0</v>
      </c>
      <c r="F38" s="27">
        <v>0</v>
      </c>
      <c r="G38" s="27">
        <v>45028786</v>
      </c>
      <c r="H38" s="28">
        <v>363395</v>
      </c>
      <c r="I38" s="27">
        <v>13767</v>
      </c>
      <c r="J38" s="27">
        <v>154228</v>
      </c>
      <c r="K38" s="27">
        <v>69237</v>
      </c>
      <c r="L38" s="27">
        <v>6763</v>
      </c>
      <c r="M38" s="27">
        <v>19861</v>
      </c>
      <c r="N38" s="27">
        <v>45656037</v>
      </c>
      <c r="P38" s="5"/>
      <c r="Q38" s="5"/>
    </row>
    <row r="39" spans="1:17" s="2" customFormat="1" ht="21.75" customHeight="1" x14ac:dyDescent="0.15">
      <c r="A39" s="54"/>
      <c r="B39" s="21">
        <v>34</v>
      </c>
      <c r="C39" s="22" t="s">
        <v>30</v>
      </c>
      <c r="D39" s="26">
        <v>96281801</v>
      </c>
      <c r="E39" s="27">
        <v>1648</v>
      </c>
      <c r="F39" s="27">
        <v>0</v>
      </c>
      <c r="G39" s="27">
        <v>96283449</v>
      </c>
      <c r="H39" s="28">
        <v>925620</v>
      </c>
      <c r="I39" s="27">
        <v>5543</v>
      </c>
      <c r="J39" s="27">
        <v>197368</v>
      </c>
      <c r="K39" s="27">
        <v>102009</v>
      </c>
      <c r="L39" s="27">
        <v>16819</v>
      </c>
      <c r="M39" s="27">
        <v>27116</v>
      </c>
      <c r="N39" s="27">
        <v>97557924</v>
      </c>
      <c r="P39" s="5"/>
      <c r="Q39" s="5"/>
    </row>
    <row r="40" spans="1:17" s="2" customFormat="1" ht="21.75" customHeight="1" x14ac:dyDescent="0.15">
      <c r="A40" s="54"/>
      <c r="B40" s="21">
        <v>35</v>
      </c>
      <c r="C40" s="22" t="s">
        <v>31</v>
      </c>
      <c r="D40" s="26">
        <v>60768146</v>
      </c>
      <c r="E40" s="27">
        <v>0</v>
      </c>
      <c r="F40" s="27">
        <v>0</v>
      </c>
      <c r="G40" s="27">
        <v>60768146</v>
      </c>
      <c r="H40" s="28">
        <v>536306</v>
      </c>
      <c r="I40" s="27">
        <v>3088</v>
      </c>
      <c r="J40" s="27">
        <v>1067</v>
      </c>
      <c r="K40" s="27">
        <v>194743</v>
      </c>
      <c r="L40" s="27">
        <v>4157</v>
      </c>
      <c r="M40" s="27">
        <v>14622</v>
      </c>
      <c r="N40" s="27">
        <v>61522129</v>
      </c>
      <c r="P40" s="5"/>
      <c r="Q40" s="5"/>
    </row>
    <row r="41" spans="1:17" s="2" customFormat="1" ht="21.75" customHeight="1" x14ac:dyDescent="0.15">
      <c r="A41" s="54"/>
      <c r="B41" s="21">
        <v>36</v>
      </c>
      <c r="C41" s="22" t="s">
        <v>32</v>
      </c>
      <c r="D41" s="26">
        <v>42234682</v>
      </c>
      <c r="E41" s="27">
        <v>0</v>
      </c>
      <c r="F41" s="27">
        <v>0</v>
      </c>
      <c r="G41" s="27">
        <v>42234682</v>
      </c>
      <c r="H41" s="28">
        <v>750821</v>
      </c>
      <c r="I41" s="27">
        <v>2191</v>
      </c>
      <c r="J41" s="27">
        <v>46168</v>
      </c>
      <c r="K41" s="27">
        <v>61584</v>
      </c>
      <c r="L41" s="27">
        <v>2711</v>
      </c>
      <c r="M41" s="27">
        <v>5864</v>
      </c>
      <c r="N41" s="27">
        <v>43104021</v>
      </c>
      <c r="P41" s="5"/>
      <c r="Q41" s="5"/>
    </row>
    <row r="42" spans="1:17" s="2" customFormat="1" ht="21.75" customHeight="1" x14ac:dyDescent="0.15">
      <c r="A42" s="54"/>
      <c r="B42" s="21">
        <v>37</v>
      </c>
      <c r="C42" s="22" t="s">
        <v>67</v>
      </c>
      <c r="D42" s="26">
        <v>69662452</v>
      </c>
      <c r="E42" s="27">
        <v>0</v>
      </c>
      <c r="F42" s="27">
        <v>0</v>
      </c>
      <c r="G42" s="27">
        <v>69662452</v>
      </c>
      <c r="H42" s="28">
        <v>786673</v>
      </c>
      <c r="I42" s="27">
        <v>23406</v>
      </c>
      <c r="J42" s="27">
        <v>69063</v>
      </c>
      <c r="K42" s="27">
        <v>162332</v>
      </c>
      <c r="L42" s="27">
        <v>16109</v>
      </c>
      <c r="M42" s="27">
        <v>9977</v>
      </c>
      <c r="N42" s="27">
        <v>70730012</v>
      </c>
      <c r="P42" s="5"/>
      <c r="Q42" s="5"/>
    </row>
    <row r="43" spans="1:17" s="2" customFormat="1" ht="21.75" customHeight="1" x14ac:dyDescent="0.15">
      <c r="A43" s="54"/>
      <c r="B43" s="21">
        <v>38</v>
      </c>
      <c r="C43" s="40" t="s">
        <v>33</v>
      </c>
      <c r="D43" s="26">
        <v>28756369</v>
      </c>
      <c r="E43" s="27">
        <v>0</v>
      </c>
      <c r="F43" s="27">
        <v>0</v>
      </c>
      <c r="G43" s="27">
        <v>28756369</v>
      </c>
      <c r="H43" s="28">
        <v>314981</v>
      </c>
      <c r="I43" s="27">
        <v>55424</v>
      </c>
      <c r="J43" s="27">
        <v>743</v>
      </c>
      <c r="K43" s="27">
        <v>80366</v>
      </c>
      <c r="L43" s="27">
        <v>2513</v>
      </c>
      <c r="M43" s="27">
        <v>2702</v>
      </c>
      <c r="N43" s="27">
        <v>29213098</v>
      </c>
      <c r="P43" s="5"/>
      <c r="Q43" s="5"/>
    </row>
    <row r="44" spans="1:17" s="2" customFormat="1" ht="21.75" customHeight="1" x14ac:dyDescent="0.15">
      <c r="A44" s="54"/>
      <c r="B44" s="21">
        <v>39</v>
      </c>
      <c r="C44" s="40" t="s">
        <v>34</v>
      </c>
      <c r="D44" s="26">
        <v>27394178</v>
      </c>
      <c r="E44" s="27">
        <v>0</v>
      </c>
      <c r="F44" s="27">
        <v>0</v>
      </c>
      <c r="G44" s="27">
        <v>27394178</v>
      </c>
      <c r="H44" s="28">
        <v>455998</v>
      </c>
      <c r="I44" s="27">
        <v>0</v>
      </c>
      <c r="J44" s="27">
        <v>5420</v>
      </c>
      <c r="K44" s="27">
        <v>39816</v>
      </c>
      <c r="L44" s="27">
        <v>1539</v>
      </c>
      <c r="M44" s="27">
        <v>5944</v>
      </c>
      <c r="N44" s="27">
        <v>27902895</v>
      </c>
      <c r="P44" s="5"/>
      <c r="Q44" s="5"/>
    </row>
    <row r="45" spans="1:17" s="2" customFormat="1" ht="21.75" customHeight="1" x14ac:dyDescent="0.15">
      <c r="A45" s="54"/>
      <c r="B45" s="21">
        <v>40</v>
      </c>
      <c r="C45" s="22" t="s">
        <v>35</v>
      </c>
      <c r="D45" s="26">
        <v>7765655</v>
      </c>
      <c r="E45" s="27">
        <v>0</v>
      </c>
      <c r="F45" s="27">
        <v>0</v>
      </c>
      <c r="G45" s="27">
        <v>7765655</v>
      </c>
      <c r="H45" s="28">
        <v>65664</v>
      </c>
      <c r="I45" s="27">
        <v>0</v>
      </c>
      <c r="J45" s="27">
        <v>0</v>
      </c>
      <c r="K45" s="27">
        <v>36542</v>
      </c>
      <c r="L45" s="27">
        <v>192</v>
      </c>
      <c r="M45" s="27">
        <v>20</v>
      </c>
      <c r="N45" s="27">
        <v>7868073</v>
      </c>
      <c r="P45" s="5"/>
      <c r="Q45" s="5"/>
    </row>
    <row r="46" spans="1:17" s="2" customFormat="1" ht="21.75" customHeight="1" x14ac:dyDescent="0.15">
      <c r="A46" s="54"/>
      <c r="B46" s="21">
        <v>41</v>
      </c>
      <c r="C46" s="22" t="s">
        <v>36</v>
      </c>
      <c r="D46" s="26">
        <v>17354469</v>
      </c>
      <c r="E46" s="27">
        <v>0</v>
      </c>
      <c r="F46" s="27">
        <v>0</v>
      </c>
      <c r="G46" s="27">
        <v>17354469</v>
      </c>
      <c r="H46" s="28">
        <v>369057</v>
      </c>
      <c r="I46" s="27">
        <v>7000</v>
      </c>
      <c r="J46" s="27">
        <v>51343</v>
      </c>
      <c r="K46" s="27">
        <v>21887</v>
      </c>
      <c r="L46" s="27">
        <v>11379</v>
      </c>
      <c r="M46" s="27">
        <v>2428</v>
      </c>
      <c r="N46" s="27">
        <v>17817563</v>
      </c>
      <c r="P46" s="5"/>
      <c r="Q46" s="5"/>
    </row>
    <row r="47" spans="1:17" s="2" customFormat="1" ht="21.75" customHeight="1" x14ac:dyDescent="0.15">
      <c r="A47" s="54"/>
      <c r="B47" s="21">
        <v>42</v>
      </c>
      <c r="C47" s="22" t="s">
        <v>37</v>
      </c>
      <c r="D47" s="26">
        <v>17562991</v>
      </c>
      <c r="E47" s="27">
        <v>0</v>
      </c>
      <c r="F47" s="27">
        <v>0</v>
      </c>
      <c r="G47" s="27">
        <v>17562991</v>
      </c>
      <c r="H47" s="28">
        <v>96212</v>
      </c>
      <c r="I47" s="27">
        <v>1043</v>
      </c>
      <c r="J47" s="27">
        <v>0</v>
      </c>
      <c r="K47" s="27">
        <v>31523</v>
      </c>
      <c r="L47" s="27">
        <v>1504</v>
      </c>
      <c r="M47" s="27">
        <v>22</v>
      </c>
      <c r="N47" s="27">
        <v>17693295</v>
      </c>
      <c r="P47" s="5"/>
      <c r="Q47" s="5"/>
    </row>
    <row r="48" spans="1:17" s="2" customFormat="1" ht="21.75" customHeight="1" x14ac:dyDescent="0.15">
      <c r="A48" s="54"/>
      <c r="B48" s="21">
        <v>43</v>
      </c>
      <c r="C48" s="22" t="s">
        <v>38</v>
      </c>
      <c r="D48" s="26">
        <v>17532161</v>
      </c>
      <c r="E48" s="27">
        <v>0</v>
      </c>
      <c r="F48" s="27">
        <v>0</v>
      </c>
      <c r="G48" s="27">
        <v>17532161</v>
      </c>
      <c r="H48" s="28">
        <v>219000</v>
      </c>
      <c r="I48" s="27">
        <v>0</v>
      </c>
      <c r="J48" s="27">
        <v>889</v>
      </c>
      <c r="K48" s="27">
        <v>24298</v>
      </c>
      <c r="L48" s="27">
        <v>1099</v>
      </c>
      <c r="M48" s="27">
        <v>83496</v>
      </c>
      <c r="N48" s="27">
        <v>17860943</v>
      </c>
      <c r="P48" s="5"/>
      <c r="Q48" s="5"/>
    </row>
    <row r="49" spans="1:17" s="2" customFormat="1" ht="21.75" customHeight="1" x14ac:dyDescent="0.15">
      <c r="A49" s="54"/>
      <c r="B49" s="21">
        <v>44</v>
      </c>
      <c r="C49" s="22" t="s">
        <v>39</v>
      </c>
      <c r="D49" s="26">
        <v>9068265</v>
      </c>
      <c r="E49" s="27">
        <v>2748</v>
      </c>
      <c r="F49" s="27">
        <v>0</v>
      </c>
      <c r="G49" s="27">
        <v>9071013</v>
      </c>
      <c r="H49" s="28">
        <v>716706</v>
      </c>
      <c r="I49" s="27">
        <v>200</v>
      </c>
      <c r="J49" s="27">
        <v>1059</v>
      </c>
      <c r="K49" s="27">
        <v>14521</v>
      </c>
      <c r="L49" s="27">
        <v>6611</v>
      </c>
      <c r="M49" s="27">
        <v>0</v>
      </c>
      <c r="N49" s="27">
        <v>9810110</v>
      </c>
      <c r="P49" s="5"/>
      <c r="Q49" s="5"/>
    </row>
    <row r="50" spans="1:17" s="2" customFormat="1" ht="21.75" customHeight="1" x14ac:dyDescent="0.15">
      <c r="A50" s="54"/>
      <c r="B50" s="21">
        <v>45</v>
      </c>
      <c r="C50" s="22" t="s">
        <v>40</v>
      </c>
      <c r="D50" s="26">
        <v>27515276</v>
      </c>
      <c r="E50" s="27">
        <v>0</v>
      </c>
      <c r="F50" s="27">
        <v>0</v>
      </c>
      <c r="G50" s="27">
        <v>27515276</v>
      </c>
      <c r="H50" s="28">
        <v>621590</v>
      </c>
      <c r="I50" s="27">
        <v>1854</v>
      </c>
      <c r="J50" s="27">
        <v>142391</v>
      </c>
      <c r="K50" s="27">
        <v>99057</v>
      </c>
      <c r="L50" s="27">
        <v>14072</v>
      </c>
      <c r="M50" s="27">
        <v>3810</v>
      </c>
      <c r="N50" s="27">
        <v>28398050</v>
      </c>
      <c r="P50" s="5"/>
      <c r="Q50" s="5"/>
    </row>
    <row r="51" spans="1:17" s="2" customFormat="1" ht="21.75" customHeight="1" x14ac:dyDescent="0.15">
      <c r="A51" s="54"/>
      <c r="B51" s="21">
        <v>46</v>
      </c>
      <c r="C51" s="22" t="s">
        <v>41</v>
      </c>
      <c r="D51" s="26">
        <v>16615243</v>
      </c>
      <c r="E51" s="27">
        <v>0</v>
      </c>
      <c r="F51" s="27">
        <v>0</v>
      </c>
      <c r="G51" s="27">
        <v>16615243</v>
      </c>
      <c r="H51" s="28">
        <v>684864</v>
      </c>
      <c r="I51" s="27">
        <v>4423</v>
      </c>
      <c r="J51" s="27">
        <v>0</v>
      </c>
      <c r="K51" s="27">
        <v>57313</v>
      </c>
      <c r="L51" s="27">
        <v>5029</v>
      </c>
      <c r="M51" s="27">
        <v>5886</v>
      </c>
      <c r="N51" s="27">
        <v>17372758</v>
      </c>
      <c r="P51" s="5"/>
      <c r="Q51" s="5"/>
    </row>
    <row r="52" spans="1:17" s="2" customFormat="1" ht="21.75" customHeight="1" x14ac:dyDescent="0.15">
      <c r="A52" s="54"/>
      <c r="B52" s="21">
        <v>47</v>
      </c>
      <c r="C52" s="22" t="s">
        <v>42</v>
      </c>
      <c r="D52" s="26">
        <v>8018626</v>
      </c>
      <c r="E52" s="27">
        <v>0</v>
      </c>
      <c r="F52" s="27">
        <v>0</v>
      </c>
      <c r="G52" s="27">
        <v>8018626</v>
      </c>
      <c r="H52" s="28">
        <v>157000</v>
      </c>
      <c r="I52" s="27">
        <v>0</v>
      </c>
      <c r="J52" s="27">
        <v>0</v>
      </c>
      <c r="K52" s="27">
        <v>275166</v>
      </c>
      <c r="L52" s="27">
        <v>3010</v>
      </c>
      <c r="M52" s="27">
        <v>0</v>
      </c>
      <c r="N52" s="27">
        <v>8453802</v>
      </c>
      <c r="P52" s="5"/>
      <c r="Q52" s="5"/>
    </row>
    <row r="53" spans="1:17" s="2" customFormat="1" ht="21.75" customHeight="1" x14ac:dyDescent="0.15">
      <c r="A53" s="54"/>
      <c r="B53" s="21">
        <v>48</v>
      </c>
      <c r="C53" s="22" t="s">
        <v>43</v>
      </c>
      <c r="D53" s="26">
        <v>17463074</v>
      </c>
      <c r="E53" s="27">
        <v>0</v>
      </c>
      <c r="F53" s="27">
        <v>0</v>
      </c>
      <c r="G53" s="27">
        <v>17463074</v>
      </c>
      <c r="H53" s="28">
        <v>376493</v>
      </c>
      <c r="I53" s="27">
        <v>0</v>
      </c>
      <c r="J53" s="27">
        <v>9160</v>
      </c>
      <c r="K53" s="27">
        <v>39318</v>
      </c>
      <c r="L53" s="27">
        <v>2716</v>
      </c>
      <c r="M53" s="27">
        <v>6481</v>
      </c>
      <c r="N53" s="27">
        <v>17897242</v>
      </c>
      <c r="P53" s="5"/>
      <c r="Q53" s="5"/>
    </row>
    <row r="54" spans="1:17" s="2" customFormat="1" ht="21.75" customHeight="1" x14ac:dyDescent="0.15">
      <c r="A54" s="54"/>
      <c r="B54" s="21">
        <v>49</v>
      </c>
      <c r="C54" s="22" t="s">
        <v>44</v>
      </c>
      <c r="D54" s="26">
        <v>12742445</v>
      </c>
      <c r="E54" s="27">
        <v>0</v>
      </c>
      <c r="F54" s="27">
        <v>0</v>
      </c>
      <c r="G54" s="27">
        <v>12742445</v>
      </c>
      <c r="H54" s="28">
        <v>56909</v>
      </c>
      <c r="I54" s="27">
        <v>1799</v>
      </c>
      <c r="J54" s="27">
        <v>66507</v>
      </c>
      <c r="K54" s="27">
        <v>16632</v>
      </c>
      <c r="L54" s="27">
        <v>1512</v>
      </c>
      <c r="M54" s="27">
        <v>1196</v>
      </c>
      <c r="N54" s="27">
        <v>12887000</v>
      </c>
      <c r="P54" s="5"/>
      <c r="Q54" s="5"/>
    </row>
    <row r="55" spans="1:17" s="2" customFormat="1" ht="21.75" customHeight="1" x14ac:dyDescent="0.15">
      <c r="A55" s="54"/>
      <c r="B55" s="21">
        <v>50</v>
      </c>
      <c r="C55" s="22" t="s">
        <v>45</v>
      </c>
      <c r="D55" s="26">
        <v>8259140</v>
      </c>
      <c r="E55" s="27">
        <v>0</v>
      </c>
      <c r="F55" s="27">
        <v>0</v>
      </c>
      <c r="G55" s="27">
        <v>8259140</v>
      </c>
      <c r="H55" s="28">
        <v>20809</v>
      </c>
      <c r="I55" s="27">
        <v>0</v>
      </c>
      <c r="J55" s="27">
        <v>3754</v>
      </c>
      <c r="K55" s="27">
        <v>12604</v>
      </c>
      <c r="L55" s="27">
        <v>5557</v>
      </c>
      <c r="M55" s="27">
        <v>42</v>
      </c>
      <c r="N55" s="27">
        <v>8301906</v>
      </c>
      <c r="P55" s="5"/>
      <c r="Q55" s="5"/>
    </row>
    <row r="56" spans="1:17" s="2" customFormat="1" ht="21.75" customHeight="1" x14ac:dyDescent="0.15">
      <c r="A56" s="54"/>
      <c r="B56" s="21">
        <v>51</v>
      </c>
      <c r="C56" s="22" t="s">
        <v>46</v>
      </c>
      <c r="D56" s="26">
        <v>9033111</v>
      </c>
      <c r="E56" s="27">
        <v>0</v>
      </c>
      <c r="F56" s="27">
        <v>0</v>
      </c>
      <c r="G56" s="27">
        <v>9033111</v>
      </c>
      <c r="H56" s="28">
        <v>9921</v>
      </c>
      <c r="I56" s="27">
        <v>0</v>
      </c>
      <c r="J56" s="27">
        <v>0</v>
      </c>
      <c r="K56" s="27">
        <v>6881</v>
      </c>
      <c r="L56" s="27">
        <v>427</v>
      </c>
      <c r="M56" s="27">
        <v>1251</v>
      </c>
      <c r="N56" s="27">
        <v>9051591</v>
      </c>
      <c r="P56" s="5"/>
      <c r="Q56" s="5"/>
    </row>
    <row r="57" spans="1:17" s="2" customFormat="1" ht="21.75" customHeight="1" x14ac:dyDescent="0.15">
      <c r="A57" s="54"/>
      <c r="B57" s="21">
        <v>52</v>
      </c>
      <c r="C57" s="22" t="s">
        <v>47</v>
      </c>
      <c r="D57" s="26">
        <v>9626006</v>
      </c>
      <c r="E57" s="27">
        <v>0</v>
      </c>
      <c r="F57" s="27">
        <v>0</v>
      </c>
      <c r="G57" s="27">
        <v>9626006</v>
      </c>
      <c r="H57" s="28">
        <v>43520</v>
      </c>
      <c r="I57" s="27">
        <v>0</v>
      </c>
      <c r="J57" s="27">
        <v>65551</v>
      </c>
      <c r="K57" s="27">
        <v>12103</v>
      </c>
      <c r="L57" s="27">
        <v>2120</v>
      </c>
      <c r="M57" s="27">
        <v>0</v>
      </c>
      <c r="N57" s="27">
        <v>9749300</v>
      </c>
      <c r="P57" s="5"/>
      <c r="Q57" s="5"/>
    </row>
    <row r="58" spans="1:17" s="2" customFormat="1" ht="21.75" customHeight="1" x14ac:dyDescent="0.15">
      <c r="A58" s="54"/>
      <c r="B58" s="21">
        <v>53</v>
      </c>
      <c r="C58" s="22" t="s">
        <v>48</v>
      </c>
      <c r="D58" s="26">
        <v>7996766</v>
      </c>
      <c r="E58" s="27">
        <v>0</v>
      </c>
      <c r="F58" s="27">
        <v>0</v>
      </c>
      <c r="G58" s="27">
        <v>7996766</v>
      </c>
      <c r="H58" s="28">
        <v>311289</v>
      </c>
      <c r="I58" s="27">
        <v>0</v>
      </c>
      <c r="J58" s="27">
        <v>0</v>
      </c>
      <c r="K58" s="27">
        <v>28520</v>
      </c>
      <c r="L58" s="27">
        <v>2676</v>
      </c>
      <c r="M58" s="27">
        <v>7304</v>
      </c>
      <c r="N58" s="27">
        <v>8346555</v>
      </c>
      <c r="P58" s="5"/>
      <c r="Q58" s="5"/>
    </row>
    <row r="59" spans="1:17" s="2" customFormat="1" ht="21.75" customHeight="1" thickBot="1" x14ac:dyDescent="0.2">
      <c r="A59" s="54"/>
      <c r="B59" s="21">
        <v>54</v>
      </c>
      <c r="C59" s="22" t="s">
        <v>49</v>
      </c>
      <c r="D59" s="41">
        <v>8168579</v>
      </c>
      <c r="E59" s="42">
        <v>0</v>
      </c>
      <c r="F59" s="42">
        <v>0</v>
      </c>
      <c r="G59" s="42">
        <v>8168579</v>
      </c>
      <c r="H59" s="43">
        <v>43832</v>
      </c>
      <c r="I59" s="42">
        <v>0</v>
      </c>
      <c r="J59" s="42">
        <v>186661</v>
      </c>
      <c r="K59" s="42">
        <v>12314</v>
      </c>
      <c r="L59" s="42">
        <v>223</v>
      </c>
      <c r="M59" s="42">
        <v>1261</v>
      </c>
      <c r="N59" s="42">
        <v>8412870</v>
      </c>
      <c r="P59" s="5"/>
      <c r="Q59" s="5"/>
    </row>
    <row r="60" spans="1:17" s="2" customFormat="1" ht="21.75" customHeight="1" thickTop="1" x14ac:dyDescent="0.15">
      <c r="A60" s="54"/>
      <c r="B60" s="44"/>
      <c r="C60" s="45" t="s">
        <v>50</v>
      </c>
      <c r="D60" s="46">
        <f>SUM(D6:D42)</f>
        <v>10511517355</v>
      </c>
      <c r="E60" s="47">
        <f t="shared" ref="E60:M60" si="0">SUM(E6:E42)</f>
        <v>21080</v>
      </c>
      <c r="F60" s="47">
        <f t="shared" si="0"/>
        <v>26993</v>
      </c>
      <c r="G60" s="47">
        <f t="shared" si="0"/>
        <v>10511565428</v>
      </c>
      <c r="H60" s="47">
        <f t="shared" si="0"/>
        <v>207053680</v>
      </c>
      <c r="I60" s="24">
        <f t="shared" si="0"/>
        <v>2228394</v>
      </c>
      <c r="J60" s="24">
        <f t="shared" si="0"/>
        <v>57751164</v>
      </c>
      <c r="K60" s="24">
        <f t="shared" si="0"/>
        <v>85329465</v>
      </c>
      <c r="L60" s="24">
        <f t="shared" si="0"/>
        <v>6330344</v>
      </c>
      <c r="M60" s="24">
        <f t="shared" si="0"/>
        <v>5000286</v>
      </c>
      <c r="N60" s="24">
        <f>SUM(N6:N42)</f>
        <v>10875258761</v>
      </c>
      <c r="P60" s="5"/>
      <c r="Q60" s="5"/>
    </row>
    <row r="61" spans="1:17" s="2" customFormat="1" ht="21.75" customHeight="1" x14ac:dyDescent="0.15">
      <c r="A61" s="54"/>
      <c r="B61" s="48"/>
      <c r="C61" s="22" t="s">
        <v>51</v>
      </c>
      <c r="D61" s="49">
        <f>SUM(D43:D59)</f>
        <v>250872354</v>
      </c>
      <c r="E61" s="50">
        <f t="shared" ref="E61:M61" si="1">SUM(E43:E59)</f>
        <v>2748</v>
      </c>
      <c r="F61" s="50">
        <f t="shared" si="1"/>
        <v>0</v>
      </c>
      <c r="G61" s="50">
        <f t="shared" si="1"/>
        <v>250875102</v>
      </c>
      <c r="H61" s="50">
        <f t="shared" si="1"/>
        <v>4563845</v>
      </c>
      <c r="I61" s="27">
        <f t="shared" si="1"/>
        <v>71743</v>
      </c>
      <c r="J61" s="27">
        <f t="shared" si="1"/>
        <v>533478</v>
      </c>
      <c r="K61" s="27">
        <f t="shared" si="1"/>
        <v>808861</v>
      </c>
      <c r="L61" s="27">
        <f t="shared" si="1"/>
        <v>62179</v>
      </c>
      <c r="M61" s="27">
        <f t="shared" si="1"/>
        <v>121843</v>
      </c>
      <c r="N61" s="27">
        <f>SUM(N43:N59)</f>
        <v>257037051</v>
      </c>
      <c r="P61" s="5"/>
      <c r="Q61" s="5"/>
    </row>
    <row r="62" spans="1:17" s="2" customFormat="1" ht="21.75" customHeight="1" x14ac:dyDescent="0.15">
      <c r="A62" s="55"/>
      <c r="B62" s="48"/>
      <c r="C62" s="51" t="s">
        <v>52</v>
      </c>
      <c r="D62" s="26">
        <f>SUM(D6:D59)</f>
        <v>10762389709</v>
      </c>
      <c r="E62" s="50">
        <f t="shared" ref="E62:M62" si="2">SUM(E6:E59)</f>
        <v>23828</v>
      </c>
      <c r="F62" s="50">
        <f t="shared" si="2"/>
        <v>26993</v>
      </c>
      <c r="G62" s="50">
        <f t="shared" si="2"/>
        <v>10762440530</v>
      </c>
      <c r="H62" s="50">
        <f t="shared" si="2"/>
        <v>211617525</v>
      </c>
      <c r="I62" s="27">
        <f t="shared" si="2"/>
        <v>2300137</v>
      </c>
      <c r="J62" s="27">
        <f t="shared" si="2"/>
        <v>58284642</v>
      </c>
      <c r="K62" s="27">
        <f t="shared" si="2"/>
        <v>86138326</v>
      </c>
      <c r="L62" s="27">
        <f t="shared" si="2"/>
        <v>6392523</v>
      </c>
      <c r="M62" s="27">
        <f t="shared" si="2"/>
        <v>5122129</v>
      </c>
      <c r="N62" s="27">
        <f>SUM(N6:N59)</f>
        <v>11132295812</v>
      </c>
      <c r="P62" s="5"/>
      <c r="Q62" s="5"/>
    </row>
    <row r="63" spans="1:17" x14ac:dyDescent="0.1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</sheetData>
  <mergeCells count="10">
    <mergeCell ref="A1:A34"/>
    <mergeCell ref="A35:A62"/>
    <mergeCell ref="E3:E5"/>
    <mergeCell ref="F3:F5"/>
    <mergeCell ref="D2:N2"/>
    <mergeCell ref="N3:N5"/>
    <mergeCell ref="G3:G5"/>
    <mergeCell ref="D3:D5"/>
    <mergeCell ref="H3:H5"/>
    <mergeCell ref="I3:I5"/>
  </mergeCells>
  <phoneticPr fontId="2"/>
  <printOptions horizontalCentered="1" verticalCentered="1"/>
  <pageMargins left="0.16" right="0.44" top="0.59055118110236227" bottom="0" header="0" footer="0"/>
  <pageSetup paperSize="9" scale="62" firstPageNumber="70" orientation="landscape" horizontalDpi="300" verticalDpi="300" r:id="rId1"/>
  <headerFooter alignWithMargins="0"/>
  <rowBreaks count="1" manualBreakCount="1">
    <brk id="3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3-1-4表(その1)</vt:lpstr>
      <vt:lpstr>'3-1-4表(その1)'!Print_Area</vt:lpstr>
      <vt:lpstr>'3-1-4表(その1)'!Print_Titles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千葉県</cp:lastModifiedBy>
  <cp:lastPrinted>2022-04-19T01:56:24Z</cp:lastPrinted>
  <dcterms:created xsi:type="dcterms:W3CDTF">1998-12-08T09:00:15Z</dcterms:created>
  <dcterms:modified xsi:type="dcterms:W3CDTF">2022-07-20T02:45:57Z</dcterms:modified>
</cp:coreProperties>
</file>