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/>
  <xr:revisionPtr revIDLastSave="0" documentId="13_ncr:1_{08D65C40-C84E-4CCB-94CC-FA25181BBA4E}" xr6:coauthVersionLast="47" xr6:coauthVersionMax="47" xr10:uidLastSave="{00000000-0000-0000-0000-000000000000}"/>
  <bookViews>
    <workbookView xWindow="29445" yWindow="210" windowWidth="13995" windowHeight="15480" tabRatio="847" xr2:uid="{1ABEEBE1-9E2D-41F7-9700-2D72450DDE4C}"/>
  </bookViews>
  <sheets>
    <sheet name="７．徴収事務のみを行う組織の状況" sheetId="268" r:id="rId1"/>
  </sheets>
  <externalReferences>
    <externalReference r:id="rId2"/>
    <externalReference r:id="rId3"/>
  </externalReferences>
  <definedNames>
    <definedName name="_Fill" hidden="1">#REF!</definedName>
    <definedName name="_xlnm._FilterDatabase" localSheetId="0" hidden="1">'７．徴収事務のみを行う組織の状況'!$A$3:$Q$57</definedName>
    <definedName name="A201.">#REF!</definedName>
    <definedName name="B">'[1]Ⅰ　給与改定'!#REF!</definedName>
    <definedName name="_xlnm.Print_Area" localSheetId="0">'７．徴収事務のみを行う組織の状況'!$A$1:$Q$68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268" l="1"/>
  <c r="E60" i="268"/>
  <c r="D59" i="268"/>
  <c r="P57" i="268"/>
  <c r="O57" i="268"/>
  <c r="N57" i="268"/>
  <c r="M57" i="268"/>
  <c r="L57" i="268"/>
  <c r="K57" i="268"/>
  <c r="J57" i="268"/>
  <c r="I57" i="268"/>
  <c r="H57" i="268"/>
  <c r="G57" i="268"/>
  <c r="F57" i="268"/>
  <c r="E57" i="268"/>
  <c r="D57" i="268"/>
  <c r="C57" i="268"/>
  <c r="P56" i="268"/>
  <c r="O56" i="268"/>
  <c r="N56" i="268"/>
  <c r="M56" i="268"/>
  <c r="L56" i="268"/>
  <c r="K56" i="268"/>
  <c r="J56" i="268"/>
  <c r="I56" i="268"/>
  <c r="H56" i="268"/>
  <c r="G56" i="268"/>
  <c r="F56" i="268"/>
  <c r="E56" i="268"/>
  <c r="D56" i="268"/>
  <c r="C56" i="268"/>
  <c r="P55" i="268"/>
  <c r="O55" i="268"/>
  <c r="N55" i="268"/>
  <c r="M55" i="268"/>
  <c r="L55" i="268"/>
  <c r="K55" i="268"/>
  <c r="J55" i="268"/>
  <c r="I55" i="268"/>
  <c r="H55" i="268"/>
  <c r="G55" i="268"/>
  <c r="F55" i="268"/>
  <c r="E55" i="268"/>
  <c r="D55" i="268"/>
  <c r="C55" i="268"/>
  <c r="P54" i="268"/>
  <c r="O54" i="268"/>
  <c r="N54" i="268"/>
  <c r="M54" i="268"/>
  <c r="L54" i="268"/>
  <c r="K54" i="268"/>
  <c r="J54" i="268"/>
  <c r="I54" i="268"/>
  <c r="H54" i="268"/>
  <c r="G54" i="268"/>
  <c r="F54" i="268"/>
  <c r="E54" i="268"/>
  <c r="D54" i="268"/>
  <c r="C54" i="268"/>
  <c r="P53" i="268"/>
  <c r="O53" i="268"/>
  <c r="N53" i="268"/>
  <c r="M53" i="268"/>
  <c r="L53" i="268"/>
  <c r="K53" i="268"/>
  <c r="J53" i="268"/>
  <c r="I53" i="268"/>
  <c r="H53" i="268"/>
  <c r="G53" i="268"/>
  <c r="F53" i="268"/>
  <c r="E53" i="268"/>
  <c r="D53" i="268"/>
  <c r="C53" i="268"/>
  <c r="P52" i="268"/>
  <c r="O52" i="268"/>
  <c r="N52" i="268"/>
  <c r="M52" i="268"/>
  <c r="L52" i="268"/>
  <c r="K52" i="268"/>
  <c r="J52" i="268"/>
  <c r="I52" i="268"/>
  <c r="H52" i="268"/>
  <c r="G52" i="268"/>
  <c r="F52" i="268"/>
  <c r="E52" i="268"/>
  <c r="D52" i="268"/>
  <c r="C52" i="268"/>
  <c r="P51" i="268"/>
  <c r="O51" i="268"/>
  <c r="N51" i="268"/>
  <c r="M51" i="268"/>
  <c r="L51" i="268"/>
  <c r="K51" i="268"/>
  <c r="J51" i="268"/>
  <c r="I51" i="268"/>
  <c r="H51" i="268"/>
  <c r="G51" i="268"/>
  <c r="F51" i="268"/>
  <c r="E51" i="268"/>
  <c r="D51" i="268"/>
  <c r="C51" i="268"/>
  <c r="P50" i="268"/>
  <c r="O50" i="268"/>
  <c r="N50" i="268"/>
  <c r="M50" i="268"/>
  <c r="L50" i="268"/>
  <c r="K50" i="268"/>
  <c r="J50" i="268"/>
  <c r="I50" i="268"/>
  <c r="H50" i="268"/>
  <c r="G50" i="268"/>
  <c r="F50" i="268"/>
  <c r="E50" i="268"/>
  <c r="D50" i="268"/>
  <c r="C50" i="268"/>
  <c r="P49" i="268"/>
  <c r="O49" i="268"/>
  <c r="N49" i="268"/>
  <c r="M49" i="268"/>
  <c r="L49" i="268"/>
  <c r="K49" i="268"/>
  <c r="J49" i="268"/>
  <c r="I49" i="268"/>
  <c r="H49" i="268"/>
  <c r="G49" i="268"/>
  <c r="F49" i="268"/>
  <c r="E49" i="268"/>
  <c r="D49" i="268"/>
  <c r="C49" i="268"/>
  <c r="P48" i="268"/>
  <c r="O48" i="268"/>
  <c r="N48" i="268"/>
  <c r="M48" i="268"/>
  <c r="L48" i="268"/>
  <c r="K48" i="268"/>
  <c r="J48" i="268"/>
  <c r="I48" i="268"/>
  <c r="H48" i="268"/>
  <c r="G48" i="268"/>
  <c r="F48" i="268"/>
  <c r="E48" i="268"/>
  <c r="D48" i="268"/>
  <c r="C48" i="268"/>
  <c r="P47" i="268"/>
  <c r="O47" i="268"/>
  <c r="N47" i="268"/>
  <c r="M47" i="268"/>
  <c r="L47" i="268"/>
  <c r="K47" i="268"/>
  <c r="J47" i="268"/>
  <c r="I47" i="268"/>
  <c r="H47" i="268"/>
  <c r="G47" i="268"/>
  <c r="F47" i="268"/>
  <c r="E47" i="268"/>
  <c r="D47" i="268"/>
  <c r="C47" i="268"/>
  <c r="P46" i="268"/>
  <c r="O46" i="268"/>
  <c r="N46" i="268"/>
  <c r="M46" i="268"/>
  <c r="L46" i="268"/>
  <c r="K46" i="268"/>
  <c r="J46" i="268"/>
  <c r="I46" i="268"/>
  <c r="H46" i="268"/>
  <c r="G46" i="268"/>
  <c r="F46" i="268"/>
  <c r="E46" i="268"/>
  <c r="D46" i="268"/>
  <c r="C46" i="268"/>
  <c r="P45" i="268"/>
  <c r="O45" i="268"/>
  <c r="N45" i="268"/>
  <c r="M45" i="268"/>
  <c r="L45" i="268"/>
  <c r="K45" i="268"/>
  <c r="J45" i="268"/>
  <c r="I45" i="268"/>
  <c r="H45" i="268"/>
  <c r="G45" i="268"/>
  <c r="F45" i="268"/>
  <c r="E45" i="268"/>
  <c r="D45" i="268"/>
  <c r="C45" i="268"/>
  <c r="P44" i="268"/>
  <c r="O44" i="268"/>
  <c r="N44" i="268"/>
  <c r="M44" i="268"/>
  <c r="L44" i="268"/>
  <c r="K44" i="268"/>
  <c r="J44" i="268"/>
  <c r="I44" i="268"/>
  <c r="H44" i="268"/>
  <c r="G44" i="268"/>
  <c r="F44" i="268"/>
  <c r="E44" i="268"/>
  <c r="D44" i="268"/>
  <c r="C44" i="268"/>
  <c r="P43" i="268"/>
  <c r="O43" i="268"/>
  <c r="N43" i="268"/>
  <c r="M43" i="268"/>
  <c r="L43" i="268"/>
  <c r="K43" i="268"/>
  <c r="J43" i="268"/>
  <c r="I43" i="268"/>
  <c r="H43" i="268"/>
  <c r="G43" i="268"/>
  <c r="F43" i="268"/>
  <c r="E43" i="268"/>
  <c r="D43" i="268"/>
  <c r="C43" i="268"/>
  <c r="P42" i="268"/>
  <c r="O42" i="268"/>
  <c r="N42" i="268"/>
  <c r="M42" i="268"/>
  <c r="L42" i="268"/>
  <c r="K42" i="268"/>
  <c r="J42" i="268"/>
  <c r="I42" i="268"/>
  <c r="H42" i="268"/>
  <c r="G42" i="268"/>
  <c r="F42" i="268"/>
  <c r="E42" i="268"/>
  <c r="D42" i="268"/>
  <c r="C42" i="268"/>
  <c r="P41" i="268"/>
  <c r="O41" i="268"/>
  <c r="N41" i="268"/>
  <c r="M41" i="268"/>
  <c r="L41" i="268"/>
  <c r="K41" i="268"/>
  <c r="J41" i="268"/>
  <c r="I41" i="268"/>
  <c r="H41" i="268"/>
  <c r="H60" i="268" s="1"/>
  <c r="G41" i="268"/>
  <c r="F41" i="268"/>
  <c r="F60" i="268" s="1"/>
  <c r="E41" i="268"/>
  <c r="D41" i="268"/>
  <c r="D60" i="268" s="1"/>
  <c r="C41" i="268"/>
  <c r="C60" i="268" s="1"/>
  <c r="P40" i="268"/>
  <c r="O40" i="268"/>
  <c r="N40" i="268"/>
  <c r="M40" i="268"/>
  <c r="L40" i="268"/>
  <c r="K40" i="268"/>
  <c r="J40" i="268"/>
  <c r="I40" i="268"/>
  <c r="H40" i="268"/>
  <c r="G40" i="268"/>
  <c r="F40" i="268"/>
  <c r="E40" i="268"/>
  <c r="D40" i="268"/>
  <c r="C40" i="268"/>
  <c r="P39" i="268"/>
  <c r="O39" i="268"/>
  <c r="N39" i="268"/>
  <c r="M39" i="268"/>
  <c r="L39" i="268"/>
  <c r="K39" i="268"/>
  <c r="J39" i="268"/>
  <c r="I39" i="268"/>
  <c r="H39" i="268"/>
  <c r="G39" i="268"/>
  <c r="F39" i="268"/>
  <c r="E39" i="268"/>
  <c r="D39" i="268"/>
  <c r="C39" i="268"/>
  <c r="P38" i="268"/>
  <c r="O38" i="268"/>
  <c r="N38" i="268"/>
  <c r="M38" i="268"/>
  <c r="L38" i="268"/>
  <c r="K38" i="268"/>
  <c r="J38" i="268"/>
  <c r="I38" i="268"/>
  <c r="H38" i="268"/>
  <c r="G38" i="268"/>
  <c r="F38" i="268"/>
  <c r="E38" i="268"/>
  <c r="D38" i="268"/>
  <c r="C38" i="268"/>
  <c r="P37" i="268"/>
  <c r="O37" i="268"/>
  <c r="N37" i="268"/>
  <c r="M37" i="268"/>
  <c r="L37" i="268"/>
  <c r="K37" i="268"/>
  <c r="J37" i="268"/>
  <c r="I37" i="268"/>
  <c r="H37" i="268"/>
  <c r="G37" i="268"/>
  <c r="F37" i="268"/>
  <c r="E37" i="268"/>
  <c r="D37" i="268"/>
  <c r="C37" i="268"/>
  <c r="P36" i="268"/>
  <c r="O36" i="268"/>
  <c r="N36" i="268"/>
  <c r="M36" i="268"/>
  <c r="L36" i="268"/>
  <c r="K36" i="268"/>
  <c r="J36" i="268"/>
  <c r="I36" i="268"/>
  <c r="H36" i="268"/>
  <c r="G36" i="268"/>
  <c r="F36" i="268"/>
  <c r="E36" i="268"/>
  <c r="D36" i="268"/>
  <c r="C36" i="268"/>
  <c r="P35" i="268"/>
  <c r="O35" i="268"/>
  <c r="N35" i="268"/>
  <c r="M35" i="268"/>
  <c r="L35" i="268"/>
  <c r="K35" i="268"/>
  <c r="J35" i="268"/>
  <c r="I35" i="268"/>
  <c r="H35" i="268"/>
  <c r="G35" i="268"/>
  <c r="F35" i="268"/>
  <c r="E35" i="268"/>
  <c r="D35" i="268"/>
  <c r="C35" i="268"/>
  <c r="P34" i="268"/>
  <c r="O34" i="268"/>
  <c r="N34" i="268"/>
  <c r="M34" i="268"/>
  <c r="L34" i="268"/>
  <c r="K34" i="268"/>
  <c r="J34" i="268"/>
  <c r="I34" i="268"/>
  <c r="H34" i="268"/>
  <c r="G34" i="268"/>
  <c r="F34" i="268"/>
  <c r="E34" i="268"/>
  <c r="D34" i="268"/>
  <c r="C34" i="268"/>
  <c r="P33" i="268"/>
  <c r="O33" i="268"/>
  <c r="N33" i="268"/>
  <c r="M33" i="268"/>
  <c r="L33" i="268"/>
  <c r="K33" i="268"/>
  <c r="J33" i="268"/>
  <c r="I33" i="268"/>
  <c r="H33" i="268"/>
  <c r="G33" i="268"/>
  <c r="F33" i="268"/>
  <c r="E33" i="268"/>
  <c r="D33" i="268"/>
  <c r="C33" i="268"/>
  <c r="P32" i="268"/>
  <c r="O32" i="268"/>
  <c r="N32" i="268"/>
  <c r="M32" i="268"/>
  <c r="L32" i="268"/>
  <c r="K32" i="268"/>
  <c r="J32" i="268"/>
  <c r="I32" i="268"/>
  <c r="H32" i="268"/>
  <c r="G32" i="268"/>
  <c r="F32" i="268"/>
  <c r="E32" i="268"/>
  <c r="D32" i="268"/>
  <c r="C32" i="268"/>
  <c r="P31" i="268"/>
  <c r="O31" i="268"/>
  <c r="N31" i="268"/>
  <c r="M31" i="268"/>
  <c r="L31" i="268"/>
  <c r="K31" i="268"/>
  <c r="J31" i="268"/>
  <c r="I31" i="268"/>
  <c r="H31" i="268"/>
  <c r="G31" i="268"/>
  <c r="F31" i="268"/>
  <c r="E31" i="268"/>
  <c r="D31" i="268"/>
  <c r="C31" i="268"/>
  <c r="P30" i="268"/>
  <c r="O30" i="268"/>
  <c r="N30" i="268"/>
  <c r="M30" i="268"/>
  <c r="L30" i="268"/>
  <c r="K30" i="268"/>
  <c r="J30" i="268"/>
  <c r="I30" i="268"/>
  <c r="H30" i="268"/>
  <c r="G30" i="268"/>
  <c r="F30" i="268"/>
  <c r="E30" i="268"/>
  <c r="D30" i="268"/>
  <c r="C30" i="268"/>
  <c r="P29" i="268"/>
  <c r="O29" i="268"/>
  <c r="N29" i="268"/>
  <c r="M29" i="268"/>
  <c r="L29" i="268"/>
  <c r="K29" i="268"/>
  <c r="J29" i="268"/>
  <c r="I29" i="268"/>
  <c r="H29" i="268"/>
  <c r="G29" i="268"/>
  <c r="F29" i="268"/>
  <c r="E29" i="268"/>
  <c r="D29" i="268"/>
  <c r="C29" i="268"/>
  <c r="P28" i="268"/>
  <c r="O28" i="268"/>
  <c r="N28" i="268"/>
  <c r="M28" i="268"/>
  <c r="L28" i="268"/>
  <c r="K28" i="268"/>
  <c r="J28" i="268"/>
  <c r="I28" i="268"/>
  <c r="H28" i="268"/>
  <c r="G28" i="268"/>
  <c r="F28" i="268"/>
  <c r="E28" i="268"/>
  <c r="D28" i="268"/>
  <c r="C28" i="268"/>
  <c r="P27" i="268"/>
  <c r="O27" i="268"/>
  <c r="N27" i="268"/>
  <c r="M27" i="268"/>
  <c r="L27" i="268"/>
  <c r="K27" i="268"/>
  <c r="J27" i="268"/>
  <c r="I27" i="268"/>
  <c r="H27" i="268"/>
  <c r="G27" i="268"/>
  <c r="F27" i="268"/>
  <c r="E27" i="268"/>
  <c r="D27" i="268"/>
  <c r="C27" i="268"/>
  <c r="P26" i="268"/>
  <c r="O26" i="268"/>
  <c r="N26" i="268"/>
  <c r="M26" i="268"/>
  <c r="L26" i="268"/>
  <c r="K26" i="268"/>
  <c r="J26" i="268"/>
  <c r="I26" i="268"/>
  <c r="H26" i="268"/>
  <c r="G26" i="268"/>
  <c r="F26" i="268"/>
  <c r="E26" i="268"/>
  <c r="D26" i="268"/>
  <c r="C26" i="268"/>
  <c r="P25" i="268"/>
  <c r="O25" i="268"/>
  <c r="N25" i="268"/>
  <c r="M25" i="268"/>
  <c r="L25" i="268"/>
  <c r="K25" i="268"/>
  <c r="J25" i="268"/>
  <c r="I25" i="268"/>
  <c r="H25" i="268"/>
  <c r="G25" i="268"/>
  <c r="F25" i="268"/>
  <c r="E25" i="268"/>
  <c r="D25" i="268"/>
  <c r="C25" i="268"/>
  <c r="P24" i="268"/>
  <c r="O24" i="268"/>
  <c r="N24" i="268"/>
  <c r="M24" i="268"/>
  <c r="L24" i="268"/>
  <c r="K24" i="268"/>
  <c r="J24" i="268"/>
  <c r="I24" i="268"/>
  <c r="H24" i="268"/>
  <c r="G24" i="268"/>
  <c r="F24" i="268"/>
  <c r="E24" i="268"/>
  <c r="D24" i="268"/>
  <c r="C24" i="268"/>
  <c r="P23" i="268"/>
  <c r="O23" i="268"/>
  <c r="N23" i="268"/>
  <c r="M23" i="268"/>
  <c r="L23" i="268"/>
  <c r="K23" i="268"/>
  <c r="J23" i="268"/>
  <c r="I23" i="268"/>
  <c r="H23" i="268"/>
  <c r="G23" i="268"/>
  <c r="F23" i="268"/>
  <c r="E23" i="268"/>
  <c r="D23" i="268"/>
  <c r="C23" i="268"/>
  <c r="P22" i="268"/>
  <c r="O22" i="268"/>
  <c r="N22" i="268"/>
  <c r="M22" i="268"/>
  <c r="L22" i="268"/>
  <c r="K22" i="268"/>
  <c r="J22" i="268"/>
  <c r="I22" i="268"/>
  <c r="H22" i="268"/>
  <c r="G22" i="268"/>
  <c r="F22" i="268"/>
  <c r="E22" i="268"/>
  <c r="D22" i="268"/>
  <c r="C22" i="268"/>
  <c r="P21" i="268"/>
  <c r="O21" i="268"/>
  <c r="N21" i="268"/>
  <c r="M21" i="268"/>
  <c r="L21" i="268"/>
  <c r="K21" i="268"/>
  <c r="J21" i="268"/>
  <c r="I21" i="268"/>
  <c r="H21" i="268"/>
  <c r="G21" i="268"/>
  <c r="F21" i="268"/>
  <c r="E21" i="268"/>
  <c r="D21" i="268"/>
  <c r="C21" i="268"/>
  <c r="P20" i="268"/>
  <c r="O20" i="268"/>
  <c r="N20" i="268"/>
  <c r="M20" i="268"/>
  <c r="L20" i="268"/>
  <c r="K20" i="268"/>
  <c r="J20" i="268"/>
  <c r="I20" i="268"/>
  <c r="H20" i="268"/>
  <c r="G20" i="268"/>
  <c r="F20" i="268"/>
  <c r="E20" i="268"/>
  <c r="D20" i="268"/>
  <c r="C20" i="268"/>
  <c r="P19" i="268"/>
  <c r="O19" i="268"/>
  <c r="N19" i="268"/>
  <c r="M19" i="268"/>
  <c r="L19" i="268"/>
  <c r="K19" i="268"/>
  <c r="J19" i="268"/>
  <c r="I19" i="268"/>
  <c r="H19" i="268"/>
  <c r="G19" i="268"/>
  <c r="F19" i="268"/>
  <c r="E19" i="268"/>
  <c r="D19" i="268"/>
  <c r="C19" i="268"/>
  <c r="P18" i="268"/>
  <c r="O18" i="268"/>
  <c r="N18" i="268"/>
  <c r="M18" i="268"/>
  <c r="L18" i="268"/>
  <c r="K18" i="268"/>
  <c r="J18" i="268"/>
  <c r="I18" i="268"/>
  <c r="H18" i="268"/>
  <c r="G18" i="268"/>
  <c r="F18" i="268"/>
  <c r="E18" i="268"/>
  <c r="D18" i="268"/>
  <c r="C18" i="268"/>
  <c r="P17" i="268"/>
  <c r="O17" i="268"/>
  <c r="N17" i="268"/>
  <c r="M17" i="268"/>
  <c r="L17" i="268"/>
  <c r="K17" i="268"/>
  <c r="J17" i="268"/>
  <c r="I17" i="268"/>
  <c r="H17" i="268"/>
  <c r="G17" i="268"/>
  <c r="F17" i="268"/>
  <c r="E17" i="268"/>
  <c r="D17" i="268"/>
  <c r="C17" i="268"/>
  <c r="P16" i="268"/>
  <c r="O16" i="268"/>
  <c r="N16" i="268"/>
  <c r="M16" i="268"/>
  <c r="L16" i="268"/>
  <c r="K16" i="268"/>
  <c r="J16" i="268"/>
  <c r="I16" i="268"/>
  <c r="H16" i="268"/>
  <c r="G16" i="268"/>
  <c r="F16" i="268"/>
  <c r="E16" i="268"/>
  <c r="D16" i="268"/>
  <c r="C16" i="268"/>
  <c r="P15" i="268"/>
  <c r="O15" i="268"/>
  <c r="N15" i="268"/>
  <c r="M15" i="268"/>
  <c r="L15" i="268"/>
  <c r="K15" i="268"/>
  <c r="J15" i="268"/>
  <c r="I15" i="268"/>
  <c r="H15" i="268"/>
  <c r="G15" i="268"/>
  <c r="F15" i="268"/>
  <c r="E15" i="268"/>
  <c r="D15" i="268"/>
  <c r="C15" i="268"/>
  <c r="P14" i="268"/>
  <c r="O14" i="268"/>
  <c r="N14" i="268"/>
  <c r="M14" i="268"/>
  <c r="L14" i="268"/>
  <c r="K14" i="268"/>
  <c r="J14" i="268"/>
  <c r="I14" i="268"/>
  <c r="H14" i="268"/>
  <c r="G14" i="268"/>
  <c r="F14" i="268"/>
  <c r="E14" i="268"/>
  <c r="D14" i="268"/>
  <c r="C14" i="268"/>
  <c r="P13" i="268"/>
  <c r="O13" i="268"/>
  <c r="N13" i="268"/>
  <c r="M13" i="268"/>
  <c r="L13" i="268"/>
  <c r="K13" i="268"/>
  <c r="J13" i="268"/>
  <c r="I13" i="268"/>
  <c r="H13" i="268"/>
  <c r="G13" i="268"/>
  <c r="F13" i="268"/>
  <c r="E13" i="268"/>
  <c r="D13" i="268"/>
  <c r="C13" i="268"/>
  <c r="P12" i="268"/>
  <c r="O12" i="268"/>
  <c r="N12" i="268"/>
  <c r="M12" i="268"/>
  <c r="L12" i="268"/>
  <c r="K12" i="268"/>
  <c r="J12" i="268"/>
  <c r="I12" i="268"/>
  <c r="H12" i="268"/>
  <c r="G12" i="268"/>
  <c r="F12" i="268"/>
  <c r="E12" i="268"/>
  <c r="D12" i="268"/>
  <c r="C12" i="268"/>
  <c r="P11" i="268"/>
  <c r="O11" i="268"/>
  <c r="N11" i="268"/>
  <c r="M11" i="268"/>
  <c r="L11" i="268"/>
  <c r="K11" i="268"/>
  <c r="J11" i="268"/>
  <c r="I11" i="268"/>
  <c r="H11" i="268"/>
  <c r="G11" i="268"/>
  <c r="F11" i="268"/>
  <c r="E11" i="268"/>
  <c r="D11" i="268"/>
  <c r="C11" i="268"/>
  <c r="P10" i="268"/>
  <c r="O10" i="268"/>
  <c r="N10" i="268"/>
  <c r="M10" i="268"/>
  <c r="L10" i="268"/>
  <c r="K10" i="268"/>
  <c r="J10" i="268"/>
  <c r="I10" i="268"/>
  <c r="H10" i="268"/>
  <c r="G10" i="268"/>
  <c r="F10" i="268"/>
  <c r="E10" i="268"/>
  <c r="D10" i="268"/>
  <c r="C10" i="268"/>
  <c r="P9" i="268"/>
  <c r="O9" i="268"/>
  <c r="N9" i="268"/>
  <c r="M9" i="268"/>
  <c r="L9" i="268"/>
  <c r="K9" i="268"/>
  <c r="J9" i="268"/>
  <c r="I9" i="268"/>
  <c r="H9" i="268"/>
  <c r="G9" i="268"/>
  <c r="F9" i="268"/>
  <c r="E9" i="268"/>
  <c r="D9" i="268"/>
  <c r="C9" i="268"/>
  <c r="P8" i="268"/>
  <c r="O8" i="268"/>
  <c r="N8" i="268"/>
  <c r="M8" i="268"/>
  <c r="L8" i="268"/>
  <c r="K8" i="268"/>
  <c r="J8" i="268"/>
  <c r="I8" i="268"/>
  <c r="H8" i="268"/>
  <c r="G8" i="268"/>
  <c r="F8" i="268"/>
  <c r="E8" i="268"/>
  <c r="D8" i="268"/>
  <c r="C8" i="268"/>
  <c r="P7" i="268"/>
  <c r="O7" i="268"/>
  <c r="N7" i="268"/>
  <c r="M7" i="268"/>
  <c r="L7" i="268"/>
  <c r="K7" i="268"/>
  <c r="J7" i="268"/>
  <c r="I7" i="268"/>
  <c r="H7" i="268"/>
  <c r="G7" i="268"/>
  <c r="F7" i="268"/>
  <c r="E7" i="268"/>
  <c r="D7" i="268"/>
  <c r="C7" i="268"/>
  <c r="P6" i="268"/>
  <c r="O6" i="268"/>
  <c r="N6" i="268"/>
  <c r="M6" i="268"/>
  <c r="L6" i="268"/>
  <c r="K6" i="268"/>
  <c r="J6" i="268"/>
  <c r="I6" i="268"/>
  <c r="H6" i="268"/>
  <c r="G6" i="268"/>
  <c r="F6" i="268"/>
  <c r="E6" i="268"/>
  <c r="D6" i="268"/>
  <c r="C6" i="268"/>
  <c r="P5" i="268"/>
  <c r="O5" i="268"/>
  <c r="N5" i="268"/>
  <c r="M5" i="268"/>
  <c r="L5" i="268"/>
  <c r="K5" i="268"/>
  <c r="J5" i="268"/>
  <c r="I5" i="268"/>
  <c r="H5" i="268"/>
  <c r="G5" i="268"/>
  <c r="F5" i="268"/>
  <c r="E5" i="268"/>
  <c r="D5" i="268"/>
  <c r="C5" i="268"/>
  <c r="P4" i="268"/>
  <c r="O4" i="268"/>
  <c r="N4" i="268"/>
  <c r="M4" i="268"/>
  <c r="L4" i="268"/>
  <c r="K4" i="268"/>
  <c r="J4" i="268"/>
  <c r="I4" i="268"/>
  <c r="H4" i="268"/>
  <c r="H61" i="268" s="1"/>
  <c r="G4" i="268"/>
  <c r="F4" i="268"/>
  <c r="F61" i="268" s="1"/>
  <c r="E4" i="268"/>
  <c r="E59" i="268" s="1"/>
  <c r="D4" i="268"/>
  <c r="D61" i="268" s="1"/>
  <c r="C4" i="268"/>
  <c r="C61" i="268" s="1"/>
  <c r="C59" i="268" l="1"/>
  <c r="F59" i="268"/>
  <c r="H59" i="268"/>
</calcChain>
</file>

<file path=xl/sharedStrings.xml><?xml version="1.0" encoding="utf-8"?>
<sst xmlns="http://schemas.openxmlformats.org/spreadsheetml/2006/main" count="85" uniqueCount="84">
  <si>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</si>
  <si>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</si>
  <si>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</si>
  <si>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</si>
  <si>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</si>
  <si>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</si>
  <si>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</si>
  <si>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</si>
  <si>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</si>
  <si>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</si>
  <si>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</si>
  <si>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</si>
  <si>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袖ケ浦市</t>
  </si>
  <si>
    <t>印西市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</si>
  <si>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</si>
  <si>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</si>
  <si>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</si>
  <si>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</si>
  <si>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</si>
  <si>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</si>
  <si>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</si>
  <si>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</si>
  <si>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</si>
  <si>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</si>
  <si>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</si>
  <si>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</si>
  <si>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</si>
  <si>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八街市</t>
  </si>
  <si>
    <t>白井市</t>
  </si>
  <si>
    <t>富里市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</si>
  <si>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</si>
  <si>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</si>
  <si>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</si>
  <si>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</si>
  <si>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</si>
  <si>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</si>
  <si>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</si>
  <si>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</si>
  <si>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</si>
  <si>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</si>
  <si>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</si>
  <si>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</si>
  <si>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</si>
  <si>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</si>
  <si>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</si>
  <si>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</si>
  <si>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その他</t>
    <rPh sb="2" eb="3">
      <t>タ</t>
    </rPh>
    <phoneticPr fontId="13"/>
  </si>
  <si>
    <t>人数</t>
    <rPh sb="0" eb="2">
      <t>ニンズウ</t>
    </rPh>
    <phoneticPr fontId="13"/>
  </si>
  <si>
    <t>千葉市</t>
  </si>
  <si>
    <t>南房総市</t>
  </si>
  <si>
    <t>匝瑳市</t>
  </si>
  <si>
    <t>香取市</t>
  </si>
  <si>
    <t>山武市</t>
  </si>
  <si>
    <t>いすみ市</t>
  </si>
  <si>
    <t>横芝光町</t>
  </si>
  <si>
    <t>大網白里市</t>
    <rPh sb="4" eb="5">
      <t>シ</t>
    </rPh>
    <phoneticPr fontId="13"/>
  </si>
  <si>
    <t>市　　　  計</t>
  </si>
  <si>
    <t>町　 村　 計</t>
  </si>
  <si>
    <t>県　　　　計</t>
  </si>
  <si>
    <t>税と他の公金を一体的に徴収する組織の状況</t>
    <rPh sb="0" eb="1">
      <t>ゼイ</t>
    </rPh>
    <rPh sb="2" eb="3">
      <t>タ</t>
    </rPh>
    <rPh sb="4" eb="6">
      <t>コウキン</t>
    </rPh>
    <rPh sb="7" eb="10">
      <t>イッタイテキ</t>
    </rPh>
    <rPh sb="11" eb="13">
      <t>チョウシュウ</t>
    </rPh>
    <rPh sb="15" eb="17">
      <t>ソシキ</t>
    </rPh>
    <rPh sb="18" eb="20">
      <t>ジョウキョウ</t>
    </rPh>
    <phoneticPr fontId="13"/>
  </si>
  <si>
    <t>組織の状況 ※</t>
    <rPh sb="0" eb="2">
      <t>ソシキ</t>
    </rPh>
    <rPh sb="3" eb="5">
      <t>ジョウキョウ</t>
    </rPh>
    <phoneticPr fontId="13"/>
  </si>
  <si>
    <t>取扱っているもの</t>
    <rPh sb="0" eb="2">
      <t>トリアツカ</t>
    </rPh>
    <phoneticPr fontId="13"/>
  </si>
  <si>
    <t>（ア）</t>
    <phoneticPr fontId="13"/>
  </si>
  <si>
    <t>（イ）</t>
    <phoneticPr fontId="13"/>
  </si>
  <si>
    <t>（ウ）</t>
    <phoneticPr fontId="13"/>
  </si>
  <si>
    <t>（エ）</t>
    <phoneticPr fontId="13"/>
  </si>
  <si>
    <t>組織名</t>
    <rPh sb="0" eb="2">
      <t>ソシキ</t>
    </rPh>
    <rPh sb="2" eb="3">
      <t>メイ</t>
    </rPh>
    <phoneticPr fontId="13"/>
  </si>
  <si>
    <t>国保料</t>
    <rPh sb="0" eb="3">
      <t>コクホリョウ</t>
    </rPh>
    <phoneticPr fontId="13"/>
  </si>
  <si>
    <t>介護保険料</t>
    <rPh sb="0" eb="2">
      <t>カイゴ</t>
    </rPh>
    <rPh sb="2" eb="5">
      <t>ホケンリョウ</t>
    </rPh>
    <phoneticPr fontId="13"/>
  </si>
  <si>
    <t>後期高齢者
医療保険料</t>
    <rPh sb="0" eb="2">
      <t>コウキ</t>
    </rPh>
    <rPh sb="2" eb="5">
      <t>コウレイシャ</t>
    </rPh>
    <rPh sb="6" eb="8">
      <t>イリョウ</t>
    </rPh>
    <rPh sb="8" eb="11">
      <t>ホケンリョウ</t>
    </rPh>
    <phoneticPr fontId="13"/>
  </si>
  <si>
    <t>上水道料金</t>
    <rPh sb="0" eb="3">
      <t>ジョウスイドウ</t>
    </rPh>
    <rPh sb="3" eb="5">
      <t>リョウキン</t>
    </rPh>
    <phoneticPr fontId="13"/>
  </si>
  <si>
    <t>下水道料金</t>
    <rPh sb="0" eb="3">
      <t>ゲスイドウ</t>
    </rPh>
    <rPh sb="3" eb="5">
      <t>リョウキン</t>
    </rPh>
    <phoneticPr fontId="13"/>
  </si>
  <si>
    <t>学校給食費</t>
    <rPh sb="0" eb="2">
      <t>ガッコウ</t>
    </rPh>
    <rPh sb="2" eb="4">
      <t>キュウショク</t>
    </rPh>
    <rPh sb="4" eb="5">
      <t>ヒ</t>
    </rPh>
    <phoneticPr fontId="13"/>
  </si>
  <si>
    <t>公営住宅家賃</t>
    <rPh sb="0" eb="2">
      <t>コウエイ</t>
    </rPh>
    <rPh sb="2" eb="4">
      <t>ジュウタク</t>
    </rPh>
    <rPh sb="4" eb="6">
      <t>ヤチン</t>
    </rPh>
    <phoneticPr fontId="13"/>
  </si>
  <si>
    <t>　※「組織の状況」 区分</t>
    <rPh sb="3" eb="5">
      <t>ソシキ</t>
    </rPh>
    <rPh sb="6" eb="8">
      <t>ジョウキョウ</t>
    </rPh>
    <rPh sb="10" eb="11">
      <t>ク</t>
    </rPh>
    <rPh sb="11" eb="12">
      <t>ブン</t>
    </rPh>
    <phoneticPr fontId="13"/>
  </si>
  <si>
    <t>※この表で国保税は、他の公金としていない。</t>
    <rPh sb="3" eb="4">
      <t>ヒョウ</t>
    </rPh>
    <rPh sb="5" eb="7">
      <t>コクホ</t>
    </rPh>
    <rPh sb="7" eb="8">
      <t>ゼイ</t>
    </rPh>
    <rPh sb="10" eb="11">
      <t>ホカ</t>
    </rPh>
    <rPh sb="12" eb="14">
      <t>コウキン</t>
    </rPh>
    <phoneticPr fontId="13"/>
  </si>
  <si>
    <t>（ア）</t>
    <phoneticPr fontId="13"/>
  </si>
  <si>
    <t>債権回収を一元的に行う課を設置している。</t>
  </si>
  <si>
    <t>債権回収を一元的に行う課は設置してないが、室・班・係を設置している。</t>
  </si>
  <si>
    <t>（ウ）</t>
    <phoneticPr fontId="13"/>
  </si>
  <si>
    <t>収税担当課において、税以外の徴収を行っている。</t>
  </si>
  <si>
    <t>（エ）</t>
    <phoneticPr fontId="13"/>
  </si>
  <si>
    <t>他の公金との一体的な徴収は行っていない。</t>
  </si>
  <si>
    <t>※南房総市は、合併前の団体が賦課した国保料の滞納繰越分を取り扱っている。</t>
    <rPh sb="1" eb="2">
      <t>ミナミ</t>
    </rPh>
    <rPh sb="2" eb="4">
      <t>ボウソウ</t>
    </rPh>
    <rPh sb="4" eb="5">
      <t>シ</t>
    </rPh>
    <rPh sb="7" eb="9">
      <t>ガッペイ</t>
    </rPh>
    <rPh sb="9" eb="10">
      <t>マエ</t>
    </rPh>
    <rPh sb="11" eb="13">
      <t>ダンタイ</t>
    </rPh>
    <rPh sb="14" eb="16">
      <t>フカ</t>
    </rPh>
    <rPh sb="18" eb="21">
      <t>コクホリョウ</t>
    </rPh>
    <rPh sb="22" eb="24">
      <t>タイノウ</t>
    </rPh>
    <rPh sb="24" eb="26">
      <t>クリコシ</t>
    </rPh>
    <rPh sb="26" eb="27">
      <t>ブン</t>
    </rPh>
    <rPh sb="28" eb="29">
      <t>ト</t>
    </rPh>
    <rPh sb="30" eb="31">
      <t>アツカ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</si>
</sst>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\-#,##0;&quot;-&quot;"/>
    <numFmt numFmtId="177" formatCode="_-* #,##0.00_-;\-* #,##0.00_-;_-* &quot;-&quot;??_-;_-@_-"/>
    <numFmt numFmtId="178" formatCode="#,##0;;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8.5"/>
      <name val="ＭＳ Ｐゴシック"/>
      <family val="3"/>
      <charset val="128"/>
    </font>
    <font>
      <sz val="11"/>
      <name val="ＭＳ Ｐゴシック"/>
      <family val="3"/>
    </font>
    <font>
      <sz val="7"/>
      <name val="ＭＳ Ｐ明朝"/>
      <family val="1"/>
      <charset val="128"/>
    </font>
    <font>
      <sz val="8.5"/>
      <name val="ＭＳ Ｐ明朝"/>
      <family val="1"/>
      <charset val="128"/>
    </font>
    <font>
      <sz val="6.5"/>
      <name val="ＭＳ Ｐ明朝"/>
      <family val="1"/>
      <charset val="128"/>
    </font>
    <font>
      <b/>
      <sz val="13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</borders>
  <cellStyleXfs count="36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>
      <alignment vertical="center"/>
    </xf>
    <xf numFmtId="176" fontId="4" fillId="0" borderId="0" applyFill="0" applyBorder="0" applyAlignment="0"/>
    <xf numFmtId="0" fontId="5" fillId="0" borderId="2" applyNumberFormat="0" applyAlignment="0" applyProtection="0">
      <alignment horizontal="left" vertical="center"/>
    </xf>
    <xf numFmtId="0" fontId="5" fillId="0" borderId="1">
      <alignment horizontal="left" vertical="center"/>
    </xf>
    <xf numFmtId="0" fontId="6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" fontId="11" fillId="0" borderId="0"/>
    <xf numFmtId="38" fontId="3" fillId="0" borderId="0" applyFont="0" applyFill="0" applyBorder="0" applyAlignment="0" applyProtection="0">
      <alignment vertical="center"/>
    </xf>
    <xf numFmtId="38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ill="0" applyBorder="0" applyAlignment="0" applyProtection="0">
      <alignment vertical="center"/>
    </xf>
    <xf numFmtId="0" fontId="17" fillId="0" borderId="0">
      <alignment vertical="center"/>
    </xf>
    <xf numFmtId="38" fontId="2" fillId="0" borderId="0" applyFont="0" applyFill="0" applyBorder="0" applyAlignment="0" applyProtection="0"/>
  </cellStyleXfs>
  <cellXfs count="93">
    <xf numFmtId="0" fontId="0" fillId="0" borderId="0" xfId="0">
      <alignment vertical="center"/>
    </xf>
    <xf numFmtId="0" fontId="16" fillId="0" borderId="0" xfId="1" applyFont="1" applyAlignment="1">
      <alignment horizontal="center" vertical="center"/>
    </xf>
    <xf numFmtId="0" fontId="16" fillId="0" borderId="0" xfId="1" applyFont="1">
      <alignment vertical="center"/>
    </xf>
    <xf numFmtId="0" fontId="16" fillId="2" borderId="0" xfId="1" applyFont="1" applyFill="1">
      <alignment vertical="center"/>
    </xf>
    <xf numFmtId="0" fontId="16" fillId="2" borderId="14" xfId="1" applyFont="1" applyFill="1" applyBorder="1">
      <alignment vertical="center"/>
    </xf>
    <xf numFmtId="0" fontId="16" fillId="2" borderId="10" xfId="1" applyFont="1" applyFill="1" applyBorder="1">
      <alignment vertical="center"/>
    </xf>
    <xf numFmtId="0" fontId="16" fillId="2" borderId="11" xfId="1" applyFont="1" applyFill="1" applyBorder="1">
      <alignment vertical="center"/>
    </xf>
    <xf numFmtId="0" fontId="16" fillId="2" borderId="0" xfId="1" applyFont="1" applyFill="1" applyAlignment="1">
      <alignment horizontal="left" vertical="center"/>
    </xf>
    <xf numFmtId="0" fontId="16" fillId="2" borderId="0" xfId="1" applyFont="1" applyFill="1" applyAlignment="1">
      <alignment horizontal="center" vertical="center"/>
    </xf>
    <xf numFmtId="0" fontId="16" fillId="2" borderId="14" xfId="1" applyFont="1" applyFill="1" applyBorder="1" applyAlignment="1">
      <alignment horizontal="center" vertical="center"/>
    </xf>
    <xf numFmtId="0" fontId="16" fillId="2" borderId="6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right" vertical="center"/>
    </xf>
    <xf numFmtId="0" fontId="19" fillId="0" borderId="14" xfId="1" applyFont="1" applyBorder="1">
      <alignment vertical="center"/>
    </xf>
    <xf numFmtId="0" fontId="19" fillId="0" borderId="14" xfId="1" applyFont="1" applyBorder="1" applyAlignment="1">
      <alignment horizontal="distributed" vertical="center"/>
    </xf>
    <xf numFmtId="0" fontId="19" fillId="2" borderId="3" xfId="1" applyFont="1" applyFill="1" applyBorder="1">
      <alignment vertical="center"/>
    </xf>
    <xf numFmtId="0" fontId="19" fillId="2" borderId="14" xfId="1" applyFont="1" applyFill="1" applyBorder="1">
      <alignment vertical="center"/>
    </xf>
    <xf numFmtId="0" fontId="19" fillId="2" borderId="15" xfId="1" applyFont="1" applyFill="1" applyBorder="1">
      <alignment vertical="center"/>
    </xf>
    <xf numFmtId="0" fontId="19" fillId="2" borderId="6" xfId="1" applyFont="1" applyFill="1" applyBorder="1">
      <alignment vertical="center"/>
    </xf>
    <xf numFmtId="0" fontId="19" fillId="2" borderId="14" xfId="1" applyFont="1" applyFill="1" applyBorder="1" applyAlignment="1">
      <alignment horizontal="distributed" vertical="center"/>
    </xf>
    <xf numFmtId="0" fontId="19" fillId="2" borderId="15" xfId="1" applyFont="1" applyFill="1" applyBorder="1" applyAlignment="1">
      <alignment horizontal="distributed" vertical="center"/>
    </xf>
    <xf numFmtId="0" fontId="19" fillId="2" borderId="6" xfId="1" applyFont="1" applyFill="1" applyBorder="1" applyAlignment="1">
      <alignment horizontal="distributed" vertical="center"/>
    </xf>
    <xf numFmtId="0" fontId="19" fillId="2" borderId="3" xfId="1" applyFont="1" applyFill="1" applyBorder="1" applyAlignment="1">
      <alignment horizontal="distributed" vertical="center"/>
    </xf>
    <xf numFmtId="0" fontId="16" fillId="2" borderId="16" xfId="1" applyFont="1" applyFill="1" applyBorder="1" applyAlignment="1">
      <alignment horizontal="center" vertical="center"/>
    </xf>
    <xf numFmtId="0" fontId="16" fillId="2" borderId="22" xfId="1" applyFont="1" applyFill="1" applyBorder="1" applyAlignment="1">
      <alignment horizontal="center" vertical="center"/>
    </xf>
    <xf numFmtId="0" fontId="16" fillId="2" borderId="17" xfId="1" applyFont="1" applyFill="1" applyBorder="1" applyAlignment="1">
      <alignment horizontal="center" vertical="center"/>
    </xf>
    <xf numFmtId="178" fontId="18" fillId="2" borderId="25" xfId="2" applyNumberFormat="1" applyFont="1" applyFill="1" applyBorder="1" applyAlignment="1" applyProtection="1">
      <alignment horizontal="center" vertical="center"/>
    </xf>
    <xf numFmtId="178" fontId="18" fillId="2" borderId="28" xfId="2" applyNumberFormat="1" applyFont="1" applyFill="1" applyBorder="1" applyAlignment="1" applyProtection="1">
      <alignment horizontal="center" vertical="center"/>
    </xf>
    <xf numFmtId="178" fontId="18" fillId="2" borderId="28" xfId="2" applyNumberFormat="1" applyFont="1" applyFill="1" applyBorder="1" applyAlignment="1" applyProtection="1">
      <alignment horizontal="left" vertical="center"/>
    </xf>
    <xf numFmtId="178" fontId="18" fillId="2" borderId="18" xfId="2" applyNumberFormat="1" applyFont="1" applyFill="1" applyBorder="1" applyAlignment="1" applyProtection="1">
      <alignment horizontal="center" vertical="center"/>
    </xf>
    <xf numFmtId="178" fontId="18" fillId="2" borderId="23" xfId="2" applyNumberFormat="1" applyFont="1" applyFill="1" applyBorder="1" applyAlignment="1" applyProtection="1">
      <alignment horizontal="center" vertical="center"/>
    </xf>
    <xf numFmtId="178" fontId="18" fillId="2" borderId="23" xfId="2" applyNumberFormat="1" applyFont="1" applyFill="1" applyBorder="1" applyAlignment="1" applyProtection="1">
      <alignment horizontal="left" vertical="center"/>
    </xf>
    <xf numFmtId="178" fontId="18" fillId="2" borderId="30" xfId="2" applyNumberFormat="1" applyFont="1" applyFill="1" applyBorder="1" applyAlignment="1" applyProtection="1">
      <alignment horizontal="center" vertical="center"/>
    </xf>
    <xf numFmtId="178" fontId="18" fillId="2" borderId="29" xfId="2" applyNumberFormat="1" applyFont="1" applyFill="1" applyBorder="1" applyAlignment="1" applyProtection="1">
      <alignment horizontal="center" vertical="center"/>
    </xf>
    <xf numFmtId="178" fontId="18" fillId="2" borderId="29" xfId="2" applyNumberFormat="1" applyFont="1" applyFill="1" applyBorder="1" applyAlignment="1" applyProtection="1">
      <alignment horizontal="left" vertical="center"/>
    </xf>
    <xf numFmtId="178" fontId="18" fillId="2" borderId="20" xfId="2" applyNumberFormat="1" applyFont="1" applyFill="1" applyBorder="1" applyAlignment="1" applyProtection="1">
      <alignment horizontal="center" vertical="center"/>
    </xf>
    <xf numFmtId="178" fontId="18" fillId="2" borderId="24" xfId="2" applyNumberFormat="1" applyFont="1" applyFill="1" applyBorder="1" applyAlignment="1" applyProtection="1">
      <alignment horizontal="center" vertical="center"/>
    </xf>
    <xf numFmtId="178" fontId="18" fillId="2" borderId="24" xfId="2" applyNumberFormat="1" applyFont="1" applyFill="1" applyBorder="1" applyAlignment="1" applyProtection="1">
      <alignment horizontal="left" vertical="center"/>
    </xf>
    <xf numFmtId="0" fontId="16" fillId="2" borderId="18" xfId="1" applyFont="1" applyFill="1" applyBorder="1" applyAlignment="1">
      <alignment horizontal="center" vertical="center"/>
    </xf>
    <xf numFmtId="0" fontId="16" fillId="2" borderId="23" xfId="1" applyFont="1" applyFill="1" applyBorder="1" applyAlignment="1">
      <alignment horizontal="center" vertical="center"/>
    </xf>
    <xf numFmtId="0" fontId="16" fillId="2" borderId="24" xfId="1" applyFont="1" applyFill="1" applyBorder="1" applyAlignment="1">
      <alignment horizontal="center" vertical="center"/>
    </xf>
    <xf numFmtId="0" fontId="14" fillId="2" borderId="22" xfId="1" applyFont="1" applyFill="1" applyBorder="1" applyAlignment="1">
      <alignment horizontal="center" vertical="center" shrinkToFit="1"/>
    </xf>
    <xf numFmtId="0" fontId="15" fillId="2" borderId="22" xfId="1" applyFont="1" applyFill="1" applyBorder="1" applyAlignment="1">
      <alignment horizontal="center" vertical="center" wrapText="1"/>
    </xf>
    <xf numFmtId="0" fontId="16" fillId="2" borderId="22" xfId="1" applyFont="1" applyFill="1" applyBorder="1" applyAlignment="1">
      <alignment horizontal="center" vertical="center" shrinkToFit="1"/>
    </xf>
    <xf numFmtId="178" fontId="18" fillId="2" borderId="26" xfId="2" applyNumberFormat="1" applyFont="1" applyFill="1" applyBorder="1" applyAlignment="1" applyProtection="1">
      <alignment horizontal="left" vertical="center" wrapText="1"/>
    </xf>
    <xf numFmtId="178" fontId="18" fillId="2" borderId="19" xfId="2" applyNumberFormat="1" applyFont="1" applyFill="1" applyBorder="1" applyAlignment="1" applyProtection="1">
      <alignment horizontal="left" vertical="center" wrapText="1"/>
    </xf>
    <xf numFmtId="178" fontId="18" fillId="2" borderId="27" xfId="2" applyNumberFormat="1" applyFont="1" applyFill="1" applyBorder="1" applyAlignment="1" applyProtection="1">
      <alignment horizontal="left" vertical="center" shrinkToFit="1"/>
    </xf>
    <xf numFmtId="178" fontId="18" fillId="2" borderId="21" xfId="2" applyNumberFormat="1" applyFont="1" applyFill="1" applyBorder="1" applyAlignment="1" applyProtection="1">
      <alignment horizontal="left" vertical="center" wrapText="1"/>
    </xf>
    <xf numFmtId="178" fontId="18" fillId="2" borderId="27" xfId="2" applyNumberFormat="1" applyFont="1" applyFill="1" applyBorder="1" applyAlignment="1" applyProtection="1">
      <alignment horizontal="left" vertical="center" wrapText="1"/>
    </xf>
    <xf numFmtId="178" fontId="20" fillId="2" borderId="19" xfId="2" applyNumberFormat="1" applyFont="1" applyFill="1" applyBorder="1" applyAlignment="1" applyProtection="1">
      <alignment horizontal="left" vertical="center" wrapText="1"/>
    </xf>
    <xf numFmtId="178" fontId="18" fillId="2" borderId="21" xfId="2" applyNumberFormat="1" applyFont="1" applyFill="1" applyBorder="1" applyAlignment="1" applyProtection="1">
      <alignment horizontal="left" vertical="top" wrapText="1"/>
    </xf>
    <xf numFmtId="0" fontId="19" fillId="2" borderId="6" xfId="1" applyFont="1" applyFill="1" applyBorder="1" applyAlignment="1">
      <alignment vertical="top"/>
    </xf>
    <xf numFmtId="0" fontId="19" fillId="2" borderId="6" xfId="1" applyFont="1" applyFill="1" applyBorder="1" applyAlignment="1">
      <alignment horizontal="distributed" vertical="top"/>
    </xf>
    <xf numFmtId="178" fontId="18" fillId="2" borderId="20" xfId="2" applyNumberFormat="1" applyFont="1" applyFill="1" applyBorder="1" applyAlignment="1" applyProtection="1">
      <alignment horizontal="center" vertical="top"/>
    </xf>
    <xf numFmtId="178" fontId="18" fillId="2" borderId="24" xfId="2" applyNumberFormat="1" applyFont="1" applyFill="1" applyBorder="1" applyAlignment="1" applyProtection="1">
      <alignment horizontal="center" vertical="top"/>
    </xf>
    <xf numFmtId="178" fontId="18" fillId="2" borderId="24" xfId="2" applyNumberFormat="1" applyFont="1" applyFill="1" applyBorder="1" applyAlignment="1" applyProtection="1">
      <alignment horizontal="left" vertical="top"/>
    </xf>
    <xf numFmtId="0" fontId="19" fillId="2" borderId="15" xfId="1" applyFont="1" applyFill="1" applyBorder="1" applyAlignment="1">
      <alignment vertical="top"/>
    </xf>
    <xf numFmtId="0" fontId="19" fillId="2" borderId="15" xfId="1" applyFont="1" applyFill="1" applyBorder="1" applyAlignment="1">
      <alignment horizontal="distributed" vertical="top"/>
    </xf>
    <xf numFmtId="178" fontId="18" fillId="2" borderId="18" xfId="2" applyNumberFormat="1" applyFont="1" applyFill="1" applyBorder="1" applyAlignment="1" applyProtection="1">
      <alignment horizontal="center" vertical="top"/>
    </xf>
    <xf numFmtId="178" fontId="18" fillId="2" borderId="23" xfId="2" applyNumberFormat="1" applyFont="1" applyFill="1" applyBorder="1" applyAlignment="1" applyProtection="1">
      <alignment horizontal="center" vertical="top"/>
    </xf>
    <xf numFmtId="178" fontId="18" fillId="2" borderId="23" xfId="2" applyNumberFormat="1" applyFont="1" applyFill="1" applyBorder="1" applyAlignment="1" applyProtection="1">
      <alignment horizontal="left" vertical="top"/>
    </xf>
    <xf numFmtId="178" fontId="18" fillId="2" borderId="19" xfId="2" applyNumberFormat="1" applyFont="1" applyFill="1" applyBorder="1" applyAlignment="1" applyProtection="1">
      <alignment horizontal="left" vertical="top" wrapText="1"/>
    </xf>
    <xf numFmtId="0" fontId="19" fillId="0" borderId="14" xfId="1" applyFont="1" applyBorder="1" applyAlignment="1">
      <alignment vertical="top"/>
    </xf>
    <xf numFmtId="0" fontId="19" fillId="0" borderId="14" xfId="1" applyFont="1" applyBorder="1" applyAlignment="1">
      <alignment horizontal="distributed" vertical="top"/>
    </xf>
    <xf numFmtId="0" fontId="19" fillId="2" borderId="14" xfId="1" applyFont="1" applyFill="1" applyBorder="1" applyAlignment="1">
      <alignment vertical="top"/>
    </xf>
    <xf numFmtId="0" fontId="19" fillId="2" borderId="14" xfId="1" applyFont="1" applyFill="1" applyBorder="1" applyAlignment="1">
      <alignment horizontal="distributed" vertical="top"/>
    </xf>
    <xf numFmtId="0" fontId="21" fillId="2" borderId="0" xfId="1" applyFont="1" applyFill="1" applyAlignment="1">
      <alignment horizontal="left" vertical="center"/>
    </xf>
    <xf numFmtId="178" fontId="18" fillId="2" borderId="26" xfId="2" applyNumberFormat="1" applyFont="1" applyFill="1" applyBorder="1" applyAlignment="1" applyProtection="1">
      <alignment horizontal="right" vertical="center"/>
    </xf>
    <xf numFmtId="178" fontId="18" fillId="2" borderId="19" xfId="2" applyNumberFormat="1" applyFont="1" applyFill="1" applyBorder="1" applyAlignment="1" applyProtection="1">
      <alignment horizontal="right" vertical="center"/>
    </xf>
    <xf numFmtId="178" fontId="18" fillId="2" borderId="19" xfId="2" applyNumberFormat="1" applyFont="1" applyFill="1" applyBorder="1" applyAlignment="1" applyProtection="1">
      <alignment horizontal="right" vertical="top"/>
    </xf>
    <xf numFmtId="178" fontId="18" fillId="2" borderId="27" xfId="2" applyNumberFormat="1" applyFont="1" applyFill="1" applyBorder="1" applyAlignment="1" applyProtection="1">
      <alignment horizontal="right" vertical="center"/>
    </xf>
    <xf numFmtId="178" fontId="18" fillId="2" borderId="21" xfId="2" applyNumberFormat="1" applyFont="1" applyFill="1" applyBorder="1" applyAlignment="1" applyProtection="1">
      <alignment horizontal="right" vertical="top"/>
    </xf>
    <xf numFmtId="178" fontId="18" fillId="2" borderId="21" xfId="2" applyNumberFormat="1" applyFont="1" applyFill="1" applyBorder="1" applyAlignment="1" applyProtection="1">
      <alignment horizontal="right" vertical="center"/>
    </xf>
    <xf numFmtId="0" fontId="16" fillId="2" borderId="19" xfId="1" applyFont="1" applyFill="1" applyBorder="1" applyAlignment="1">
      <alignment horizontal="right" vertical="center"/>
    </xf>
    <xf numFmtId="178" fontId="16" fillId="2" borderId="19" xfId="1" applyNumberFormat="1" applyFont="1" applyFill="1" applyBorder="1" applyAlignment="1">
      <alignment horizontal="right" vertical="center"/>
    </xf>
    <xf numFmtId="0" fontId="16" fillId="2" borderId="21" xfId="1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right" vertical="center"/>
    </xf>
    <xf numFmtId="0" fontId="16" fillId="2" borderId="23" xfId="1" applyFont="1" applyFill="1" applyBorder="1" applyAlignment="1">
      <alignment horizontal="right" vertical="center"/>
    </xf>
    <xf numFmtId="0" fontId="16" fillId="2" borderId="20" xfId="1" applyFont="1" applyFill="1" applyBorder="1" applyAlignment="1">
      <alignment horizontal="right" vertical="center"/>
    </xf>
    <xf numFmtId="0" fontId="16" fillId="2" borderId="24" xfId="1" applyFont="1" applyFill="1" applyBorder="1" applyAlignment="1">
      <alignment horizontal="right" vertical="center"/>
    </xf>
    <xf numFmtId="0" fontId="16" fillId="2" borderId="4" xfId="1" applyFont="1" applyFill="1" applyBorder="1" applyAlignment="1">
      <alignment horizontal="center" vertical="center"/>
    </xf>
    <xf numFmtId="0" fontId="16" fillId="2" borderId="9" xfId="1" applyFont="1" applyFill="1" applyBorder="1" applyAlignment="1">
      <alignment horizontal="center" vertical="center"/>
    </xf>
    <xf numFmtId="0" fontId="16" fillId="2" borderId="10" xfId="1" applyFont="1" applyFill="1" applyBorder="1" applyAlignment="1">
      <alignment horizontal="center" vertical="center"/>
    </xf>
    <xf numFmtId="0" fontId="16" fillId="2" borderId="7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center" vertical="center"/>
    </xf>
    <xf numFmtId="0" fontId="16" fillId="2" borderId="11" xfId="1" applyFont="1" applyFill="1" applyBorder="1" applyAlignment="1">
      <alignment horizontal="center" vertical="center"/>
    </xf>
    <xf numFmtId="0" fontId="16" fillId="2" borderId="8" xfId="1" applyFont="1" applyFill="1" applyBorder="1" applyAlignment="1">
      <alignment horizontal="center" vertical="center"/>
    </xf>
    <xf numFmtId="0" fontId="16" fillId="2" borderId="12" xfId="1" applyFont="1" applyFill="1" applyBorder="1" applyAlignment="1">
      <alignment horizontal="center" vertical="center"/>
    </xf>
    <xf numFmtId="0" fontId="16" fillId="2" borderId="13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/>
    </xf>
    <xf numFmtId="0" fontId="16" fillId="2" borderId="5" xfId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/>
    </xf>
    <xf numFmtId="0" fontId="12" fillId="2" borderId="9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</cellXfs>
  <cellStyles count="36">
    <cellStyle name="Calc Currency (0)" xfId="7" xr:uid="{00000000-0005-0000-0000-000000000000}"/>
    <cellStyle name="Header1" xfId="8" xr:uid="{00000000-0005-0000-0000-000001000000}"/>
    <cellStyle name="Header2" xfId="9" xr:uid="{00000000-0005-0000-0000-000002000000}"/>
    <cellStyle name="Normal_#18-Internet" xfId="10" xr:uid="{00000000-0005-0000-0000-000003000000}"/>
    <cellStyle name="パーセント 2" xfId="5" xr:uid="{00000000-0005-0000-0000-000004000000}"/>
    <cellStyle name="ハイパーリンク 2" xfId="12" xr:uid="{00000000-0005-0000-0000-000005000000}"/>
    <cellStyle name="ハイパーリンク 3" xfId="13" xr:uid="{00000000-0005-0000-0000-000006000000}"/>
    <cellStyle name="ハイパーリンク 4" xfId="14" xr:uid="{00000000-0005-0000-0000-000007000000}"/>
    <cellStyle name="桁区切り 2" xfId="2" xr:uid="{00000000-0005-0000-0000-000009000000}"/>
    <cellStyle name="桁区切り 2 2" xfId="4" xr:uid="{00000000-0005-0000-0000-00000A000000}"/>
    <cellStyle name="桁区切り 3" xfId="16" xr:uid="{00000000-0005-0000-0000-00000B000000}"/>
    <cellStyle name="桁区切り 3 2" xfId="20" xr:uid="{00000000-0005-0000-0000-00000C000000}"/>
    <cellStyle name="桁区切り 3 3" xfId="18" xr:uid="{00000000-0005-0000-0000-00000D000000}"/>
    <cellStyle name="桁区切り 4" xfId="17" xr:uid="{00000000-0005-0000-0000-00000E000000}"/>
    <cellStyle name="桁区切り 4 2" xfId="33" xr:uid="{00000000-0005-0000-0000-00000F000000}"/>
    <cellStyle name="桁区切り 4 3" xfId="19" xr:uid="{00000000-0005-0000-0000-000010000000}"/>
    <cellStyle name="桁区切り 5" xfId="35" xr:uid="{E52A9C2F-B0CB-4BD3-B683-7A88CD1312DF}"/>
    <cellStyle name="標準" xfId="0" builtinId="0"/>
    <cellStyle name="標準 10" xfId="29" xr:uid="{00000000-0005-0000-0000-000012000000}"/>
    <cellStyle name="標準 12" xfId="30" xr:uid="{00000000-0005-0000-0000-000013000000}"/>
    <cellStyle name="標準 13" xfId="31" xr:uid="{00000000-0005-0000-0000-000014000000}"/>
    <cellStyle name="標準 16" xfId="32" xr:uid="{00000000-0005-0000-0000-000015000000}"/>
    <cellStyle name="標準 2" xfId="1" xr:uid="{00000000-0005-0000-0000-000016000000}"/>
    <cellStyle name="標準 3" xfId="3" xr:uid="{00000000-0005-0000-0000-000017000000}"/>
    <cellStyle name="標準 3 2" xfId="21" xr:uid="{00000000-0005-0000-0000-000018000000}"/>
    <cellStyle name="標準 31" xfId="22" xr:uid="{00000000-0005-0000-0000-000019000000}"/>
    <cellStyle name="標準 4" xfId="6" xr:uid="{00000000-0005-0000-0000-00001A000000}"/>
    <cellStyle name="標準 4 2" xfId="23" xr:uid="{00000000-0005-0000-0000-00001B000000}"/>
    <cellStyle name="標準 5" xfId="11" xr:uid="{00000000-0005-0000-0000-00001C000000}"/>
    <cellStyle name="標準 5 2" xfId="24" xr:uid="{00000000-0005-0000-0000-00001D000000}"/>
    <cellStyle name="標準 6" xfId="27" xr:uid="{00000000-0005-0000-0000-00001E000000}"/>
    <cellStyle name="標準 6 2" xfId="34" xr:uid="{00000000-0005-0000-0000-00001F000000}"/>
    <cellStyle name="標準 7" xfId="28" xr:uid="{00000000-0005-0000-0000-000020000000}"/>
    <cellStyle name="標準 8" xfId="25" xr:uid="{00000000-0005-0000-0000-000021000000}"/>
    <cellStyle name="標準 9" xfId="26" xr:uid="{00000000-0005-0000-0000-000022000000}"/>
    <cellStyle name="未定義" xfId="15" xr:uid="{00000000-0005-0000-0000-000023000000}"/>
  </cellStyles>
  <dxfs count="0"/>
  <tableStyles count="0" defaultTableStyle="TableStyleMedium9" defaultPivotStyle="PivotStyleLight16"/>
  <colors>
    <mruColors>
      <color rgb="FFFFFFFF"/>
      <color rgb="FFEAFB11"/>
      <color rgb="FF0DE8FF"/>
      <color rgb="FF66FF66"/>
      <color rgb="FFCCFFFF"/>
      <color rgb="FFCCECFF"/>
      <color rgb="FFE8CC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64.115.13\&#26032;&#20849;&#26377;&#12501;&#12457;&#12523;&#12480;\UserData\h.nujyu9\Desktop\test\20120725&#29694;&#22312;%20&#20840;&#24066;&#30010;&#26449;&#26908;&#21454;&#35519;&#26360;&#65288;VBA&#20316;&#26989;&#65289;\12&#21315;&#33865;&#30476;&#12288;&#12304;&#38598;&#35336;&#34920;&#12305;&#24179;&#25104;22&#24180;&#24230;&#32102;&#19982;&#25913;&#23450;&#31561;&#12398;&#29366;&#27841;&#35519;&#26619;&#31080;%20(&#20462;&#27491;&#29256;&#65289;2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stfs02\01170_&#24066;&#30010;&#26449;&#35506;$\01_&#25152;&#23646;&#20840;&#20307;&#12501;&#12457;&#12523;&#12480;\7&#31246;&#25919;&#29677;\R7&#24180;&#24230;\011%20&#20874;&#23376;\01%20R7&#24066;&#30010;&#26449;&#31246;&#12398;&#24500;&#21454;&#29366;&#27841;&#31561;&#12398;&#35519;&#26619;\00_&#35519;&#26619;&#34920;\03_&#30906;&#35469;&#20316;&#26989;\06_&#24066;&#30010;&#26449;&#8594;&#30476;&#65288;&#30906;&#35469;&#20381;&#38972;&#20107;&#38917;&#65289;\01_&#21508;&#24066;&#30010;&#26449;&#12414;&#12392;&#12417;&#29992;_R7&#65288;&#38543;&#26178;&#20462;&#27491;&#29992;&#65289;.xlsm" TargetMode="External"/><Relationship Id="rId1" Type="http://schemas.openxmlformats.org/officeDocument/2006/relationships/externalLinkPath" Target="/01_&#25152;&#23646;&#20840;&#20307;&#12501;&#12457;&#12523;&#12480;/7&#31246;&#25919;&#29677;/R7&#24180;&#24230;/011%20&#20874;&#23376;/01%20R7&#24066;&#30010;&#26449;&#31246;&#12398;&#24500;&#21454;&#29366;&#27841;&#31561;&#12398;&#35519;&#26619;/00_&#35519;&#26619;&#34920;/03_&#30906;&#35469;&#20316;&#26989;/06_&#24066;&#30010;&#26449;&#8594;&#30476;&#65288;&#30906;&#35469;&#20381;&#38972;&#20107;&#38917;&#65289;/01_&#21508;&#24066;&#30010;&#26449;&#12414;&#12392;&#12417;&#29992;_R7&#65288;&#38543;&#26178;&#20462;&#27491;&#29992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Ⅰ　給与改定"/>
      <sheetName val="給与改定・理由"/>
      <sheetName val="Ⅱ　適正化総括表"/>
      <sheetName val="Ⅱイ"/>
      <sheetName val="Ⅱロ"/>
      <sheetName val="Ⅱハ"/>
      <sheetName val="適正化ハ･内容"/>
      <sheetName val="Ⅱニ"/>
      <sheetName val="Ⅲ　退手総括表"/>
      <sheetName val="退手１"/>
      <sheetName val="退手２"/>
      <sheetName val="退手・理由等"/>
      <sheetName val="中ぶくれ別表(見直し実施済用)"/>
      <sheetName val="中ぶくれ別表(見直し未実施用)"/>
      <sheetName val="Ⅳ,Ⅴ　構造見直し"/>
      <sheetName val="Ⅴ　退手構造見直し"/>
      <sheetName val="退手構造見直・理由等"/>
      <sheetName val="Ⅵ職務給（イ・ロ）"/>
      <sheetName val="Ⅵ職務給 (ハ）"/>
      <sheetName val="職務の級の分類"/>
      <sheetName val="技労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集計表"/>
      <sheetName val="２．１現年（合計）"/>
      <sheetName val="２．２現年（個人）"/>
      <sheetName val="２．３現年（法人）"/>
      <sheetName val="２．４滞繰（合計）"/>
      <sheetName val="２．５滞繰（個人）"/>
      <sheetName val="２．６滞繰（法人）"/>
      <sheetName val="３．１合計"/>
      <sheetName val="３．２個人"/>
      <sheetName val="３．３法人"/>
      <sheetName val="６．税務職員等の状況（作業あり）"/>
      <sheetName val="７．徴収事務のみを行う組織の状況"/>
      <sheetName val="８．税務事務における電算利用の状況（１）"/>
      <sheetName val="８．（２)"/>
      <sheetName val="８．（３）"/>
      <sheetName val="８．（４）"/>
      <sheetName val="９．１市町村民税・固定資産税"/>
      <sheetName val="９．２軽自・国保税"/>
      <sheetName val="１０．１口座振替（１）"/>
      <sheetName val="１０．２口座振替（２）"/>
      <sheetName val="１０．３口座振替（３）"/>
      <sheetName val="１１．金融機関"/>
      <sheetName val="１２．納期前納付報奨金"/>
      <sheetName val="１３．納税貯蓄組合の状況"/>
      <sheetName val="１４．補助金等の交付状況"/>
      <sheetName val="１６．１滞納整理計画等の状況（その１）"/>
      <sheetName val="１６．２滞納整理計画等の状況（その２）"/>
      <sheetName val="１７．休日・夜間開庁の窓口開庁状況"/>
      <sheetName val="１８．１差押（１）"/>
      <sheetName val="１８．２差押（１） (2)"/>
      <sheetName val="１８．３差押（１）"/>
      <sheetName val="１８．４差押（２）"/>
      <sheetName val="１９．１交付要求等（１）"/>
      <sheetName val="１９．２交付要求等（２）"/>
      <sheetName val="２０．１換価"/>
      <sheetName val="２０．２換価 (2)"/>
      <sheetName val="２１．年度別件数"/>
      <sheetName val="２２．１合計"/>
      <sheetName val="２２．２現年課税分"/>
      <sheetName val="２２．３滞納繰越分"/>
      <sheetName val="２３．１不納欠損（１）"/>
      <sheetName val="２３．２不納欠損（２）"/>
      <sheetName val="２３．３不納欠損（３）"/>
      <sheetName val="２３．４不納欠損（４）"/>
      <sheetName val="２３．５不納欠損（５）"/>
      <sheetName val="２４．執行停止額"/>
      <sheetName val="２５．附帯金"/>
      <sheetName val="２６．１コンビニ"/>
      <sheetName val="２６．２ペイジー"/>
      <sheetName val="２６．３クレジットカード収納"/>
      <sheetName val="２６．４スマホアプリ等"/>
      <sheetName val="２６．５インターネット公売"/>
      <sheetName val="２６．６電話による自主納付の呼びかけ"/>
      <sheetName val="２６．７非常勤職員"/>
      <sheetName val="２６．８非常勤職員２"/>
      <sheetName val="２６．９今後の民間委託活用予定"/>
      <sheetName val="２７．１普通・特別徴収の状況"/>
      <sheetName val="２７．２特別徴収の状況"/>
      <sheetName val="２８．１財産調査"/>
      <sheetName val="２８．１財産調査 (2)"/>
    </sheetNames>
    <sheetDataSet>
      <sheetData sheetId="0">
        <row r="6">
          <cell r="I6">
            <v>0</v>
          </cell>
          <cell r="J6">
            <v>0</v>
          </cell>
          <cell r="K6" t="str">
            <v>○</v>
          </cell>
          <cell r="L6">
            <v>0</v>
          </cell>
          <cell r="M6">
            <v>0</v>
          </cell>
          <cell r="N6">
            <v>0</v>
          </cell>
          <cell r="O6" t="str">
            <v>○</v>
          </cell>
          <cell r="P6" t="str">
            <v>○</v>
          </cell>
          <cell r="Q6" t="str">
            <v>○</v>
          </cell>
          <cell r="R6">
            <v>0</v>
          </cell>
          <cell r="S6" t="str">
            <v>○</v>
          </cell>
          <cell r="T6">
            <v>0</v>
          </cell>
          <cell r="U6">
            <v>0</v>
          </cell>
          <cell r="V6" t="str">
            <v>保育料</v>
          </cell>
        </row>
        <row r="7">
          <cell r="I7">
            <v>0</v>
          </cell>
          <cell r="J7" t="str">
            <v>○</v>
          </cell>
          <cell r="K7">
            <v>0</v>
          </cell>
          <cell r="L7">
            <v>0</v>
          </cell>
          <cell r="M7" t="str">
            <v>債権管理室</v>
          </cell>
          <cell r="N7">
            <v>11</v>
          </cell>
          <cell r="O7" t="str">
            <v>○</v>
          </cell>
          <cell r="P7" t="str">
            <v>○</v>
          </cell>
          <cell r="Q7" t="str">
            <v>○</v>
          </cell>
          <cell r="R7">
            <v>0</v>
          </cell>
          <cell r="S7" t="str">
            <v>○</v>
          </cell>
          <cell r="T7">
            <v>0</v>
          </cell>
          <cell r="U7">
            <v>0</v>
          </cell>
          <cell r="V7" t="str">
            <v>保育料、下水道受益者負担金</v>
          </cell>
        </row>
        <row r="8">
          <cell r="I8">
            <v>0</v>
          </cell>
          <cell r="J8">
            <v>0</v>
          </cell>
          <cell r="K8" t="str">
            <v>○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 t="str">
            <v>○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I9" t="str">
            <v>○</v>
          </cell>
          <cell r="J9">
            <v>0</v>
          </cell>
          <cell r="K9">
            <v>0</v>
          </cell>
          <cell r="L9">
            <v>0</v>
          </cell>
          <cell r="M9" t="str">
            <v>債権管理課</v>
          </cell>
          <cell r="N9">
            <v>46</v>
          </cell>
          <cell r="O9" t="str">
            <v>○</v>
          </cell>
          <cell r="P9" t="str">
            <v>○</v>
          </cell>
          <cell r="Q9" t="str">
            <v>○</v>
          </cell>
          <cell r="R9">
            <v>0</v>
          </cell>
          <cell r="S9" t="str">
            <v>○</v>
          </cell>
          <cell r="T9" t="str">
            <v>○</v>
          </cell>
          <cell r="U9" t="str">
            <v>○</v>
          </cell>
          <cell r="V9" t="str">
            <v>公立保育所使用料・児童育成料・学校給食費・奨学金返還金等</v>
          </cell>
        </row>
        <row r="10">
          <cell r="I10">
            <v>0</v>
          </cell>
          <cell r="J10">
            <v>0</v>
          </cell>
          <cell r="K10" t="str">
            <v>○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 t="str">
            <v>○</v>
          </cell>
          <cell r="Q10" t="str">
            <v>○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I11">
            <v>0</v>
          </cell>
          <cell r="J11">
            <v>0</v>
          </cell>
          <cell r="K11" t="str">
            <v>○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 t="str">
            <v>○</v>
          </cell>
          <cell r="Q11" t="str">
            <v>○</v>
          </cell>
          <cell r="R11">
            <v>0</v>
          </cell>
          <cell r="S11" t="str">
            <v>○</v>
          </cell>
          <cell r="T11">
            <v>0</v>
          </cell>
          <cell r="U11" t="str">
            <v>○</v>
          </cell>
          <cell r="V11">
            <v>0</v>
          </cell>
        </row>
        <row r="12">
          <cell r="I12" t="str">
            <v>○</v>
          </cell>
          <cell r="J12">
            <v>0</v>
          </cell>
          <cell r="K12">
            <v>0</v>
          </cell>
          <cell r="L12">
            <v>0</v>
          </cell>
          <cell r="M12" t="str">
            <v>債権管理課</v>
          </cell>
          <cell r="N12">
            <v>32</v>
          </cell>
          <cell r="O12" t="str">
            <v>○</v>
          </cell>
          <cell r="P12" t="str">
            <v>○</v>
          </cell>
          <cell r="Q12" t="str">
            <v>○</v>
          </cell>
          <cell r="R12">
            <v>0</v>
          </cell>
          <cell r="S12" t="str">
            <v>○</v>
          </cell>
          <cell r="T12" t="str">
            <v>○</v>
          </cell>
          <cell r="U12" t="str">
            <v>○</v>
          </cell>
          <cell r="V12" t="str">
            <v>保育料</v>
          </cell>
        </row>
        <row r="13">
          <cell r="I13">
            <v>0</v>
          </cell>
          <cell r="J13">
            <v>0</v>
          </cell>
          <cell r="K13" t="str">
            <v>○</v>
          </cell>
          <cell r="L13">
            <v>0</v>
          </cell>
          <cell r="M13">
            <v>0</v>
          </cell>
          <cell r="N13">
            <v>0</v>
          </cell>
          <cell r="O13" t="str">
            <v>○</v>
          </cell>
          <cell r="P13" t="str">
            <v>○</v>
          </cell>
          <cell r="Q13" t="str">
            <v>○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 t="str">
            <v>○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</row>
        <row r="15">
          <cell r="I15">
            <v>0</v>
          </cell>
          <cell r="J15" t="str">
            <v>○</v>
          </cell>
          <cell r="K15">
            <v>0</v>
          </cell>
          <cell r="L15">
            <v>0</v>
          </cell>
          <cell r="M15" t="str">
            <v>債権回収対策室</v>
          </cell>
          <cell r="N15">
            <v>5</v>
          </cell>
          <cell r="O15">
            <v>0</v>
          </cell>
          <cell r="P15" t="str">
            <v>○</v>
          </cell>
          <cell r="Q15" t="str">
            <v>○</v>
          </cell>
          <cell r="R15">
            <v>0</v>
          </cell>
          <cell r="S15" t="str">
            <v>○</v>
          </cell>
          <cell r="T15" t="str">
            <v>○</v>
          </cell>
          <cell r="U15">
            <v>0</v>
          </cell>
          <cell r="V15" t="str">
            <v>下水道受益者負担金、保育料、
その他非強制徴収債権と私債権の一部</v>
          </cell>
        </row>
        <row r="16">
          <cell r="I16" t="str">
            <v>○</v>
          </cell>
          <cell r="J16">
            <v>0</v>
          </cell>
          <cell r="K16">
            <v>0</v>
          </cell>
          <cell r="L16">
            <v>0</v>
          </cell>
          <cell r="M16" t="str">
            <v>債権管理課</v>
          </cell>
          <cell r="N16">
            <v>21</v>
          </cell>
          <cell r="O16">
            <v>0</v>
          </cell>
          <cell r="P16" t="str">
            <v>○</v>
          </cell>
          <cell r="Q16" t="str">
            <v>○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 t="str">
            <v>保育料</v>
          </cell>
        </row>
        <row r="17">
          <cell r="I17">
            <v>0</v>
          </cell>
          <cell r="J17" t="str">
            <v>○</v>
          </cell>
          <cell r="K17">
            <v>0</v>
          </cell>
          <cell r="L17">
            <v>0</v>
          </cell>
          <cell r="M17" t="str">
            <v>滞納整理係</v>
          </cell>
          <cell r="N17">
            <v>8</v>
          </cell>
          <cell r="O17">
            <v>0</v>
          </cell>
          <cell r="P17" t="str">
            <v>○</v>
          </cell>
          <cell r="Q17" t="str">
            <v>○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 t="str">
            <v>○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I19" t="str">
            <v>○</v>
          </cell>
          <cell r="J19">
            <v>0</v>
          </cell>
          <cell r="K19">
            <v>0</v>
          </cell>
          <cell r="L19">
            <v>0</v>
          </cell>
          <cell r="M19" t="str">
            <v>債権管理課</v>
          </cell>
          <cell r="N19">
            <v>6</v>
          </cell>
          <cell r="O19" t="str">
            <v>○</v>
          </cell>
          <cell r="P19" t="str">
            <v>○</v>
          </cell>
          <cell r="Q19" t="str">
            <v>○</v>
          </cell>
          <cell r="R19">
            <v>0</v>
          </cell>
          <cell r="S19">
            <v>0</v>
          </cell>
          <cell r="T19" t="str">
            <v>○</v>
          </cell>
          <cell r="U19" t="str">
            <v>○</v>
          </cell>
          <cell r="V19" t="str">
            <v>市の保有するすべての金銭債権（保育料、返還金等）</v>
          </cell>
        </row>
        <row r="20">
          <cell r="I20" t="str">
            <v>○</v>
          </cell>
          <cell r="J20">
            <v>0</v>
          </cell>
          <cell r="K20">
            <v>0</v>
          </cell>
          <cell r="L20">
            <v>0</v>
          </cell>
          <cell r="M20" t="str">
            <v>債権管理課</v>
          </cell>
          <cell r="N20">
            <v>6</v>
          </cell>
          <cell r="O20" t="str">
            <v>○</v>
          </cell>
          <cell r="P20" t="str">
            <v>○</v>
          </cell>
          <cell r="Q20" t="str">
            <v>○</v>
          </cell>
          <cell r="R20">
            <v>0</v>
          </cell>
          <cell r="S20">
            <v>0</v>
          </cell>
          <cell r="T20" t="str">
            <v>○</v>
          </cell>
          <cell r="U20" t="str">
            <v>○</v>
          </cell>
          <cell r="V20" t="str">
            <v>保育料，生活保護費返還金，母子寡婦福祉資金貸付金，児童扶養手当返還金，こどもルーム保育料，介護給付金，訓練等給付費等返還金，被保険者返納金</v>
          </cell>
        </row>
        <row r="21">
          <cell r="I21">
            <v>0</v>
          </cell>
          <cell r="J21">
            <v>0</v>
          </cell>
          <cell r="K21" t="str">
            <v>○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 t="str">
            <v>○</v>
          </cell>
          <cell r="Q21" t="str">
            <v>○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2">
          <cell r="I22" t="str">
            <v>○</v>
          </cell>
          <cell r="J22">
            <v>0</v>
          </cell>
          <cell r="K22">
            <v>0</v>
          </cell>
          <cell r="L22">
            <v>0</v>
          </cell>
          <cell r="M22" t="str">
            <v>債権管理課</v>
          </cell>
          <cell r="N22">
            <v>24</v>
          </cell>
          <cell r="O22" t="str">
            <v>○</v>
          </cell>
          <cell r="P22" t="str">
            <v>○</v>
          </cell>
          <cell r="Q22" t="str">
            <v>○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 t="str">
            <v>保育料、下水道受益者負担金、延長保育料、放課後児童クラブ利用料、保険給付費返還金</v>
          </cell>
        </row>
        <row r="23">
          <cell r="I23">
            <v>0</v>
          </cell>
          <cell r="J23" t="str">
            <v>○</v>
          </cell>
          <cell r="K23">
            <v>0</v>
          </cell>
          <cell r="L23">
            <v>0</v>
          </cell>
          <cell r="M23" t="str">
            <v>債権回収対策室</v>
          </cell>
          <cell r="N23">
            <v>4</v>
          </cell>
          <cell r="O23" t="str">
            <v>○</v>
          </cell>
          <cell r="P23" t="str">
            <v>○</v>
          </cell>
          <cell r="Q23" t="str">
            <v>○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 t="str">
            <v>保育料・下水道受益者負担金</v>
          </cell>
        </row>
        <row r="24">
          <cell r="I24">
            <v>0</v>
          </cell>
          <cell r="J24" t="str">
            <v>○</v>
          </cell>
          <cell r="K24">
            <v>0</v>
          </cell>
          <cell r="L24">
            <v>0</v>
          </cell>
          <cell r="M24" t="str">
            <v>債権管理室</v>
          </cell>
          <cell r="N24">
            <v>5</v>
          </cell>
          <cell r="O24" t="str">
            <v>○</v>
          </cell>
          <cell r="P24" t="str">
            <v>○</v>
          </cell>
          <cell r="Q24" t="str">
            <v>○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 t="str">
            <v>保育園保育料</v>
          </cell>
        </row>
        <row r="25">
          <cell r="I25">
            <v>0</v>
          </cell>
          <cell r="J25" t="str">
            <v>○</v>
          </cell>
          <cell r="K25">
            <v>0</v>
          </cell>
          <cell r="L25">
            <v>0</v>
          </cell>
          <cell r="M25" t="str">
            <v>債権回収室</v>
          </cell>
          <cell r="N25">
            <v>3</v>
          </cell>
          <cell r="O25">
            <v>0</v>
          </cell>
          <cell r="P25" t="str">
            <v>○</v>
          </cell>
          <cell r="Q25" t="str">
            <v>○</v>
          </cell>
          <cell r="R25">
            <v>0</v>
          </cell>
          <cell r="S25" t="str">
            <v>○</v>
          </cell>
          <cell r="T25">
            <v>0</v>
          </cell>
          <cell r="U25">
            <v>0</v>
          </cell>
          <cell r="V25" t="str">
            <v>国民健康保険税・保育園保育料・下水道受益者負担金・土地区画整理事業清算金・生活保護法第77条の2第1項の規定による徴収金及び同法第78条第1項から第3項までの規定による徴収金（平成26年7月1日以後に支弁した費用に係るものに限る。）</v>
          </cell>
        </row>
        <row r="26">
          <cell r="I26">
            <v>0</v>
          </cell>
          <cell r="J26">
            <v>0</v>
          </cell>
          <cell r="K26">
            <v>0</v>
          </cell>
          <cell r="L26" t="str">
            <v>○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 t="str">
            <v>○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</row>
        <row r="28">
          <cell r="I28">
            <v>0</v>
          </cell>
          <cell r="J28">
            <v>0</v>
          </cell>
          <cell r="K28" t="str">
            <v>○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 t="str">
            <v>○</v>
          </cell>
          <cell r="Q28" t="str">
            <v>○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 t="str">
            <v>保育料</v>
          </cell>
        </row>
        <row r="29">
          <cell r="I29">
            <v>0</v>
          </cell>
          <cell r="J29">
            <v>0</v>
          </cell>
          <cell r="K29" t="str">
            <v>○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 t="str">
            <v>○</v>
          </cell>
          <cell r="Q29" t="str">
            <v>○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 t="str">
            <v>○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</row>
        <row r="31">
          <cell r="I31">
            <v>0</v>
          </cell>
          <cell r="J31" t="str">
            <v>○</v>
          </cell>
          <cell r="K31">
            <v>0</v>
          </cell>
          <cell r="L31">
            <v>0</v>
          </cell>
          <cell r="M31" t="str">
            <v>債権回収室</v>
          </cell>
          <cell r="N31">
            <v>3</v>
          </cell>
          <cell r="O31">
            <v>0</v>
          </cell>
          <cell r="P31" t="str">
            <v>○</v>
          </cell>
          <cell r="Q31" t="str">
            <v>○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 t="str">
            <v>国民健康保険税、保育料</v>
          </cell>
        </row>
        <row r="32">
          <cell r="I32">
            <v>0</v>
          </cell>
          <cell r="J32">
            <v>0</v>
          </cell>
          <cell r="K32">
            <v>0</v>
          </cell>
          <cell r="L32" t="str">
            <v>○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 t="str">
            <v>○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</row>
        <row r="34">
          <cell r="I34">
            <v>0</v>
          </cell>
          <cell r="J34" t="str">
            <v>○</v>
          </cell>
          <cell r="K34">
            <v>0</v>
          </cell>
          <cell r="L34">
            <v>0</v>
          </cell>
          <cell r="M34" t="str">
            <v>債権回収対策室</v>
          </cell>
          <cell r="N34">
            <v>8</v>
          </cell>
          <cell r="O34">
            <v>0</v>
          </cell>
          <cell r="P34" t="str">
            <v>○</v>
          </cell>
          <cell r="Q34" t="str">
            <v>○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 t="str">
            <v>国民健康保険税・保育園保育料</v>
          </cell>
        </row>
        <row r="35">
          <cell r="I35">
            <v>0</v>
          </cell>
          <cell r="J35">
            <v>0</v>
          </cell>
          <cell r="K35" t="str">
            <v>○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 t="str">
            <v>○</v>
          </cell>
          <cell r="Q35" t="str">
            <v>○</v>
          </cell>
          <cell r="R35">
            <v>0</v>
          </cell>
          <cell r="S35" t="str">
            <v>○</v>
          </cell>
          <cell r="T35">
            <v>0</v>
          </cell>
          <cell r="U35">
            <v>0</v>
          </cell>
          <cell r="V35" t="str">
            <v>保育料</v>
          </cell>
        </row>
        <row r="36">
          <cell r="I36">
            <v>0</v>
          </cell>
          <cell r="J36">
            <v>0</v>
          </cell>
          <cell r="K36">
            <v>0</v>
          </cell>
          <cell r="L36" t="str">
            <v>○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</row>
        <row r="37">
          <cell r="I37">
            <v>0</v>
          </cell>
          <cell r="J37">
            <v>0</v>
          </cell>
          <cell r="K37" t="str">
            <v>○</v>
          </cell>
          <cell r="L37">
            <v>0</v>
          </cell>
          <cell r="M37">
            <v>0</v>
          </cell>
          <cell r="N37">
            <v>0</v>
          </cell>
          <cell r="O37" t="str">
            <v>○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 t="str">
            <v>○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</row>
        <row r="39">
          <cell r="I39">
            <v>0</v>
          </cell>
          <cell r="J39">
            <v>0</v>
          </cell>
          <cell r="K39" t="str">
            <v>○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 t="str">
            <v>○</v>
          </cell>
          <cell r="Q39" t="str">
            <v>○</v>
          </cell>
          <cell r="R39">
            <v>0</v>
          </cell>
          <cell r="S39" t="str">
            <v>○</v>
          </cell>
          <cell r="T39" t="str">
            <v>○</v>
          </cell>
          <cell r="U39" t="str">
            <v>○</v>
          </cell>
          <cell r="V39" t="str">
            <v>保育料・行政代執行費用</v>
          </cell>
        </row>
        <row r="40">
          <cell r="I40">
            <v>0</v>
          </cell>
          <cell r="J40">
            <v>0</v>
          </cell>
          <cell r="K40">
            <v>0</v>
          </cell>
          <cell r="L40" t="str">
            <v>○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1">
          <cell r="I41">
            <v>0</v>
          </cell>
          <cell r="J41">
            <v>0</v>
          </cell>
          <cell r="K41" t="str">
            <v>○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 t="str">
            <v>○</v>
          </cell>
          <cell r="Q41" t="str">
            <v>○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</row>
        <row r="42">
          <cell r="I42">
            <v>0</v>
          </cell>
          <cell r="J42">
            <v>0</v>
          </cell>
          <cell r="K42" t="str">
            <v>○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 t="str">
            <v>○</v>
          </cell>
          <cell r="Q42" t="str">
            <v>○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 t="str">
            <v>生活保護返還金・保育料</v>
          </cell>
        </row>
        <row r="43">
          <cell r="I43">
            <v>0</v>
          </cell>
          <cell r="J43">
            <v>0</v>
          </cell>
          <cell r="K43">
            <v>0</v>
          </cell>
          <cell r="L43" t="str">
            <v>○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</row>
        <row r="44">
          <cell r="I44">
            <v>0</v>
          </cell>
          <cell r="J44">
            <v>0</v>
          </cell>
          <cell r="K44" t="str">
            <v>○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 t="str">
            <v>○</v>
          </cell>
          <cell r="Q44" t="str">
            <v>○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 t="str">
            <v>○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</row>
        <row r="46">
          <cell r="I46">
            <v>0</v>
          </cell>
          <cell r="J46">
            <v>0</v>
          </cell>
          <cell r="K46" t="str">
            <v>○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 t="str">
            <v>○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</row>
        <row r="47">
          <cell r="I47">
            <v>0</v>
          </cell>
          <cell r="J47">
            <v>0</v>
          </cell>
          <cell r="K47" t="str">
            <v>○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 t="str">
            <v>○</v>
          </cell>
          <cell r="Q47" t="str">
            <v>○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</row>
        <row r="48">
          <cell r="I48">
            <v>0</v>
          </cell>
          <cell r="J48">
            <v>0</v>
          </cell>
          <cell r="K48">
            <v>0</v>
          </cell>
          <cell r="L48" t="str">
            <v>○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</row>
        <row r="49">
          <cell r="I49">
            <v>0</v>
          </cell>
          <cell r="J49">
            <v>0</v>
          </cell>
          <cell r="K49">
            <v>0</v>
          </cell>
          <cell r="L49" t="str">
            <v>○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</row>
        <row r="50">
          <cell r="I50">
            <v>0</v>
          </cell>
          <cell r="J50">
            <v>0</v>
          </cell>
          <cell r="K50">
            <v>0</v>
          </cell>
          <cell r="L50" t="str">
            <v>○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</row>
        <row r="51">
          <cell r="I51">
            <v>0</v>
          </cell>
          <cell r="J51">
            <v>0</v>
          </cell>
          <cell r="K51">
            <v>0</v>
          </cell>
          <cell r="L51" t="str">
            <v>○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</row>
        <row r="52">
          <cell r="I52">
            <v>0</v>
          </cell>
          <cell r="J52">
            <v>0</v>
          </cell>
          <cell r="K52">
            <v>0</v>
          </cell>
          <cell r="L52" t="str">
            <v>○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</row>
        <row r="53">
          <cell r="I53">
            <v>0</v>
          </cell>
          <cell r="J53">
            <v>0</v>
          </cell>
          <cell r="K53">
            <v>0</v>
          </cell>
          <cell r="L53" t="str">
            <v>○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</row>
        <row r="54">
          <cell r="I54">
            <v>0</v>
          </cell>
          <cell r="J54">
            <v>0</v>
          </cell>
          <cell r="K54">
            <v>0</v>
          </cell>
          <cell r="L54" t="str">
            <v>○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</row>
        <row r="55">
          <cell r="I55">
            <v>0</v>
          </cell>
          <cell r="J55">
            <v>0</v>
          </cell>
          <cell r="K55">
            <v>0</v>
          </cell>
          <cell r="L55" t="str">
            <v>○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</row>
        <row r="56">
          <cell r="I56">
            <v>0</v>
          </cell>
          <cell r="J56">
            <v>0</v>
          </cell>
          <cell r="K56">
            <v>0</v>
          </cell>
          <cell r="L56" t="str">
            <v>○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</row>
        <row r="57">
          <cell r="I57">
            <v>0</v>
          </cell>
          <cell r="J57">
            <v>0</v>
          </cell>
          <cell r="K57">
            <v>0</v>
          </cell>
          <cell r="L57" t="str">
            <v>○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</row>
        <row r="58">
          <cell r="I58">
            <v>0</v>
          </cell>
          <cell r="J58">
            <v>0</v>
          </cell>
          <cell r="K58">
            <v>0</v>
          </cell>
          <cell r="L58" t="str">
            <v>○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59">
          <cell r="I59">
            <v>0</v>
          </cell>
          <cell r="J59">
            <v>0</v>
          </cell>
          <cell r="K59" t="str">
            <v>○</v>
          </cell>
          <cell r="L59">
            <v>0</v>
          </cell>
          <cell r="M59">
            <v>0</v>
          </cell>
          <cell r="N59">
            <v>0</v>
          </cell>
          <cell r="O59" t="str">
            <v>○</v>
          </cell>
          <cell r="P59" t="str">
            <v>○</v>
          </cell>
          <cell r="Q59" t="str">
            <v>○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DE8FF"/>
        </a:solidFill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Q75"/>
  <sheetViews>
    <sheetView showGridLines="0" tabSelected="1" zoomScale="90" zoomScaleNormal="90" workbookViewId="0">
      <selection activeCell="R23" sqref="R23"/>
    </sheetView>
  </sheetViews>
  <sheetFormatPr defaultRowHeight="10.199999999999999" x14ac:dyDescent="0.2"/>
  <cols>
    <col min="1" max="1" width="3.44140625" style="3" customWidth="1"/>
    <col min="2" max="2" width="9" style="3"/>
    <col min="3" max="6" width="5.6640625" style="8" customWidth="1"/>
    <col min="7" max="7" width="9.88671875" style="8" customWidth="1"/>
    <col min="8" max="8" width="4.6640625" style="8" customWidth="1"/>
    <col min="9" max="15" width="7.109375" style="8" customWidth="1"/>
    <col min="16" max="16" width="24.6640625" style="3" customWidth="1"/>
    <col min="17" max="17" width="3" style="3" customWidth="1"/>
    <col min="18" max="249" width="9" style="3"/>
    <col min="250" max="250" width="3.44140625" style="3" customWidth="1"/>
    <col min="251" max="251" width="9" style="3"/>
    <col min="252" max="255" width="5.6640625" style="3" customWidth="1"/>
    <col min="256" max="256" width="9.88671875" style="3" customWidth="1"/>
    <col min="257" max="257" width="5.6640625" style="3" customWidth="1"/>
    <col min="258" max="264" width="7.109375" style="3" customWidth="1"/>
    <col min="265" max="265" width="20" style="3" bestFit="1" customWidth="1"/>
    <col min="266" max="266" width="3.88671875" style="3" customWidth="1"/>
    <col min="267" max="267" width="4" style="3" customWidth="1"/>
    <col min="268" max="268" width="12.21875" style="3" customWidth="1"/>
    <col min="269" max="269" width="11.21875" style="3" customWidth="1"/>
    <col min="270" max="270" width="4.77734375" style="3" customWidth="1"/>
    <col min="271" max="505" width="9" style="3"/>
    <col min="506" max="506" width="3.44140625" style="3" customWidth="1"/>
    <col min="507" max="507" width="9" style="3"/>
    <col min="508" max="511" width="5.6640625" style="3" customWidth="1"/>
    <col min="512" max="512" width="9.88671875" style="3" customWidth="1"/>
    <col min="513" max="513" width="5.6640625" style="3" customWidth="1"/>
    <col min="514" max="520" width="7.109375" style="3" customWidth="1"/>
    <col min="521" max="521" width="20" style="3" bestFit="1" customWidth="1"/>
    <col min="522" max="522" width="3.88671875" style="3" customWidth="1"/>
    <col min="523" max="523" width="4" style="3" customWidth="1"/>
    <col min="524" max="524" width="12.21875" style="3" customWidth="1"/>
    <col min="525" max="525" width="11.21875" style="3" customWidth="1"/>
    <col min="526" max="526" width="4.77734375" style="3" customWidth="1"/>
    <col min="527" max="761" width="9" style="3"/>
    <col min="762" max="762" width="3.44140625" style="3" customWidth="1"/>
    <col min="763" max="763" width="9" style="3"/>
    <col min="764" max="767" width="5.6640625" style="3" customWidth="1"/>
    <col min="768" max="768" width="9.88671875" style="3" customWidth="1"/>
    <col min="769" max="769" width="5.6640625" style="3" customWidth="1"/>
    <col min="770" max="776" width="7.109375" style="3" customWidth="1"/>
    <col min="777" max="777" width="20" style="3" bestFit="1" customWidth="1"/>
    <col min="778" max="778" width="3.88671875" style="3" customWidth="1"/>
    <col min="779" max="779" width="4" style="3" customWidth="1"/>
    <col min="780" max="780" width="12.21875" style="3" customWidth="1"/>
    <col min="781" max="781" width="11.21875" style="3" customWidth="1"/>
    <col min="782" max="782" width="4.77734375" style="3" customWidth="1"/>
    <col min="783" max="1017" width="9" style="3"/>
    <col min="1018" max="1018" width="3.44140625" style="3" customWidth="1"/>
    <col min="1019" max="1019" width="9" style="3"/>
    <col min="1020" max="1023" width="5.6640625" style="3" customWidth="1"/>
    <col min="1024" max="1024" width="9.88671875" style="3" customWidth="1"/>
    <col min="1025" max="1025" width="5.6640625" style="3" customWidth="1"/>
    <col min="1026" max="1032" width="7.109375" style="3" customWidth="1"/>
    <col min="1033" max="1033" width="20" style="3" bestFit="1" customWidth="1"/>
    <col min="1034" max="1034" width="3.88671875" style="3" customWidth="1"/>
    <col min="1035" max="1035" width="4" style="3" customWidth="1"/>
    <col min="1036" max="1036" width="12.21875" style="3" customWidth="1"/>
    <col min="1037" max="1037" width="11.21875" style="3" customWidth="1"/>
    <col min="1038" max="1038" width="4.77734375" style="3" customWidth="1"/>
    <col min="1039" max="1273" width="9" style="3"/>
    <col min="1274" max="1274" width="3.44140625" style="3" customWidth="1"/>
    <col min="1275" max="1275" width="9" style="3"/>
    <col min="1276" max="1279" width="5.6640625" style="3" customWidth="1"/>
    <col min="1280" max="1280" width="9.88671875" style="3" customWidth="1"/>
    <col min="1281" max="1281" width="5.6640625" style="3" customWidth="1"/>
    <col min="1282" max="1288" width="7.109375" style="3" customWidth="1"/>
    <col min="1289" max="1289" width="20" style="3" bestFit="1" customWidth="1"/>
    <col min="1290" max="1290" width="3.88671875" style="3" customWidth="1"/>
    <col min="1291" max="1291" width="4" style="3" customWidth="1"/>
    <col min="1292" max="1292" width="12.21875" style="3" customWidth="1"/>
    <col min="1293" max="1293" width="11.21875" style="3" customWidth="1"/>
    <col min="1294" max="1294" width="4.77734375" style="3" customWidth="1"/>
    <col min="1295" max="1529" width="9" style="3"/>
    <col min="1530" max="1530" width="3.44140625" style="3" customWidth="1"/>
    <col min="1531" max="1531" width="9" style="3"/>
    <col min="1532" max="1535" width="5.6640625" style="3" customWidth="1"/>
    <col min="1536" max="1536" width="9.88671875" style="3" customWidth="1"/>
    <col min="1537" max="1537" width="5.6640625" style="3" customWidth="1"/>
    <col min="1538" max="1544" width="7.109375" style="3" customWidth="1"/>
    <col min="1545" max="1545" width="20" style="3" bestFit="1" customWidth="1"/>
    <col min="1546" max="1546" width="3.88671875" style="3" customWidth="1"/>
    <col min="1547" max="1547" width="4" style="3" customWidth="1"/>
    <col min="1548" max="1548" width="12.21875" style="3" customWidth="1"/>
    <col min="1549" max="1549" width="11.21875" style="3" customWidth="1"/>
    <col min="1550" max="1550" width="4.77734375" style="3" customWidth="1"/>
    <col min="1551" max="1785" width="9" style="3"/>
    <col min="1786" max="1786" width="3.44140625" style="3" customWidth="1"/>
    <col min="1787" max="1787" width="9" style="3"/>
    <col min="1788" max="1791" width="5.6640625" style="3" customWidth="1"/>
    <col min="1792" max="1792" width="9.88671875" style="3" customWidth="1"/>
    <col min="1793" max="1793" width="5.6640625" style="3" customWidth="1"/>
    <col min="1794" max="1800" width="7.109375" style="3" customWidth="1"/>
    <col min="1801" max="1801" width="20" style="3" bestFit="1" customWidth="1"/>
    <col min="1802" max="1802" width="3.88671875" style="3" customWidth="1"/>
    <col min="1803" max="1803" width="4" style="3" customWidth="1"/>
    <col min="1804" max="1804" width="12.21875" style="3" customWidth="1"/>
    <col min="1805" max="1805" width="11.21875" style="3" customWidth="1"/>
    <col min="1806" max="1806" width="4.77734375" style="3" customWidth="1"/>
    <col min="1807" max="2041" width="9" style="3"/>
    <col min="2042" max="2042" width="3.44140625" style="3" customWidth="1"/>
    <col min="2043" max="2043" width="9" style="3"/>
    <col min="2044" max="2047" width="5.6640625" style="3" customWidth="1"/>
    <col min="2048" max="2048" width="9.88671875" style="3" customWidth="1"/>
    <col min="2049" max="2049" width="5.6640625" style="3" customWidth="1"/>
    <col min="2050" max="2056" width="7.109375" style="3" customWidth="1"/>
    <col min="2057" max="2057" width="20" style="3" bestFit="1" customWidth="1"/>
    <col min="2058" max="2058" width="3.88671875" style="3" customWidth="1"/>
    <col min="2059" max="2059" width="4" style="3" customWidth="1"/>
    <col min="2060" max="2060" width="12.21875" style="3" customWidth="1"/>
    <col min="2061" max="2061" width="11.21875" style="3" customWidth="1"/>
    <col min="2062" max="2062" width="4.77734375" style="3" customWidth="1"/>
    <col min="2063" max="2297" width="9" style="3"/>
    <col min="2298" max="2298" width="3.44140625" style="3" customWidth="1"/>
    <col min="2299" max="2299" width="9" style="3"/>
    <col min="2300" max="2303" width="5.6640625" style="3" customWidth="1"/>
    <col min="2304" max="2304" width="9.88671875" style="3" customWidth="1"/>
    <col min="2305" max="2305" width="5.6640625" style="3" customWidth="1"/>
    <col min="2306" max="2312" width="7.109375" style="3" customWidth="1"/>
    <col min="2313" max="2313" width="20" style="3" bestFit="1" customWidth="1"/>
    <col min="2314" max="2314" width="3.88671875" style="3" customWidth="1"/>
    <col min="2315" max="2315" width="4" style="3" customWidth="1"/>
    <col min="2316" max="2316" width="12.21875" style="3" customWidth="1"/>
    <col min="2317" max="2317" width="11.21875" style="3" customWidth="1"/>
    <col min="2318" max="2318" width="4.77734375" style="3" customWidth="1"/>
    <col min="2319" max="2553" width="9" style="3"/>
    <col min="2554" max="2554" width="3.44140625" style="3" customWidth="1"/>
    <col min="2555" max="2555" width="9" style="3"/>
    <col min="2556" max="2559" width="5.6640625" style="3" customWidth="1"/>
    <col min="2560" max="2560" width="9.88671875" style="3" customWidth="1"/>
    <col min="2561" max="2561" width="5.6640625" style="3" customWidth="1"/>
    <col min="2562" max="2568" width="7.109375" style="3" customWidth="1"/>
    <col min="2569" max="2569" width="20" style="3" bestFit="1" customWidth="1"/>
    <col min="2570" max="2570" width="3.88671875" style="3" customWidth="1"/>
    <col min="2571" max="2571" width="4" style="3" customWidth="1"/>
    <col min="2572" max="2572" width="12.21875" style="3" customWidth="1"/>
    <col min="2573" max="2573" width="11.21875" style="3" customWidth="1"/>
    <col min="2574" max="2574" width="4.77734375" style="3" customWidth="1"/>
    <col min="2575" max="2809" width="9" style="3"/>
    <col min="2810" max="2810" width="3.44140625" style="3" customWidth="1"/>
    <col min="2811" max="2811" width="9" style="3"/>
    <col min="2812" max="2815" width="5.6640625" style="3" customWidth="1"/>
    <col min="2816" max="2816" width="9.88671875" style="3" customWidth="1"/>
    <col min="2817" max="2817" width="5.6640625" style="3" customWidth="1"/>
    <col min="2818" max="2824" width="7.109375" style="3" customWidth="1"/>
    <col min="2825" max="2825" width="20" style="3" bestFit="1" customWidth="1"/>
    <col min="2826" max="2826" width="3.88671875" style="3" customWidth="1"/>
    <col min="2827" max="2827" width="4" style="3" customWidth="1"/>
    <col min="2828" max="2828" width="12.21875" style="3" customWidth="1"/>
    <col min="2829" max="2829" width="11.21875" style="3" customWidth="1"/>
    <col min="2830" max="2830" width="4.77734375" style="3" customWidth="1"/>
    <col min="2831" max="3065" width="9" style="3"/>
    <col min="3066" max="3066" width="3.44140625" style="3" customWidth="1"/>
    <col min="3067" max="3067" width="9" style="3"/>
    <col min="3068" max="3071" width="5.6640625" style="3" customWidth="1"/>
    <col min="3072" max="3072" width="9.88671875" style="3" customWidth="1"/>
    <col min="3073" max="3073" width="5.6640625" style="3" customWidth="1"/>
    <col min="3074" max="3080" width="7.109375" style="3" customWidth="1"/>
    <col min="3081" max="3081" width="20" style="3" bestFit="1" customWidth="1"/>
    <col min="3082" max="3082" width="3.88671875" style="3" customWidth="1"/>
    <col min="3083" max="3083" width="4" style="3" customWidth="1"/>
    <col min="3084" max="3084" width="12.21875" style="3" customWidth="1"/>
    <col min="3085" max="3085" width="11.21875" style="3" customWidth="1"/>
    <col min="3086" max="3086" width="4.77734375" style="3" customWidth="1"/>
    <col min="3087" max="3321" width="9" style="3"/>
    <col min="3322" max="3322" width="3.44140625" style="3" customWidth="1"/>
    <col min="3323" max="3323" width="9" style="3"/>
    <col min="3324" max="3327" width="5.6640625" style="3" customWidth="1"/>
    <col min="3328" max="3328" width="9.88671875" style="3" customWidth="1"/>
    <col min="3329" max="3329" width="5.6640625" style="3" customWidth="1"/>
    <col min="3330" max="3336" width="7.109375" style="3" customWidth="1"/>
    <col min="3337" max="3337" width="20" style="3" bestFit="1" customWidth="1"/>
    <col min="3338" max="3338" width="3.88671875" style="3" customWidth="1"/>
    <col min="3339" max="3339" width="4" style="3" customWidth="1"/>
    <col min="3340" max="3340" width="12.21875" style="3" customWidth="1"/>
    <col min="3341" max="3341" width="11.21875" style="3" customWidth="1"/>
    <col min="3342" max="3342" width="4.77734375" style="3" customWidth="1"/>
    <col min="3343" max="3577" width="9" style="3"/>
    <col min="3578" max="3578" width="3.44140625" style="3" customWidth="1"/>
    <col min="3579" max="3579" width="9" style="3"/>
    <col min="3580" max="3583" width="5.6640625" style="3" customWidth="1"/>
    <col min="3584" max="3584" width="9.88671875" style="3" customWidth="1"/>
    <col min="3585" max="3585" width="5.6640625" style="3" customWidth="1"/>
    <col min="3586" max="3592" width="7.109375" style="3" customWidth="1"/>
    <col min="3593" max="3593" width="20" style="3" bestFit="1" customWidth="1"/>
    <col min="3594" max="3594" width="3.88671875" style="3" customWidth="1"/>
    <col min="3595" max="3595" width="4" style="3" customWidth="1"/>
    <col min="3596" max="3596" width="12.21875" style="3" customWidth="1"/>
    <col min="3597" max="3597" width="11.21875" style="3" customWidth="1"/>
    <col min="3598" max="3598" width="4.77734375" style="3" customWidth="1"/>
    <col min="3599" max="3833" width="9" style="3"/>
    <col min="3834" max="3834" width="3.44140625" style="3" customWidth="1"/>
    <col min="3835" max="3835" width="9" style="3"/>
    <col min="3836" max="3839" width="5.6640625" style="3" customWidth="1"/>
    <col min="3840" max="3840" width="9.88671875" style="3" customWidth="1"/>
    <col min="3841" max="3841" width="5.6640625" style="3" customWidth="1"/>
    <col min="3842" max="3848" width="7.109375" style="3" customWidth="1"/>
    <col min="3849" max="3849" width="20" style="3" bestFit="1" customWidth="1"/>
    <col min="3850" max="3850" width="3.88671875" style="3" customWidth="1"/>
    <col min="3851" max="3851" width="4" style="3" customWidth="1"/>
    <col min="3852" max="3852" width="12.21875" style="3" customWidth="1"/>
    <col min="3853" max="3853" width="11.21875" style="3" customWidth="1"/>
    <col min="3854" max="3854" width="4.77734375" style="3" customWidth="1"/>
    <col min="3855" max="4089" width="9" style="3"/>
    <col min="4090" max="4090" width="3.44140625" style="3" customWidth="1"/>
    <col min="4091" max="4091" width="9" style="3"/>
    <col min="4092" max="4095" width="5.6640625" style="3" customWidth="1"/>
    <col min="4096" max="4096" width="9.88671875" style="3" customWidth="1"/>
    <col min="4097" max="4097" width="5.6640625" style="3" customWidth="1"/>
    <col min="4098" max="4104" width="7.109375" style="3" customWidth="1"/>
    <col min="4105" max="4105" width="20" style="3" bestFit="1" customWidth="1"/>
    <col min="4106" max="4106" width="3.88671875" style="3" customWidth="1"/>
    <col min="4107" max="4107" width="4" style="3" customWidth="1"/>
    <col min="4108" max="4108" width="12.21875" style="3" customWidth="1"/>
    <col min="4109" max="4109" width="11.21875" style="3" customWidth="1"/>
    <col min="4110" max="4110" width="4.77734375" style="3" customWidth="1"/>
    <col min="4111" max="4345" width="9" style="3"/>
    <col min="4346" max="4346" width="3.44140625" style="3" customWidth="1"/>
    <col min="4347" max="4347" width="9" style="3"/>
    <col min="4348" max="4351" width="5.6640625" style="3" customWidth="1"/>
    <col min="4352" max="4352" width="9.88671875" style="3" customWidth="1"/>
    <col min="4353" max="4353" width="5.6640625" style="3" customWidth="1"/>
    <col min="4354" max="4360" width="7.109375" style="3" customWidth="1"/>
    <col min="4361" max="4361" width="20" style="3" bestFit="1" customWidth="1"/>
    <col min="4362" max="4362" width="3.88671875" style="3" customWidth="1"/>
    <col min="4363" max="4363" width="4" style="3" customWidth="1"/>
    <col min="4364" max="4364" width="12.21875" style="3" customWidth="1"/>
    <col min="4365" max="4365" width="11.21875" style="3" customWidth="1"/>
    <col min="4366" max="4366" width="4.77734375" style="3" customWidth="1"/>
    <col min="4367" max="4601" width="9" style="3"/>
    <col min="4602" max="4602" width="3.44140625" style="3" customWidth="1"/>
    <col min="4603" max="4603" width="9" style="3"/>
    <col min="4604" max="4607" width="5.6640625" style="3" customWidth="1"/>
    <col min="4608" max="4608" width="9.88671875" style="3" customWidth="1"/>
    <col min="4609" max="4609" width="5.6640625" style="3" customWidth="1"/>
    <col min="4610" max="4616" width="7.109375" style="3" customWidth="1"/>
    <col min="4617" max="4617" width="20" style="3" bestFit="1" customWidth="1"/>
    <col min="4618" max="4618" width="3.88671875" style="3" customWidth="1"/>
    <col min="4619" max="4619" width="4" style="3" customWidth="1"/>
    <col min="4620" max="4620" width="12.21875" style="3" customWidth="1"/>
    <col min="4621" max="4621" width="11.21875" style="3" customWidth="1"/>
    <col min="4622" max="4622" width="4.77734375" style="3" customWidth="1"/>
    <col min="4623" max="4857" width="9" style="3"/>
    <col min="4858" max="4858" width="3.44140625" style="3" customWidth="1"/>
    <col min="4859" max="4859" width="9" style="3"/>
    <col min="4860" max="4863" width="5.6640625" style="3" customWidth="1"/>
    <col min="4864" max="4864" width="9.88671875" style="3" customWidth="1"/>
    <col min="4865" max="4865" width="5.6640625" style="3" customWidth="1"/>
    <col min="4866" max="4872" width="7.109375" style="3" customWidth="1"/>
    <col min="4873" max="4873" width="20" style="3" bestFit="1" customWidth="1"/>
    <col min="4874" max="4874" width="3.88671875" style="3" customWidth="1"/>
    <col min="4875" max="4875" width="4" style="3" customWidth="1"/>
    <col min="4876" max="4876" width="12.21875" style="3" customWidth="1"/>
    <col min="4877" max="4877" width="11.21875" style="3" customWidth="1"/>
    <col min="4878" max="4878" width="4.77734375" style="3" customWidth="1"/>
    <col min="4879" max="5113" width="9" style="3"/>
    <col min="5114" max="5114" width="3.44140625" style="3" customWidth="1"/>
    <col min="5115" max="5115" width="9" style="3"/>
    <col min="5116" max="5119" width="5.6640625" style="3" customWidth="1"/>
    <col min="5120" max="5120" width="9.88671875" style="3" customWidth="1"/>
    <col min="5121" max="5121" width="5.6640625" style="3" customWidth="1"/>
    <col min="5122" max="5128" width="7.109375" style="3" customWidth="1"/>
    <col min="5129" max="5129" width="20" style="3" bestFit="1" customWidth="1"/>
    <col min="5130" max="5130" width="3.88671875" style="3" customWidth="1"/>
    <col min="5131" max="5131" width="4" style="3" customWidth="1"/>
    <col min="5132" max="5132" width="12.21875" style="3" customWidth="1"/>
    <col min="5133" max="5133" width="11.21875" style="3" customWidth="1"/>
    <col min="5134" max="5134" width="4.77734375" style="3" customWidth="1"/>
    <col min="5135" max="5369" width="9" style="3"/>
    <col min="5370" max="5370" width="3.44140625" style="3" customWidth="1"/>
    <col min="5371" max="5371" width="9" style="3"/>
    <col min="5372" max="5375" width="5.6640625" style="3" customWidth="1"/>
    <col min="5376" max="5376" width="9.88671875" style="3" customWidth="1"/>
    <col min="5377" max="5377" width="5.6640625" style="3" customWidth="1"/>
    <col min="5378" max="5384" width="7.109375" style="3" customWidth="1"/>
    <col min="5385" max="5385" width="20" style="3" bestFit="1" customWidth="1"/>
    <col min="5386" max="5386" width="3.88671875" style="3" customWidth="1"/>
    <col min="5387" max="5387" width="4" style="3" customWidth="1"/>
    <col min="5388" max="5388" width="12.21875" style="3" customWidth="1"/>
    <col min="5389" max="5389" width="11.21875" style="3" customWidth="1"/>
    <col min="5390" max="5390" width="4.77734375" style="3" customWidth="1"/>
    <col min="5391" max="5625" width="9" style="3"/>
    <col min="5626" max="5626" width="3.44140625" style="3" customWidth="1"/>
    <col min="5627" max="5627" width="9" style="3"/>
    <col min="5628" max="5631" width="5.6640625" style="3" customWidth="1"/>
    <col min="5632" max="5632" width="9.88671875" style="3" customWidth="1"/>
    <col min="5633" max="5633" width="5.6640625" style="3" customWidth="1"/>
    <col min="5634" max="5640" width="7.109375" style="3" customWidth="1"/>
    <col min="5641" max="5641" width="20" style="3" bestFit="1" customWidth="1"/>
    <col min="5642" max="5642" width="3.88671875" style="3" customWidth="1"/>
    <col min="5643" max="5643" width="4" style="3" customWidth="1"/>
    <col min="5644" max="5644" width="12.21875" style="3" customWidth="1"/>
    <col min="5645" max="5645" width="11.21875" style="3" customWidth="1"/>
    <col min="5646" max="5646" width="4.77734375" style="3" customWidth="1"/>
    <col min="5647" max="5881" width="9" style="3"/>
    <col min="5882" max="5882" width="3.44140625" style="3" customWidth="1"/>
    <col min="5883" max="5883" width="9" style="3"/>
    <col min="5884" max="5887" width="5.6640625" style="3" customWidth="1"/>
    <col min="5888" max="5888" width="9.88671875" style="3" customWidth="1"/>
    <col min="5889" max="5889" width="5.6640625" style="3" customWidth="1"/>
    <col min="5890" max="5896" width="7.109375" style="3" customWidth="1"/>
    <col min="5897" max="5897" width="20" style="3" bestFit="1" customWidth="1"/>
    <col min="5898" max="5898" width="3.88671875" style="3" customWidth="1"/>
    <col min="5899" max="5899" width="4" style="3" customWidth="1"/>
    <col min="5900" max="5900" width="12.21875" style="3" customWidth="1"/>
    <col min="5901" max="5901" width="11.21875" style="3" customWidth="1"/>
    <col min="5902" max="5902" width="4.77734375" style="3" customWidth="1"/>
    <col min="5903" max="6137" width="9" style="3"/>
    <col min="6138" max="6138" width="3.44140625" style="3" customWidth="1"/>
    <col min="6139" max="6139" width="9" style="3"/>
    <col min="6140" max="6143" width="5.6640625" style="3" customWidth="1"/>
    <col min="6144" max="6144" width="9.88671875" style="3" customWidth="1"/>
    <col min="6145" max="6145" width="5.6640625" style="3" customWidth="1"/>
    <col min="6146" max="6152" width="7.109375" style="3" customWidth="1"/>
    <col min="6153" max="6153" width="20" style="3" bestFit="1" customWidth="1"/>
    <col min="6154" max="6154" width="3.88671875" style="3" customWidth="1"/>
    <col min="6155" max="6155" width="4" style="3" customWidth="1"/>
    <col min="6156" max="6156" width="12.21875" style="3" customWidth="1"/>
    <col min="6157" max="6157" width="11.21875" style="3" customWidth="1"/>
    <col min="6158" max="6158" width="4.77734375" style="3" customWidth="1"/>
    <col min="6159" max="6393" width="9" style="3"/>
    <col min="6394" max="6394" width="3.44140625" style="3" customWidth="1"/>
    <col min="6395" max="6395" width="9" style="3"/>
    <col min="6396" max="6399" width="5.6640625" style="3" customWidth="1"/>
    <col min="6400" max="6400" width="9.88671875" style="3" customWidth="1"/>
    <col min="6401" max="6401" width="5.6640625" style="3" customWidth="1"/>
    <col min="6402" max="6408" width="7.109375" style="3" customWidth="1"/>
    <col min="6409" max="6409" width="20" style="3" bestFit="1" customWidth="1"/>
    <col min="6410" max="6410" width="3.88671875" style="3" customWidth="1"/>
    <col min="6411" max="6411" width="4" style="3" customWidth="1"/>
    <col min="6412" max="6412" width="12.21875" style="3" customWidth="1"/>
    <col min="6413" max="6413" width="11.21875" style="3" customWidth="1"/>
    <col min="6414" max="6414" width="4.77734375" style="3" customWidth="1"/>
    <col min="6415" max="6649" width="9" style="3"/>
    <col min="6650" max="6650" width="3.44140625" style="3" customWidth="1"/>
    <col min="6651" max="6651" width="9" style="3"/>
    <col min="6652" max="6655" width="5.6640625" style="3" customWidth="1"/>
    <col min="6656" max="6656" width="9.88671875" style="3" customWidth="1"/>
    <col min="6657" max="6657" width="5.6640625" style="3" customWidth="1"/>
    <col min="6658" max="6664" width="7.109375" style="3" customWidth="1"/>
    <col min="6665" max="6665" width="20" style="3" bestFit="1" customWidth="1"/>
    <col min="6666" max="6666" width="3.88671875" style="3" customWidth="1"/>
    <col min="6667" max="6667" width="4" style="3" customWidth="1"/>
    <col min="6668" max="6668" width="12.21875" style="3" customWidth="1"/>
    <col min="6669" max="6669" width="11.21875" style="3" customWidth="1"/>
    <col min="6670" max="6670" width="4.77734375" style="3" customWidth="1"/>
    <col min="6671" max="6905" width="9" style="3"/>
    <col min="6906" max="6906" width="3.44140625" style="3" customWidth="1"/>
    <col min="6907" max="6907" width="9" style="3"/>
    <col min="6908" max="6911" width="5.6640625" style="3" customWidth="1"/>
    <col min="6912" max="6912" width="9.88671875" style="3" customWidth="1"/>
    <col min="6913" max="6913" width="5.6640625" style="3" customWidth="1"/>
    <col min="6914" max="6920" width="7.109375" style="3" customWidth="1"/>
    <col min="6921" max="6921" width="20" style="3" bestFit="1" customWidth="1"/>
    <col min="6922" max="6922" width="3.88671875" style="3" customWidth="1"/>
    <col min="6923" max="6923" width="4" style="3" customWidth="1"/>
    <col min="6924" max="6924" width="12.21875" style="3" customWidth="1"/>
    <col min="6925" max="6925" width="11.21875" style="3" customWidth="1"/>
    <col min="6926" max="6926" width="4.77734375" style="3" customWidth="1"/>
    <col min="6927" max="7161" width="9" style="3"/>
    <col min="7162" max="7162" width="3.44140625" style="3" customWidth="1"/>
    <col min="7163" max="7163" width="9" style="3"/>
    <col min="7164" max="7167" width="5.6640625" style="3" customWidth="1"/>
    <col min="7168" max="7168" width="9.88671875" style="3" customWidth="1"/>
    <col min="7169" max="7169" width="5.6640625" style="3" customWidth="1"/>
    <col min="7170" max="7176" width="7.109375" style="3" customWidth="1"/>
    <col min="7177" max="7177" width="20" style="3" bestFit="1" customWidth="1"/>
    <col min="7178" max="7178" width="3.88671875" style="3" customWidth="1"/>
    <col min="7179" max="7179" width="4" style="3" customWidth="1"/>
    <col min="7180" max="7180" width="12.21875" style="3" customWidth="1"/>
    <col min="7181" max="7181" width="11.21875" style="3" customWidth="1"/>
    <col min="7182" max="7182" width="4.77734375" style="3" customWidth="1"/>
    <col min="7183" max="7417" width="9" style="3"/>
    <col min="7418" max="7418" width="3.44140625" style="3" customWidth="1"/>
    <col min="7419" max="7419" width="9" style="3"/>
    <col min="7420" max="7423" width="5.6640625" style="3" customWidth="1"/>
    <col min="7424" max="7424" width="9.88671875" style="3" customWidth="1"/>
    <col min="7425" max="7425" width="5.6640625" style="3" customWidth="1"/>
    <col min="7426" max="7432" width="7.109375" style="3" customWidth="1"/>
    <col min="7433" max="7433" width="20" style="3" bestFit="1" customWidth="1"/>
    <col min="7434" max="7434" width="3.88671875" style="3" customWidth="1"/>
    <col min="7435" max="7435" width="4" style="3" customWidth="1"/>
    <col min="7436" max="7436" width="12.21875" style="3" customWidth="1"/>
    <col min="7437" max="7437" width="11.21875" style="3" customWidth="1"/>
    <col min="7438" max="7438" width="4.77734375" style="3" customWidth="1"/>
    <col min="7439" max="7673" width="9" style="3"/>
    <col min="7674" max="7674" width="3.44140625" style="3" customWidth="1"/>
    <col min="7675" max="7675" width="9" style="3"/>
    <col min="7676" max="7679" width="5.6640625" style="3" customWidth="1"/>
    <col min="7680" max="7680" width="9.88671875" style="3" customWidth="1"/>
    <col min="7681" max="7681" width="5.6640625" style="3" customWidth="1"/>
    <col min="7682" max="7688" width="7.109375" style="3" customWidth="1"/>
    <col min="7689" max="7689" width="20" style="3" bestFit="1" customWidth="1"/>
    <col min="7690" max="7690" width="3.88671875" style="3" customWidth="1"/>
    <col min="7691" max="7691" width="4" style="3" customWidth="1"/>
    <col min="7692" max="7692" width="12.21875" style="3" customWidth="1"/>
    <col min="7693" max="7693" width="11.21875" style="3" customWidth="1"/>
    <col min="7694" max="7694" width="4.77734375" style="3" customWidth="1"/>
    <col min="7695" max="7929" width="9" style="3"/>
    <col min="7930" max="7930" width="3.44140625" style="3" customWidth="1"/>
    <col min="7931" max="7931" width="9" style="3"/>
    <col min="7932" max="7935" width="5.6640625" style="3" customWidth="1"/>
    <col min="7936" max="7936" width="9.88671875" style="3" customWidth="1"/>
    <col min="7937" max="7937" width="5.6640625" style="3" customWidth="1"/>
    <col min="7938" max="7944" width="7.109375" style="3" customWidth="1"/>
    <col min="7945" max="7945" width="20" style="3" bestFit="1" customWidth="1"/>
    <col min="7946" max="7946" width="3.88671875" style="3" customWidth="1"/>
    <col min="7947" max="7947" width="4" style="3" customWidth="1"/>
    <col min="7948" max="7948" width="12.21875" style="3" customWidth="1"/>
    <col min="7949" max="7949" width="11.21875" style="3" customWidth="1"/>
    <col min="7950" max="7950" width="4.77734375" style="3" customWidth="1"/>
    <col min="7951" max="8185" width="9" style="3"/>
    <col min="8186" max="8186" width="3.44140625" style="3" customWidth="1"/>
    <col min="8187" max="8187" width="9" style="3"/>
    <col min="8188" max="8191" width="5.6640625" style="3" customWidth="1"/>
    <col min="8192" max="8192" width="9.88671875" style="3" customWidth="1"/>
    <col min="8193" max="8193" width="5.6640625" style="3" customWidth="1"/>
    <col min="8194" max="8200" width="7.109375" style="3" customWidth="1"/>
    <col min="8201" max="8201" width="20" style="3" bestFit="1" customWidth="1"/>
    <col min="8202" max="8202" width="3.88671875" style="3" customWidth="1"/>
    <col min="8203" max="8203" width="4" style="3" customWidth="1"/>
    <col min="8204" max="8204" width="12.21875" style="3" customWidth="1"/>
    <col min="8205" max="8205" width="11.21875" style="3" customWidth="1"/>
    <col min="8206" max="8206" width="4.77734375" style="3" customWidth="1"/>
    <col min="8207" max="8441" width="9" style="3"/>
    <col min="8442" max="8442" width="3.44140625" style="3" customWidth="1"/>
    <col min="8443" max="8443" width="9" style="3"/>
    <col min="8444" max="8447" width="5.6640625" style="3" customWidth="1"/>
    <col min="8448" max="8448" width="9.88671875" style="3" customWidth="1"/>
    <col min="8449" max="8449" width="5.6640625" style="3" customWidth="1"/>
    <col min="8450" max="8456" width="7.109375" style="3" customWidth="1"/>
    <col min="8457" max="8457" width="20" style="3" bestFit="1" customWidth="1"/>
    <col min="8458" max="8458" width="3.88671875" style="3" customWidth="1"/>
    <col min="8459" max="8459" width="4" style="3" customWidth="1"/>
    <col min="8460" max="8460" width="12.21875" style="3" customWidth="1"/>
    <col min="8461" max="8461" width="11.21875" style="3" customWidth="1"/>
    <col min="8462" max="8462" width="4.77734375" style="3" customWidth="1"/>
    <col min="8463" max="8697" width="9" style="3"/>
    <col min="8698" max="8698" width="3.44140625" style="3" customWidth="1"/>
    <col min="8699" max="8699" width="9" style="3"/>
    <col min="8700" max="8703" width="5.6640625" style="3" customWidth="1"/>
    <col min="8704" max="8704" width="9.88671875" style="3" customWidth="1"/>
    <col min="8705" max="8705" width="5.6640625" style="3" customWidth="1"/>
    <col min="8706" max="8712" width="7.109375" style="3" customWidth="1"/>
    <col min="8713" max="8713" width="20" style="3" bestFit="1" customWidth="1"/>
    <col min="8714" max="8714" width="3.88671875" style="3" customWidth="1"/>
    <col min="8715" max="8715" width="4" style="3" customWidth="1"/>
    <col min="8716" max="8716" width="12.21875" style="3" customWidth="1"/>
    <col min="8717" max="8717" width="11.21875" style="3" customWidth="1"/>
    <col min="8718" max="8718" width="4.77734375" style="3" customWidth="1"/>
    <col min="8719" max="8953" width="9" style="3"/>
    <col min="8954" max="8954" width="3.44140625" style="3" customWidth="1"/>
    <col min="8955" max="8955" width="9" style="3"/>
    <col min="8956" max="8959" width="5.6640625" style="3" customWidth="1"/>
    <col min="8960" max="8960" width="9.88671875" style="3" customWidth="1"/>
    <col min="8961" max="8961" width="5.6640625" style="3" customWidth="1"/>
    <col min="8962" max="8968" width="7.109375" style="3" customWidth="1"/>
    <col min="8969" max="8969" width="20" style="3" bestFit="1" customWidth="1"/>
    <col min="8970" max="8970" width="3.88671875" style="3" customWidth="1"/>
    <col min="8971" max="8971" width="4" style="3" customWidth="1"/>
    <col min="8972" max="8972" width="12.21875" style="3" customWidth="1"/>
    <col min="8973" max="8973" width="11.21875" style="3" customWidth="1"/>
    <col min="8974" max="8974" width="4.77734375" style="3" customWidth="1"/>
    <col min="8975" max="9209" width="9" style="3"/>
    <col min="9210" max="9210" width="3.44140625" style="3" customWidth="1"/>
    <col min="9211" max="9211" width="9" style="3"/>
    <col min="9212" max="9215" width="5.6640625" style="3" customWidth="1"/>
    <col min="9216" max="9216" width="9.88671875" style="3" customWidth="1"/>
    <col min="9217" max="9217" width="5.6640625" style="3" customWidth="1"/>
    <col min="9218" max="9224" width="7.109375" style="3" customWidth="1"/>
    <col min="9225" max="9225" width="20" style="3" bestFit="1" customWidth="1"/>
    <col min="9226" max="9226" width="3.88671875" style="3" customWidth="1"/>
    <col min="9227" max="9227" width="4" style="3" customWidth="1"/>
    <col min="9228" max="9228" width="12.21875" style="3" customWidth="1"/>
    <col min="9229" max="9229" width="11.21875" style="3" customWidth="1"/>
    <col min="9230" max="9230" width="4.77734375" style="3" customWidth="1"/>
    <col min="9231" max="9465" width="9" style="3"/>
    <col min="9466" max="9466" width="3.44140625" style="3" customWidth="1"/>
    <col min="9467" max="9467" width="9" style="3"/>
    <col min="9468" max="9471" width="5.6640625" style="3" customWidth="1"/>
    <col min="9472" max="9472" width="9.88671875" style="3" customWidth="1"/>
    <col min="9473" max="9473" width="5.6640625" style="3" customWidth="1"/>
    <col min="9474" max="9480" width="7.109375" style="3" customWidth="1"/>
    <col min="9481" max="9481" width="20" style="3" bestFit="1" customWidth="1"/>
    <col min="9482" max="9482" width="3.88671875" style="3" customWidth="1"/>
    <col min="9483" max="9483" width="4" style="3" customWidth="1"/>
    <col min="9484" max="9484" width="12.21875" style="3" customWidth="1"/>
    <col min="9485" max="9485" width="11.21875" style="3" customWidth="1"/>
    <col min="9486" max="9486" width="4.77734375" style="3" customWidth="1"/>
    <col min="9487" max="9721" width="9" style="3"/>
    <col min="9722" max="9722" width="3.44140625" style="3" customWidth="1"/>
    <col min="9723" max="9723" width="9" style="3"/>
    <col min="9724" max="9727" width="5.6640625" style="3" customWidth="1"/>
    <col min="9728" max="9728" width="9.88671875" style="3" customWidth="1"/>
    <col min="9729" max="9729" width="5.6640625" style="3" customWidth="1"/>
    <col min="9730" max="9736" width="7.109375" style="3" customWidth="1"/>
    <col min="9737" max="9737" width="20" style="3" bestFit="1" customWidth="1"/>
    <col min="9738" max="9738" width="3.88671875" style="3" customWidth="1"/>
    <col min="9739" max="9739" width="4" style="3" customWidth="1"/>
    <col min="9740" max="9740" width="12.21875" style="3" customWidth="1"/>
    <col min="9741" max="9741" width="11.21875" style="3" customWidth="1"/>
    <col min="9742" max="9742" width="4.77734375" style="3" customWidth="1"/>
    <col min="9743" max="9977" width="9" style="3"/>
    <col min="9978" max="9978" width="3.44140625" style="3" customWidth="1"/>
    <col min="9979" max="9979" width="9" style="3"/>
    <col min="9980" max="9983" width="5.6640625" style="3" customWidth="1"/>
    <col min="9984" max="9984" width="9.88671875" style="3" customWidth="1"/>
    <col min="9985" max="9985" width="5.6640625" style="3" customWidth="1"/>
    <col min="9986" max="9992" width="7.109375" style="3" customWidth="1"/>
    <col min="9993" max="9993" width="20" style="3" bestFit="1" customWidth="1"/>
    <col min="9994" max="9994" width="3.88671875" style="3" customWidth="1"/>
    <col min="9995" max="9995" width="4" style="3" customWidth="1"/>
    <col min="9996" max="9996" width="12.21875" style="3" customWidth="1"/>
    <col min="9997" max="9997" width="11.21875" style="3" customWidth="1"/>
    <col min="9998" max="9998" width="4.77734375" style="3" customWidth="1"/>
    <col min="9999" max="10233" width="9" style="3"/>
    <col min="10234" max="10234" width="3.44140625" style="3" customWidth="1"/>
    <col min="10235" max="10235" width="9" style="3"/>
    <col min="10236" max="10239" width="5.6640625" style="3" customWidth="1"/>
    <col min="10240" max="10240" width="9.88671875" style="3" customWidth="1"/>
    <col min="10241" max="10241" width="5.6640625" style="3" customWidth="1"/>
    <col min="10242" max="10248" width="7.109375" style="3" customWidth="1"/>
    <col min="10249" max="10249" width="20" style="3" bestFit="1" customWidth="1"/>
    <col min="10250" max="10250" width="3.88671875" style="3" customWidth="1"/>
    <col min="10251" max="10251" width="4" style="3" customWidth="1"/>
    <col min="10252" max="10252" width="12.21875" style="3" customWidth="1"/>
    <col min="10253" max="10253" width="11.21875" style="3" customWidth="1"/>
    <col min="10254" max="10254" width="4.77734375" style="3" customWidth="1"/>
    <col min="10255" max="10489" width="9" style="3"/>
    <col min="10490" max="10490" width="3.44140625" style="3" customWidth="1"/>
    <col min="10491" max="10491" width="9" style="3"/>
    <col min="10492" max="10495" width="5.6640625" style="3" customWidth="1"/>
    <col min="10496" max="10496" width="9.88671875" style="3" customWidth="1"/>
    <col min="10497" max="10497" width="5.6640625" style="3" customWidth="1"/>
    <col min="10498" max="10504" width="7.109375" style="3" customWidth="1"/>
    <col min="10505" max="10505" width="20" style="3" bestFit="1" customWidth="1"/>
    <col min="10506" max="10506" width="3.88671875" style="3" customWidth="1"/>
    <col min="10507" max="10507" width="4" style="3" customWidth="1"/>
    <col min="10508" max="10508" width="12.21875" style="3" customWidth="1"/>
    <col min="10509" max="10509" width="11.21875" style="3" customWidth="1"/>
    <col min="10510" max="10510" width="4.77734375" style="3" customWidth="1"/>
    <col min="10511" max="10745" width="9" style="3"/>
    <col min="10746" max="10746" width="3.44140625" style="3" customWidth="1"/>
    <col min="10747" max="10747" width="9" style="3"/>
    <col min="10748" max="10751" width="5.6640625" style="3" customWidth="1"/>
    <col min="10752" max="10752" width="9.88671875" style="3" customWidth="1"/>
    <col min="10753" max="10753" width="5.6640625" style="3" customWidth="1"/>
    <col min="10754" max="10760" width="7.109375" style="3" customWidth="1"/>
    <col min="10761" max="10761" width="20" style="3" bestFit="1" customWidth="1"/>
    <col min="10762" max="10762" width="3.88671875" style="3" customWidth="1"/>
    <col min="10763" max="10763" width="4" style="3" customWidth="1"/>
    <col min="10764" max="10764" width="12.21875" style="3" customWidth="1"/>
    <col min="10765" max="10765" width="11.21875" style="3" customWidth="1"/>
    <col min="10766" max="10766" width="4.77734375" style="3" customWidth="1"/>
    <col min="10767" max="11001" width="9" style="3"/>
    <col min="11002" max="11002" width="3.44140625" style="3" customWidth="1"/>
    <col min="11003" max="11003" width="9" style="3"/>
    <col min="11004" max="11007" width="5.6640625" style="3" customWidth="1"/>
    <col min="11008" max="11008" width="9.88671875" style="3" customWidth="1"/>
    <col min="11009" max="11009" width="5.6640625" style="3" customWidth="1"/>
    <col min="11010" max="11016" width="7.109375" style="3" customWidth="1"/>
    <col min="11017" max="11017" width="20" style="3" bestFit="1" customWidth="1"/>
    <col min="11018" max="11018" width="3.88671875" style="3" customWidth="1"/>
    <col min="11019" max="11019" width="4" style="3" customWidth="1"/>
    <col min="11020" max="11020" width="12.21875" style="3" customWidth="1"/>
    <col min="11021" max="11021" width="11.21875" style="3" customWidth="1"/>
    <col min="11022" max="11022" width="4.77734375" style="3" customWidth="1"/>
    <col min="11023" max="11257" width="9" style="3"/>
    <col min="11258" max="11258" width="3.44140625" style="3" customWidth="1"/>
    <col min="11259" max="11259" width="9" style="3"/>
    <col min="11260" max="11263" width="5.6640625" style="3" customWidth="1"/>
    <col min="11264" max="11264" width="9.88671875" style="3" customWidth="1"/>
    <col min="11265" max="11265" width="5.6640625" style="3" customWidth="1"/>
    <col min="11266" max="11272" width="7.109375" style="3" customWidth="1"/>
    <col min="11273" max="11273" width="20" style="3" bestFit="1" customWidth="1"/>
    <col min="11274" max="11274" width="3.88671875" style="3" customWidth="1"/>
    <col min="11275" max="11275" width="4" style="3" customWidth="1"/>
    <col min="11276" max="11276" width="12.21875" style="3" customWidth="1"/>
    <col min="11277" max="11277" width="11.21875" style="3" customWidth="1"/>
    <col min="11278" max="11278" width="4.77734375" style="3" customWidth="1"/>
    <col min="11279" max="11513" width="9" style="3"/>
    <col min="11514" max="11514" width="3.44140625" style="3" customWidth="1"/>
    <col min="11515" max="11515" width="9" style="3"/>
    <col min="11516" max="11519" width="5.6640625" style="3" customWidth="1"/>
    <col min="11520" max="11520" width="9.88671875" style="3" customWidth="1"/>
    <col min="11521" max="11521" width="5.6640625" style="3" customWidth="1"/>
    <col min="11522" max="11528" width="7.109375" style="3" customWidth="1"/>
    <col min="11529" max="11529" width="20" style="3" bestFit="1" customWidth="1"/>
    <col min="11530" max="11530" width="3.88671875" style="3" customWidth="1"/>
    <col min="11531" max="11531" width="4" style="3" customWidth="1"/>
    <col min="11532" max="11532" width="12.21875" style="3" customWidth="1"/>
    <col min="11533" max="11533" width="11.21875" style="3" customWidth="1"/>
    <col min="11534" max="11534" width="4.77734375" style="3" customWidth="1"/>
    <col min="11535" max="11769" width="9" style="3"/>
    <col min="11770" max="11770" width="3.44140625" style="3" customWidth="1"/>
    <col min="11771" max="11771" width="9" style="3"/>
    <col min="11772" max="11775" width="5.6640625" style="3" customWidth="1"/>
    <col min="11776" max="11776" width="9.88671875" style="3" customWidth="1"/>
    <col min="11777" max="11777" width="5.6640625" style="3" customWidth="1"/>
    <col min="11778" max="11784" width="7.109375" style="3" customWidth="1"/>
    <col min="11785" max="11785" width="20" style="3" bestFit="1" customWidth="1"/>
    <col min="11786" max="11786" width="3.88671875" style="3" customWidth="1"/>
    <col min="11787" max="11787" width="4" style="3" customWidth="1"/>
    <col min="11788" max="11788" width="12.21875" style="3" customWidth="1"/>
    <col min="11789" max="11789" width="11.21875" style="3" customWidth="1"/>
    <col min="11790" max="11790" width="4.77734375" style="3" customWidth="1"/>
    <col min="11791" max="12025" width="9" style="3"/>
    <col min="12026" max="12026" width="3.44140625" style="3" customWidth="1"/>
    <col min="12027" max="12027" width="9" style="3"/>
    <col min="12028" max="12031" width="5.6640625" style="3" customWidth="1"/>
    <col min="12032" max="12032" width="9.88671875" style="3" customWidth="1"/>
    <col min="12033" max="12033" width="5.6640625" style="3" customWidth="1"/>
    <col min="12034" max="12040" width="7.109375" style="3" customWidth="1"/>
    <col min="12041" max="12041" width="20" style="3" bestFit="1" customWidth="1"/>
    <col min="12042" max="12042" width="3.88671875" style="3" customWidth="1"/>
    <col min="12043" max="12043" width="4" style="3" customWidth="1"/>
    <col min="12044" max="12044" width="12.21875" style="3" customWidth="1"/>
    <col min="12045" max="12045" width="11.21875" style="3" customWidth="1"/>
    <col min="12046" max="12046" width="4.77734375" style="3" customWidth="1"/>
    <col min="12047" max="12281" width="9" style="3"/>
    <col min="12282" max="12282" width="3.44140625" style="3" customWidth="1"/>
    <col min="12283" max="12283" width="9" style="3"/>
    <col min="12284" max="12287" width="5.6640625" style="3" customWidth="1"/>
    <col min="12288" max="12288" width="9.88671875" style="3" customWidth="1"/>
    <col min="12289" max="12289" width="5.6640625" style="3" customWidth="1"/>
    <col min="12290" max="12296" width="7.109375" style="3" customWidth="1"/>
    <col min="12297" max="12297" width="20" style="3" bestFit="1" customWidth="1"/>
    <col min="12298" max="12298" width="3.88671875" style="3" customWidth="1"/>
    <col min="12299" max="12299" width="4" style="3" customWidth="1"/>
    <col min="12300" max="12300" width="12.21875" style="3" customWidth="1"/>
    <col min="12301" max="12301" width="11.21875" style="3" customWidth="1"/>
    <col min="12302" max="12302" width="4.77734375" style="3" customWidth="1"/>
    <col min="12303" max="12537" width="9" style="3"/>
    <col min="12538" max="12538" width="3.44140625" style="3" customWidth="1"/>
    <col min="12539" max="12539" width="9" style="3"/>
    <col min="12540" max="12543" width="5.6640625" style="3" customWidth="1"/>
    <col min="12544" max="12544" width="9.88671875" style="3" customWidth="1"/>
    <col min="12545" max="12545" width="5.6640625" style="3" customWidth="1"/>
    <col min="12546" max="12552" width="7.109375" style="3" customWidth="1"/>
    <col min="12553" max="12553" width="20" style="3" bestFit="1" customWidth="1"/>
    <col min="12554" max="12554" width="3.88671875" style="3" customWidth="1"/>
    <col min="12555" max="12555" width="4" style="3" customWidth="1"/>
    <col min="12556" max="12556" width="12.21875" style="3" customWidth="1"/>
    <col min="12557" max="12557" width="11.21875" style="3" customWidth="1"/>
    <col min="12558" max="12558" width="4.77734375" style="3" customWidth="1"/>
    <col min="12559" max="12793" width="9" style="3"/>
    <col min="12794" max="12794" width="3.44140625" style="3" customWidth="1"/>
    <col min="12795" max="12795" width="9" style="3"/>
    <col min="12796" max="12799" width="5.6640625" style="3" customWidth="1"/>
    <col min="12800" max="12800" width="9.88671875" style="3" customWidth="1"/>
    <col min="12801" max="12801" width="5.6640625" style="3" customWidth="1"/>
    <col min="12802" max="12808" width="7.109375" style="3" customWidth="1"/>
    <col min="12809" max="12809" width="20" style="3" bestFit="1" customWidth="1"/>
    <col min="12810" max="12810" width="3.88671875" style="3" customWidth="1"/>
    <col min="12811" max="12811" width="4" style="3" customWidth="1"/>
    <col min="12812" max="12812" width="12.21875" style="3" customWidth="1"/>
    <col min="12813" max="12813" width="11.21875" style="3" customWidth="1"/>
    <col min="12814" max="12814" width="4.77734375" style="3" customWidth="1"/>
    <col min="12815" max="13049" width="9" style="3"/>
    <col min="13050" max="13050" width="3.44140625" style="3" customWidth="1"/>
    <col min="13051" max="13051" width="9" style="3"/>
    <col min="13052" max="13055" width="5.6640625" style="3" customWidth="1"/>
    <col min="13056" max="13056" width="9.88671875" style="3" customWidth="1"/>
    <col min="13057" max="13057" width="5.6640625" style="3" customWidth="1"/>
    <col min="13058" max="13064" width="7.109375" style="3" customWidth="1"/>
    <col min="13065" max="13065" width="20" style="3" bestFit="1" customWidth="1"/>
    <col min="13066" max="13066" width="3.88671875" style="3" customWidth="1"/>
    <col min="13067" max="13067" width="4" style="3" customWidth="1"/>
    <col min="13068" max="13068" width="12.21875" style="3" customWidth="1"/>
    <col min="13069" max="13069" width="11.21875" style="3" customWidth="1"/>
    <col min="13070" max="13070" width="4.77734375" style="3" customWidth="1"/>
    <col min="13071" max="13305" width="9" style="3"/>
    <col min="13306" max="13306" width="3.44140625" style="3" customWidth="1"/>
    <col min="13307" max="13307" width="9" style="3"/>
    <col min="13308" max="13311" width="5.6640625" style="3" customWidth="1"/>
    <col min="13312" max="13312" width="9.88671875" style="3" customWidth="1"/>
    <col min="13313" max="13313" width="5.6640625" style="3" customWidth="1"/>
    <col min="13314" max="13320" width="7.109375" style="3" customWidth="1"/>
    <col min="13321" max="13321" width="20" style="3" bestFit="1" customWidth="1"/>
    <col min="13322" max="13322" width="3.88671875" style="3" customWidth="1"/>
    <col min="13323" max="13323" width="4" style="3" customWidth="1"/>
    <col min="13324" max="13324" width="12.21875" style="3" customWidth="1"/>
    <col min="13325" max="13325" width="11.21875" style="3" customWidth="1"/>
    <col min="13326" max="13326" width="4.77734375" style="3" customWidth="1"/>
    <col min="13327" max="13561" width="9" style="3"/>
    <col min="13562" max="13562" width="3.44140625" style="3" customWidth="1"/>
    <col min="13563" max="13563" width="9" style="3"/>
    <col min="13564" max="13567" width="5.6640625" style="3" customWidth="1"/>
    <col min="13568" max="13568" width="9.88671875" style="3" customWidth="1"/>
    <col min="13569" max="13569" width="5.6640625" style="3" customWidth="1"/>
    <col min="13570" max="13576" width="7.109375" style="3" customWidth="1"/>
    <col min="13577" max="13577" width="20" style="3" bestFit="1" customWidth="1"/>
    <col min="13578" max="13578" width="3.88671875" style="3" customWidth="1"/>
    <col min="13579" max="13579" width="4" style="3" customWidth="1"/>
    <col min="13580" max="13580" width="12.21875" style="3" customWidth="1"/>
    <col min="13581" max="13581" width="11.21875" style="3" customWidth="1"/>
    <col min="13582" max="13582" width="4.77734375" style="3" customWidth="1"/>
    <col min="13583" max="13817" width="9" style="3"/>
    <col min="13818" max="13818" width="3.44140625" style="3" customWidth="1"/>
    <col min="13819" max="13819" width="9" style="3"/>
    <col min="13820" max="13823" width="5.6640625" style="3" customWidth="1"/>
    <col min="13824" max="13824" width="9.88671875" style="3" customWidth="1"/>
    <col min="13825" max="13825" width="5.6640625" style="3" customWidth="1"/>
    <col min="13826" max="13832" width="7.109375" style="3" customWidth="1"/>
    <col min="13833" max="13833" width="20" style="3" bestFit="1" customWidth="1"/>
    <col min="13834" max="13834" width="3.88671875" style="3" customWidth="1"/>
    <col min="13835" max="13835" width="4" style="3" customWidth="1"/>
    <col min="13836" max="13836" width="12.21875" style="3" customWidth="1"/>
    <col min="13837" max="13837" width="11.21875" style="3" customWidth="1"/>
    <col min="13838" max="13838" width="4.77734375" style="3" customWidth="1"/>
    <col min="13839" max="14073" width="9" style="3"/>
    <col min="14074" max="14074" width="3.44140625" style="3" customWidth="1"/>
    <col min="14075" max="14075" width="9" style="3"/>
    <col min="14076" max="14079" width="5.6640625" style="3" customWidth="1"/>
    <col min="14080" max="14080" width="9.88671875" style="3" customWidth="1"/>
    <col min="14081" max="14081" width="5.6640625" style="3" customWidth="1"/>
    <col min="14082" max="14088" width="7.109375" style="3" customWidth="1"/>
    <col min="14089" max="14089" width="20" style="3" bestFit="1" customWidth="1"/>
    <col min="14090" max="14090" width="3.88671875" style="3" customWidth="1"/>
    <col min="14091" max="14091" width="4" style="3" customWidth="1"/>
    <col min="14092" max="14092" width="12.21875" style="3" customWidth="1"/>
    <col min="14093" max="14093" width="11.21875" style="3" customWidth="1"/>
    <col min="14094" max="14094" width="4.77734375" style="3" customWidth="1"/>
    <col min="14095" max="14329" width="9" style="3"/>
    <col min="14330" max="14330" width="3.44140625" style="3" customWidth="1"/>
    <col min="14331" max="14331" width="9" style="3"/>
    <col min="14332" max="14335" width="5.6640625" style="3" customWidth="1"/>
    <col min="14336" max="14336" width="9.88671875" style="3" customWidth="1"/>
    <col min="14337" max="14337" width="5.6640625" style="3" customWidth="1"/>
    <col min="14338" max="14344" width="7.109375" style="3" customWidth="1"/>
    <col min="14345" max="14345" width="20" style="3" bestFit="1" customWidth="1"/>
    <col min="14346" max="14346" width="3.88671875" style="3" customWidth="1"/>
    <col min="14347" max="14347" width="4" style="3" customWidth="1"/>
    <col min="14348" max="14348" width="12.21875" style="3" customWidth="1"/>
    <col min="14349" max="14349" width="11.21875" style="3" customWidth="1"/>
    <col min="14350" max="14350" width="4.77734375" style="3" customWidth="1"/>
    <col min="14351" max="14585" width="9" style="3"/>
    <col min="14586" max="14586" width="3.44140625" style="3" customWidth="1"/>
    <col min="14587" max="14587" width="9" style="3"/>
    <col min="14588" max="14591" width="5.6640625" style="3" customWidth="1"/>
    <col min="14592" max="14592" width="9.88671875" style="3" customWidth="1"/>
    <col min="14593" max="14593" width="5.6640625" style="3" customWidth="1"/>
    <col min="14594" max="14600" width="7.109375" style="3" customWidth="1"/>
    <col min="14601" max="14601" width="20" style="3" bestFit="1" customWidth="1"/>
    <col min="14602" max="14602" width="3.88671875" style="3" customWidth="1"/>
    <col min="14603" max="14603" width="4" style="3" customWidth="1"/>
    <col min="14604" max="14604" width="12.21875" style="3" customWidth="1"/>
    <col min="14605" max="14605" width="11.21875" style="3" customWidth="1"/>
    <col min="14606" max="14606" width="4.77734375" style="3" customWidth="1"/>
    <col min="14607" max="14841" width="9" style="3"/>
    <col min="14842" max="14842" width="3.44140625" style="3" customWidth="1"/>
    <col min="14843" max="14843" width="9" style="3"/>
    <col min="14844" max="14847" width="5.6640625" style="3" customWidth="1"/>
    <col min="14848" max="14848" width="9.88671875" style="3" customWidth="1"/>
    <col min="14849" max="14849" width="5.6640625" style="3" customWidth="1"/>
    <col min="14850" max="14856" width="7.109375" style="3" customWidth="1"/>
    <col min="14857" max="14857" width="20" style="3" bestFit="1" customWidth="1"/>
    <col min="14858" max="14858" width="3.88671875" style="3" customWidth="1"/>
    <col min="14859" max="14859" width="4" style="3" customWidth="1"/>
    <col min="14860" max="14860" width="12.21875" style="3" customWidth="1"/>
    <col min="14861" max="14861" width="11.21875" style="3" customWidth="1"/>
    <col min="14862" max="14862" width="4.77734375" style="3" customWidth="1"/>
    <col min="14863" max="15097" width="9" style="3"/>
    <col min="15098" max="15098" width="3.44140625" style="3" customWidth="1"/>
    <col min="15099" max="15099" width="9" style="3"/>
    <col min="15100" max="15103" width="5.6640625" style="3" customWidth="1"/>
    <col min="15104" max="15104" width="9.88671875" style="3" customWidth="1"/>
    <col min="15105" max="15105" width="5.6640625" style="3" customWidth="1"/>
    <col min="15106" max="15112" width="7.109375" style="3" customWidth="1"/>
    <col min="15113" max="15113" width="20" style="3" bestFit="1" customWidth="1"/>
    <col min="15114" max="15114" width="3.88671875" style="3" customWidth="1"/>
    <col min="15115" max="15115" width="4" style="3" customWidth="1"/>
    <col min="15116" max="15116" width="12.21875" style="3" customWidth="1"/>
    <col min="15117" max="15117" width="11.21875" style="3" customWidth="1"/>
    <col min="15118" max="15118" width="4.77734375" style="3" customWidth="1"/>
    <col min="15119" max="15353" width="9" style="3"/>
    <col min="15354" max="15354" width="3.44140625" style="3" customWidth="1"/>
    <col min="15355" max="15355" width="9" style="3"/>
    <col min="15356" max="15359" width="5.6640625" style="3" customWidth="1"/>
    <col min="15360" max="15360" width="9.88671875" style="3" customWidth="1"/>
    <col min="15361" max="15361" width="5.6640625" style="3" customWidth="1"/>
    <col min="15362" max="15368" width="7.109375" style="3" customWidth="1"/>
    <col min="15369" max="15369" width="20" style="3" bestFit="1" customWidth="1"/>
    <col min="15370" max="15370" width="3.88671875" style="3" customWidth="1"/>
    <col min="15371" max="15371" width="4" style="3" customWidth="1"/>
    <col min="15372" max="15372" width="12.21875" style="3" customWidth="1"/>
    <col min="15373" max="15373" width="11.21875" style="3" customWidth="1"/>
    <col min="15374" max="15374" width="4.77734375" style="3" customWidth="1"/>
    <col min="15375" max="15609" width="9" style="3"/>
    <col min="15610" max="15610" width="3.44140625" style="3" customWidth="1"/>
    <col min="15611" max="15611" width="9" style="3"/>
    <col min="15612" max="15615" width="5.6640625" style="3" customWidth="1"/>
    <col min="15616" max="15616" width="9.88671875" style="3" customWidth="1"/>
    <col min="15617" max="15617" width="5.6640625" style="3" customWidth="1"/>
    <col min="15618" max="15624" width="7.109375" style="3" customWidth="1"/>
    <col min="15625" max="15625" width="20" style="3" bestFit="1" customWidth="1"/>
    <col min="15626" max="15626" width="3.88671875" style="3" customWidth="1"/>
    <col min="15627" max="15627" width="4" style="3" customWidth="1"/>
    <col min="15628" max="15628" width="12.21875" style="3" customWidth="1"/>
    <col min="15629" max="15629" width="11.21875" style="3" customWidth="1"/>
    <col min="15630" max="15630" width="4.77734375" style="3" customWidth="1"/>
    <col min="15631" max="15865" width="9" style="3"/>
    <col min="15866" max="15866" width="3.44140625" style="3" customWidth="1"/>
    <col min="15867" max="15867" width="9" style="3"/>
    <col min="15868" max="15871" width="5.6640625" style="3" customWidth="1"/>
    <col min="15872" max="15872" width="9.88671875" style="3" customWidth="1"/>
    <col min="15873" max="15873" width="5.6640625" style="3" customWidth="1"/>
    <col min="15874" max="15880" width="7.109375" style="3" customWidth="1"/>
    <col min="15881" max="15881" width="20" style="3" bestFit="1" customWidth="1"/>
    <col min="15882" max="15882" width="3.88671875" style="3" customWidth="1"/>
    <col min="15883" max="15883" width="4" style="3" customWidth="1"/>
    <col min="15884" max="15884" width="12.21875" style="3" customWidth="1"/>
    <col min="15885" max="15885" width="11.21875" style="3" customWidth="1"/>
    <col min="15886" max="15886" width="4.77734375" style="3" customWidth="1"/>
    <col min="15887" max="16121" width="9" style="3"/>
    <col min="16122" max="16122" width="3.44140625" style="3" customWidth="1"/>
    <col min="16123" max="16123" width="9" style="3"/>
    <col min="16124" max="16127" width="5.6640625" style="3" customWidth="1"/>
    <col min="16128" max="16128" width="9.88671875" style="3" customWidth="1"/>
    <col min="16129" max="16129" width="5.6640625" style="3" customWidth="1"/>
    <col min="16130" max="16136" width="7.109375" style="3" customWidth="1"/>
    <col min="16137" max="16137" width="20" style="3" bestFit="1" customWidth="1"/>
    <col min="16138" max="16138" width="3.88671875" style="3" customWidth="1"/>
    <col min="16139" max="16139" width="4" style="3" customWidth="1"/>
    <col min="16140" max="16140" width="12.21875" style="3" customWidth="1"/>
    <col min="16141" max="16141" width="11.21875" style="3" customWidth="1"/>
    <col min="16142" max="16142" width="4.77734375" style="3" customWidth="1"/>
    <col min="16143" max="16377" width="9" style="3"/>
    <col min="16378" max="16384" width="9" style="3" customWidth="1"/>
  </cols>
  <sheetData>
    <row r="1" spans="1:17" ht="29.25" customHeight="1" x14ac:dyDescent="0.2">
      <c r="B1" s="65" t="s">
        <v>59</v>
      </c>
    </row>
    <row r="2" spans="1:17" ht="13.5" customHeight="1" x14ac:dyDescent="0.2">
      <c r="A2" s="89"/>
      <c r="B2" s="89"/>
      <c r="C2" s="90" t="s">
        <v>60</v>
      </c>
      <c r="D2" s="91"/>
      <c r="E2" s="91"/>
      <c r="F2" s="91"/>
      <c r="G2" s="91"/>
      <c r="H2" s="92"/>
      <c r="I2" s="90" t="s">
        <v>61</v>
      </c>
      <c r="J2" s="91"/>
      <c r="K2" s="91"/>
      <c r="L2" s="91"/>
      <c r="M2" s="91"/>
      <c r="N2" s="91"/>
      <c r="O2" s="91"/>
      <c r="P2" s="92"/>
      <c r="Q2" s="8"/>
    </row>
    <row r="3" spans="1:17" ht="24.9" customHeight="1" x14ac:dyDescent="0.2">
      <c r="A3" s="89"/>
      <c r="B3" s="89"/>
      <c r="C3" s="22" t="s">
        <v>62</v>
      </c>
      <c r="D3" s="23" t="s">
        <v>63</v>
      </c>
      <c r="E3" s="23" t="s">
        <v>64</v>
      </c>
      <c r="F3" s="23" t="s">
        <v>65</v>
      </c>
      <c r="G3" s="23" t="s">
        <v>66</v>
      </c>
      <c r="H3" s="24" t="s">
        <v>47</v>
      </c>
      <c r="I3" s="22" t="s">
        <v>67</v>
      </c>
      <c r="J3" s="40" t="s">
        <v>68</v>
      </c>
      <c r="K3" s="41" t="s">
        <v>69</v>
      </c>
      <c r="L3" s="40" t="s">
        <v>70</v>
      </c>
      <c r="M3" s="40" t="s">
        <v>71</v>
      </c>
      <c r="N3" s="40" t="s">
        <v>72</v>
      </c>
      <c r="O3" s="42" t="s">
        <v>73</v>
      </c>
      <c r="P3" s="24" t="s">
        <v>46</v>
      </c>
      <c r="Q3" s="8"/>
    </row>
    <row r="4" spans="1:17" ht="16.05" customHeight="1" x14ac:dyDescent="0.2">
      <c r="A4" s="15">
        <v>1</v>
      </c>
      <c r="B4" s="18" t="s">
        <v>48</v>
      </c>
      <c r="C4" s="25">
        <f>[2]集計表!I6</f>
        <v>0</v>
      </c>
      <c r="D4" s="26">
        <f>[2]集計表!J6</f>
        <v>0</v>
      </c>
      <c r="E4" s="26" t="str">
        <f>[2]集計表!K6</f>
        <v>○</v>
      </c>
      <c r="F4" s="26">
        <f>[2]集計表!L6</f>
        <v>0</v>
      </c>
      <c r="G4" s="27">
        <f>[2]集計表!M6</f>
        <v>0</v>
      </c>
      <c r="H4" s="66">
        <f>[2]集計表!N6</f>
        <v>0</v>
      </c>
      <c r="I4" s="25" t="str">
        <f>[2]集計表!O6</f>
        <v>○</v>
      </c>
      <c r="J4" s="26" t="str">
        <f>[2]集計表!P6</f>
        <v>○</v>
      </c>
      <c r="K4" s="26" t="str">
        <f>[2]集計表!Q6</f>
        <v>○</v>
      </c>
      <c r="L4" s="26">
        <f>[2]集計表!R6</f>
        <v>0</v>
      </c>
      <c r="M4" s="26" t="str">
        <f>[2]集計表!S6</f>
        <v>○</v>
      </c>
      <c r="N4" s="26">
        <f>[2]集計表!T6</f>
        <v>0</v>
      </c>
      <c r="O4" s="26">
        <f>[2]集計表!U6</f>
        <v>0</v>
      </c>
      <c r="P4" s="43" t="str">
        <f>[2]集計表!V6</f>
        <v>保育料</v>
      </c>
      <c r="Q4" s="8"/>
    </row>
    <row r="5" spans="1:17" ht="16.05" customHeight="1" x14ac:dyDescent="0.2">
      <c r="A5" s="15">
        <v>2</v>
      </c>
      <c r="B5" s="18" t="s">
        <v>0</v>
      </c>
      <c r="C5" s="28">
        <f>[2]集計表!I7</f>
        <v>0</v>
      </c>
      <c r="D5" s="29" t="str">
        <f>[2]集計表!J7</f>
        <v>○</v>
      </c>
      <c r="E5" s="29">
        <f>[2]集計表!K7</f>
        <v>0</v>
      </c>
      <c r="F5" s="29">
        <f>[2]集計表!L7</f>
        <v>0</v>
      </c>
      <c r="G5" s="30" t="str">
        <f>[2]集計表!M7</f>
        <v>債権管理室</v>
      </c>
      <c r="H5" s="67">
        <f>[2]集計表!N7</f>
        <v>11</v>
      </c>
      <c r="I5" s="28" t="str">
        <f>[2]集計表!O7</f>
        <v>○</v>
      </c>
      <c r="J5" s="29" t="str">
        <f>[2]集計表!P7</f>
        <v>○</v>
      </c>
      <c r="K5" s="29" t="str">
        <f>[2]集計表!Q7</f>
        <v>○</v>
      </c>
      <c r="L5" s="29">
        <f>[2]集計表!R7</f>
        <v>0</v>
      </c>
      <c r="M5" s="29" t="str">
        <f>[2]集計表!S7</f>
        <v>○</v>
      </c>
      <c r="N5" s="29">
        <f>[2]集計表!T7</f>
        <v>0</v>
      </c>
      <c r="O5" s="29">
        <f>[2]集計表!U7</f>
        <v>0</v>
      </c>
      <c r="P5" s="44" t="str">
        <f>[2]集計表!V7</f>
        <v>保育料、下水道受益者負担金</v>
      </c>
      <c r="Q5" s="8"/>
    </row>
    <row r="6" spans="1:17" ht="16.05" customHeight="1" x14ac:dyDescent="0.2">
      <c r="A6" s="15">
        <v>3</v>
      </c>
      <c r="B6" s="18" t="s">
        <v>1</v>
      </c>
      <c r="C6" s="28">
        <f>[2]集計表!I8</f>
        <v>0</v>
      </c>
      <c r="D6" s="29">
        <f>[2]集計表!J8</f>
        <v>0</v>
      </c>
      <c r="E6" s="29" t="str">
        <f>[2]集計表!K8</f>
        <v>○</v>
      </c>
      <c r="F6" s="29">
        <f>[2]集計表!L8</f>
        <v>0</v>
      </c>
      <c r="G6" s="30">
        <f>[2]集計表!M8</f>
        <v>0</v>
      </c>
      <c r="H6" s="67">
        <f>[2]集計表!N8</f>
        <v>0</v>
      </c>
      <c r="I6" s="28">
        <f>[2]集計表!O8</f>
        <v>0</v>
      </c>
      <c r="J6" s="29">
        <f>[2]集計表!P8</f>
        <v>0</v>
      </c>
      <c r="K6" s="29" t="str">
        <f>[2]集計表!Q8</f>
        <v>○</v>
      </c>
      <c r="L6" s="29">
        <f>[2]集計表!R8</f>
        <v>0</v>
      </c>
      <c r="M6" s="29">
        <f>[2]集計表!S8</f>
        <v>0</v>
      </c>
      <c r="N6" s="29">
        <f>[2]集計表!T8</f>
        <v>0</v>
      </c>
      <c r="O6" s="29">
        <f>[2]集計表!U8</f>
        <v>0</v>
      </c>
      <c r="P6" s="44">
        <f>[2]集計表!V8</f>
        <v>0</v>
      </c>
      <c r="Q6" s="8"/>
    </row>
    <row r="7" spans="1:17" s="2" customFormat="1" ht="24" customHeight="1" x14ac:dyDescent="0.2">
      <c r="A7" s="61">
        <v>4</v>
      </c>
      <c r="B7" s="62" t="s">
        <v>2</v>
      </c>
      <c r="C7" s="57" t="str">
        <f>[2]集計表!I9</f>
        <v>○</v>
      </c>
      <c r="D7" s="58">
        <f>[2]集計表!J9</f>
        <v>0</v>
      </c>
      <c r="E7" s="58">
        <f>[2]集計表!K9</f>
        <v>0</v>
      </c>
      <c r="F7" s="58">
        <f>[2]集計表!L9</f>
        <v>0</v>
      </c>
      <c r="G7" s="59" t="str">
        <f>[2]集計表!M9</f>
        <v>債権管理課</v>
      </c>
      <c r="H7" s="68">
        <f>[2]集計表!N9</f>
        <v>46</v>
      </c>
      <c r="I7" s="57" t="str">
        <f>[2]集計表!O9</f>
        <v>○</v>
      </c>
      <c r="J7" s="58" t="str">
        <f>[2]集計表!P9</f>
        <v>○</v>
      </c>
      <c r="K7" s="58" t="str">
        <f>[2]集計表!Q9</f>
        <v>○</v>
      </c>
      <c r="L7" s="58">
        <f>[2]集計表!R9</f>
        <v>0</v>
      </c>
      <c r="M7" s="58" t="str">
        <f>[2]集計表!S9</f>
        <v>○</v>
      </c>
      <c r="N7" s="58" t="str">
        <f>[2]集計表!T9</f>
        <v>○</v>
      </c>
      <c r="O7" s="58" t="str">
        <f>[2]集計表!U9</f>
        <v>○</v>
      </c>
      <c r="P7" s="60" t="str">
        <f>[2]集計表!V9</f>
        <v>公立保育所使用料・児童育成料・学校給食費・奨学金返還金等</v>
      </c>
      <c r="Q7" s="1"/>
    </row>
    <row r="8" spans="1:17" ht="16.05" customHeight="1" x14ac:dyDescent="0.2">
      <c r="A8" s="16">
        <v>5</v>
      </c>
      <c r="B8" s="19" t="s">
        <v>3</v>
      </c>
      <c r="C8" s="28">
        <f>[2]集計表!I10</f>
        <v>0</v>
      </c>
      <c r="D8" s="29">
        <f>[2]集計表!J10</f>
        <v>0</v>
      </c>
      <c r="E8" s="29" t="str">
        <f>[2]集計表!K10</f>
        <v>○</v>
      </c>
      <c r="F8" s="29">
        <f>[2]集計表!L10</f>
        <v>0</v>
      </c>
      <c r="G8" s="30">
        <f>[2]集計表!M10</f>
        <v>0</v>
      </c>
      <c r="H8" s="67">
        <f>[2]集計表!N10</f>
        <v>0</v>
      </c>
      <c r="I8" s="28">
        <f>[2]集計表!O10</f>
        <v>0</v>
      </c>
      <c r="J8" s="29" t="str">
        <f>[2]集計表!P10</f>
        <v>○</v>
      </c>
      <c r="K8" s="29" t="str">
        <f>[2]集計表!Q10</f>
        <v>○</v>
      </c>
      <c r="L8" s="29">
        <f>[2]集計表!R10</f>
        <v>0</v>
      </c>
      <c r="M8" s="29">
        <f>[2]集計表!S10</f>
        <v>0</v>
      </c>
      <c r="N8" s="29">
        <f>[2]集計表!T10</f>
        <v>0</v>
      </c>
      <c r="O8" s="29">
        <f>[2]集計表!U10</f>
        <v>0</v>
      </c>
      <c r="P8" s="44">
        <f>[2]集計表!V10</f>
        <v>0</v>
      </c>
      <c r="Q8" s="8"/>
    </row>
    <row r="9" spans="1:17" ht="16.05" customHeight="1" x14ac:dyDescent="0.2">
      <c r="A9" s="15">
        <v>6</v>
      </c>
      <c r="B9" s="18" t="s">
        <v>4</v>
      </c>
      <c r="C9" s="31">
        <f>[2]集計表!I11</f>
        <v>0</v>
      </c>
      <c r="D9" s="32">
        <f>[2]集計表!J11</f>
        <v>0</v>
      </c>
      <c r="E9" s="32" t="str">
        <f>[2]集計表!K11</f>
        <v>○</v>
      </c>
      <c r="F9" s="32">
        <f>[2]集計表!L11</f>
        <v>0</v>
      </c>
      <c r="G9" s="33">
        <f>[2]集計表!M11</f>
        <v>0</v>
      </c>
      <c r="H9" s="69">
        <f>[2]集計表!N11</f>
        <v>0</v>
      </c>
      <c r="I9" s="31">
        <f>[2]集計表!O11</f>
        <v>0</v>
      </c>
      <c r="J9" s="32" t="str">
        <f>[2]集計表!P11</f>
        <v>○</v>
      </c>
      <c r="K9" s="32" t="str">
        <f>[2]集計表!Q11</f>
        <v>○</v>
      </c>
      <c r="L9" s="32">
        <f>[2]集計表!R11</f>
        <v>0</v>
      </c>
      <c r="M9" s="32" t="str">
        <f>[2]集計表!S11</f>
        <v>○</v>
      </c>
      <c r="N9" s="32">
        <f>[2]集計表!T11</f>
        <v>0</v>
      </c>
      <c r="O9" s="32" t="str">
        <f>[2]集計表!U11</f>
        <v>○</v>
      </c>
      <c r="P9" s="45">
        <f>[2]集計表!V11</f>
        <v>0</v>
      </c>
      <c r="Q9" s="8"/>
    </row>
    <row r="10" spans="1:17" ht="16.05" customHeight="1" x14ac:dyDescent="0.2">
      <c r="A10" s="15">
        <v>7</v>
      </c>
      <c r="B10" s="18" t="s">
        <v>5</v>
      </c>
      <c r="C10" s="28" t="str">
        <f>[2]集計表!I12</f>
        <v>○</v>
      </c>
      <c r="D10" s="29">
        <f>[2]集計表!J12</f>
        <v>0</v>
      </c>
      <c r="E10" s="29">
        <f>[2]集計表!K12</f>
        <v>0</v>
      </c>
      <c r="F10" s="29">
        <f>[2]集計表!L12</f>
        <v>0</v>
      </c>
      <c r="G10" s="30" t="str">
        <f>[2]集計表!M12</f>
        <v>債権管理課</v>
      </c>
      <c r="H10" s="67">
        <f>[2]集計表!N12</f>
        <v>32</v>
      </c>
      <c r="I10" s="28" t="str">
        <f>[2]集計表!O12</f>
        <v>○</v>
      </c>
      <c r="J10" s="29" t="str">
        <f>[2]集計表!P12</f>
        <v>○</v>
      </c>
      <c r="K10" s="29" t="str">
        <f>[2]集計表!Q12</f>
        <v>○</v>
      </c>
      <c r="L10" s="29">
        <f>[2]集計表!R12</f>
        <v>0</v>
      </c>
      <c r="M10" s="29" t="str">
        <f>[2]集計表!S12</f>
        <v>○</v>
      </c>
      <c r="N10" s="29" t="str">
        <f>[2]集計表!T12</f>
        <v>○</v>
      </c>
      <c r="O10" s="29" t="str">
        <f>[2]集計表!U12</f>
        <v>○</v>
      </c>
      <c r="P10" s="44" t="str">
        <f>[2]集計表!V12</f>
        <v>保育料</v>
      </c>
      <c r="Q10" s="8"/>
    </row>
    <row r="11" spans="1:17" ht="16.05" customHeight="1" x14ac:dyDescent="0.2">
      <c r="A11" s="15">
        <v>8</v>
      </c>
      <c r="B11" s="18" t="s">
        <v>6</v>
      </c>
      <c r="C11" s="28">
        <f>[2]集計表!I13</f>
        <v>0</v>
      </c>
      <c r="D11" s="29">
        <f>[2]集計表!J13</f>
        <v>0</v>
      </c>
      <c r="E11" s="29" t="str">
        <f>[2]集計表!K13</f>
        <v>○</v>
      </c>
      <c r="F11" s="29">
        <f>[2]集計表!L13</f>
        <v>0</v>
      </c>
      <c r="G11" s="30">
        <f>[2]集計表!M13</f>
        <v>0</v>
      </c>
      <c r="H11" s="67">
        <f>[2]集計表!N13</f>
        <v>0</v>
      </c>
      <c r="I11" s="28" t="str">
        <f>[2]集計表!O13</f>
        <v>○</v>
      </c>
      <c r="J11" s="29" t="str">
        <f>[2]集計表!P13</f>
        <v>○</v>
      </c>
      <c r="K11" s="29" t="str">
        <f>[2]集計表!Q13</f>
        <v>○</v>
      </c>
      <c r="L11" s="29">
        <f>[2]集計表!R13</f>
        <v>0</v>
      </c>
      <c r="M11" s="29">
        <f>[2]集計表!S13</f>
        <v>0</v>
      </c>
      <c r="N11" s="29">
        <f>[2]集計表!T13</f>
        <v>0</v>
      </c>
      <c r="O11" s="29">
        <f>[2]集計表!U13</f>
        <v>0</v>
      </c>
      <c r="P11" s="44">
        <f>[2]集計表!V13</f>
        <v>0</v>
      </c>
      <c r="Q11" s="8"/>
    </row>
    <row r="12" spans="1:17" ht="16.05" customHeight="1" x14ac:dyDescent="0.2">
      <c r="A12" s="15">
        <v>9</v>
      </c>
      <c r="B12" s="18" t="s">
        <v>7</v>
      </c>
      <c r="C12" s="28">
        <f>[2]集計表!I14</f>
        <v>0</v>
      </c>
      <c r="D12" s="29">
        <f>[2]集計表!J14</f>
        <v>0</v>
      </c>
      <c r="E12" s="29">
        <f>[2]集計表!K14</f>
        <v>0</v>
      </c>
      <c r="F12" s="29" t="str">
        <f>[2]集計表!L14</f>
        <v>○</v>
      </c>
      <c r="G12" s="30">
        <f>[2]集計表!M14</f>
        <v>0</v>
      </c>
      <c r="H12" s="67">
        <f>[2]集計表!N14</f>
        <v>0</v>
      </c>
      <c r="I12" s="28">
        <f>[2]集計表!O14</f>
        <v>0</v>
      </c>
      <c r="J12" s="29">
        <f>[2]集計表!P14</f>
        <v>0</v>
      </c>
      <c r="K12" s="29">
        <f>[2]集計表!Q14</f>
        <v>0</v>
      </c>
      <c r="L12" s="29">
        <f>[2]集計表!R14</f>
        <v>0</v>
      </c>
      <c r="M12" s="29">
        <f>[2]集計表!S14</f>
        <v>0</v>
      </c>
      <c r="N12" s="29">
        <f>[2]集計表!T14</f>
        <v>0</v>
      </c>
      <c r="O12" s="29">
        <f>[2]集計表!U14</f>
        <v>0</v>
      </c>
      <c r="P12" s="44">
        <f>[2]集計表!V14</f>
        <v>0</v>
      </c>
      <c r="Q12" s="8"/>
    </row>
    <row r="13" spans="1:17" ht="24" customHeight="1" x14ac:dyDescent="0.2">
      <c r="A13" s="50">
        <v>10</v>
      </c>
      <c r="B13" s="51" t="s">
        <v>8</v>
      </c>
      <c r="C13" s="52">
        <f>[2]集計表!I15</f>
        <v>0</v>
      </c>
      <c r="D13" s="53" t="str">
        <f>[2]集計表!J15</f>
        <v>○</v>
      </c>
      <c r="E13" s="53">
        <f>[2]集計表!K15</f>
        <v>0</v>
      </c>
      <c r="F13" s="53">
        <f>[2]集計表!L15</f>
        <v>0</v>
      </c>
      <c r="G13" s="54" t="str">
        <f>[2]集計表!M15</f>
        <v>債権回収対策室</v>
      </c>
      <c r="H13" s="70">
        <f>[2]集計表!N15</f>
        <v>5</v>
      </c>
      <c r="I13" s="52">
        <f>[2]集計表!O15</f>
        <v>0</v>
      </c>
      <c r="J13" s="53" t="str">
        <f>[2]集計表!P15</f>
        <v>○</v>
      </c>
      <c r="K13" s="53" t="str">
        <f>[2]集計表!Q15</f>
        <v>○</v>
      </c>
      <c r="L13" s="53">
        <f>[2]集計表!R15</f>
        <v>0</v>
      </c>
      <c r="M13" s="53" t="str">
        <f>[2]集計表!S15</f>
        <v>○</v>
      </c>
      <c r="N13" s="53" t="str">
        <f>[2]集計表!T15</f>
        <v>○</v>
      </c>
      <c r="O13" s="53">
        <f>[2]集計表!U15</f>
        <v>0</v>
      </c>
      <c r="P13" s="49" t="str">
        <f>[2]集計表!V15</f>
        <v>下水道受益者負担金、保育料、
その他非強制徴収債権と私債権の一部</v>
      </c>
      <c r="Q13" s="8"/>
    </row>
    <row r="14" spans="1:17" ht="16.05" customHeight="1" x14ac:dyDescent="0.2">
      <c r="A14" s="15">
        <v>11</v>
      </c>
      <c r="B14" s="13" t="s">
        <v>9</v>
      </c>
      <c r="C14" s="28" t="str">
        <f>[2]集計表!I16</f>
        <v>○</v>
      </c>
      <c r="D14" s="29">
        <f>[2]集計表!J16</f>
        <v>0</v>
      </c>
      <c r="E14" s="29">
        <f>[2]集計表!K16</f>
        <v>0</v>
      </c>
      <c r="F14" s="29">
        <f>[2]集計表!L16</f>
        <v>0</v>
      </c>
      <c r="G14" s="30" t="str">
        <f>[2]集計表!M16</f>
        <v>債権管理課</v>
      </c>
      <c r="H14" s="67">
        <f>[2]集計表!N16</f>
        <v>21</v>
      </c>
      <c r="I14" s="28">
        <f>[2]集計表!O16</f>
        <v>0</v>
      </c>
      <c r="J14" s="29" t="str">
        <f>[2]集計表!P16</f>
        <v>○</v>
      </c>
      <c r="K14" s="29" t="str">
        <f>[2]集計表!Q16</f>
        <v>○</v>
      </c>
      <c r="L14" s="29">
        <f>[2]集計表!R16</f>
        <v>0</v>
      </c>
      <c r="M14" s="29">
        <f>[2]集計表!S16</f>
        <v>0</v>
      </c>
      <c r="N14" s="29">
        <f>[2]集計表!T16</f>
        <v>0</v>
      </c>
      <c r="O14" s="29">
        <f>[2]集計表!U16</f>
        <v>0</v>
      </c>
      <c r="P14" s="44" t="str">
        <f>[2]集計表!V16</f>
        <v>保育料</v>
      </c>
      <c r="Q14" s="8"/>
    </row>
    <row r="15" spans="1:17" ht="16.05" customHeight="1" x14ac:dyDescent="0.2">
      <c r="A15" s="15">
        <v>12</v>
      </c>
      <c r="B15" s="18" t="s">
        <v>10</v>
      </c>
      <c r="C15" s="28">
        <f>[2]集計表!I17</f>
        <v>0</v>
      </c>
      <c r="D15" s="29" t="str">
        <f>[2]集計表!J17</f>
        <v>○</v>
      </c>
      <c r="E15" s="29">
        <f>[2]集計表!K17</f>
        <v>0</v>
      </c>
      <c r="F15" s="29">
        <f>[2]集計表!L17</f>
        <v>0</v>
      </c>
      <c r="G15" s="30" t="str">
        <f>[2]集計表!M17</f>
        <v>滞納整理係</v>
      </c>
      <c r="H15" s="67">
        <f>[2]集計表!N17</f>
        <v>8</v>
      </c>
      <c r="I15" s="28">
        <f>[2]集計表!O17</f>
        <v>0</v>
      </c>
      <c r="J15" s="29" t="str">
        <f>[2]集計表!P17</f>
        <v>○</v>
      </c>
      <c r="K15" s="29" t="str">
        <f>[2]集計表!Q17</f>
        <v>○</v>
      </c>
      <c r="L15" s="29">
        <f>[2]集計表!R17</f>
        <v>0</v>
      </c>
      <c r="M15" s="29">
        <f>[2]集計表!S17</f>
        <v>0</v>
      </c>
      <c r="N15" s="29">
        <f>[2]集計表!T17</f>
        <v>0</v>
      </c>
      <c r="O15" s="29">
        <f>[2]集計表!U17</f>
        <v>0</v>
      </c>
      <c r="P15" s="44">
        <f>[2]集計表!V17</f>
        <v>0</v>
      </c>
      <c r="Q15" s="8"/>
    </row>
    <row r="16" spans="1:17" ht="16.05" customHeight="1" x14ac:dyDescent="0.2">
      <c r="A16" s="15">
        <v>13</v>
      </c>
      <c r="B16" s="18" t="s">
        <v>11</v>
      </c>
      <c r="C16" s="28">
        <f>[2]集計表!I18</f>
        <v>0</v>
      </c>
      <c r="D16" s="29">
        <f>[2]集計表!J18</f>
        <v>0</v>
      </c>
      <c r="E16" s="29">
        <f>[2]集計表!K18</f>
        <v>0</v>
      </c>
      <c r="F16" s="29" t="str">
        <f>[2]集計表!L18</f>
        <v>○</v>
      </c>
      <c r="G16" s="30">
        <f>[2]集計表!M18</f>
        <v>0</v>
      </c>
      <c r="H16" s="67">
        <f>[2]集計表!N18</f>
        <v>0</v>
      </c>
      <c r="I16" s="28">
        <f>[2]集計表!O18</f>
        <v>0</v>
      </c>
      <c r="J16" s="29">
        <f>[2]集計表!P18</f>
        <v>0</v>
      </c>
      <c r="K16" s="29">
        <f>[2]集計表!Q18</f>
        <v>0</v>
      </c>
      <c r="L16" s="29">
        <f>[2]集計表!R18</f>
        <v>0</v>
      </c>
      <c r="M16" s="29">
        <f>[2]集計表!S18</f>
        <v>0</v>
      </c>
      <c r="N16" s="29">
        <f>[2]集計表!T18</f>
        <v>0</v>
      </c>
      <c r="O16" s="29">
        <f>[2]集計表!U18</f>
        <v>0</v>
      </c>
      <c r="P16" s="44">
        <f>[2]集計表!V18</f>
        <v>0</v>
      </c>
      <c r="Q16" s="8"/>
    </row>
    <row r="17" spans="1:17" ht="27.6" customHeight="1" x14ac:dyDescent="0.2">
      <c r="A17" s="63">
        <v>14</v>
      </c>
      <c r="B17" s="64" t="s">
        <v>14</v>
      </c>
      <c r="C17" s="57" t="str">
        <f>[2]集計表!I19</f>
        <v>○</v>
      </c>
      <c r="D17" s="58">
        <f>[2]集計表!J19</f>
        <v>0</v>
      </c>
      <c r="E17" s="58">
        <f>[2]集計表!K19</f>
        <v>0</v>
      </c>
      <c r="F17" s="58">
        <f>[2]集計表!L19</f>
        <v>0</v>
      </c>
      <c r="G17" s="59" t="str">
        <f>[2]集計表!M19</f>
        <v>債権管理課</v>
      </c>
      <c r="H17" s="68">
        <f>[2]集計表!N19</f>
        <v>6</v>
      </c>
      <c r="I17" s="57" t="str">
        <f>[2]集計表!O19</f>
        <v>○</v>
      </c>
      <c r="J17" s="58" t="str">
        <f>[2]集計表!P19</f>
        <v>○</v>
      </c>
      <c r="K17" s="58" t="str">
        <f>[2]集計表!Q19</f>
        <v>○</v>
      </c>
      <c r="L17" s="58">
        <f>[2]集計表!R19</f>
        <v>0</v>
      </c>
      <c r="M17" s="58">
        <f>[2]集計表!S19</f>
        <v>0</v>
      </c>
      <c r="N17" s="58" t="str">
        <f>[2]集計表!T19</f>
        <v>○</v>
      </c>
      <c r="O17" s="58" t="str">
        <f>[2]集計表!U19</f>
        <v>○</v>
      </c>
      <c r="P17" s="60" t="str">
        <f>[2]集計表!V19</f>
        <v>市の保有するすべての金銭債権（保育料、返還金等）</v>
      </c>
      <c r="Q17" s="8"/>
    </row>
    <row r="18" spans="1:17" ht="43.8" customHeight="1" x14ac:dyDescent="0.2">
      <c r="A18" s="55">
        <v>15</v>
      </c>
      <c r="B18" s="56" t="s">
        <v>15</v>
      </c>
      <c r="C18" s="57" t="str">
        <f>[2]集計表!I20</f>
        <v>○</v>
      </c>
      <c r="D18" s="58">
        <f>[2]集計表!J20</f>
        <v>0</v>
      </c>
      <c r="E18" s="58">
        <f>[2]集計表!K20</f>
        <v>0</v>
      </c>
      <c r="F18" s="58">
        <f>[2]集計表!L20</f>
        <v>0</v>
      </c>
      <c r="G18" s="59" t="str">
        <f>[2]集計表!M20</f>
        <v>債権管理課</v>
      </c>
      <c r="H18" s="68">
        <f>[2]集計表!N20</f>
        <v>6</v>
      </c>
      <c r="I18" s="57" t="str">
        <f>[2]集計表!O20</f>
        <v>○</v>
      </c>
      <c r="J18" s="58" t="str">
        <f>[2]集計表!P20</f>
        <v>○</v>
      </c>
      <c r="K18" s="58" t="str">
        <f>[2]集計表!Q20</f>
        <v>○</v>
      </c>
      <c r="L18" s="58">
        <f>[2]集計表!R20</f>
        <v>0</v>
      </c>
      <c r="M18" s="58">
        <f>[2]集計表!S20</f>
        <v>0</v>
      </c>
      <c r="N18" s="58" t="str">
        <f>[2]集計表!T20</f>
        <v>○</v>
      </c>
      <c r="O18" s="58" t="str">
        <f>[2]集計表!U20</f>
        <v>○</v>
      </c>
      <c r="P18" s="60" t="str">
        <f>[2]集計表!V20</f>
        <v>保育料，生活保護費返還金，母子寡婦福祉資金貸付金，児童扶養手当返還金，こどもルーム保育料，介護給付金，訓練等給付費等返還金，被保険者返納金</v>
      </c>
      <c r="Q18" s="8"/>
    </row>
    <row r="19" spans="1:17" ht="16.05" customHeight="1" x14ac:dyDescent="0.2">
      <c r="A19" s="15">
        <v>16</v>
      </c>
      <c r="B19" s="18" t="s">
        <v>16</v>
      </c>
      <c r="C19" s="31">
        <f>[2]集計表!I21</f>
        <v>0</v>
      </c>
      <c r="D19" s="32">
        <f>[2]集計表!J21</f>
        <v>0</v>
      </c>
      <c r="E19" s="32" t="str">
        <f>[2]集計表!K21</f>
        <v>○</v>
      </c>
      <c r="F19" s="32">
        <f>[2]集計表!L21</f>
        <v>0</v>
      </c>
      <c r="G19" s="33">
        <f>[2]集計表!M21</f>
        <v>0</v>
      </c>
      <c r="H19" s="69">
        <f>[2]集計表!N21</f>
        <v>0</v>
      </c>
      <c r="I19" s="31">
        <f>[2]集計表!O21</f>
        <v>0</v>
      </c>
      <c r="J19" s="32" t="str">
        <f>[2]集計表!P21</f>
        <v>○</v>
      </c>
      <c r="K19" s="32" t="str">
        <f>[2]集計表!Q21</f>
        <v>○</v>
      </c>
      <c r="L19" s="32">
        <f>[2]集計表!R21</f>
        <v>0</v>
      </c>
      <c r="M19" s="32">
        <f>[2]集計表!S21</f>
        <v>0</v>
      </c>
      <c r="N19" s="32">
        <f>[2]集計表!T21</f>
        <v>0</v>
      </c>
      <c r="O19" s="32">
        <f>[2]集計表!U21</f>
        <v>0</v>
      </c>
      <c r="P19" s="47">
        <f>[2]集計表!V21</f>
        <v>0</v>
      </c>
      <c r="Q19" s="8"/>
    </row>
    <row r="20" spans="1:17" ht="16.05" customHeight="1" x14ac:dyDescent="0.2">
      <c r="A20" s="15">
        <v>17</v>
      </c>
      <c r="B20" s="18" t="s">
        <v>17</v>
      </c>
      <c r="C20" s="28" t="str">
        <f>[2]集計表!I22</f>
        <v>○</v>
      </c>
      <c r="D20" s="29">
        <f>[2]集計表!J22</f>
        <v>0</v>
      </c>
      <c r="E20" s="29">
        <f>[2]集計表!K22</f>
        <v>0</v>
      </c>
      <c r="F20" s="29">
        <f>[2]集計表!L22</f>
        <v>0</v>
      </c>
      <c r="G20" s="30" t="str">
        <f>[2]集計表!M22</f>
        <v>債権管理課</v>
      </c>
      <c r="H20" s="67">
        <f>[2]集計表!N22</f>
        <v>24</v>
      </c>
      <c r="I20" s="28" t="str">
        <f>[2]集計表!O22</f>
        <v>○</v>
      </c>
      <c r="J20" s="29" t="str">
        <f>[2]集計表!P22</f>
        <v>○</v>
      </c>
      <c r="K20" s="29" t="str">
        <f>[2]集計表!Q22</f>
        <v>○</v>
      </c>
      <c r="L20" s="29">
        <f>[2]集計表!R22</f>
        <v>0</v>
      </c>
      <c r="M20" s="29">
        <f>[2]集計表!S22</f>
        <v>0</v>
      </c>
      <c r="N20" s="29">
        <f>[2]集計表!T22</f>
        <v>0</v>
      </c>
      <c r="O20" s="29">
        <f>[2]集計表!U22</f>
        <v>0</v>
      </c>
      <c r="P20" s="44" t="str">
        <f>[2]集計表!V22</f>
        <v>保育料、下水道受益者負担金、延長保育料、放課後児童クラブ利用料、保険給付費返還金</v>
      </c>
      <c r="Q20" s="8"/>
    </row>
    <row r="21" spans="1:17" ht="16.05" customHeight="1" x14ac:dyDescent="0.2">
      <c r="A21" s="15">
        <v>18</v>
      </c>
      <c r="B21" s="18" t="s">
        <v>18</v>
      </c>
      <c r="C21" s="28">
        <f>[2]集計表!I23</f>
        <v>0</v>
      </c>
      <c r="D21" s="29" t="str">
        <f>[2]集計表!J23</f>
        <v>○</v>
      </c>
      <c r="E21" s="29">
        <f>[2]集計表!K23</f>
        <v>0</v>
      </c>
      <c r="F21" s="29">
        <f>[2]集計表!L23</f>
        <v>0</v>
      </c>
      <c r="G21" s="30" t="str">
        <f>[2]集計表!M23</f>
        <v>債権回収対策室</v>
      </c>
      <c r="H21" s="67">
        <f>[2]集計表!N23</f>
        <v>4</v>
      </c>
      <c r="I21" s="28" t="str">
        <f>[2]集計表!O23</f>
        <v>○</v>
      </c>
      <c r="J21" s="29" t="str">
        <f>[2]集計表!P23</f>
        <v>○</v>
      </c>
      <c r="K21" s="29" t="str">
        <f>[2]集計表!Q23</f>
        <v>○</v>
      </c>
      <c r="L21" s="29">
        <f>[2]集計表!R23</f>
        <v>0</v>
      </c>
      <c r="M21" s="29">
        <f>[2]集計表!S23</f>
        <v>0</v>
      </c>
      <c r="N21" s="29">
        <f>[2]集計表!T23</f>
        <v>0</v>
      </c>
      <c r="O21" s="29">
        <f>[2]集計表!U23</f>
        <v>0</v>
      </c>
      <c r="P21" s="44" t="str">
        <f>[2]集計表!V23</f>
        <v>保育料・下水道受益者負担金</v>
      </c>
      <c r="Q21" s="8"/>
    </row>
    <row r="22" spans="1:17" ht="16.05" customHeight="1" x14ac:dyDescent="0.2">
      <c r="A22" s="15">
        <v>19</v>
      </c>
      <c r="B22" s="18" t="s">
        <v>19</v>
      </c>
      <c r="C22" s="28">
        <f>[2]集計表!I24</f>
        <v>0</v>
      </c>
      <c r="D22" s="29" t="str">
        <f>[2]集計表!J24</f>
        <v>○</v>
      </c>
      <c r="E22" s="29">
        <f>[2]集計表!K24</f>
        <v>0</v>
      </c>
      <c r="F22" s="29">
        <f>[2]集計表!L24</f>
        <v>0</v>
      </c>
      <c r="G22" s="30" t="str">
        <f>[2]集計表!M24</f>
        <v>債権管理室</v>
      </c>
      <c r="H22" s="67">
        <f>[2]集計表!N24</f>
        <v>5</v>
      </c>
      <c r="I22" s="28" t="str">
        <f>[2]集計表!O24</f>
        <v>○</v>
      </c>
      <c r="J22" s="29" t="str">
        <f>[2]集計表!P24</f>
        <v>○</v>
      </c>
      <c r="K22" s="29" t="str">
        <f>[2]集計表!Q24</f>
        <v>○</v>
      </c>
      <c r="L22" s="29">
        <f>[2]集計表!R24</f>
        <v>0</v>
      </c>
      <c r="M22" s="29">
        <f>[2]集計表!S24</f>
        <v>0</v>
      </c>
      <c r="N22" s="29">
        <f>[2]集計表!T24</f>
        <v>0</v>
      </c>
      <c r="O22" s="29">
        <f>[2]集計表!U24</f>
        <v>0</v>
      </c>
      <c r="P22" s="44" t="str">
        <f>[2]集計表!V24</f>
        <v>保育園保育料</v>
      </c>
      <c r="Q22" s="8"/>
    </row>
    <row r="23" spans="1:17" ht="60" customHeight="1" x14ac:dyDescent="0.2">
      <c r="A23" s="50">
        <v>20</v>
      </c>
      <c r="B23" s="51" t="s">
        <v>20</v>
      </c>
      <c r="C23" s="52">
        <f>[2]集計表!I25</f>
        <v>0</v>
      </c>
      <c r="D23" s="53" t="str">
        <f>[2]集計表!J25</f>
        <v>○</v>
      </c>
      <c r="E23" s="53">
        <f>[2]集計表!K25</f>
        <v>0</v>
      </c>
      <c r="F23" s="53">
        <f>[2]集計表!L25</f>
        <v>0</v>
      </c>
      <c r="G23" s="54" t="str">
        <f>[2]集計表!M25</f>
        <v>債権回収室</v>
      </c>
      <c r="H23" s="70">
        <f>[2]集計表!N25</f>
        <v>3</v>
      </c>
      <c r="I23" s="52">
        <f>[2]集計表!O25</f>
        <v>0</v>
      </c>
      <c r="J23" s="53" t="str">
        <f>[2]集計表!P25</f>
        <v>○</v>
      </c>
      <c r="K23" s="53" t="str">
        <f>[2]集計表!Q25</f>
        <v>○</v>
      </c>
      <c r="L23" s="53">
        <f>[2]集計表!R25</f>
        <v>0</v>
      </c>
      <c r="M23" s="53" t="str">
        <f>[2]集計表!S25</f>
        <v>○</v>
      </c>
      <c r="N23" s="53">
        <f>[2]集計表!T25</f>
        <v>0</v>
      </c>
      <c r="O23" s="53">
        <f>[2]集計表!U25</f>
        <v>0</v>
      </c>
      <c r="P23" s="49" t="str">
        <f>[2]集計表!V25</f>
        <v>国民健康保険税・保育園保育料・下水道受益者負担金・土地区画整理事業清算金・生活保護法第77条の2第1項の規定による徴収金及び同法第78条第1項から第3項までの規定による徴収金（平成26年7月1日以後に支弁した費用に係るものに限る。）</v>
      </c>
      <c r="Q23" s="8"/>
    </row>
    <row r="24" spans="1:17" ht="16.05" customHeight="1" x14ac:dyDescent="0.2">
      <c r="A24" s="15">
        <v>21</v>
      </c>
      <c r="B24" s="18" t="s">
        <v>21</v>
      </c>
      <c r="C24" s="28">
        <f>[2]集計表!I26</f>
        <v>0</v>
      </c>
      <c r="D24" s="29">
        <f>[2]集計表!J26</f>
        <v>0</v>
      </c>
      <c r="E24" s="29">
        <f>[2]集計表!K26</f>
        <v>0</v>
      </c>
      <c r="F24" s="29" t="str">
        <f>[2]集計表!L26</f>
        <v>○</v>
      </c>
      <c r="G24" s="30">
        <f>[2]集計表!M26</f>
        <v>0</v>
      </c>
      <c r="H24" s="67">
        <f>[2]集計表!N26</f>
        <v>0</v>
      </c>
      <c r="I24" s="28">
        <f>[2]集計表!O26</f>
        <v>0</v>
      </c>
      <c r="J24" s="29">
        <f>[2]集計表!P26</f>
        <v>0</v>
      </c>
      <c r="K24" s="29">
        <f>[2]集計表!Q26</f>
        <v>0</v>
      </c>
      <c r="L24" s="29">
        <f>[2]集計表!R26</f>
        <v>0</v>
      </c>
      <c r="M24" s="29">
        <f>[2]集計表!S26</f>
        <v>0</v>
      </c>
      <c r="N24" s="29">
        <f>[2]集計表!T26</f>
        <v>0</v>
      </c>
      <c r="O24" s="29">
        <f>[2]集計表!U26</f>
        <v>0</v>
      </c>
      <c r="P24" s="44">
        <f>[2]集計表!V26</f>
        <v>0</v>
      </c>
      <c r="Q24" s="8"/>
    </row>
    <row r="25" spans="1:17" ht="16.05" customHeight="1" x14ac:dyDescent="0.2">
      <c r="A25" s="15">
        <v>22</v>
      </c>
      <c r="B25" s="18" t="s">
        <v>22</v>
      </c>
      <c r="C25" s="28">
        <f>[2]集計表!I27</f>
        <v>0</v>
      </c>
      <c r="D25" s="29">
        <f>[2]集計表!J27</f>
        <v>0</v>
      </c>
      <c r="E25" s="29">
        <f>[2]集計表!K27</f>
        <v>0</v>
      </c>
      <c r="F25" s="29" t="str">
        <f>[2]集計表!L27</f>
        <v>○</v>
      </c>
      <c r="G25" s="30">
        <f>[2]集計表!M27</f>
        <v>0</v>
      </c>
      <c r="H25" s="67">
        <f>[2]集計表!N27</f>
        <v>0</v>
      </c>
      <c r="I25" s="28">
        <f>[2]集計表!O27</f>
        <v>0</v>
      </c>
      <c r="J25" s="29">
        <f>[2]集計表!P27</f>
        <v>0</v>
      </c>
      <c r="K25" s="29">
        <f>[2]集計表!Q27</f>
        <v>0</v>
      </c>
      <c r="L25" s="29">
        <f>[2]集計表!R27</f>
        <v>0</v>
      </c>
      <c r="M25" s="29">
        <f>[2]集計表!S27</f>
        <v>0</v>
      </c>
      <c r="N25" s="29">
        <f>[2]集計表!T27</f>
        <v>0</v>
      </c>
      <c r="O25" s="29">
        <f>[2]集計表!U27</f>
        <v>0</v>
      </c>
      <c r="P25" s="44">
        <f>[2]集計表!V27</f>
        <v>0</v>
      </c>
      <c r="Q25" s="8"/>
    </row>
    <row r="26" spans="1:17" ht="16.05" customHeight="1" x14ac:dyDescent="0.2">
      <c r="A26" s="15">
        <v>23</v>
      </c>
      <c r="B26" s="18" t="s">
        <v>23</v>
      </c>
      <c r="C26" s="28">
        <f>[2]集計表!I28</f>
        <v>0</v>
      </c>
      <c r="D26" s="29">
        <f>[2]集計表!J28</f>
        <v>0</v>
      </c>
      <c r="E26" s="29" t="str">
        <f>[2]集計表!K28</f>
        <v>○</v>
      </c>
      <c r="F26" s="29">
        <f>[2]集計表!L28</f>
        <v>0</v>
      </c>
      <c r="G26" s="30">
        <f>[2]集計表!M28</f>
        <v>0</v>
      </c>
      <c r="H26" s="67">
        <f>[2]集計表!N28</f>
        <v>0</v>
      </c>
      <c r="I26" s="28">
        <f>[2]集計表!O28</f>
        <v>0</v>
      </c>
      <c r="J26" s="29" t="str">
        <f>[2]集計表!P28</f>
        <v>○</v>
      </c>
      <c r="K26" s="29" t="str">
        <f>[2]集計表!Q28</f>
        <v>○</v>
      </c>
      <c r="L26" s="29">
        <f>[2]集計表!R28</f>
        <v>0</v>
      </c>
      <c r="M26" s="29">
        <f>[2]集計表!S28</f>
        <v>0</v>
      </c>
      <c r="N26" s="29">
        <f>[2]集計表!T28</f>
        <v>0</v>
      </c>
      <c r="O26" s="29">
        <f>[2]集計表!U28</f>
        <v>0</v>
      </c>
      <c r="P26" s="44" t="str">
        <f>[2]集計表!V28</f>
        <v>保育料</v>
      </c>
      <c r="Q26" s="8"/>
    </row>
    <row r="27" spans="1:17" ht="16.05" customHeight="1" x14ac:dyDescent="0.2">
      <c r="A27" s="15">
        <v>24</v>
      </c>
      <c r="B27" s="18" t="s">
        <v>24</v>
      </c>
      <c r="C27" s="28">
        <f>[2]集計表!I29</f>
        <v>0</v>
      </c>
      <c r="D27" s="29">
        <f>[2]集計表!J29</f>
        <v>0</v>
      </c>
      <c r="E27" s="29" t="str">
        <f>[2]集計表!K29</f>
        <v>○</v>
      </c>
      <c r="F27" s="29">
        <f>[2]集計表!L29</f>
        <v>0</v>
      </c>
      <c r="G27" s="30">
        <f>[2]集計表!M29</f>
        <v>0</v>
      </c>
      <c r="H27" s="67">
        <f>[2]集計表!N29</f>
        <v>0</v>
      </c>
      <c r="I27" s="28">
        <f>[2]集計表!O29</f>
        <v>0</v>
      </c>
      <c r="J27" s="29" t="str">
        <f>[2]集計表!P29</f>
        <v>○</v>
      </c>
      <c r="K27" s="29" t="str">
        <f>[2]集計表!Q29</f>
        <v>○</v>
      </c>
      <c r="L27" s="29">
        <f>[2]集計表!R29</f>
        <v>0</v>
      </c>
      <c r="M27" s="29">
        <f>[2]集計表!S29</f>
        <v>0</v>
      </c>
      <c r="N27" s="29">
        <f>[2]集計表!T29</f>
        <v>0</v>
      </c>
      <c r="O27" s="29">
        <f>[2]集計表!U29</f>
        <v>0</v>
      </c>
      <c r="P27" s="44">
        <f>[2]集計表!V29</f>
        <v>0</v>
      </c>
      <c r="Q27" s="8"/>
    </row>
    <row r="28" spans="1:17" ht="16.05" customHeight="1" x14ac:dyDescent="0.2">
      <c r="A28" s="16">
        <v>25</v>
      </c>
      <c r="B28" s="19" t="s">
        <v>25</v>
      </c>
      <c r="C28" s="28">
        <f>[2]集計表!I30</f>
        <v>0</v>
      </c>
      <c r="D28" s="29">
        <f>[2]集計表!J30</f>
        <v>0</v>
      </c>
      <c r="E28" s="29">
        <f>[2]集計表!K30</f>
        <v>0</v>
      </c>
      <c r="F28" s="29" t="str">
        <f>[2]集計表!L30</f>
        <v>○</v>
      </c>
      <c r="G28" s="30">
        <f>[2]集計表!M30</f>
        <v>0</v>
      </c>
      <c r="H28" s="67">
        <f>[2]集計表!N30</f>
        <v>0</v>
      </c>
      <c r="I28" s="28">
        <f>[2]集計表!O30</f>
        <v>0</v>
      </c>
      <c r="J28" s="29">
        <f>[2]集計表!P30</f>
        <v>0</v>
      </c>
      <c r="K28" s="29">
        <f>[2]集計表!Q30</f>
        <v>0</v>
      </c>
      <c r="L28" s="29">
        <f>[2]集計表!R30</f>
        <v>0</v>
      </c>
      <c r="M28" s="29">
        <f>[2]集計表!S30</f>
        <v>0</v>
      </c>
      <c r="N28" s="29">
        <f>[2]集計表!T30</f>
        <v>0</v>
      </c>
      <c r="O28" s="29">
        <f>[2]集計表!U30</f>
        <v>0</v>
      </c>
      <c r="P28" s="44">
        <f>[2]集計表!V30</f>
        <v>0</v>
      </c>
      <c r="Q28" s="8"/>
    </row>
    <row r="29" spans="1:17" ht="16.05" customHeight="1" x14ac:dyDescent="0.2">
      <c r="A29" s="15">
        <v>26</v>
      </c>
      <c r="B29" s="18" t="s">
        <v>26</v>
      </c>
      <c r="C29" s="31">
        <f>[2]集計表!I31</f>
        <v>0</v>
      </c>
      <c r="D29" s="32" t="str">
        <f>[2]集計表!J31</f>
        <v>○</v>
      </c>
      <c r="E29" s="32">
        <f>[2]集計表!K31</f>
        <v>0</v>
      </c>
      <c r="F29" s="32">
        <f>[2]集計表!L31</f>
        <v>0</v>
      </c>
      <c r="G29" s="33" t="str">
        <f>[2]集計表!M31</f>
        <v>債権回収室</v>
      </c>
      <c r="H29" s="69">
        <f>[2]集計表!N31</f>
        <v>3</v>
      </c>
      <c r="I29" s="31">
        <f>[2]集計表!O31</f>
        <v>0</v>
      </c>
      <c r="J29" s="32" t="str">
        <f>[2]集計表!P31</f>
        <v>○</v>
      </c>
      <c r="K29" s="32" t="str">
        <f>[2]集計表!Q31</f>
        <v>○</v>
      </c>
      <c r="L29" s="32">
        <f>[2]集計表!R31</f>
        <v>0</v>
      </c>
      <c r="M29" s="32">
        <f>[2]集計表!S31</f>
        <v>0</v>
      </c>
      <c r="N29" s="32">
        <f>[2]集計表!T31</f>
        <v>0</v>
      </c>
      <c r="O29" s="32">
        <f>[2]集計表!U31</f>
        <v>0</v>
      </c>
      <c r="P29" s="47" t="str">
        <f>[2]集計表!V31</f>
        <v>国民健康保険税、保育料</v>
      </c>
      <c r="Q29" s="8"/>
    </row>
    <row r="30" spans="1:17" ht="16.05" customHeight="1" x14ac:dyDescent="0.2">
      <c r="A30" s="15">
        <v>27</v>
      </c>
      <c r="B30" s="18" t="s">
        <v>12</v>
      </c>
      <c r="C30" s="28">
        <f>[2]集計表!I32</f>
        <v>0</v>
      </c>
      <c r="D30" s="29">
        <f>[2]集計表!J32</f>
        <v>0</v>
      </c>
      <c r="E30" s="29">
        <f>[2]集計表!K32</f>
        <v>0</v>
      </c>
      <c r="F30" s="29" t="str">
        <f>[2]集計表!L32</f>
        <v>○</v>
      </c>
      <c r="G30" s="30">
        <f>[2]集計表!M32</f>
        <v>0</v>
      </c>
      <c r="H30" s="67">
        <f>[2]集計表!N32</f>
        <v>0</v>
      </c>
      <c r="I30" s="28">
        <f>[2]集計表!O32</f>
        <v>0</v>
      </c>
      <c r="J30" s="29">
        <f>[2]集計表!P32</f>
        <v>0</v>
      </c>
      <c r="K30" s="29">
        <f>[2]集計表!Q32</f>
        <v>0</v>
      </c>
      <c r="L30" s="29">
        <f>[2]集計表!R32</f>
        <v>0</v>
      </c>
      <c r="M30" s="29">
        <f>[2]集計表!S32</f>
        <v>0</v>
      </c>
      <c r="N30" s="29">
        <f>[2]集計表!T32</f>
        <v>0</v>
      </c>
      <c r="O30" s="29">
        <f>[2]集計表!U32</f>
        <v>0</v>
      </c>
      <c r="P30" s="44">
        <f>[2]集計表!V32</f>
        <v>0</v>
      </c>
      <c r="Q30" s="8"/>
    </row>
    <row r="31" spans="1:17" ht="16.05" customHeight="1" x14ac:dyDescent="0.2">
      <c r="A31" s="15">
        <v>28</v>
      </c>
      <c r="B31" s="18" t="s">
        <v>27</v>
      </c>
      <c r="C31" s="28">
        <f>[2]集計表!I33</f>
        <v>0</v>
      </c>
      <c r="D31" s="29">
        <f>[2]集計表!J33</f>
        <v>0</v>
      </c>
      <c r="E31" s="29">
        <f>[2]集計表!K33</f>
        <v>0</v>
      </c>
      <c r="F31" s="29" t="str">
        <f>[2]集計表!L33</f>
        <v>○</v>
      </c>
      <c r="G31" s="30">
        <f>[2]集計表!M33</f>
        <v>0</v>
      </c>
      <c r="H31" s="67">
        <f>[2]集計表!N33</f>
        <v>0</v>
      </c>
      <c r="I31" s="28">
        <f>[2]集計表!O33</f>
        <v>0</v>
      </c>
      <c r="J31" s="29">
        <f>[2]集計表!P33</f>
        <v>0</v>
      </c>
      <c r="K31" s="29">
        <f>[2]集計表!Q33</f>
        <v>0</v>
      </c>
      <c r="L31" s="29">
        <f>[2]集計表!R33</f>
        <v>0</v>
      </c>
      <c r="M31" s="29">
        <f>[2]集計表!S33</f>
        <v>0</v>
      </c>
      <c r="N31" s="29">
        <f>[2]集計表!T33</f>
        <v>0</v>
      </c>
      <c r="O31" s="29">
        <f>[2]集計表!U33</f>
        <v>0</v>
      </c>
      <c r="P31" s="44">
        <f>[2]集計表!V33</f>
        <v>0</v>
      </c>
      <c r="Q31" s="8"/>
    </row>
    <row r="32" spans="1:17" ht="16.05" customHeight="1" x14ac:dyDescent="0.2">
      <c r="A32" s="15">
        <v>29</v>
      </c>
      <c r="B32" s="18" t="s">
        <v>13</v>
      </c>
      <c r="C32" s="28">
        <f>[2]集計表!I34</f>
        <v>0</v>
      </c>
      <c r="D32" s="29" t="str">
        <f>[2]集計表!J34</f>
        <v>○</v>
      </c>
      <c r="E32" s="29">
        <f>[2]集計表!K34</f>
        <v>0</v>
      </c>
      <c r="F32" s="29">
        <f>[2]集計表!L34</f>
        <v>0</v>
      </c>
      <c r="G32" s="30" t="str">
        <f>[2]集計表!M34</f>
        <v>債権回収対策室</v>
      </c>
      <c r="H32" s="67">
        <f>[2]集計表!N34</f>
        <v>8</v>
      </c>
      <c r="I32" s="28">
        <f>[2]集計表!O34</f>
        <v>0</v>
      </c>
      <c r="J32" s="29" t="str">
        <f>[2]集計表!P34</f>
        <v>○</v>
      </c>
      <c r="K32" s="29" t="str">
        <f>[2]集計表!Q34</f>
        <v>○</v>
      </c>
      <c r="L32" s="29">
        <f>[2]集計表!R34</f>
        <v>0</v>
      </c>
      <c r="M32" s="29">
        <f>[2]集計表!S34</f>
        <v>0</v>
      </c>
      <c r="N32" s="29">
        <f>[2]集計表!T34</f>
        <v>0</v>
      </c>
      <c r="O32" s="29">
        <f>[2]集計表!U34</f>
        <v>0</v>
      </c>
      <c r="P32" s="44" t="str">
        <f>[2]集計表!V34</f>
        <v>国民健康保険税・保育園保育料</v>
      </c>
      <c r="Q32" s="8"/>
    </row>
    <row r="33" spans="1:17" ht="16.05" customHeight="1" x14ac:dyDescent="0.2">
      <c r="A33" s="17">
        <v>30</v>
      </c>
      <c r="B33" s="20" t="s">
        <v>28</v>
      </c>
      <c r="C33" s="34">
        <f>[2]集計表!I35</f>
        <v>0</v>
      </c>
      <c r="D33" s="35">
        <f>[2]集計表!J35</f>
        <v>0</v>
      </c>
      <c r="E33" s="35" t="str">
        <f>[2]集計表!K35</f>
        <v>○</v>
      </c>
      <c r="F33" s="35">
        <f>[2]集計表!L35</f>
        <v>0</v>
      </c>
      <c r="G33" s="36">
        <f>[2]集計表!M35</f>
        <v>0</v>
      </c>
      <c r="H33" s="71">
        <f>[2]集計表!N35</f>
        <v>0</v>
      </c>
      <c r="I33" s="34">
        <f>[2]集計表!O35</f>
        <v>0</v>
      </c>
      <c r="J33" s="35" t="str">
        <f>[2]集計表!P35</f>
        <v>○</v>
      </c>
      <c r="K33" s="35" t="str">
        <f>[2]集計表!Q35</f>
        <v>○</v>
      </c>
      <c r="L33" s="35">
        <f>[2]集計表!R35</f>
        <v>0</v>
      </c>
      <c r="M33" s="35" t="str">
        <f>[2]集計表!S35</f>
        <v>○</v>
      </c>
      <c r="N33" s="35">
        <f>[2]集計表!T35</f>
        <v>0</v>
      </c>
      <c r="O33" s="35">
        <f>[2]集計表!U35</f>
        <v>0</v>
      </c>
      <c r="P33" s="46" t="str">
        <f>[2]集計表!V35</f>
        <v>保育料</v>
      </c>
      <c r="Q33" s="8"/>
    </row>
    <row r="34" spans="1:17" ht="16.05" customHeight="1" x14ac:dyDescent="0.2">
      <c r="A34" s="15">
        <v>31</v>
      </c>
      <c r="B34" s="18" t="s">
        <v>29</v>
      </c>
      <c r="C34" s="28">
        <f>[2]集計表!I36</f>
        <v>0</v>
      </c>
      <c r="D34" s="29">
        <f>[2]集計表!J36</f>
        <v>0</v>
      </c>
      <c r="E34" s="29">
        <f>[2]集計表!K36</f>
        <v>0</v>
      </c>
      <c r="F34" s="29" t="str">
        <f>[2]集計表!L36</f>
        <v>○</v>
      </c>
      <c r="G34" s="30">
        <f>[2]集計表!M36</f>
        <v>0</v>
      </c>
      <c r="H34" s="67">
        <f>[2]集計表!N36</f>
        <v>0</v>
      </c>
      <c r="I34" s="28">
        <f>[2]集計表!O36</f>
        <v>0</v>
      </c>
      <c r="J34" s="29">
        <f>[2]集計表!P36</f>
        <v>0</v>
      </c>
      <c r="K34" s="29">
        <f>[2]集計表!Q36</f>
        <v>0</v>
      </c>
      <c r="L34" s="29">
        <f>[2]集計表!R36</f>
        <v>0</v>
      </c>
      <c r="M34" s="29">
        <f>[2]集計表!S36</f>
        <v>0</v>
      </c>
      <c r="N34" s="29">
        <f>[2]集計表!T36</f>
        <v>0</v>
      </c>
      <c r="O34" s="29">
        <f>[2]集計表!U36</f>
        <v>0</v>
      </c>
      <c r="P34" s="44">
        <f>[2]集計表!V36</f>
        <v>0</v>
      </c>
      <c r="Q34" s="8"/>
    </row>
    <row r="35" spans="1:17" ht="16.05" customHeight="1" x14ac:dyDescent="0.2">
      <c r="A35" s="15">
        <v>32</v>
      </c>
      <c r="B35" s="18" t="s">
        <v>49</v>
      </c>
      <c r="C35" s="28">
        <f>[2]集計表!I37</f>
        <v>0</v>
      </c>
      <c r="D35" s="29">
        <f>[2]集計表!J37</f>
        <v>0</v>
      </c>
      <c r="E35" s="29" t="str">
        <f>[2]集計表!K37</f>
        <v>○</v>
      </c>
      <c r="F35" s="29">
        <f>[2]集計表!L37</f>
        <v>0</v>
      </c>
      <c r="G35" s="30">
        <f>[2]集計表!M37</f>
        <v>0</v>
      </c>
      <c r="H35" s="67">
        <f>[2]集計表!N37</f>
        <v>0</v>
      </c>
      <c r="I35" s="28" t="str">
        <f>[2]集計表!O37</f>
        <v>○</v>
      </c>
      <c r="J35" s="29">
        <f>[2]集計表!P37</f>
        <v>0</v>
      </c>
      <c r="K35" s="29">
        <f>[2]集計表!Q37</f>
        <v>0</v>
      </c>
      <c r="L35" s="29">
        <f>[2]集計表!R37</f>
        <v>0</v>
      </c>
      <c r="M35" s="29">
        <f>[2]集計表!S37</f>
        <v>0</v>
      </c>
      <c r="N35" s="29">
        <f>[2]集計表!T37</f>
        <v>0</v>
      </c>
      <c r="O35" s="29">
        <f>[2]集計表!U37</f>
        <v>0</v>
      </c>
      <c r="P35" s="44">
        <f>[2]集計表!V37</f>
        <v>0</v>
      </c>
      <c r="Q35" s="8"/>
    </row>
    <row r="36" spans="1:17" ht="16.05" customHeight="1" x14ac:dyDescent="0.2">
      <c r="A36" s="15">
        <v>33</v>
      </c>
      <c r="B36" s="18" t="s">
        <v>50</v>
      </c>
      <c r="C36" s="28">
        <f>[2]集計表!I38</f>
        <v>0</v>
      </c>
      <c r="D36" s="29">
        <f>[2]集計表!J38</f>
        <v>0</v>
      </c>
      <c r="E36" s="29">
        <f>[2]集計表!K38</f>
        <v>0</v>
      </c>
      <c r="F36" s="29" t="str">
        <f>[2]集計表!L38</f>
        <v>○</v>
      </c>
      <c r="G36" s="30">
        <f>[2]集計表!M38</f>
        <v>0</v>
      </c>
      <c r="H36" s="67">
        <f>[2]集計表!N38</f>
        <v>0</v>
      </c>
      <c r="I36" s="28">
        <f>[2]集計表!O38</f>
        <v>0</v>
      </c>
      <c r="J36" s="29">
        <f>[2]集計表!P38</f>
        <v>0</v>
      </c>
      <c r="K36" s="29">
        <f>[2]集計表!Q38</f>
        <v>0</v>
      </c>
      <c r="L36" s="29">
        <f>[2]集計表!R38</f>
        <v>0</v>
      </c>
      <c r="M36" s="29">
        <f>[2]集計表!S38</f>
        <v>0</v>
      </c>
      <c r="N36" s="29">
        <f>[2]集計表!T38</f>
        <v>0</v>
      </c>
      <c r="O36" s="29">
        <f>[2]集計表!U38</f>
        <v>0</v>
      </c>
      <c r="P36" s="44">
        <f>[2]集計表!V38</f>
        <v>0</v>
      </c>
      <c r="Q36" s="8"/>
    </row>
    <row r="37" spans="1:17" s="2" customFormat="1" ht="16.05" customHeight="1" x14ac:dyDescent="0.2">
      <c r="A37" s="12">
        <v>34</v>
      </c>
      <c r="B37" s="13" t="s">
        <v>51</v>
      </c>
      <c r="C37" s="28">
        <f>[2]集計表!I39</f>
        <v>0</v>
      </c>
      <c r="D37" s="29">
        <f>[2]集計表!J39</f>
        <v>0</v>
      </c>
      <c r="E37" s="29" t="str">
        <f>[2]集計表!K39</f>
        <v>○</v>
      </c>
      <c r="F37" s="29">
        <f>[2]集計表!L39</f>
        <v>0</v>
      </c>
      <c r="G37" s="30">
        <f>[2]集計表!M39</f>
        <v>0</v>
      </c>
      <c r="H37" s="67">
        <f>[2]集計表!N39</f>
        <v>0</v>
      </c>
      <c r="I37" s="28">
        <f>[2]集計表!O39</f>
        <v>0</v>
      </c>
      <c r="J37" s="29" t="str">
        <f>[2]集計表!P39</f>
        <v>○</v>
      </c>
      <c r="K37" s="29" t="str">
        <f>[2]集計表!Q39</f>
        <v>○</v>
      </c>
      <c r="L37" s="29">
        <f>[2]集計表!R39</f>
        <v>0</v>
      </c>
      <c r="M37" s="29" t="str">
        <f>[2]集計表!S39</f>
        <v>○</v>
      </c>
      <c r="N37" s="29" t="str">
        <f>[2]集計表!T39</f>
        <v>○</v>
      </c>
      <c r="O37" s="29" t="str">
        <f>[2]集計表!U39</f>
        <v>○</v>
      </c>
      <c r="P37" s="44" t="str">
        <f>[2]集計表!V39</f>
        <v>保育料・行政代執行費用</v>
      </c>
      <c r="Q37" s="1"/>
    </row>
    <row r="38" spans="1:17" ht="16.05" customHeight="1" x14ac:dyDescent="0.2">
      <c r="A38" s="16">
        <v>35</v>
      </c>
      <c r="B38" s="19" t="s">
        <v>52</v>
      </c>
      <c r="C38" s="28">
        <f>[2]集計表!I40</f>
        <v>0</v>
      </c>
      <c r="D38" s="29">
        <f>[2]集計表!J40</f>
        <v>0</v>
      </c>
      <c r="E38" s="29">
        <f>[2]集計表!K40</f>
        <v>0</v>
      </c>
      <c r="F38" s="29" t="str">
        <f>[2]集計表!L40</f>
        <v>○</v>
      </c>
      <c r="G38" s="30">
        <f>[2]集計表!M40</f>
        <v>0</v>
      </c>
      <c r="H38" s="67">
        <f>[2]集計表!N40</f>
        <v>0</v>
      </c>
      <c r="I38" s="28">
        <f>[2]集計表!O40</f>
        <v>0</v>
      </c>
      <c r="J38" s="29">
        <f>[2]集計表!P40</f>
        <v>0</v>
      </c>
      <c r="K38" s="29">
        <f>[2]集計表!Q40</f>
        <v>0</v>
      </c>
      <c r="L38" s="29">
        <f>[2]集計表!R40</f>
        <v>0</v>
      </c>
      <c r="M38" s="29">
        <f>[2]集計表!S40</f>
        <v>0</v>
      </c>
      <c r="N38" s="29">
        <f>[2]集計表!T40</f>
        <v>0</v>
      </c>
      <c r="O38" s="29">
        <f>[2]集計表!U40</f>
        <v>0</v>
      </c>
      <c r="P38" s="48">
        <f>[2]集計表!V40</f>
        <v>0</v>
      </c>
      <c r="Q38" s="8"/>
    </row>
    <row r="39" spans="1:17" ht="16.05" customHeight="1" x14ac:dyDescent="0.2">
      <c r="A39" s="15">
        <v>36</v>
      </c>
      <c r="B39" s="18" t="s">
        <v>53</v>
      </c>
      <c r="C39" s="31">
        <f>[2]集計表!I41</f>
        <v>0</v>
      </c>
      <c r="D39" s="32">
        <f>[2]集計表!J41</f>
        <v>0</v>
      </c>
      <c r="E39" s="32" t="str">
        <f>[2]集計表!K41</f>
        <v>○</v>
      </c>
      <c r="F39" s="32">
        <f>[2]集計表!L41</f>
        <v>0</v>
      </c>
      <c r="G39" s="33">
        <f>[2]集計表!M41</f>
        <v>0</v>
      </c>
      <c r="H39" s="69">
        <f>[2]集計表!N41</f>
        <v>0</v>
      </c>
      <c r="I39" s="31">
        <f>[2]集計表!O41</f>
        <v>0</v>
      </c>
      <c r="J39" s="32" t="str">
        <f>[2]集計表!P41</f>
        <v>○</v>
      </c>
      <c r="K39" s="32" t="str">
        <f>[2]集計表!Q41</f>
        <v>○</v>
      </c>
      <c r="L39" s="32">
        <f>[2]集計表!R41</f>
        <v>0</v>
      </c>
      <c r="M39" s="32">
        <f>[2]集計表!S41</f>
        <v>0</v>
      </c>
      <c r="N39" s="32">
        <f>[2]集計表!T41</f>
        <v>0</v>
      </c>
      <c r="O39" s="32">
        <f>[2]集計表!U41</f>
        <v>0</v>
      </c>
      <c r="P39" s="47">
        <f>[2]集計表!V41</f>
        <v>0</v>
      </c>
      <c r="Q39" s="8"/>
    </row>
    <row r="40" spans="1:17" ht="16.05" customHeight="1" x14ac:dyDescent="0.2">
      <c r="A40" s="15">
        <v>37</v>
      </c>
      <c r="B40" s="18" t="s">
        <v>55</v>
      </c>
      <c r="C40" s="28">
        <f>[2]集計表!I42</f>
        <v>0</v>
      </c>
      <c r="D40" s="29">
        <f>[2]集計表!J42</f>
        <v>0</v>
      </c>
      <c r="E40" s="29" t="str">
        <f>[2]集計表!K42</f>
        <v>○</v>
      </c>
      <c r="F40" s="29">
        <f>[2]集計表!L42</f>
        <v>0</v>
      </c>
      <c r="G40" s="30">
        <f>[2]集計表!M42</f>
        <v>0</v>
      </c>
      <c r="H40" s="67">
        <f>[2]集計表!N42</f>
        <v>0</v>
      </c>
      <c r="I40" s="28">
        <f>[2]集計表!O42</f>
        <v>0</v>
      </c>
      <c r="J40" s="29" t="str">
        <f>[2]集計表!P42</f>
        <v>○</v>
      </c>
      <c r="K40" s="29" t="str">
        <f>[2]集計表!Q42</f>
        <v>○</v>
      </c>
      <c r="L40" s="29">
        <f>[2]集計表!R42</f>
        <v>0</v>
      </c>
      <c r="M40" s="29">
        <f>[2]集計表!S42</f>
        <v>0</v>
      </c>
      <c r="N40" s="29">
        <f>[2]集計表!T42</f>
        <v>0</v>
      </c>
      <c r="O40" s="29">
        <f>[2]集計表!U42</f>
        <v>0</v>
      </c>
      <c r="P40" s="44" t="str">
        <f>[2]集計表!V42</f>
        <v>生活保護返還金・保育料</v>
      </c>
      <c r="Q40" s="8"/>
    </row>
    <row r="41" spans="1:17" ht="16.05" customHeight="1" x14ac:dyDescent="0.2">
      <c r="A41" s="15">
        <v>38</v>
      </c>
      <c r="B41" s="18" t="s">
        <v>30</v>
      </c>
      <c r="C41" s="28">
        <f>[2]集計表!I43</f>
        <v>0</v>
      </c>
      <c r="D41" s="29">
        <f>[2]集計表!J43</f>
        <v>0</v>
      </c>
      <c r="E41" s="29">
        <f>[2]集計表!K43</f>
        <v>0</v>
      </c>
      <c r="F41" s="29" t="str">
        <f>[2]集計表!L43</f>
        <v>○</v>
      </c>
      <c r="G41" s="30">
        <f>[2]集計表!M43</f>
        <v>0</v>
      </c>
      <c r="H41" s="67">
        <f>[2]集計表!N43</f>
        <v>0</v>
      </c>
      <c r="I41" s="28">
        <f>[2]集計表!O43</f>
        <v>0</v>
      </c>
      <c r="J41" s="29">
        <f>[2]集計表!P43</f>
        <v>0</v>
      </c>
      <c r="K41" s="29">
        <f>[2]集計表!Q43</f>
        <v>0</v>
      </c>
      <c r="L41" s="29">
        <f>[2]集計表!R43</f>
        <v>0</v>
      </c>
      <c r="M41" s="29">
        <f>[2]集計表!S43</f>
        <v>0</v>
      </c>
      <c r="N41" s="29">
        <f>[2]集計表!T43</f>
        <v>0</v>
      </c>
      <c r="O41" s="29">
        <f>[2]集計表!U43</f>
        <v>0</v>
      </c>
      <c r="P41" s="44">
        <f>[2]集計表!V43</f>
        <v>0</v>
      </c>
      <c r="Q41" s="8"/>
    </row>
    <row r="42" spans="1:17" ht="16.05" customHeight="1" x14ac:dyDescent="0.2">
      <c r="A42" s="15">
        <v>39</v>
      </c>
      <c r="B42" s="18" t="s">
        <v>31</v>
      </c>
      <c r="C42" s="28">
        <f>[2]集計表!I44</f>
        <v>0</v>
      </c>
      <c r="D42" s="29">
        <f>[2]集計表!J44</f>
        <v>0</v>
      </c>
      <c r="E42" s="29" t="str">
        <f>[2]集計表!K44</f>
        <v>○</v>
      </c>
      <c r="F42" s="29">
        <f>[2]集計表!L44</f>
        <v>0</v>
      </c>
      <c r="G42" s="30">
        <f>[2]集計表!M44</f>
        <v>0</v>
      </c>
      <c r="H42" s="67">
        <f>[2]集計表!N44</f>
        <v>0</v>
      </c>
      <c r="I42" s="28">
        <f>[2]集計表!O44</f>
        <v>0</v>
      </c>
      <c r="J42" s="29" t="str">
        <f>[2]集計表!P44</f>
        <v>○</v>
      </c>
      <c r="K42" s="29" t="str">
        <f>[2]集計表!Q44</f>
        <v>○</v>
      </c>
      <c r="L42" s="29">
        <f>[2]集計表!R44</f>
        <v>0</v>
      </c>
      <c r="M42" s="29">
        <f>[2]集計表!S44</f>
        <v>0</v>
      </c>
      <c r="N42" s="29">
        <f>[2]集計表!T44</f>
        <v>0</v>
      </c>
      <c r="O42" s="29">
        <f>[2]集計表!U44</f>
        <v>0</v>
      </c>
      <c r="P42" s="44">
        <f>[2]集計表!V44</f>
        <v>0</v>
      </c>
      <c r="Q42" s="8"/>
    </row>
    <row r="43" spans="1:17" ht="16.05" customHeight="1" x14ac:dyDescent="0.2">
      <c r="A43" s="15">
        <v>40</v>
      </c>
      <c r="B43" s="18" t="s">
        <v>32</v>
      </c>
      <c r="C43" s="34">
        <f>[2]集計表!I45</f>
        <v>0</v>
      </c>
      <c r="D43" s="35">
        <f>[2]集計表!J45</f>
        <v>0</v>
      </c>
      <c r="E43" s="35">
        <f>[2]集計表!K45</f>
        <v>0</v>
      </c>
      <c r="F43" s="35" t="str">
        <f>[2]集計表!L45</f>
        <v>○</v>
      </c>
      <c r="G43" s="36">
        <f>[2]集計表!M45</f>
        <v>0</v>
      </c>
      <c r="H43" s="71">
        <f>[2]集計表!N45</f>
        <v>0</v>
      </c>
      <c r="I43" s="34">
        <f>[2]集計表!O45</f>
        <v>0</v>
      </c>
      <c r="J43" s="35">
        <f>[2]集計表!P45</f>
        <v>0</v>
      </c>
      <c r="K43" s="35">
        <f>[2]集計表!Q45</f>
        <v>0</v>
      </c>
      <c r="L43" s="35">
        <f>[2]集計表!R45</f>
        <v>0</v>
      </c>
      <c r="M43" s="35">
        <f>[2]集計表!S45</f>
        <v>0</v>
      </c>
      <c r="N43" s="35">
        <f>[2]集計表!T45</f>
        <v>0</v>
      </c>
      <c r="O43" s="35">
        <f>[2]集計表!U45</f>
        <v>0</v>
      </c>
      <c r="P43" s="46">
        <f>[2]集計表!V45</f>
        <v>0</v>
      </c>
      <c r="Q43" s="8"/>
    </row>
    <row r="44" spans="1:17" ht="16.05" customHeight="1" x14ac:dyDescent="0.2">
      <c r="A44" s="14">
        <v>41</v>
      </c>
      <c r="B44" s="21" t="s">
        <v>33</v>
      </c>
      <c r="C44" s="28">
        <f>[2]集計表!I46</f>
        <v>0</v>
      </c>
      <c r="D44" s="29">
        <f>[2]集計表!J46</f>
        <v>0</v>
      </c>
      <c r="E44" s="29" t="str">
        <f>[2]集計表!K46</f>
        <v>○</v>
      </c>
      <c r="F44" s="29">
        <f>[2]集計表!L46</f>
        <v>0</v>
      </c>
      <c r="G44" s="30">
        <f>[2]集計表!M46</f>
        <v>0</v>
      </c>
      <c r="H44" s="67">
        <f>[2]集計表!N46</f>
        <v>0</v>
      </c>
      <c r="I44" s="28">
        <f>[2]集計表!O46</f>
        <v>0</v>
      </c>
      <c r="J44" s="29" t="str">
        <f>[2]集計表!P46</f>
        <v>○</v>
      </c>
      <c r="K44" s="29">
        <f>[2]集計表!Q46</f>
        <v>0</v>
      </c>
      <c r="L44" s="29">
        <f>[2]集計表!R46</f>
        <v>0</v>
      </c>
      <c r="M44" s="29">
        <f>[2]集計表!S46</f>
        <v>0</v>
      </c>
      <c r="N44" s="29">
        <f>[2]集計表!T46</f>
        <v>0</v>
      </c>
      <c r="O44" s="29">
        <f>[2]集計表!U46</f>
        <v>0</v>
      </c>
      <c r="P44" s="44">
        <f>[2]集計表!V46</f>
        <v>0</v>
      </c>
      <c r="Q44" s="8"/>
    </row>
    <row r="45" spans="1:17" ht="16.05" customHeight="1" x14ac:dyDescent="0.2">
      <c r="A45" s="15">
        <v>42</v>
      </c>
      <c r="B45" s="18" t="s">
        <v>34</v>
      </c>
      <c r="C45" s="28">
        <f>[2]集計表!I47</f>
        <v>0</v>
      </c>
      <c r="D45" s="29">
        <f>[2]集計表!J47</f>
        <v>0</v>
      </c>
      <c r="E45" s="29" t="str">
        <f>[2]集計表!K47</f>
        <v>○</v>
      </c>
      <c r="F45" s="29">
        <f>[2]集計表!L47</f>
        <v>0</v>
      </c>
      <c r="G45" s="30">
        <f>[2]集計表!M47</f>
        <v>0</v>
      </c>
      <c r="H45" s="67">
        <f>[2]集計表!N47</f>
        <v>0</v>
      </c>
      <c r="I45" s="28">
        <f>[2]集計表!O47</f>
        <v>0</v>
      </c>
      <c r="J45" s="29" t="str">
        <f>[2]集計表!P47</f>
        <v>○</v>
      </c>
      <c r="K45" s="29" t="str">
        <f>[2]集計表!Q47</f>
        <v>○</v>
      </c>
      <c r="L45" s="29">
        <f>[2]集計表!R47</f>
        <v>0</v>
      </c>
      <c r="M45" s="29">
        <f>[2]集計表!S47</f>
        <v>0</v>
      </c>
      <c r="N45" s="29">
        <f>[2]集計表!T47</f>
        <v>0</v>
      </c>
      <c r="O45" s="29">
        <f>[2]集計表!U47</f>
        <v>0</v>
      </c>
      <c r="P45" s="44">
        <f>[2]集計表!V47</f>
        <v>0</v>
      </c>
      <c r="Q45" s="8"/>
    </row>
    <row r="46" spans="1:17" ht="16.05" customHeight="1" x14ac:dyDescent="0.2">
      <c r="A46" s="15">
        <v>43</v>
      </c>
      <c r="B46" s="18" t="s">
        <v>35</v>
      </c>
      <c r="C46" s="28">
        <f>[2]集計表!I48</f>
        <v>0</v>
      </c>
      <c r="D46" s="29">
        <f>[2]集計表!J48</f>
        <v>0</v>
      </c>
      <c r="E46" s="29">
        <f>[2]集計表!K48</f>
        <v>0</v>
      </c>
      <c r="F46" s="29" t="str">
        <f>[2]集計表!L48</f>
        <v>○</v>
      </c>
      <c r="G46" s="30">
        <f>[2]集計表!M48</f>
        <v>0</v>
      </c>
      <c r="H46" s="67">
        <f>[2]集計表!N48</f>
        <v>0</v>
      </c>
      <c r="I46" s="28">
        <f>[2]集計表!O48</f>
        <v>0</v>
      </c>
      <c r="J46" s="29">
        <f>[2]集計表!P48</f>
        <v>0</v>
      </c>
      <c r="K46" s="29">
        <f>[2]集計表!Q48</f>
        <v>0</v>
      </c>
      <c r="L46" s="29">
        <f>[2]集計表!R48</f>
        <v>0</v>
      </c>
      <c r="M46" s="29">
        <f>[2]集計表!S48</f>
        <v>0</v>
      </c>
      <c r="N46" s="29">
        <f>[2]集計表!T48</f>
        <v>0</v>
      </c>
      <c r="O46" s="29">
        <f>[2]集計表!U48</f>
        <v>0</v>
      </c>
      <c r="P46" s="44">
        <f>[2]集計表!V48</f>
        <v>0</v>
      </c>
      <c r="Q46" s="8"/>
    </row>
    <row r="47" spans="1:17" ht="16.05" customHeight="1" x14ac:dyDescent="0.2">
      <c r="A47" s="15">
        <v>44</v>
      </c>
      <c r="B47" s="18" t="s">
        <v>36</v>
      </c>
      <c r="C47" s="28">
        <f>[2]集計表!I49</f>
        <v>0</v>
      </c>
      <c r="D47" s="29">
        <f>[2]集計表!J49</f>
        <v>0</v>
      </c>
      <c r="E47" s="29">
        <f>[2]集計表!K49</f>
        <v>0</v>
      </c>
      <c r="F47" s="29" t="str">
        <f>[2]集計表!L49</f>
        <v>○</v>
      </c>
      <c r="G47" s="30">
        <f>[2]集計表!M49</f>
        <v>0</v>
      </c>
      <c r="H47" s="67">
        <f>[2]集計表!N49</f>
        <v>0</v>
      </c>
      <c r="I47" s="28">
        <f>[2]集計表!O49</f>
        <v>0</v>
      </c>
      <c r="J47" s="29">
        <f>[2]集計表!P49</f>
        <v>0</v>
      </c>
      <c r="K47" s="29">
        <f>[2]集計表!Q49</f>
        <v>0</v>
      </c>
      <c r="L47" s="29">
        <f>[2]集計表!R49</f>
        <v>0</v>
      </c>
      <c r="M47" s="29">
        <f>[2]集計表!S49</f>
        <v>0</v>
      </c>
      <c r="N47" s="29">
        <f>[2]集計表!T49</f>
        <v>0</v>
      </c>
      <c r="O47" s="29">
        <f>[2]集計表!U49</f>
        <v>0</v>
      </c>
      <c r="P47" s="44">
        <f>[2]集計表!V49</f>
        <v>0</v>
      </c>
      <c r="Q47" s="8"/>
    </row>
    <row r="48" spans="1:17" ht="16.05" customHeight="1" x14ac:dyDescent="0.2">
      <c r="A48" s="16">
        <v>45</v>
      </c>
      <c r="B48" s="19" t="s">
        <v>54</v>
      </c>
      <c r="C48" s="28">
        <f>[2]集計表!I50</f>
        <v>0</v>
      </c>
      <c r="D48" s="29">
        <f>[2]集計表!J50</f>
        <v>0</v>
      </c>
      <c r="E48" s="29">
        <f>[2]集計表!K50</f>
        <v>0</v>
      </c>
      <c r="F48" s="29" t="str">
        <f>[2]集計表!L50</f>
        <v>○</v>
      </c>
      <c r="G48" s="30">
        <f>[2]集計表!M50</f>
        <v>0</v>
      </c>
      <c r="H48" s="67">
        <f>[2]集計表!N50</f>
        <v>0</v>
      </c>
      <c r="I48" s="28">
        <f>[2]集計表!O50</f>
        <v>0</v>
      </c>
      <c r="J48" s="29">
        <f>[2]集計表!P50</f>
        <v>0</v>
      </c>
      <c r="K48" s="29">
        <f>[2]集計表!Q50</f>
        <v>0</v>
      </c>
      <c r="L48" s="29">
        <f>[2]集計表!R50</f>
        <v>0</v>
      </c>
      <c r="M48" s="29">
        <f>[2]集計表!S50</f>
        <v>0</v>
      </c>
      <c r="N48" s="29">
        <f>[2]集計表!T50</f>
        <v>0</v>
      </c>
      <c r="O48" s="29">
        <f>[2]集計表!U50</f>
        <v>0</v>
      </c>
      <c r="P48" s="44">
        <f>[2]集計表!V50</f>
        <v>0</v>
      </c>
      <c r="Q48" s="8"/>
    </row>
    <row r="49" spans="1:17" ht="16.05" customHeight="1" x14ac:dyDescent="0.2">
      <c r="A49" s="15">
        <v>46</v>
      </c>
      <c r="B49" s="18" t="s">
        <v>37</v>
      </c>
      <c r="C49" s="31">
        <f>[2]集計表!I51</f>
        <v>0</v>
      </c>
      <c r="D49" s="32">
        <f>[2]集計表!J51</f>
        <v>0</v>
      </c>
      <c r="E49" s="32">
        <f>[2]集計表!K51</f>
        <v>0</v>
      </c>
      <c r="F49" s="32" t="str">
        <f>[2]集計表!L51</f>
        <v>○</v>
      </c>
      <c r="G49" s="33">
        <f>[2]集計表!M51</f>
        <v>0</v>
      </c>
      <c r="H49" s="69">
        <f>[2]集計表!N51</f>
        <v>0</v>
      </c>
      <c r="I49" s="31">
        <f>[2]集計表!O51</f>
        <v>0</v>
      </c>
      <c r="J49" s="32">
        <f>[2]集計表!P51</f>
        <v>0</v>
      </c>
      <c r="K49" s="32">
        <f>[2]集計表!Q51</f>
        <v>0</v>
      </c>
      <c r="L49" s="32">
        <f>[2]集計表!R51</f>
        <v>0</v>
      </c>
      <c r="M49" s="32">
        <f>[2]集計表!S51</f>
        <v>0</v>
      </c>
      <c r="N49" s="32">
        <f>[2]集計表!T51</f>
        <v>0</v>
      </c>
      <c r="O49" s="32">
        <f>[2]集計表!U51</f>
        <v>0</v>
      </c>
      <c r="P49" s="47">
        <f>[2]集計表!V51</f>
        <v>0</v>
      </c>
      <c r="Q49" s="8"/>
    </row>
    <row r="50" spans="1:17" ht="16.05" customHeight="1" x14ac:dyDescent="0.2">
      <c r="A50" s="15">
        <v>47</v>
      </c>
      <c r="B50" s="18" t="s">
        <v>38</v>
      </c>
      <c r="C50" s="28">
        <f>[2]集計表!I52</f>
        <v>0</v>
      </c>
      <c r="D50" s="29">
        <f>[2]集計表!J52</f>
        <v>0</v>
      </c>
      <c r="E50" s="29">
        <f>[2]集計表!K52</f>
        <v>0</v>
      </c>
      <c r="F50" s="29" t="str">
        <f>[2]集計表!L52</f>
        <v>○</v>
      </c>
      <c r="G50" s="30">
        <f>[2]集計表!M52</f>
        <v>0</v>
      </c>
      <c r="H50" s="67">
        <f>[2]集計表!N52</f>
        <v>0</v>
      </c>
      <c r="I50" s="28">
        <f>[2]集計表!O52</f>
        <v>0</v>
      </c>
      <c r="J50" s="29">
        <f>[2]集計表!P52</f>
        <v>0</v>
      </c>
      <c r="K50" s="29">
        <f>[2]集計表!Q52</f>
        <v>0</v>
      </c>
      <c r="L50" s="29">
        <f>[2]集計表!R52</f>
        <v>0</v>
      </c>
      <c r="M50" s="29">
        <f>[2]集計表!S52</f>
        <v>0</v>
      </c>
      <c r="N50" s="29">
        <f>[2]集計表!T52</f>
        <v>0</v>
      </c>
      <c r="O50" s="29">
        <f>[2]集計表!U52</f>
        <v>0</v>
      </c>
      <c r="P50" s="44">
        <f>[2]集計表!V52</f>
        <v>0</v>
      </c>
      <c r="Q50" s="8"/>
    </row>
    <row r="51" spans="1:17" ht="16.05" customHeight="1" x14ac:dyDescent="0.2">
      <c r="A51" s="15">
        <v>48</v>
      </c>
      <c r="B51" s="18" t="s">
        <v>39</v>
      </c>
      <c r="C51" s="28">
        <f>[2]集計表!I53</f>
        <v>0</v>
      </c>
      <c r="D51" s="29">
        <f>[2]集計表!J53</f>
        <v>0</v>
      </c>
      <c r="E51" s="29">
        <f>[2]集計表!K53</f>
        <v>0</v>
      </c>
      <c r="F51" s="29" t="str">
        <f>[2]集計表!L53</f>
        <v>○</v>
      </c>
      <c r="G51" s="30">
        <f>[2]集計表!M53</f>
        <v>0</v>
      </c>
      <c r="H51" s="67">
        <f>[2]集計表!N53</f>
        <v>0</v>
      </c>
      <c r="I51" s="28">
        <f>[2]集計表!O53</f>
        <v>0</v>
      </c>
      <c r="J51" s="29">
        <f>[2]集計表!P53</f>
        <v>0</v>
      </c>
      <c r="K51" s="29">
        <f>[2]集計表!Q53</f>
        <v>0</v>
      </c>
      <c r="L51" s="29">
        <f>[2]集計表!R53</f>
        <v>0</v>
      </c>
      <c r="M51" s="29">
        <f>[2]集計表!S53</f>
        <v>0</v>
      </c>
      <c r="N51" s="29">
        <f>[2]集計表!T53</f>
        <v>0</v>
      </c>
      <c r="O51" s="29">
        <f>[2]集計表!U53</f>
        <v>0</v>
      </c>
      <c r="P51" s="44">
        <f>[2]集計表!V53</f>
        <v>0</v>
      </c>
      <c r="Q51" s="8"/>
    </row>
    <row r="52" spans="1:17" ht="16.05" customHeight="1" x14ac:dyDescent="0.2">
      <c r="A52" s="15">
        <v>49</v>
      </c>
      <c r="B52" s="18" t="s">
        <v>40</v>
      </c>
      <c r="C52" s="28">
        <f>[2]集計表!I54</f>
        <v>0</v>
      </c>
      <c r="D52" s="29">
        <f>[2]集計表!J54</f>
        <v>0</v>
      </c>
      <c r="E52" s="29">
        <f>[2]集計表!K54</f>
        <v>0</v>
      </c>
      <c r="F52" s="29" t="str">
        <f>[2]集計表!L54</f>
        <v>○</v>
      </c>
      <c r="G52" s="30">
        <f>[2]集計表!M54</f>
        <v>0</v>
      </c>
      <c r="H52" s="67">
        <f>[2]集計表!N54</f>
        <v>0</v>
      </c>
      <c r="I52" s="28">
        <f>[2]集計表!O54</f>
        <v>0</v>
      </c>
      <c r="J52" s="29">
        <f>[2]集計表!P54</f>
        <v>0</v>
      </c>
      <c r="K52" s="29">
        <f>[2]集計表!Q54</f>
        <v>0</v>
      </c>
      <c r="L52" s="29">
        <f>[2]集計表!R54</f>
        <v>0</v>
      </c>
      <c r="M52" s="29">
        <f>[2]集計表!S54</f>
        <v>0</v>
      </c>
      <c r="N52" s="29">
        <f>[2]集計表!T54</f>
        <v>0</v>
      </c>
      <c r="O52" s="29">
        <f>[2]集計表!U54</f>
        <v>0</v>
      </c>
      <c r="P52" s="44">
        <f>[2]集計表!V54</f>
        <v>0</v>
      </c>
      <c r="Q52" s="8"/>
    </row>
    <row r="53" spans="1:17" ht="16.05" customHeight="1" x14ac:dyDescent="0.2">
      <c r="A53" s="17">
        <v>50</v>
      </c>
      <c r="B53" s="20" t="s">
        <v>41</v>
      </c>
      <c r="C53" s="34">
        <f>[2]集計表!I55</f>
        <v>0</v>
      </c>
      <c r="D53" s="35">
        <f>[2]集計表!J55</f>
        <v>0</v>
      </c>
      <c r="E53" s="35">
        <f>[2]集計表!K55</f>
        <v>0</v>
      </c>
      <c r="F53" s="35" t="str">
        <f>[2]集計表!L55</f>
        <v>○</v>
      </c>
      <c r="G53" s="36">
        <f>[2]集計表!M55</f>
        <v>0</v>
      </c>
      <c r="H53" s="71">
        <f>[2]集計表!N55</f>
        <v>0</v>
      </c>
      <c r="I53" s="34">
        <f>[2]集計表!O55</f>
        <v>0</v>
      </c>
      <c r="J53" s="35">
        <f>[2]集計表!P55</f>
        <v>0</v>
      </c>
      <c r="K53" s="35">
        <f>[2]集計表!Q55</f>
        <v>0</v>
      </c>
      <c r="L53" s="35">
        <f>[2]集計表!R55</f>
        <v>0</v>
      </c>
      <c r="M53" s="35">
        <f>[2]集計表!S55</f>
        <v>0</v>
      </c>
      <c r="N53" s="35">
        <f>[2]集計表!T55</f>
        <v>0</v>
      </c>
      <c r="O53" s="35">
        <f>[2]集計表!U55</f>
        <v>0</v>
      </c>
      <c r="P53" s="46">
        <f>[2]集計表!V55</f>
        <v>0</v>
      </c>
      <c r="Q53" s="8"/>
    </row>
    <row r="54" spans="1:17" ht="16.05" customHeight="1" x14ac:dyDescent="0.2">
      <c r="A54" s="15">
        <v>51</v>
      </c>
      <c r="B54" s="18" t="s">
        <v>42</v>
      </c>
      <c r="C54" s="25">
        <f>[2]集計表!I56</f>
        <v>0</v>
      </c>
      <c r="D54" s="26">
        <f>[2]集計表!J56</f>
        <v>0</v>
      </c>
      <c r="E54" s="26">
        <f>[2]集計表!K56</f>
        <v>0</v>
      </c>
      <c r="F54" s="26" t="str">
        <f>[2]集計表!L56</f>
        <v>○</v>
      </c>
      <c r="G54" s="27">
        <f>[2]集計表!M56</f>
        <v>0</v>
      </c>
      <c r="H54" s="66">
        <f>[2]集計表!N56</f>
        <v>0</v>
      </c>
      <c r="I54" s="25">
        <f>[2]集計表!O56</f>
        <v>0</v>
      </c>
      <c r="J54" s="26">
        <f>[2]集計表!P56</f>
        <v>0</v>
      </c>
      <c r="K54" s="26">
        <f>[2]集計表!Q56</f>
        <v>0</v>
      </c>
      <c r="L54" s="26">
        <f>[2]集計表!R56</f>
        <v>0</v>
      </c>
      <c r="M54" s="26">
        <f>[2]集計表!S56</f>
        <v>0</v>
      </c>
      <c r="N54" s="26">
        <f>[2]集計表!T56</f>
        <v>0</v>
      </c>
      <c r="O54" s="26">
        <f>[2]集計表!U56</f>
        <v>0</v>
      </c>
      <c r="P54" s="43">
        <f>[2]集計表!V56</f>
        <v>0</v>
      </c>
      <c r="Q54" s="8"/>
    </row>
    <row r="55" spans="1:17" ht="16.05" customHeight="1" x14ac:dyDescent="0.2">
      <c r="A55" s="15">
        <v>52</v>
      </c>
      <c r="B55" s="18" t="s">
        <v>43</v>
      </c>
      <c r="C55" s="28">
        <f>[2]集計表!I57</f>
        <v>0</v>
      </c>
      <c r="D55" s="29">
        <f>[2]集計表!J57</f>
        <v>0</v>
      </c>
      <c r="E55" s="29">
        <f>[2]集計表!K57</f>
        <v>0</v>
      </c>
      <c r="F55" s="29" t="str">
        <f>[2]集計表!L57</f>
        <v>○</v>
      </c>
      <c r="G55" s="30">
        <f>[2]集計表!M57</f>
        <v>0</v>
      </c>
      <c r="H55" s="67">
        <f>[2]集計表!N57</f>
        <v>0</v>
      </c>
      <c r="I55" s="28">
        <f>[2]集計表!O57</f>
        <v>0</v>
      </c>
      <c r="J55" s="29">
        <f>[2]集計表!P57</f>
        <v>0</v>
      </c>
      <c r="K55" s="29">
        <f>[2]集計表!Q57</f>
        <v>0</v>
      </c>
      <c r="L55" s="29">
        <f>[2]集計表!R57</f>
        <v>0</v>
      </c>
      <c r="M55" s="29">
        <f>[2]集計表!S57</f>
        <v>0</v>
      </c>
      <c r="N55" s="29">
        <f>[2]集計表!T57</f>
        <v>0</v>
      </c>
      <c r="O55" s="29">
        <f>[2]集計表!U57</f>
        <v>0</v>
      </c>
      <c r="P55" s="44">
        <f>[2]集計表!V57</f>
        <v>0</v>
      </c>
      <c r="Q55" s="8"/>
    </row>
    <row r="56" spans="1:17" ht="16.05" customHeight="1" x14ac:dyDescent="0.2">
      <c r="A56" s="15">
        <v>53</v>
      </c>
      <c r="B56" s="18" t="s">
        <v>44</v>
      </c>
      <c r="C56" s="28">
        <f>[2]集計表!I58</f>
        <v>0</v>
      </c>
      <c r="D56" s="29">
        <f>[2]集計表!J58</f>
        <v>0</v>
      </c>
      <c r="E56" s="29">
        <f>[2]集計表!K58</f>
        <v>0</v>
      </c>
      <c r="F56" s="29" t="str">
        <f>[2]集計表!L58</f>
        <v>○</v>
      </c>
      <c r="G56" s="30">
        <f>[2]集計表!M58</f>
        <v>0</v>
      </c>
      <c r="H56" s="67">
        <f>[2]集計表!N58</f>
        <v>0</v>
      </c>
      <c r="I56" s="28">
        <f>[2]集計表!O58</f>
        <v>0</v>
      </c>
      <c r="J56" s="29">
        <f>[2]集計表!P58</f>
        <v>0</v>
      </c>
      <c r="K56" s="29">
        <f>[2]集計表!Q58</f>
        <v>0</v>
      </c>
      <c r="L56" s="29">
        <f>[2]集計表!R58</f>
        <v>0</v>
      </c>
      <c r="M56" s="29">
        <f>[2]集計表!S58</f>
        <v>0</v>
      </c>
      <c r="N56" s="29">
        <f>[2]集計表!T58</f>
        <v>0</v>
      </c>
      <c r="O56" s="29">
        <f>[2]集計表!U58</f>
        <v>0</v>
      </c>
      <c r="P56" s="44">
        <f>[2]集計表!V58</f>
        <v>0</v>
      </c>
      <c r="Q56" s="8"/>
    </row>
    <row r="57" spans="1:17" ht="16.05" customHeight="1" x14ac:dyDescent="0.2">
      <c r="A57" s="17">
        <v>54</v>
      </c>
      <c r="B57" s="20" t="s">
        <v>45</v>
      </c>
      <c r="C57" s="34">
        <f>[2]集計表!I59</f>
        <v>0</v>
      </c>
      <c r="D57" s="35">
        <f>[2]集計表!J59</f>
        <v>0</v>
      </c>
      <c r="E57" s="35" t="str">
        <f>[2]集計表!K59</f>
        <v>○</v>
      </c>
      <c r="F57" s="35">
        <f>[2]集計表!L59</f>
        <v>0</v>
      </c>
      <c r="G57" s="36">
        <f>[2]集計表!M59</f>
        <v>0</v>
      </c>
      <c r="H57" s="71">
        <f>[2]集計表!N59</f>
        <v>0</v>
      </c>
      <c r="I57" s="34" t="str">
        <f>[2]集計表!O59</f>
        <v>○</v>
      </c>
      <c r="J57" s="35" t="str">
        <f>[2]集計表!P59</f>
        <v>○</v>
      </c>
      <c r="K57" s="35" t="str">
        <f>[2]集計表!Q59</f>
        <v>○</v>
      </c>
      <c r="L57" s="35">
        <f>[2]集計表!R59</f>
        <v>0</v>
      </c>
      <c r="M57" s="35">
        <f>[2]集計表!S59</f>
        <v>0</v>
      </c>
      <c r="N57" s="35">
        <f>[2]集計表!T59</f>
        <v>0</v>
      </c>
      <c r="O57" s="35">
        <f>[2]集計表!U59</f>
        <v>0</v>
      </c>
      <c r="P57" s="46">
        <f>[2]集計表!V59</f>
        <v>0</v>
      </c>
      <c r="Q57" s="8"/>
    </row>
    <row r="58" spans="1:17" ht="4.5" customHeight="1" x14ac:dyDescent="0.2">
      <c r="A58" s="5"/>
      <c r="B58" s="4"/>
      <c r="C58" s="37"/>
      <c r="D58" s="38"/>
      <c r="E58" s="38"/>
      <c r="F58" s="38"/>
      <c r="G58" s="38"/>
      <c r="H58" s="72"/>
      <c r="I58" s="79"/>
      <c r="J58" s="80"/>
      <c r="K58" s="80"/>
      <c r="L58" s="80"/>
      <c r="M58" s="80"/>
      <c r="N58" s="80"/>
      <c r="O58" s="80"/>
      <c r="P58" s="81"/>
      <c r="Q58" s="8"/>
    </row>
    <row r="59" spans="1:17" ht="15" customHeight="1" x14ac:dyDescent="0.2">
      <c r="A59" s="6"/>
      <c r="B59" s="9" t="s">
        <v>56</v>
      </c>
      <c r="C59" s="75">
        <f>COUNTIF(C4:C40,"○")</f>
        <v>6</v>
      </c>
      <c r="D59" s="76">
        <f>COUNTIF(D4:D40,"○")</f>
        <v>8</v>
      </c>
      <c r="E59" s="76">
        <f>COUNTIF(E4:E40,"○")</f>
        <v>13</v>
      </c>
      <c r="F59" s="76">
        <f>COUNTIF(F4:F40,"○")</f>
        <v>10</v>
      </c>
      <c r="G59" s="38"/>
      <c r="H59" s="73">
        <f>SUM(H4:H40)</f>
        <v>182</v>
      </c>
      <c r="I59" s="82"/>
      <c r="J59" s="83"/>
      <c r="K59" s="83"/>
      <c r="L59" s="83"/>
      <c r="M59" s="83"/>
      <c r="N59" s="83"/>
      <c r="O59" s="83"/>
      <c r="P59" s="84"/>
      <c r="Q59" s="8"/>
    </row>
    <row r="60" spans="1:17" ht="15" customHeight="1" x14ac:dyDescent="0.2">
      <c r="A60" s="6"/>
      <c r="B60" s="9" t="s">
        <v>57</v>
      </c>
      <c r="C60" s="75">
        <f>COUNTIF(C41:C57,"○")</f>
        <v>0</v>
      </c>
      <c r="D60" s="76">
        <f>COUNTIF(D41:D57,"○")</f>
        <v>0</v>
      </c>
      <c r="E60" s="76">
        <f>COUNTIF(E41:E57,"○")</f>
        <v>4</v>
      </c>
      <c r="F60" s="76">
        <f>COUNTIF(F41:F57,"○")</f>
        <v>13</v>
      </c>
      <c r="G60" s="38"/>
      <c r="H60" s="72">
        <f t="shared" ref="H60" si="0">SUM(H41:H57)</f>
        <v>0</v>
      </c>
      <c r="I60" s="82"/>
      <c r="J60" s="83"/>
      <c r="K60" s="83"/>
      <c r="L60" s="83"/>
      <c r="M60" s="83"/>
      <c r="N60" s="83"/>
      <c r="O60" s="83"/>
      <c r="P60" s="84"/>
      <c r="Q60" s="8"/>
    </row>
    <row r="61" spans="1:17" ht="15" customHeight="1" x14ac:dyDescent="0.2">
      <c r="A61" s="6"/>
      <c r="B61" s="10" t="s">
        <v>58</v>
      </c>
      <c r="C61" s="77">
        <f>COUNTIF(C4:C57,"○")</f>
        <v>6</v>
      </c>
      <c r="D61" s="78">
        <f>COUNTIF(D4:D57,"○")</f>
        <v>8</v>
      </c>
      <c r="E61" s="78">
        <f>COUNTIF(E4:E57,"○")</f>
        <v>17</v>
      </c>
      <c r="F61" s="78">
        <f>COUNTIF(F4:F57,"○")</f>
        <v>23</v>
      </c>
      <c r="G61" s="39"/>
      <c r="H61" s="74">
        <f t="shared" ref="H61" si="1">SUM(H4:H57)</f>
        <v>182</v>
      </c>
      <c r="I61" s="85"/>
      <c r="J61" s="86"/>
      <c r="K61" s="86"/>
      <c r="L61" s="86"/>
      <c r="M61" s="86"/>
      <c r="N61" s="86"/>
      <c r="O61" s="86"/>
      <c r="P61" s="87"/>
      <c r="Q61" s="8"/>
    </row>
    <row r="62" spans="1:17" ht="5.4" customHeight="1" x14ac:dyDescent="0.2"/>
    <row r="63" spans="1:17" x14ac:dyDescent="0.2">
      <c r="B63" s="3" t="s">
        <v>74</v>
      </c>
      <c r="C63" s="3"/>
      <c r="D63" s="3"/>
      <c r="K63" s="88" t="s">
        <v>75</v>
      </c>
      <c r="L63" s="88"/>
      <c r="M63" s="88"/>
      <c r="N63" s="88"/>
      <c r="O63" s="88"/>
      <c r="P63" s="88"/>
    </row>
    <row r="64" spans="1:17" x14ac:dyDescent="0.2">
      <c r="B64" s="11" t="s">
        <v>76</v>
      </c>
      <c r="C64" s="7" t="s">
        <v>77</v>
      </c>
      <c r="K64" s="88" t="s">
        <v>83</v>
      </c>
      <c r="L64" s="88"/>
      <c r="M64" s="88"/>
      <c r="N64" s="88"/>
      <c r="O64" s="88"/>
      <c r="P64" s="88"/>
    </row>
    <row r="65" spans="2:15" x14ac:dyDescent="0.2">
      <c r="B65" s="11" t="s">
        <v>63</v>
      </c>
      <c r="C65" s="7" t="s">
        <v>78</v>
      </c>
      <c r="M65" s="3"/>
      <c r="N65" s="3"/>
      <c r="O65" s="3"/>
    </row>
    <row r="66" spans="2:15" x14ac:dyDescent="0.2">
      <c r="B66" s="11" t="s">
        <v>79</v>
      </c>
      <c r="C66" s="7" t="s">
        <v>80</v>
      </c>
      <c r="M66" s="3"/>
      <c r="N66" s="3"/>
      <c r="O66" s="3"/>
    </row>
    <row r="67" spans="2:15" x14ac:dyDescent="0.2">
      <c r="B67" s="11" t="s">
        <v>81</v>
      </c>
      <c r="C67" s="7" t="s">
        <v>82</v>
      </c>
      <c r="M67" s="3"/>
      <c r="N67" s="3"/>
      <c r="O67" s="3"/>
    </row>
    <row r="68" spans="2:15" x14ac:dyDescent="0.2">
      <c r="B68" s="8"/>
      <c r="M68" s="3"/>
      <c r="N68" s="3"/>
      <c r="O68" s="3"/>
    </row>
    <row r="69" spans="2:15" x14ac:dyDescent="0.2">
      <c r="M69" s="3"/>
      <c r="N69" s="3"/>
      <c r="O69" s="3"/>
    </row>
    <row r="70" spans="2:15" x14ac:dyDescent="0.2">
      <c r="M70" s="3"/>
      <c r="N70" s="3"/>
      <c r="O70" s="3"/>
    </row>
    <row r="71" spans="2:15" x14ac:dyDescent="0.2">
      <c r="M71" s="3"/>
      <c r="N71" s="3"/>
      <c r="O71" s="3"/>
    </row>
    <row r="72" spans="2:15" x14ac:dyDescent="0.2">
      <c r="M72" s="3"/>
      <c r="N72" s="3"/>
      <c r="O72" s="3"/>
    </row>
    <row r="73" spans="2:15" x14ac:dyDescent="0.2">
      <c r="M73" s="3"/>
      <c r="N73" s="3"/>
      <c r="O73" s="3"/>
    </row>
    <row r="74" spans="2:15" x14ac:dyDescent="0.2">
      <c r="M74" s="3"/>
      <c r="N74" s="3"/>
      <c r="O74" s="3"/>
    </row>
    <row r="75" spans="2:15" x14ac:dyDescent="0.2">
      <c r="M75" s="3"/>
      <c r="N75" s="3"/>
      <c r="O75" s="3"/>
    </row>
  </sheetData>
  <mergeCells count="6">
    <mergeCell ref="I58:P61"/>
    <mergeCell ref="K63:P63"/>
    <mergeCell ref="K64:P64"/>
    <mergeCell ref="A2:B3"/>
    <mergeCell ref="C2:H2"/>
    <mergeCell ref="I2:P2"/>
  </mergeCells>
  <phoneticPr fontId="1"/>
  <printOptions horizontalCentered="1"/>
  <pageMargins left="0.59055118110236227" right="0.59055118110236227" top="0.59055118110236227" bottom="0.59055118110236227" header="0.51181102362204722" footer="0.19685039370078741"/>
  <pageSetup paperSize="9" scale="71" firstPageNumber="28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７．徴収事務のみを行う組織の状況</vt:lpstr>
      <vt:lpstr>'７．徴収事務のみを行う組織の状況'!Print_Area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2025-03-27T04:18:56Z</dcterms:created>
  <dcterms:modified xsi:type="dcterms:W3CDTF">2026-03-19T00:53:08Z</dcterms:modified>
</cp:coreProperties>
</file>