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栄町" sheetId="1" r:id="rId1"/>
  </sheets>
  <definedNames>
    <definedName name="_xlnm.Print_Area" localSheetId="0">'栄町'!$A$1:$K$77</definedName>
  </definedNames>
  <calcPr fullCalcOnLoad="1"/>
</workbook>
</file>

<file path=xl/sharedStrings.xml><?xml version="1.0" encoding="utf-8"?>
<sst xmlns="http://schemas.openxmlformats.org/spreadsheetml/2006/main" count="165" uniqueCount="94">
  <si>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</si>
  <si>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</si>
  <si>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</si>
  <si>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</si>
  <si>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</si>
  <si>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</si>
  <si>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</si>
  <si>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</si>
  <si>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</si>
  <si>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</si>
  <si>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</si>
  <si>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</si>
  <si>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</si>
  <si>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</si>
  <si>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</si>
  <si>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</si>
  <si>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</si>
  <si>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</si>
  <si>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</si>
  <si>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</si>
  <si>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</si>
  <si>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</si>
  <si>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</si>
  <si>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</si>
  <si>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</si>
  <si>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</si>
  <si>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</si>
  <si>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</si>
  <si>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</si>
  <si>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</si>
  <si>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</si>
  <si>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</si>
  <si>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</si>
  <si>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</si>
  <si>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</si>
  <si>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</si>
  <si>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</si>
  <si>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</si>
  <si>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</si>
  <si>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</si>
  <si>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</si>
  <si>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</si>
  <si>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</si>
  <si>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</si>
  <si>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</si>
  <si>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</si>
  <si>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</si>
  <si>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</si>
  <si>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</si>
  <si>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</si>
  <si>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</si>
  <si>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</si>
  <si>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</si>
  <si>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</si>
  <si>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</si>
  <si>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</si>
  <si>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</si>
  <si>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</si>
  <si>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</si>
  <si>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</si>
  <si>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　（注）　１．法適用企業とは、地方公営企業法の全部又は一部を適用する公営企業である。</t>
  </si>
  <si>
    <t>　（注）　損益計算書を作成していない社団・財団法人は「経常損益」の欄には当期正味財産増減額を表示している。</t>
  </si>
  <si>
    <t>　　　　　２．法適用企業会計以外の特別会計については「総収益」「総費用」「純損益」の欄に、それぞれ「歳入」「歳出」「形式収支」を表示している。</t>
  </si>
  <si>
    <t>　　　　　３．早期健全化基準に相当する「資金不足比率」の「経営健全化基準」は、公営競技を除き、一律 △20％である（公営競技は0％）。</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</si>
  <si>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</si>
  <si>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</si>
  <si>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</si>
  <si>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財政状況等一覧表（平成２１年度決算）</t>
  </si>
  <si>
    <t>　　　　　４．「早期健全化基準」及び「財政再生基準」は平成21年度決算における基準である。</t>
  </si>
  <si>
    <t>平成20年度
決算　A</t>
  </si>
  <si>
    <t>平成21年度
決算　B</t>
  </si>
  <si>
    <t>団体名　　栄町</t>
  </si>
  <si>
    <t>国民健康保険特別会計</t>
  </si>
  <si>
    <t>後期高齢者医療特別会計</t>
  </si>
  <si>
    <t>老人保健特別会計</t>
  </si>
  <si>
    <t>介護保険特別会計</t>
  </si>
  <si>
    <t>公共下水道事業特別会計</t>
  </si>
  <si>
    <t>-</t>
  </si>
  <si>
    <t>印西地区衛生組合
（一般会計）</t>
  </si>
  <si>
    <t>印西地区環境整備事業組合
（一般会計）</t>
  </si>
  <si>
    <t>印旛利根川水防事業組合
（一般会計）</t>
  </si>
  <si>
    <t>印旛郡市広域市町村圏事務組合
（一般会計）</t>
  </si>
  <si>
    <t>印旛郡市広域市町村圏事務組合
(水道用水供給事業会計）</t>
  </si>
  <si>
    <t>千葉県市町村総合事務組合
（一般会計）</t>
  </si>
  <si>
    <t>千葉県市町村総合事務組合
（千葉県自治会館管理運営特別会計）</t>
  </si>
  <si>
    <t>千葉県市町村総合事務組合
（千葉県自治研修センター特別会計）</t>
  </si>
  <si>
    <t>千葉県市町村総合事務組合
（千葉県市町村交通災害共済特別会計）</t>
  </si>
  <si>
    <t>千葉県後期高齢者医療広域連合
（一般会計）</t>
  </si>
  <si>
    <t>千葉県後期高齢者医療広域連合
（後期高齢者医療特別会計）</t>
  </si>
  <si>
    <t>長門川水道企業団
（水道事業会計）</t>
  </si>
  <si>
    <t>-</t>
  </si>
  <si>
    <t>-</t>
  </si>
  <si>
    <t>法適用</t>
  </si>
  <si>
    <t>印西地区環境整備事業組合
（墓地事業特別会計）</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</si>
</sst>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s>
  <fonts count="25">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4.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6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double"/>
      <bottom style="hair"/>
    </border>
    <border>
      <left style="hair"/>
      <right style="hair"/>
      <top style="double"/>
      <bottom style="hair"/>
    </border>
    <border>
      <left style="thin"/>
      <right style="hair"/>
      <top style="hair"/>
      <bottom style="hair"/>
    </border>
    <border>
      <left style="hair"/>
      <right style="hair"/>
      <top style="hair"/>
      <bottom style="hair"/>
    </border>
    <border>
      <left style="hair"/>
      <right style="thin"/>
      <top style="hair"/>
      <bottom style="hair"/>
    </border>
    <border>
      <left style="hair"/>
      <right style="thin"/>
      <top style="double"/>
      <bottom style="hair"/>
    </border>
    <border>
      <left style="thin"/>
      <right style="hair"/>
      <top style="thin"/>
      <bottom style="thin"/>
    </border>
    <border>
      <left style="hair"/>
      <right style="hair"/>
      <top style="thin"/>
      <bottom style="thin"/>
    </border>
    <border>
      <left style="thin"/>
      <right style="hair"/>
      <top style="hair"/>
      <bottom style="thin"/>
    </border>
    <border>
      <left style="hair"/>
      <right style="hair"/>
      <top style="hair"/>
      <bottom style="thin"/>
    </border>
    <border>
      <left style="hair"/>
      <right style="thin"/>
      <top style="hair"/>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color indexed="63"/>
      </left>
      <right style="hair"/>
      <top style="thin"/>
      <bottom style="double"/>
    </border>
    <border>
      <left>
        <color indexed="63"/>
      </left>
      <right style="hair"/>
      <top>
        <color indexed="63"/>
      </top>
      <bottom style="hair"/>
    </border>
    <border>
      <left>
        <color indexed="63"/>
      </left>
      <right style="hair"/>
      <top style="hair"/>
      <bottom style="hair"/>
    </border>
    <border diagonalUp="1">
      <left style="hair"/>
      <right style="thin"/>
      <top style="hair"/>
      <bottom style="hair"/>
      <diagonal style="hair"/>
    </border>
    <border diagonalUp="1">
      <left style="hair"/>
      <right style="hair"/>
      <top style="hair"/>
      <bottom style="hair"/>
      <diagonal style="hair"/>
    </border>
    <border>
      <left>
        <color indexed="63"/>
      </left>
      <right style="hair"/>
      <top style="hair"/>
      <bottom style="thin"/>
    </border>
    <border diagonalUp="1">
      <left style="hair"/>
      <right style="hair"/>
      <top style="hair"/>
      <bottom style="thin"/>
      <diagonal style="hair"/>
    </border>
    <border diagonalUp="1">
      <left style="hair"/>
      <right style="thin"/>
      <top style="hair"/>
      <bottom style="thin"/>
      <diagonal style="hair"/>
    </border>
    <border>
      <left style="thin"/>
      <right>
        <color indexed="63"/>
      </right>
      <top style="thin"/>
      <bottom style="double"/>
    </border>
    <border>
      <left>
        <color indexed="63"/>
      </left>
      <right style="thin"/>
      <top style="thin"/>
      <bottom style="double"/>
    </border>
    <border>
      <left style="thin"/>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
      <left style="thin"/>
      <right style="thin"/>
      <top style="thin"/>
      <bottom>
        <color indexed="63"/>
      </bottom>
    </border>
    <border>
      <left style="thin"/>
      <right style="thin"/>
      <top>
        <color indexed="63"/>
      </top>
      <bottom style="double"/>
    </border>
    <border>
      <left style="hair"/>
      <right style="thin"/>
      <top style="thin"/>
      <bottom>
        <color indexed="63"/>
      </bottom>
    </border>
    <border>
      <left style="hair"/>
      <right style="thin"/>
      <top>
        <color indexed="63"/>
      </top>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0" borderId="0" applyNumberFormat="0" applyFill="0" applyBorder="0" applyAlignment="0" applyProtection="0"/>
    <xf numFmtId="0" fontId="11" fillId="20" borderId="1" applyNumberFormat="0" applyAlignment="0" applyProtection="0"/>
    <xf numFmtId="0" fontId="12"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3" fillId="0" borderId="3" applyNumberFormat="0" applyFill="0" applyAlignment="0" applyProtection="0"/>
    <xf numFmtId="0" fontId="14" fillId="3" borderId="0" applyNumberFormat="0" applyBorder="0" applyAlignment="0" applyProtection="0"/>
    <xf numFmtId="0" fontId="15" fillId="23" borderId="4" applyNumberFormat="0" applyAlignment="0" applyProtection="0"/>
    <xf numFmtId="0" fontId="1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0" borderId="8" applyNumberFormat="0" applyFill="0" applyAlignment="0" applyProtection="0"/>
    <xf numFmtId="0" fontId="21" fillId="23" borderId="9" applyNumberFormat="0" applyAlignment="0" applyProtection="0"/>
    <xf numFmtId="0" fontId="2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3" fillId="7" borderId="4" applyNumberFormat="0" applyAlignment="0" applyProtection="0"/>
    <xf numFmtId="0" fontId="24" fillId="4" borderId="0" applyNumberFormat="0" applyBorder="0" applyAlignment="0" applyProtection="0"/>
  </cellStyleXfs>
  <cellXfs count="134">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176" fontId="2" fillId="24" borderId="15" xfId="48" applyNumberFormat="1" applyFont="1" applyFill="1" applyBorder="1" applyAlignment="1">
      <alignment vertical="center" shrinkToFit="1"/>
    </xf>
    <xf numFmtId="176" fontId="2" fillId="24" borderId="16" xfId="48" applyNumberFormat="1" applyFont="1" applyFill="1" applyBorder="1" applyAlignment="1">
      <alignment vertical="center" shrinkToFit="1"/>
    </xf>
    <xf numFmtId="176" fontId="2" fillId="24" borderId="17" xfId="48" applyNumberFormat="1" applyFont="1" applyFill="1" applyBorder="1" applyAlignment="1">
      <alignment vertical="center" shrinkToFit="1"/>
    </xf>
    <xf numFmtId="176" fontId="2" fillId="24" borderId="18" xfId="48" applyNumberFormat="1" applyFont="1" applyFill="1" applyBorder="1" applyAlignment="1">
      <alignment vertical="center" shrinkToFit="1"/>
    </xf>
    <xf numFmtId="0" fontId="2" fillId="24" borderId="19" xfId="0"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6" xfId="48" applyNumberFormat="1" applyFont="1" applyFill="1" applyBorder="1" applyAlignment="1">
      <alignment vertical="center" shrinkToFit="1"/>
    </xf>
    <xf numFmtId="176" fontId="2" fillId="24" borderId="27" xfId="48"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176" fontId="2" fillId="24" borderId="29" xfId="0" applyNumberFormat="1" applyFont="1" applyFill="1" applyBorder="1" applyAlignment="1">
      <alignment vertical="center" shrinkToFit="1"/>
    </xf>
    <xf numFmtId="176" fontId="2" fillId="24" borderId="30" xfId="0"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31" xfId="0" applyNumberFormat="1" applyFont="1" applyFill="1" applyBorder="1" applyAlignment="1">
      <alignment vertical="center" shrinkToFit="1"/>
    </xf>
    <xf numFmtId="176" fontId="2" fillId="24" borderId="32" xfId="0" applyNumberFormat="1" applyFont="1" applyFill="1" applyBorder="1" applyAlignment="1">
      <alignment vertical="center" shrinkToFit="1"/>
    </xf>
    <xf numFmtId="0" fontId="2" fillId="24" borderId="33" xfId="0" applyFont="1" applyFill="1" applyBorder="1" applyAlignment="1">
      <alignment vertical="center" shrinkToFit="1"/>
    </xf>
    <xf numFmtId="176" fontId="2" fillId="24" borderId="33" xfId="0" applyNumberFormat="1" applyFont="1" applyFill="1" applyBorder="1" applyAlignment="1">
      <alignment vertical="center" shrinkToFit="1"/>
    </xf>
    <xf numFmtId="0" fontId="2" fillId="24" borderId="34" xfId="0" applyFont="1" applyFill="1" applyBorder="1" applyAlignment="1">
      <alignment horizontal="center" vertical="center" shrinkToFit="1"/>
    </xf>
    <xf numFmtId="0" fontId="2" fillId="24" borderId="35" xfId="0" applyFont="1" applyFill="1" applyBorder="1" applyAlignment="1">
      <alignment horizontal="center" vertical="center" shrinkToFit="1"/>
    </xf>
    <xf numFmtId="0" fontId="2" fillId="24" borderId="36" xfId="0" applyFont="1" applyFill="1" applyBorder="1" applyAlignment="1">
      <alignment horizontal="center" vertical="center" shrinkToFit="1"/>
    </xf>
    <xf numFmtId="0" fontId="1" fillId="25" borderId="37" xfId="0" applyFont="1" applyFill="1" applyBorder="1" applyAlignment="1">
      <alignment horizontal="center" vertical="center" wrapText="1"/>
    </xf>
    <xf numFmtId="0" fontId="1" fillId="25" borderId="38" xfId="0" applyFont="1" applyFill="1" applyBorder="1" applyAlignment="1">
      <alignment horizontal="center" vertical="center" wrapText="1"/>
    </xf>
    <xf numFmtId="0" fontId="2" fillId="24" borderId="39" xfId="0" applyFont="1" applyFill="1" applyBorder="1" applyAlignment="1">
      <alignment horizontal="center" vertical="center"/>
    </xf>
    <xf numFmtId="176" fontId="2" fillId="24" borderId="31" xfId="0" applyNumberFormat="1" applyFont="1" applyFill="1" applyBorder="1" applyAlignment="1">
      <alignment horizontal="center" vertical="center" shrinkToFit="1"/>
    </xf>
    <xf numFmtId="176" fontId="2" fillId="24" borderId="32" xfId="0" applyNumberFormat="1" applyFont="1" applyFill="1" applyBorder="1" applyAlignment="1">
      <alignment horizontal="center" vertical="center" shrinkToFit="1"/>
    </xf>
    <xf numFmtId="176" fontId="2" fillId="24" borderId="33" xfId="0" applyNumberFormat="1" applyFont="1" applyFill="1" applyBorder="1" applyAlignment="1">
      <alignment horizontal="center" vertical="center" shrinkToFit="1"/>
    </xf>
    <xf numFmtId="0" fontId="2" fillId="24" borderId="39" xfId="0"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37" xfId="0" applyFont="1" applyFill="1" applyBorder="1" applyAlignment="1">
      <alignment horizontal="center" vertical="center" wrapText="1"/>
    </xf>
    <xf numFmtId="0" fontId="2" fillId="25" borderId="38" xfId="0" applyFont="1" applyFill="1" applyBorder="1" applyAlignment="1">
      <alignment horizontal="center" vertical="center" wrapText="1"/>
    </xf>
    <xf numFmtId="0" fontId="2" fillId="25" borderId="40" xfId="0" applyFont="1" applyFill="1" applyBorder="1" applyAlignment="1">
      <alignment horizontal="center" vertical="center" wrapText="1"/>
    </xf>
    <xf numFmtId="0" fontId="2" fillId="24" borderId="34" xfId="0" applyFont="1" applyFill="1" applyBorder="1" applyAlignment="1">
      <alignment horizontal="distributed" vertical="center" indent="1"/>
    </xf>
    <xf numFmtId="0" fontId="2" fillId="24" borderId="35" xfId="0" applyFont="1" applyFill="1" applyBorder="1" applyAlignment="1">
      <alignment horizontal="distributed" vertical="center" indent="1"/>
    </xf>
    <xf numFmtId="0" fontId="2" fillId="24" borderId="36" xfId="0" applyFont="1" applyFill="1" applyBorder="1" applyAlignment="1">
      <alignment horizontal="center" vertical="center"/>
    </xf>
    <xf numFmtId="0" fontId="2" fillId="24" borderId="39"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41" xfId="0" applyFont="1" applyFill="1" applyBorder="1" applyAlignment="1">
      <alignment horizontal="center" vertical="center" wrapText="1"/>
    </xf>
    <xf numFmtId="178" fontId="2" fillId="24" borderId="42" xfId="0" applyNumberFormat="1" applyFont="1" applyFill="1" applyBorder="1" applyAlignment="1">
      <alignment horizontal="center" vertical="center" shrinkToFit="1"/>
    </xf>
    <xf numFmtId="178" fontId="2" fillId="24" borderId="18" xfId="0" applyNumberFormat="1" applyFont="1" applyFill="1" applyBorder="1" applyAlignment="1">
      <alignment horizontal="center" vertical="center" shrinkToFit="1"/>
    </xf>
    <xf numFmtId="182" fontId="2" fillId="24" borderId="18" xfId="0" applyNumberFormat="1" applyFont="1" applyFill="1" applyBorder="1" applyAlignment="1">
      <alignment horizontal="center" vertical="center"/>
    </xf>
    <xf numFmtId="182" fontId="2" fillId="24" borderId="19" xfId="0" applyNumberFormat="1" applyFont="1" applyFill="1" applyBorder="1" applyAlignment="1">
      <alignment horizontal="center" vertical="center"/>
    </xf>
    <xf numFmtId="179" fontId="2" fillId="24" borderId="21" xfId="0" applyNumberFormat="1" applyFont="1" applyFill="1" applyBorder="1" applyAlignment="1">
      <alignment horizontal="center" vertical="center" shrinkToFit="1"/>
    </xf>
    <xf numFmtId="178" fontId="2" fillId="24" borderId="23" xfId="0" applyNumberFormat="1" applyFont="1" applyFill="1" applyBorder="1" applyAlignment="1">
      <alignment horizontal="center" vertical="center" shrinkToFit="1"/>
    </xf>
    <xf numFmtId="182" fontId="2" fillId="24" borderId="23" xfId="0" applyNumberFormat="1" applyFont="1" applyFill="1" applyBorder="1" applyAlignment="1">
      <alignment horizontal="center" vertical="center"/>
    </xf>
    <xf numFmtId="182" fontId="2" fillId="24" borderId="24" xfId="0" applyNumberFormat="1" applyFont="1" applyFill="1" applyBorder="1" applyAlignment="1">
      <alignment horizontal="center" vertical="center"/>
    </xf>
    <xf numFmtId="179" fontId="2" fillId="24" borderId="23" xfId="0" applyNumberFormat="1" applyFont="1" applyFill="1" applyBorder="1" applyAlignment="1">
      <alignment horizontal="center" vertical="center" shrinkToFit="1"/>
    </xf>
    <xf numFmtId="179" fontId="2" fillId="24" borderId="43" xfId="0" applyNumberFormat="1" applyFont="1" applyFill="1" applyBorder="1" applyAlignment="1">
      <alignment horizontal="center" vertical="center" shrinkToFit="1"/>
    </xf>
    <xf numFmtId="181" fontId="2" fillId="24" borderId="23" xfId="0" applyNumberFormat="1" applyFont="1" applyFill="1" applyBorder="1" applyAlignment="1">
      <alignment horizontal="center" vertical="center"/>
    </xf>
    <xf numFmtId="181" fontId="2" fillId="24" borderId="24" xfId="0" applyNumberFormat="1" applyFont="1" applyFill="1" applyBorder="1" applyAlignment="1">
      <alignment horizontal="center" vertical="center"/>
    </xf>
    <xf numFmtId="181" fontId="2" fillId="24" borderId="44" xfId="0" applyNumberFormat="1" applyFont="1" applyFill="1" applyBorder="1" applyAlignment="1">
      <alignment horizontal="center" vertical="center"/>
    </xf>
    <xf numFmtId="181" fontId="2" fillId="24" borderId="45" xfId="0" applyNumberFormat="1" applyFont="1" applyFill="1" applyBorder="1" applyAlignment="1">
      <alignment vertical="center"/>
    </xf>
    <xf numFmtId="181" fontId="2" fillId="24" borderId="44" xfId="0" applyNumberFormat="1" applyFont="1" applyFill="1" applyBorder="1" applyAlignment="1">
      <alignment vertical="center"/>
    </xf>
    <xf numFmtId="0" fontId="2" fillId="24" borderId="36" xfId="0" applyFont="1" applyFill="1" applyBorder="1" applyAlignment="1">
      <alignment horizontal="distributed" vertical="center" indent="1"/>
    </xf>
    <xf numFmtId="179" fontId="2" fillId="24" borderId="46" xfId="0" applyNumberFormat="1" applyFont="1" applyFill="1" applyBorder="1" applyAlignment="1">
      <alignment horizontal="center" vertical="center" shrinkToFit="1"/>
    </xf>
    <xf numFmtId="179" fontId="2" fillId="24" borderId="29" xfId="0" applyNumberFormat="1" applyFont="1" applyFill="1" applyBorder="1" applyAlignment="1">
      <alignment horizontal="center" vertical="center" shrinkToFit="1"/>
    </xf>
    <xf numFmtId="181" fontId="2" fillId="24" borderId="47" xfId="0" applyNumberFormat="1" applyFont="1" applyFill="1" applyBorder="1" applyAlignment="1">
      <alignment vertical="center"/>
    </xf>
    <xf numFmtId="181" fontId="2" fillId="24" borderId="48" xfId="0" applyNumberFormat="1" applyFont="1" applyFill="1" applyBorder="1" applyAlignment="1">
      <alignment vertical="center"/>
    </xf>
    <xf numFmtId="178" fontId="2" fillId="24" borderId="43" xfId="0" applyNumberFormat="1" applyFont="1" applyFill="1" applyBorder="1" applyAlignment="1">
      <alignment horizontal="center" vertical="center" shrinkToFit="1"/>
    </xf>
    <xf numFmtId="176" fontId="2" fillId="24" borderId="32" xfId="48" applyNumberFormat="1" applyFont="1" applyFill="1" applyBorder="1" applyAlignment="1">
      <alignment vertical="center" shrinkToFit="1"/>
    </xf>
    <xf numFmtId="176" fontId="2" fillId="24" borderId="0" xfId="48" applyNumberFormat="1" applyFont="1" applyFill="1" applyBorder="1" applyAlignment="1">
      <alignment vertical="center" shrinkToFit="1"/>
    </xf>
    <xf numFmtId="0" fontId="2" fillId="24" borderId="0" xfId="0" applyFont="1" applyFill="1" applyBorder="1" applyAlignment="1">
      <alignment vertical="center" shrinkToFit="1"/>
    </xf>
    <xf numFmtId="0" fontId="2" fillId="24" borderId="0" xfId="0" applyFont="1" applyFill="1" applyBorder="1" applyAlignment="1">
      <alignment horizontal="left" vertical="center"/>
    </xf>
    <xf numFmtId="176" fontId="2" fillId="24" borderId="26" xfId="0" applyNumberFormat="1" applyFont="1" applyFill="1" applyBorder="1" applyAlignment="1">
      <alignment vertical="center" shrinkToFit="1"/>
    </xf>
    <xf numFmtId="178" fontId="2" fillId="24" borderId="22" xfId="0" applyNumberFormat="1" applyFont="1" applyFill="1" applyBorder="1" applyAlignment="1">
      <alignment horizontal="center" vertical="center" shrinkToFit="1"/>
    </xf>
    <xf numFmtId="179" fontId="2" fillId="24" borderId="22" xfId="0" applyNumberFormat="1" applyFont="1" applyFill="1" applyBorder="1" applyAlignment="1">
      <alignment horizontal="center" vertical="center" shrinkToFit="1"/>
    </xf>
    <xf numFmtId="178" fontId="2" fillId="24" borderId="20" xfId="0" applyNumberFormat="1" applyFont="1" applyFill="1" applyBorder="1" applyAlignment="1">
      <alignment horizontal="center" vertical="center" shrinkToFit="1"/>
    </xf>
    <xf numFmtId="178" fontId="2" fillId="24" borderId="28" xfId="0" applyNumberFormat="1" applyFont="1" applyFill="1" applyBorder="1" applyAlignment="1">
      <alignment horizontal="center" vertical="center" shrinkToFit="1"/>
    </xf>
    <xf numFmtId="178" fontId="2" fillId="24" borderId="25" xfId="0" applyNumberFormat="1" applyFont="1" applyFill="1" applyBorder="1" applyAlignment="1">
      <alignment horizontal="center" vertical="center" shrinkToFit="1"/>
    </xf>
    <xf numFmtId="178" fontId="2" fillId="24" borderId="24" xfId="0" applyNumberFormat="1" applyFont="1" applyFill="1" applyBorder="1" applyAlignment="1">
      <alignment horizontal="center" vertical="center" shrinkToFit="1"/>
    </xf>
    <xf numFmtId="178" fontId="2" fillId="24" borderId="30" xfId="0" applyNumberFormat="1" applyFont="1" applyFill="1" applyBorder="1" applyAlignment="1">
      <alignment horizontal="center" vertical="center" shrinkToFit="1"/>
    </xf>
    <xf numFmtId="176" fontId="2" fillId="24" borderId="21" xfId="0" applyNumberFormat="1" applyFont="1" applyFill="1" applyBorder="1" applyAlignment="1">
      <alignment horizontal="center" vertical="center" shrinkToFit="1"/>
    </xf>
    <xf numFmtId="176" fontId="2" fillId="24" borderId="23" xfId="0" applyNumberFormat="1" applyFont="1" applyFill="1" applyBorder="1" applyAlignment="1">
      <alignment horizontal="center" vertical="center" shrinkToFit="1"/>
    </xf>
    <xf numFmtId="176" fontId="2" fillId="24" borderId="17" xfId="0" applyNumberFormat="1" applyFont="1" applyFill="1" applyBorder="1" applyAlignment="1">
      <alignment vertical="center" shrinkToFit="1"/>
    </xf>
    <xf numFmtId="176" fontId="2" fillId="24" borderId="18" xfId="0" applyNumberFormat="1" applyFont="1" applyFill="1" applyBorder="1" applyAlignment="1">
      <alignment vertical="center" shrinkToFit="1"/>
    </xf>
    <xf numFmtId="0" fontId="7" fillId="24" borderId="34" xfId="0" applyFont="1" applyFill="1" applyBorder="1" applyAlignment="1">
      <alignment horizontal="center" vertical="center" wrapText="1" shrinkToFit="1"/>
    </xf>
    <xf numFmtId="0" fontId="7" fillId="24" borderId="35" xfId="0" applyFont="1" applyFill="1" applyBorder="1" applyAlignment="1">
      <alignment horizontal="center" vertical="center" wrapText="1" shrinkToFit="1"/>
    </xf>
    <xf numFmtId="0" fontId="7" fillId="24" borderId="36" xfId="0" applyFont="1" applyFill="1" applyBorder="1" applyAlignment="1">
      <alignment horizontal="center" vertical="center" wrapText="1" shrinkToFit="1"/>
    </xf>
    <xf numFmtId="176" fontId="2" fillId="24" borderId="20" xfId="0" applyNumberFormat="1" applyFont="1" applyFill="1" applyBorder="1" applyAlignment="1">
      <alignment horizontal="center" vertical="center" shrinkToFit="1"/>
    </xf>
    <xf numFmtId="176" fontId="2" fillId="24" borderId="27" xfId="0" applyNumberFormat="1" applyFont="1" applyFill="1" applyBorder="1" applyAlignment="1">
      <alignment horizontal="center" vertical="center" shrinkToFit="1"/>
    </xf>
    <xf numFmtId="176" fontId="2" fillId="24" borderId="19" xfId="0" applyNumberFormat="1" applyFont="1" applyFill="1" applyBorder="1" applyAlignment="1">
      <alignment horizontal="center" vertical="center" shrinkToFit="1"/>
    </xf>
    <xf numFmtId="176" fontId="2" fillId="24" borderId="30" xfId="0" applyNumberFormat="1" applyFont="1" applyFill="1" applyBorder="1" applyAlignment="1">
      <alignment horizontal="center" vertical="center" shrinkToFit="1"/>
    </xf>
    <xf numFmtId="0" fontId="2" fillId="25" borderId="49" xfId="0" applyFont="1" applyFill="1" applyBorder="1" applyAlignment="1">
      <alignment horizontal="center" vertical="center" wrapText="1"/>
    </xf>
    <xf numFmtId="0" fontId="2" fillId="25" borderId="50" xfId="0" applyFont="1" applyFill="1" applyBorder="1" applyAlignment="1">
      <alignment horizontal="center" vertical="center"/>
    </xf>
    <xf numFmtId="0" fontId="2" fillId="24" borderId="51" xfId="0" applyFont="1" applyFill="1" applyBorder="1" applyAlignment="1">
      <alignment horizontal="center" vertical="center" shrinkToFit="1"/>
    </xf>
    <xf numFmtId="0" fontId="2" fillId="24" borderId="52" xfId="0" applyFont="1" applyFill="1" applyBorder="1" applyAlignment="1">
      <alignment horizontal="center" vertical="center" shrinkToFit="1"/>
    </xf>
    <xf numFmtId="0" fontId="2" fillId="24" borderId="53" xfId="0" applyFont="1" applyFill="1" applyBorder="1" applyAlignment="1">
      <alignment horizontal="center" vertical="center" shrinkToFit="1"/>
    </xf>
    <xf numFmtId="0" fontId="2" fillId="24" borderId="54" xfId="0" applyFont="1" applyFill="1" applyBorder="1" applyAlignment="1">
      <alignment horizontal="center" vertical="center" shrinkToFit="1"/>
    </xf>
    <xf numFmtId="0" fontId="2" fillId="24" borderId="55" xfId="0" applyFont="1" applyFill="1" applyBorder="1" applyAlignment="1">
      <alignment horizontal="center" vertical="center" shrinkToFit="1"/>
    </xf>
    <xf numFmtId="0" fontId="2" fillId="24" borderId="56" xfId="0" applyFont="1" applyFill="1" applyBorder="1" applyAlignment="1">
      <alignment horizontal="center" vertical="center" shrinkToFit="1"/>
    </xf>
    <xf numFmtId="0" fontId="2" fillId="25" borderId="57" xfId="0" applyFont="1" applyFill="1" applyBorder="1" applyAlignment="1">
      <alignment horizontal="center" vertical="center"/>
    </xf>
    <xf numFmtId="0" fontId="2" fillId="25" borderId="58" xfId="0" applyFont="1" applyFill="1" applyBorder="1" applyAlignment="1">
      <alignment horizontal="center" vertical="center"/>
    </xf>
    <xf numFmtId="0" fontId="2" fillId="25" borderId="59" xfId="0" applyFont="1" applyFill="1" applyBorder="1" applyAlignment="1">
      <alignment horizontal="center" vertical="center" wrapText="1"/>
    </xf>
    <xf numFmtId="0" fontId="2" fillId="25" borderId="60" xfId="0" applyFont="1" applyFill="1" applyBorder="1" applyAlignment="1">
      <alignment horizontal="center" vertical="center" wrapText="1"/>
    </xf>
    <xf numFmtId="0" fontId="1" fillId="25" borderId="59" xfId="0" applyFont="1" applyFill="1" applyBorder="1" applyAlignment="1">
      <alignment horizontal="center" vertical="center" wrapText="1"/>
    </xf>
    <xf numFmtId="0" fontId="1" fillId="25" borderId="60" xfId="0" applyFont="1" applyFill="1" applyBorder="1" applyAlignment="1">
      <alignment horizontal="center" vertical="center" wrapText="1"/>
    </xf>
    <xf numFmtId="0" fontId="2" fillId="25" borderId="59" xfId="0" applyFont="1" applyFill="1" applyBorder="1" applyAlignment="1">
      <alignment horizontal="center" vertical="center"/>
    </xf>
    <xf numFmtId="0" fontId="2" fillId="25" borderId="60" xfId="0" applyFont="1" applyFill="1" applyBorder="1" applyAlignment="1">
      <alignment horizontal="center" vertical="center"/>
    </xf>
    <xf numFmtId="0" fontId="2" fillId="25" borderId="61" xfId="0" applyFont="1" applyFill="1" applyBorder="1" applyAlignment="1">
      <alignment horizontal="center" vertical="center"/>
    </xf>
    <xf numFmtId="0" fontId="2" fillId="25" borderId="62" xfId="0" applyFont="1" applyFill="1" applyBorder="1" applyAlignment="1">
      <alignment horizontal="center" vertical="center"/>
    </xf>
    <xf numFmtId="0" fontId="2" fillId="25" borderId="63" xfId="0" applyFont="1" applyFill="1" applyBorder="1" applyAlignment="1">
      <alignment horizontal="center" vertical="center"/>
    </xf>
    <xf numFmtId="0" fontId="2" fillId="25" borderId="64" xfId="0" applyFont="1" applyFill="1" applyBorder="1" applyAlignment="1">
      <alignment horizontal="center" vertical="center"/>
    </xf>
    <xf numFmtId="0" fontId="2" fillId="25" borderId="57" xfId="0" applyFont="1" applyFill="1" applyBorder="1" applyAlignment="1">
      <alignment horizontal="center" vertical="center" wrapText="1"/>
    </xf>
    <xf numFmtId="0" fontId="1" fillId="25" borderId="60" xfId="0" applyFont="1" applyFill="1" applyBorder="1" applyAlignment="1">
      <alignment horizontal="center" vertical="center"/>
    </xf>
    <xf numFmtId="0" fontId="2" fillId="25" borderId="61" xfId="0" applyFont="1" applyFill="1" applyBorder="1" applyAlignment="1">
      <alignment horizontal="center" vertical="center" shrinkToFit="1"/>
    </xf>
    <xf numFmtId="0" fontId="2" fillId="25" borderId="62" xfId="0" applyFont="1" applyFill="1" applyBorder="1" applyAlignment="1">
      <alignment horizontal="center" vertical="center" shrinkToFit="1"/>
    </xf>
    <xf numFmtId="176" fontId="2" fillId="0" borderId="21" xfId="0" applyNumberFormat="1" applyFont="1" applyFill="1" applyBorder="1" applyAlignment="1">
      <alignment vertical="center" shrinkToFit="1"/>
    </xf>
    <xf numFmtId="176" fontId="2" fillId="0" borderId="21" xfId="0" applyNumberFormat="1" applyFont="1" applyFill="1" applyBorder="1" applyAlignment="1">
      <alignment horizontal="center" vertical="center" shrinkToFit="1"/>
    </xf>
    <xf numFmtId="176" fontId="2" fillId="0" borderId="18" xfId="0" applyNumberFormat="1" applyFont="1" applyFill="1" applyBorder="1" applyAlignment="1">
      <alignment vertical="center" shrinkToFit="1"/>
    </xf>
    <xf numFmtId="176" fontId="2" fillId="0" borderId="18" xfId="0" applyNumberFormat="1" applyFont="1" applyFill="1" applyBorder="1" applyAlignment="1">
      <alignment horizontal="center" vertical="center" shrinkToFit="1"/>
    </xf>
    <xf numFmtId="176" fontId="2" fillId="0" borderId="23" xfId="0" applyNumberFormat="1" applyFont="1" applyFill="1" applyBorder="1" applyAlignment="1">
      <alignment vertical="center" shrinkToFit="1"/>
    </xf>
    <xf numFmtId="176" fontId="2" fillId="0" borderId="23" xfId="0" applyNumberFormat="1" applyFont="1" applyFill="1" applyBorder="1" applyAlignment="1">
      <alignment horizontal="center" vertical="center" shrinkToFit="1"/>
    </xf>
    <xf numFmtId="176" fontId="2" fillId="0" borderId="29" xfId="0" applyNumberFormat="1" applyFont="1" applyFill="1" applyBorder="1" applyAlignment="1">
      <alignment vertical="center" shrinkToFit="1"/>
    </xf>
    <xf numFmtId="176" fontId="2" fillId="0" borderId="27" xfId="0" applyNumberFormat="1" applyFont="1" applyFill="1" applyBorder="1" applyAlignment="1">
      <alignment vertical="center" shrinkToFit="1"/>
    </xf>
    <xf numFmtId="176" fontId="2" fillId="0" borderId="32" xfId="0" applyNumberFormat="1" applyFont="1" applyFill="1" applyBorder="1" applyAlignment="1">
      <alignment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77"/>
  <sheetViews>
    <sheetView tabSelected="1" view="pageBreakPreview" zoomScale="145" zoomScaleSheetLayoutView="145" zoomScalePageLayoutView="0" workbookViewId="0" topLeftCell="A62">
      <selection activeCell="H75" sqref="H75"/>
    </sheetView>
  </sheetViews>
  <sheetFormatPr defaultColWidth="9.00390625" defaultRowHeight="13.5" customHeight="1"/>
  <cols>
    <col min="1" max="1" width="18.625" style="1" customWidth="1"/>
    <col min="2" max="16384" width="9.00390625" style="1" customWidth="1"/>
  </cols>
  <sheetData>
    <row r="1" spans="1:13" ht="21" customHeight="1">
      <c r="A1" s="5" t="s">
        <v>67</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71</v>
      </c>
      <c r="B4" s="10"/>
      <c r="G4" s="39" t="s">
        <v>51</v>
      </c>
      <c r="H4" s="40" t="s">
        <v>52</v>
      </c>
      <c r="I4" s="8" t="s">
        <v>53</v>
      </c>
      <c r="J4" s="11" t="s">
        <v>54</v>
      </c>
    </row>
    <row r="5" spans="7:10" ht="13.5" customHeight="1" thickTop="1">
      <c r="G5" s="12">
        <v>2986</v>
      </c>
      <c r="H5" s="13">
        <v>1180</v>
      </c>
      <c r="I5" s="14">
        <v>365</v>
      </c>
      <c r="J5" s="15">
        <v>4531</v>
      </c>
    </row>
    <row r="6" ht="14.25">
      <c r="A6" s="6" t="s">
        <v>2</v>
      </c>
    </row>
    <row r="7" spans="8:9" ht="10.5">
      <c r="H7" s="3" t="s">
        <v>12</v>
      </c>
      <c r="I7" s="3"/>
    </row>
    <row r="8" spans="1:8" ht="13.5" customHeight="1">
      <c r="A8" s="117" t="s">
        <v>0</v>
      </c>
      <c r="B8" s="109" t="s">
        <v>3</v>
      </c>
      <c r="C8" s="115" t="s">
        <v>4</v>
      </c>
      <c r="D8" s="115" t="s">
        <v>5</v>
      </c>
      <c r="E8" s="115" t="s">
        <v>6</v>
      </c>
      <c r="F8" s="111" t="s">
        <v>55</v>
      </c>
      <c r="G8" s="115" t="s">
        <v>7</v>
      </c>
      <c r="H8" s="119" t="s">
        <v>8</v>
      </c>
    </row>
    <row r="9" spans="1:8" ht="13.5" customHeight="1" thickBot="1">
      <c r="A9" s="118"/>
      <c r="B9" s="110"/>
      <c r="C9" s="116"/>
      <c r="D9" s="116"/>
      <c r="E9" s="116"/>
      <c r="F9" s="112"/>
      <c r="G9" s="116"/>
      <c r="H9" s="120"/>
    </row>
    <row r="10" spans="1:8" ht="13.5" customHeight="1" thickTop="1">
      <c r="A10" s="36" t="s">
        <v>9</v>
      </c>
      <c r="B10" s="16">
        <v>7019</v>
      </c>
      <c r="C10" s="17">
        <v>6780</v>
      </c>
      <c r="D10" s="17">
        <v>238</v>
      </c>
      <c r="E10" s="17">
        <v>135</v>
      </c>
      <c r="F10" s="17">
        <v>116</v>
      </c>
      <c r="G10" s="17">
        <v>9215</v>
      </c>
      <c r="H10" s="18"/>
    </row>
    <row r="11" spans="1:8" ht="13.5" customHeight="1">
      <c r="A11" s="41" t="s">
        <v>1</v>
      </c>
      <c r="B11" s="26">
        <f>SUM(B10)</f>
        <v>7019</v>
      </c>
      <c r="C11" s="27">
        <f>SUM(C10)</f>
        <v>6780</v>
      </c>
      <c r="D11" s="27">
        <f>SUM(D10)</f>
        <v>238</v>
      </c>
      <c r="E11" s="27">
        <f>SUM(E10)</f>
        <v>135</v>
      </c>
      <c r="F11" s="78"/>
      <c r="G11" s="27">
        <f>SUM(G10)</f>
        <v>9215</v>
      </c>
      <c r="H11" s="34"/>
    </row>
    <row r="12" spans="1:8" ht="13.5" customHeight="1">
      <c r="A12" s="81" t="s">
        <v>66</v>
      </c>
      <c r="B12" s="79"/>
      <c r="C12" s="79"/>
      <c r="D12" s="79"/>
      <c r="E12" s="79"/>
      <c r="F12" s="79"/>
      <c r="G12" s="79"/>
      <c r="H12" s="80"/>
    </row>
    <row r="13" ht="9.75" customHeight="1"/>
    <row r="14" ht="14.25">
      <c r="A14" s="6" t="s">
        <v>10</v>
      </c>
    </row>
    <row r="15" spans="9:12" ht="10.5">
      <c r="I15" s="3" t="s">
        <v>12</v>
      </c>
      <c r="K15" s="3"/>
      <c r="L15" s="3"/>
    </row>
    <row r="16" spans="1:9" ht="13.5" customHeight="1">
      <c r="A16" s="117" t="s">
        <v>0</v>
      </c>
      <c r="B16" s="121" t="s">
        <v>43</v>
      </c>
      <c r="C16" s="111" t="s">
        <v>44</v>
      </c>
      <c r="D16" s="111" t="s">
        <v>45</v>
      </c>
      <c r="E16" s="113" t="s">
        <v>46</v>
      </c>
      <c r="F16" s="111" t="s">
        <v>55</v>
      </c>
      <c r="G16" s="111" t="s">
        <v>11</v>
      </c>
      <c r="H16" s="113" t="s">
        <v>41</v>
      </c>
      <c r="I16" s="119" t="s">
        <v>8</v>
      </c>
    </row>
    <row r="17" spans="1:9" ht="13.5" customHeight="1" thickBot="1">
      <c r="A17" s="118"/>
      <c r="B17" s="110"/>
      <c r="C17" s="116"/>
      <c r="D17" s="116"/>
      <c r="E17" s="122"/>
      <c r="F17" s="112"/>
      <c r="G17" s="112"/>
      <c r="H17" s="114"/>
      <c r="I17" s="120"/>
    </row>
    <row r="18" spans="1:9" ht="13.5" customHeight="1" thickTop="1">
      <c r="A18" s="36" t="s">
        <v>72</v>
      </c>
      <c r="B18" s="19">
        <v>2314</v>
      </c>
      <c r="C18" s="20">
        <v>2276</v>
      </c>
      <c r="D18" s="20">
        <v>38</v>
      </c>
      <c r="E18" s="20">
        <v>38</v>
      </c>
      <c r="F18" s="20">
        <v>121</v>
      </c>
      <c r="G18" s="90" t="s">
        <v>77</v>
      </c>
      <c r="H18" s="90" t="s">
        <v>77</v>
      </c>
      <c r="I18" s="21"/>
    </row>
    <row r="19" spans="1:9" ht="13.5" customHeight="1">
      <c r="A19" s="37" t="s">
        <v>73</v>
      </c>
      <c r="B19" s="22">
        <v>149</v>
      </c>
      <c r="C19" s="23">
        <v>148</v>
      </c>
      <c r="D19" s="23">
        <v>1</v>
      </c>
      <c r="E19" s="23">
        <v>1</v>
      </c>
      <c r="F19" s="23">
        <v>29</v>
      </c>
      <c r="G19" s="91" t="s">
        <v>77</v>
      </c>
      <c r="H19" s="91" t="s">
        <v>77</v>
      </c>
      <c r="I19" s="24"/>
    </row>
    <row r="20" spans="1:9" ht="13.5" customHeight="1">
      <c r="A20" s="37" t="s">
        <v>74</v>
      </c>
      <c r="B20" s="22">
        <v>8</v>
      </c>
      <c r="C20" s="23">
        <v>8</v>
      </c>
      <c r="D20" s="23">
        <v>1</v>
      </c>
      <c r="E20" s="23">
        <v>1</v>
      </c>
      <c r="F20" s="23">
        <v>3</v>
      </c>
      <c r="G20" s="91" t="s">
        <v>77</v>
      </c>
      <c r="H20" s="91" t="s">
        <v>77</v>
      </c>
      <c r="I20" s="24"/>
    </row>
    <row r="21" spans="1:9" ht="13.5" customHeight="1">
      <c r="A21" s="37" t="s">
        <v>75</v>
      </c>
      <c r="B21" s="22">
        <v>990</v>
      </c>
      <c r="C21" s="23">
        <v>962</v>
      </c>
      <c r="D21" s="23">
        <v>27</v>
      </c>
      <c r="E21" s="23">
        <v>27</v>
      </c>
      <c r="F21" s="23">
        <v>138</v>
      </c>
      <c r="G21" s="91" t="s">
        <v>77</v>
      </c>
      <c r="H21" s="91" t="s">
        <v>77</v>
      </c>
      <c r="I21" s="24"/>
    </row>
    <row r="22" spans="1:9" ht="13.5" customHeight="1">
      <c r="A22" s="38" t="s">
        <v>76</v>
      </c>
      <c r="B22" s="28">
        <v>1020</v>
      </c>
      <c r="C22" s="29">
        <v>993</v>
      </c>
      <c r="D22" s="29">
        <v>26</v>
      </c>
      <c r="E22" s="29">
        <v>26</v>
      </c>
      <c r="F22" s="29">
        <v>105</v>
      </c>
      <c r="G22" s="29">
        <v>3253</v>
      </c>
      <c r="H22" s="29">
        <v>1526</v>
      </c>
      <c r="I22" s="30"/>
    </row>
    <row r="23" spans="1:9" ht="13.5" customHeight="1">
      <c r="A23" s="41" t="s">
        <v>15</v>
      </c>
      <c r="B23" s="42"/>
      <c r="C23" s="43"/>
      <c r="D23" s="43"/>
      <c r="E23" s="31">
        <f>SUM(E18:E22)</f>
        <v>93</v>
      </c>
      <c r="F23" s="33"/>
      <c r="G23" s="31">
        <f>SUM(G22)</f>
        <v>3253</v>
      </c>
      <c r="H23" s="31">
        <f>SUM(H22)</f>
        <v>1526</v>
      </c>
      <c r="I23" s="35"/>
    </row>
    <row r="24" ht="10.5">
      <c r="A24" s="1" t="s">
        <v>60</v>
      </c>
    </row>
    <row r="25" ht="10.5">
      <c r="A25" s="1" t="s">
        <v>62</v>
      </c>
    </row>
    <row r="26" ht="10.5">
      <c r="A26" s="1" t="s">
        <v>49</v>
      </c>
    </row>
    <row r="27" ht="10.5">
      <c r="A27" s="1" t="s">
        <v>48</v>
      </c>
    </row>
    <row r="28" ht="9.75" customHeight="1"/>
    <row r="29" ht="14.25">
      <c r="A29" s="6" t="s">
        <v>13</v>
      </c>
    </row>
    <row r="30" spans="9:10" ht="10.5">
      <c r="I30" s="3" t="s">
        <v>12</v>
      </c>
      <c r="J30" s="3"/>
    </row>
    <row r="31" spans="1:9" ht="13.5" customHeight="1">
      <c r="A31" s="117" t="s">
        <v>14</v>
      </c>
      <c r="B31" s="121" t="s">
        <v>43</v>
      </c>
      <c r="C31" s="111" t="s">
        <v>44</v>
      </c>
      <c r="D31" s="111" t="s">
        <v>45</v>
      </c>
      <c r="E31" s="113" t="s">
        <v>46</v>
      </c>
      <c r="F31" s="111" t="s">
        <v>55</v>
      </c>
      <c r="G31" s="111" t="s">
        <v>11</v>
      </c>
      <c r="H31" s="113" t="s">
        <v>42</v>
      </c>
      <c r="I31" s="119" t="s">
        <v>8</v>
      </c>
    </row>
    <row r="32" spans="1:9" ht="13.5" customHeight="1" thickBot="1">
      <c r="A32" s="118"/>
      <c r="B32" s="110"/>
      <c r="C32" s="116"/>
      <c r="D32" s="116"/>
      <c r="E32" s="122"/>
      <c r="F32" s="112"/>
      <c r="G32" s="112"/>
      <c r="H32" s="114"/>
      <c r="I32" s="120"/>
    </row>
    <row r="33" spans="1:9" ht="13.5" customHeight="1" thickTop="1">
      <c r="A33" s="94" t="s">
        <v>78</v>
      </c>
      <c r="B33" s="19">
        <v>146</v>
      </c>
      <c r="C33" s="20">
        <v>141</v>
      </c>
      <c r="D33" s="20">
        <v>5</v>
      </c>
      <c r="E33" s="125">
        <v>5</v>
      </c>
      <c r="F33" s="126" t="s">
        <v>77</v>
      </c>
      <c r="G33" s="125">
        <v>270</v>
      </c>
      <c r="H33" s="125">
        <v>50</v>
      </c>
      <c r="I33" s="25"/>
    </row>
    <row r="34" spans="1:9" ht="13.5" customHeight="1">
      <c r="A34" s="94" t="s">
        <v>79</v>
      </c>
      <c r="B34" s="92">
        <v>3409</v>
      </c>
      <c r="C34" s="93">
        <v>3338</v>
      </c>
      <c r="D34" s="93">
        <v>71</v>
      </c>
      <c r="E34" s="127">
        <v>71</v>
      </c>
      <c r="F34" s="128" t="s">
        <v>77</v>
      </c>
      <c r="G34" s="127">
        <v>2360</v>
      </c>
      <c r="H34" s="127">
        <v>333</v>
      </c>
      <c r="I34" s="21"/>
    </row>
    <row r="35" spans="1:9" ht="13.5" customHeight="1">
      <c r="A35" s="94" t="s">
        <v>93</v>
      </c>
      <c r="B35" s="92">
        <v>503</v>
      </c>
      <c r="C35" s="93">
        <v>433</v>
      </c>
      <c r="D35" s="93">
        <v>70</v>
      </c>
      <c r="E35" s="127">
        <v>70</v>
      </c>
      <c r="F35" s="128" t="s">
        <v>77</v>
      </c>
      <c r="G35" s="128" t="s">
        <v>77</v>
      </c>
      <c r="H35" s="128" t="s">
        <v>77</v>
      </c>
      <c r="I35" s="21"/>
    </row>
    <row r="36" spans="1:9" ht="13.5" customHeight="1">
      <c r="A36" s="94" t="s">
        <v>80</v>
      </c>
      <c r="B36" s="92">
        <v>13</v>
      </c>
      <c r="C36" s="93">
        <v>13</v>
      </c>
      <c r="D36" s="93">
        <v>0</v>
      </c>
      <c r="E36" s="127">
        <v>0</v>
      </c>
      <c r="F36" s="127">
        <v>2</v>
      </c>
      <c r="G36" s="128" t="s">
        <v>77</v>
      </c>
      <c r="H36" s="128" t="s">
        <v>77</v>
      </c>
      <c r="I36" s="21"/>
    </row>
    <row r="37" spans="1:9" ht="13.5" customHeight="1">
      <c r="A37" s="94" t="s">
        <v>81</v>
      </c>
      <c r="B37" s="92">
        <v>306</v>
      </c>
      <c r="C37" s="93">
        <v>286</v>
      </c>
      <c r="D37" s="93">
        <v>20</v>
      </c>
      <c r="E37" s="127">
        <v>20</v>
      </c>
      <c r="F37" s="128" t="s">
        <v>77</v>
      </c>
      <c r="G37" s="128" t="s">
        <v>77</v>
      </c>
      <c r="H37" s="128" t="s">
        <v>77</v>
      </c>
      <c r="I37" s="21"/>
    </row>
    <row r="38" spans="1:9" ht="13.5" customHeight="1">
      <c r="A38" s="94" t="s">
        <v>82</v>
      </c>
      <c r="B38" s="92">
        <v>3392</v>
      </c>
      <c r="C38" s="93">
        <v>3062</v>
      </c>
      <c r="D38" s="93">
        <v>330</v>
      </c>
      <c r="E38" s="127">
        <v>1588</v>
      </c>
      <c r="F38" s="127">
        <v>349</v>
      </c>
      <c r="G38" s="127">
        <v>6247</v>
      </c>
      <c r="H38" s="127">
        <v>26</v>
      </c>
      <c r="I38" s="99" t="s">
        <v>92</v>
      </c>
    </row>
    <row r="39" spans="1:9" ht="13.5" customHeight="1">
      <c r="A39" s="94" t="s">
        <v>83</v>
      </c>
      <c r="B39" s="92">
        <v>35642</v>
      </c>
      <c r="C39" s="93">
        <v>35066</v>
      </c>
      <c r="D39" s="93">
        <v>576</v>
      </c>
      <c r="E39" s="127">
        <v>576</v>
      </c>
      <c r="F39" s="127">
        <v>1901</v>
      </c>
      <c r="G39" s="128" t="s">
        <v>91</v>
      </c>
      <c r="H39" s="128" t="s">
        <v>77</v>
      </c>
      <c r="I39" s="21"/>
    </row>
    <row r="40" spans="1:9" ht="13.5" customHeight="1">
      <c r="A40" s="94" t="s">
        <v>84</v>
      </c>
      <c r="B40" s="92">
        <v>290</v>
      </c>
      <c r="C40" s="93">
        <v>261</v>
      </c>
      <c r="D40" s="93">
        <v>29</v>
      </c>
      <c r="E40" s="127">
        <v>29</v>
      </c>
      <c r="F40" s="128" t="s">
        <v>77</v>
      </c>
      <c r="G40" s="128" t="s">
        <v>77</v>
      </c>
      <c r="H40" s="128" t="s">
        <v>77</v>
      </c>
      <c r="I40" s="21"/>
    </row>
    <row r="41" spans="1:9" ht="13.5" customHeight="1">
      <c r="A41" s="94" t="s">
        <v>85</v>
      </c>
      <c r="B41" s="92">
        <v>131</v>
      </c>
      <c r="C41" s="93">
        <v>122</v>
      </c>
      <c r="D41" s="93">
        <v>9</v>
      </c>
      <c r="E41" s="127">
        <v>9</v>
      </c>
      <c r="F41" s="127">
        <v>2</v>
      </c>
      <c r="G41" s="128" t="s">
        <v>77</v>
      </c>
      <c r="H41" s="128" t="s">
        <v>77</v>
      </c>
      <c r="I41" s="21"/>
    </row>
    <row r="42" spans="1:9" ht="13.5" customHeight="1">
      <c r="A42" s="95" t="s">
        <v>86</v>
      </c>
      <c r="B42" s="22">
        <v>153</v>
      </c>
      <c r="C42" s="23">
        <v>123</v>
      </c>
      <c r="D42" s="23">
        <v>30</v>
      </c>
      <c r="E42" s="129">
        <v>30</v>
      </c>
      <c r="F42" s="130" t="s">
        <v>77</v>
      </c>
      <c r="G42" s="130" t="s">
        <v>77</v>
      </c>
      <c r="H42" s="130" t="s">
        <v>77</v>
      </c>
      <c r="I42" s="24"/>
    </row>
    <row r="43" spans="1:9" ht="13.5" customHeight="1">
      <c r="A43" s="95" t="s">
        <v>87</v>
      </c>
      <c r="B43" s="22">
        <v>5171</v>
      </c>
      <c r="C43" s="23">
        <v>5099</v>
      </c>
      <c r="D43" s="23">
        <v>72</v>
      </c>
      <c r="E43" s="129">
        <v>72</v>
      </c>
      <c r="F43" s="129">
        <v>153</v>
      </c>
      <c r="G43" s="130" t="s">
        <v>77</v>
      </c>
      <c r="H43" s="130" t="s">
        <v>77</v>
      </c>
      <c r="I43" s="24"/>
    </row>
    <row r="44" spans="1:9" ht="13.5" customHeight="1">
      <c r="A44" s="95" t="s">
        <v>88</v>
      </c>
      <c r="B44" s="22">
        <v>388653</v>
      </c>
      <c r="C44" s="23">
        <v>373907</v>
      </c>
      <c r="D44" s="23">
        <v>14746</v>
      </c>
      <c r="E44" s="129">
        <v>14746</v>
      </c>
      <c r="F44" s="129">
        <v>3966</v>
      </c>
      <c r="G44" s="130" t="s">
        <v>77</v>
      </c>
      <c r="H44" s="130" t="s">
        <v>77</v>
      </c>
      <c r="I44" s="24"/>
    </row>
    <row r="45" spans="1:9" ht="13.5" customHeight="1">
      <c r="A45" s="96" t="s">
        <v>89</v>
      </c>
      <c r="B45" s="28">
        <v>530</v>
      </c>
      <c r="C45" s="29">
        <v>503</v>
      </c>
      <c r="D45" s="29">
        <v>27</v>
      </c>
      <c r="E45" s="131">
        <v>774</v>
      </c>
      <c r="F45" s="131">
        <v>40</v>
      </c>
      <c r="G45" s="131">
        <v>1413</v>
      </c>
      <c r="H45" s="131">
        <v>2</v>
      </c>
      <c r="I45" s="100" t="s">
        <v>92</v>
      </c>
    </row>
    <row r="46" spans="1:9" ht="13.5" customHeight="1">
      <c r="A46" s="41" t="s">
        <v>16</v>
      </c>
      <c r="B46" s="42"/>
      <c r="C46" s="43"/>
      <c r="D46" s="43"/>
      <c r="E46" s="132">
        <f>SUM(E33:E45)</f>
        <v>17990</v>
      </c>
      <c r="F46" s="133"/>
      <c r="G46" s="132">
        <f>SUM(G33:G45)</f>
        <v>10290</v>
      </c>
      <c r="H46" s="132">
        <f>SUM(H33:H45)</f>
        <v>411</v>
      </c>
      <c r="I46" s="44"/>
    </row>
    <row r="47" ht="9.75" customHeight="1">
      <c r="A47" s="2"/>
    </row>
    <row r="48" ht="14.25">
      <c r="A48" s="6" t="s">
        <v>56</v>
      </c>
    </row>
    <row r="49" ht="10.5">
      <c r="J49" s="3" t="s">
        <v>12</v>
      </c>
    </row>
    <row r="50" spans="1:10" ht="13.5" customHeight="1">
      <c r="A50" s="123" t="s">
        <v>17</v>
      </c>
      <c r="B50" s="121" t="s">
        <v>19</v>
      </c>
      <c r="C50" s="111" t="s">
        <v>47</v>
      </c>
      <c r="D50" s="111" t="s">
        <v>20</v>
      </c>
      <c r="E50" s="111" t="s">
        <v>21</v>
      </c>
      <c r="F50" s="111" t="s">
        <v>22</v>
      </c>
      <c r="G50" s="113" t="s">
        <v>23</v>
      </c>
      <c r="H50" s="113" t="s">
        <v>24</v>
      </c>
      <c r="I50" s="113" t="s">
        <v>59</v>
      </c>
      <c r="J50" s="119" t="s">
        <v>8</v>
      </c>
    </row>
    <row r="51" spans="1:10" ht="13.5" customHeight="1" thickBot="1">
      <c r="A51" s="124"/>
      <c r="B51" s="110"/>
      <c r="C51" s="116"/>
      <c r="D51" s="116"/>
      <c r="E51" s="116"/>
      <c r="F51" s="116"/>
      <c r="G51" s="122"/>
      <c r="H51" s="122"/>
      <c r="I51" s="114"/>
      <c r="J51" s="120"/>
    </row>
    <row r="52" spans="1:10" ht="13.5" customHeight="1" thickTop="1">
      <c r="A52" s="36" t="s">
        <v>90</v>
      </c>
      <c r="B52" s="97" t="s">
        <v>77</v>
      </c>
      <c r="C52" s="90" t="s">
        <v>77</v>
      </c>
      <c r="D52" s="90" t="s">
        <v>77</v>
      </c>
      <c r="E52" s="90" t="s">
        <v>77</v>
      </c>
      <c r="F52" s="90" t="s">
        <v>77</v>
      </c>
      <c r="G52" s="90" t="s">
        <v>77</v>
      </c>
      <c r="H52" s="90" t="s">
        <v>77</v>
      </c>
      <c r="I52" s="90" t="s">
        <v>77</v>
      </c>
      <c r="J52" s="21"/>
    </row>
    <row r="53" spans="1:10" ht="13.5" customHeight="1">
      <c r="A53" s="45" t="s">
        <v>18</v>
      </c>
      <c r="B53" s="32"/>
      <c r="C53" s="33"/>
      <c r="D53" s="98" t="s">
        <v>77</v>
      </c>
      <c r="E53" s="98" t="s">
        <v>77</v>
      </c>
      <c r="F53" s="98" t="s">
        <v>77</v>
      </c>
      <c r="G53" s="98" t="s">
        <v>77</v>
      </c>
      <c r="H53" s="98" t="s">
        <v>77</v>
      </c>
      <c r="I53" s="98" t="s">
        <v>77</v>
      </c>
      <c r="J53" s="35"/>
    </row>
    <row r="54" ht="10.5">
      <c r="A54" s="1" t="s">
        <v>61</v>
      </c>
    </row>
    <row r="55" ht="9.75" customHeight="1"/>
    <row r="56" ht="14.25">
      <c r="A56" s="6" t="s">
        <v>39</v>
      </c>
    </row>
    <row r="57" ht="10.5">
      <c r="D57" s="3" t="s">
        <v>12</v>
      </c>
    </row>
    <row r="58" spans="1:4" ht="21.75" thickBot="1">
      <c r="A58" s="46" t="s">
        <v>34</v>
      </c>
      <c r="B58" s="47" t="s">
        <v>69</v>
      </c>
      <c r="C58" s="48" t="s">
        <v>70</v>
      </c>
      <c r="D58" s="49" t="s">
        <v>50</v>
      </c>
    </row>
    <row r="59" spans="1:4" ht="13.5" customHeight="1" thickTop="1">
      <c r="A59" s="50" t="s">
        <v>35</v>
      </c>
      <c r="B59" s="19">
        <v>200</v>
      </c>
      <c r="C59" s="20">
        <v>274</v>
      </c>
      <c r="D59" s="25">
        <f>SUM(C59-B59)</f>
        <v>74</v>
      </c>
    </row>
    <row r="60" spans="1:4" ht="13.5" customHeight="1">
      <c r="A60" s="51" t="s">
        <v>36</v>
      </c>
      <c r="B60" s="22">
        <v>0</v>
      </c>
      <c r="C60" s="23">
        <v>0</v>
      </c>
      <c r="D60" s="24">
        <f>SUM(C60-B60)</f>
        <v>0</v>
      </c>
    </row>
    <row r="61" spans="1:4" ht="13.5" customHeight="1">
      <c r="A61" s="52" t="s">
        <v>37</v>
      </c>
      <c r="B61" s="28">
        <v>173</v>
      </c>
      <c r="C61" s="29">
        <v>202</v>
      </c>
      <c r="D61" s="30">
        <f>SUM(C61-B61)</f>
        <v>29</v>
      </c>
    </row>
    <row r="62" spans="1:4" ht="13.5" customHeight="1">
      <c r="A62" s="53" t="s">
        <v>38</v>
      </c>
      <c r="B62" s="82">
        <v>373</v>
      </c>
      <c r="C62" s="31">
        <v>476</v>
      </c>
      <c r="D62" s="35">
        <f>SUM(C62-B62)</f>
        <v>103</v>
      </c>
    </row>
    <row r="63" spans="1:4" ht="10.5">
      <c r="A63" s="1" t="s">
        <v>58</v>
      </c>
      <c r="B63" s="54"/>
      <c r="C63" s="54"/>
      <c r="D63" s="54"/>
    </row>
    <row r="64" spans="1:4" ht="9.75" customHeight="1">
      <c r="A64" s="55"/>
      <c r="B64" s="54"/>
      <c r="C64" s="54"/>
      <c r="D64" s="54"/>
    </row>
    <row r="65" ht="14.25">
      <c r="A65" s="6" t="s">
        <v>57</v>
      </c>
    </row>
    <row r="66" ht="10.5" customHeight="1">
      <c r="A66" s="6"/>
    </row>
    <row r="67" spans="1:11" ht="21.75" thickBot="1">
      <c r="A67" s="46" t="s">
        <v>33</v>
      </c>
      <c r="B67" s="47" t="s">
        <v>69</v>
      </c>
      <c r="C67" s="48" t="s">
        <v>70</v>
      </c>
      <c r="D67" s="48" t="s">
        <v>50</v>
      </c>
      <c r="E67" s="56" t="s">
        <v>31</v>
      </c>
      <c r="F67" s="49" t="s">
        <v>32</v>
      </c>
      <c r="G67" s="101" t="s">
        <v>40</v>
      </c>
      <c r="H67" s="102"/>
      <c r="I67" s="47" t="s">
        <v>69</v>
      </c>
      <c r="J67" s="48" t="s">
        <v>70</v>
      </c>
      <c r="K67" s="49" t="s">
        <v>50</v>
      </c>
    </row>
    <row r="68" spans="1:11" ht="13.5" customHeight="1" thickTop="1">
      <c r="A68" s="50" t="s">
        <v>25</v>
      </c>
      <c r="B68" s="57">
        <v>2.61</v>
      </c>
      <c r="C68" s="58">
        <v>2.98</v>
      </c>
      <c r="D68" s="58">
        <f aca="true" t="shared" si="0" ref="D68:D73">SUM(C68-B68)</f>
        <v>0.3700000000000001</v>
      </c>
      <c r="E68" s="59">
        <v>-15</v>
      </c>
      <c r="F68" s="60">
        <v>-20</v>
      </c>
      <c r="G68" s="107" t="s">
        <v>76</v>
      </c>
      <c r="H68" s="108"/>
      <c r="I68" s="85" t="s">
        <v>77</v>
      </c>
      <c r="J68" s="61" t="s">
        <v>77</v>
      </c>
      <c r="K68" s="87" t="s">
        <v>77</v>
      </c>
    </row>
    <row r="69" spans="1:11" ht="13.5" customHeight="1">
      <c r="A69" s="51" t="s">
        <v>26</v>
      </c>
      <c r="B69" s="83">
        <v>4.23</v>
      </c>
      <c r="C69" s="62">
        <v>5.04</v>
      </c>
      <c r="D69" s="62">
        <f t="shared" si="0"/>
        <v>0.8099999999999996</v>
      </c>
      <c r="E69" s="63">
        <v>-20</v>
      </c>
      <c r="F69" s="64">
        <v>-40</v>
      </c>
      <c r="G69" s="105"/>
      <c r="H69" s="106"/>
      <c r="I69" s="83"/>
      <c r="J69" s="65"/>
      <c r="K69" s="88"/>
    </row>
    <row r="70" spans="1:11" ht="13.5" customHeight="1">
      <c r="A70" s="51" t="s">
        <v>27</v>
      </c>
      <c r="B70" s="66">
        <v>14.3</v>
      </c>
      <c r="C70" s="65">
        <v>14.1</v>
      </c>
      <c r="D70" s="62">
        <f t="shared" si="0"/>
        <v>-0.20000000000000107</v>
      </c>
      <c r="E70" s="67">
        <v>25</v>
      </c>
      <c r="F70" s="68">
        <v>35</v>
      </c>
      <c r="G70" s="105"/>
      <c r="H70" s="106"/>
      <c r="I70" s="83"/>
      <c r="J70" s="65"/>
      <c r="K70" s="88"/>
    </row>
    <row r="71" spans="1:11" ht="13.5" customHeight="1">
      <c r="A71" s="51" t="s">
        <v>28</v>
      </c>
      <c r="B71" s="84">
        <v>112.2</v>
      </c>
      <c r="C71" s="65">
        <v>103</v>
      </c>
      <c r="D71" s="62">
        <f t="shared" si="0"/>
        <v>-9.200000000000003</v>
      </c>
      <c r="E71" s="67">
        <v>350</v>
      </c>
      <c r="F71" s="69"/>
      <c r="G71" s="105"/>
      <c r="H71" s="106"/>
      <c r="I71" s="83"/>
      <c r="J71" s="65"/>
      <c r="K71" s="88"/>
    </row>
    <row r="72" spans="1:11" ht="13.5" customHeight="1">
      <c r="A72" s="51" t="s">
        <v>29</v>
      </c>
      <c r="B72" s="77">
        <v>0.71</v>
      </c>
      <c r="C72" s="62">
        <v>0.68</v>
      </c>
      <c r="D72" s="62">
        <f t="shared" si="0"/>
        <v>-0.029999999999999916</v>
      </c>
      <c r="E72" s="70"/>
      <c r="F72" s="71"/>
      <c r="G72" s="105"/>
      <c r="H72" s="106"/>
      <c r="I72" s="83"/>
      <c r="J72" s="65"/>
      <c r="K72" s="88"/>
    </row>
    <row r="73" spans="1:11" ht="13.5" customHeight="1">
      <c r="A73" s="72" t="s">
        <v>30</v>
      </c>
      <c r="B73" s="73">
        <v>98.1</v>
      </c>
      <c r="C73" s="74">
        <v>97.1</v>
      </c>
      <c r="D73" s="74">
        <f t="shared" si="0"/>
        <v>-1</v>
      </c>
      <c r="E73" s="75"/>
      <c r="F73" s="76"/>
      <c r="G73" s="103"/>
      <c r="H73" s="104"/>
      <c r="I73" s="86"/>
      <c r="J73" s="74"/>
      <c r="K73" s="89"/>
    </row>
    <row r="74" ht="10.5">
      <c r="A74" s="1" t="s">
        <v>64</v>
      </c>
    </row>
    <row r="75" ht="10.5">
      <c r="A75" s="1" t="s">
        <v>65</v>
      </c>
    </row>
    <row r="76" ht="10.5">
      <c r="A76" s="1" t="s">
        <v>63</v>
      </c>
    </row>
    <row r="77" ht="10.5" customHeight="1">
      <c r="A77" s="1" t="s">
        <v>68</v>
      </c>
    </row>
  </sheetData>
  <sheetProtection/>
  <mergeCells count="43">
    <mergeCell ref="A31:A32"/>
    <mergeCell ref="B31:B32"/>
    <mergeCell ref="C31:C32"/>
    <mergeCell ref="A50:A51"/>
    <mergeCell ref="B50:B51"/>
    <mergeCell ref="C50:C51"/>
    <mergeCell ref="D50:D51"/>
    <mergeCell ref="E50:E51"/>
    <mergeCell ref="H50:H51"/>
    <mergeCell ref="J50:J51"/>
    <mergeCell ref="F50:F51"/>
    <mergeCell ref="G50:G51"/>
    <mergeCell ref="I50:I51"/>
    <mergeCell ref="F31:F32"/>
    <mergeCell ref="D31:D32"/>
    <mergeCell ref="E31:E32"/>
    <mergeCell ref="I16:I17"/>
    <mergeCell ref="D16:D17"/>
    <mergeCell ref="E16:E17"/>
    <mergeCell ref="F16:F17"/>
    <mergeCell ref="H31:H32"/>
    <mergeCell ref="I31:I32"/>
    <mergeCell ref="G31:G32"/>
    <mergeCell ref="A8:A9"/>
    <mergeCell ref="H8:H9"/>
    <mergeCell ref="A16:A17"/>
    <mergeCell ref="B16:B17"/>
    <mergeCell ref="C16:C17"/>
    <mergeCell ref="D8:D9"/>
    <mergeCell ref="C8:C9"/>
    <mergeCell ref="E8:E9"/>
    <mergeCell ref="B8:B9"/>
    <mergeCell ref="G16:G17"/>
    <mergeCell ref="H16:H17"/>
    <mergeCell ref="G8:G9"/>
    <mergeCell ref="F8:F9"/>
    <mergeCell ref="G67:H67"/>
    <mergeCell ref="G73:H73"/>
    <mergeCell ref="G72:H72"/>
    <mergeCell ref="G71:H71"/>
    <mergeCell ref="G70:H70"/>
    <mergeCell ref="G69:H69"/>
    <mergeCell ref="G68:H68"/>
  </mergeCells>
  <printOptions/>
  <pageMargins left="0.4330708661417323" right="0.3937007874015748" top="0.71" bottom="0.3" header="0.45" footer="0.2"/>
  <pageSetup horizontalDpi="300" verticalDpi="300" orientation="portrait" paperSize="9" scale="82"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千葉県</cp:lastModifiedBy>
  <cp:lastPrinted>2011-03-09T06:42:55Z</cp:lastPrinted>
  <dcterms:created xsi:type="dcterms:W3CDTF">1997-01-08T22:48:59Z</dcterms:created>
  <dcterms:modified xsi:type="dcterms:W3CDTF">2011-03-09T06:43:17Z</dcterms:modified>
  <cp:category/>
  <cp:version/>
  <cp:contentType/>
  <cp:contentStatus/>
</cp:coreProperties>
</file>