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山武市" sheetId="1" r:id="rId1"/>
  </sheets>
  <definedNames>
    <definedName name="_xlnm.Print_Area" localSheetId="0">'山武市'!$A$1:$K$84</definedName>
  </definedNames>
  <calcPr calcMode="manual" fullCalcOnLoad="1"/>
</workbook>
</file>

<file path=xl/sharedStrings.xml><?xml version="1.0" encoding="utf-8"?>
<sst xmlns="http://schemas.openxmlformats.org/spreadsheetml/2006/main" count="162" uniqueCount="97">
  <si>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</si>
  <si>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</si>
  <si>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</si>
  <si>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</si>
  <si>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</si>
  <si>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</si>
  <si>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</si>
  <si>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</si>
  <si>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</si>
  <si>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</si>
  <si>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</si>
  <si>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</si>
  <si>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</si>
  <si>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</si>
  <si>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</si>
  <si>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</si>
  <si>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</si>
  <si>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</si>
  <si>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</si>
  <si>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</si>
  <si>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</si>
  <si>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</si>
  <si>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</si>
  <si>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</si>
  <si>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</si>
  <si>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</si>
  <si>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</si>
  <si>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</si>
  <si>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</si>
  <si>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</si>
  <si>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</si>
  <si>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</si>
  <si>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</si>
  <si>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</si>
  <si>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</si>
  <si>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</si>
  <si>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</si>
  <si>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</si>
  <si>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</si>
  <si>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</si>
  <si>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</si>
  <si>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</si>
  <si>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</si>
  <si>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</si>
  <si>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</si>
  <si>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</si>
  <si>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</si>
  <si>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</si>
  <si>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</si>
  <si>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</si>
  <si>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</si>
  <si>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</si>
  <si>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</si>
  <si>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</si>
  <si>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</si>
  <si>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</si>
  <si>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</si>
  <si>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</si>
  <si>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</si>
  <si>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</si>
  <si>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</si>
  <si>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</si>
  <si>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</si>
  <si>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</si>
  <si>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</si>
  <si>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</si>
  <si>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</si>
  <si>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</si>
  <si>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</si>
  <si>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</si>
  <si>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団体名　　山武市</t>
  </si>
  <si>
    <t>水道事業会計</t>
  </si>
  <si>
    <t>農業集落排水事業会計</t>
  </si>
  <si>
    <t>国民健康保険特別会計（事業勘定）</t>
  </si>
  <si>
    <t>国民健康保険特別会計（施設勘定）</t>
  </si>
  <si>
    <t>介護保険特別会計</t>
  </si>
  <si>
    <t>法適用</t>
  </si>
  <si>
    <t>後期高齢者医療特別会計</t>
  </si>
  <si>
    <t>老人保健特別会計</t>
  </si>
  <si>
    <t>山武郡市環境衛生組合（一般会計）</t>
  </si>
  <si>
    <t>東金市外三市町清掃組合（一般会計）</t>
  </si>
  <si>
    <t>山武郡市広域行政組合（一般会計）</t>
  </si>
  <si>
    <t>組合立国保成東病院（病院事業会計）</t>
  </si>
  <si>
    <t>九十九里地域水道企業団
（水道用水供給事業会計）</t>
  </si>
  <si>
    <t>千葉県市町村総合事務組合（一般会計）</t>
  </si>
  <si>
    <t>千葉県市町村総合事務組合
（千葉県自治会館管理運営特別会計）</t>
  </si>
  <si>
    <t>千葉県市町村総合事務組合
（千葉県自治研修センター特別会計）</t>
  </si>
  <si>
    <t>千葉県後期高齢者医療広域連合（一般会計）</t>
  </si>
  <si>
    <t>山武郡市広域水道企業団
（上水道事業会計）</t>
  </si>
  <si>
    <t>-</t>
  </si>
  <si>
    <t>松尾自動車教習所事業会計</t>
  </si>
  <si>
    <t>松尾自動車教習所会計</t>
  </si>
  <si>
    <t>農業集落排水事業特別会計</t>
  </si>
  <si>
    <t>-</t>
  </si>
  <si>
    <t>千葉県市町村総合事務組合
（千葉県市町村交通災害共済特別会計）</t>
  </si>
  <si>
    <t>千葉県後期高齢者医療広域連合
（後期高齢者医療特別会計）</t>
  </si>
  <si>
    <t>財政力指数</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</si>
</sst>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hair"/>
      <right style="thin"/>
      <top style="double"/>
      <bottom>
        <color indexed="63"/>
      </bottom>
    </border>
    <border>
      <left style="hair"/>
      <right style="thin"/>
      <top style="hair"/>
      <bottom>
        <color indexed="63"/>
      </bottom>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
      <left style="thin"/>
      <right>
        <color indexed="63"/>
      </right>
      <top style="thin"/>
      <bottom style="double"/>
    </border>
    <border>
      <left>
        <color indexed="63"/>
      </left>
      <right style="thin"/>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7">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0" fontId="2" fillId="24" borderId="28" xfId="0"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79" fontId="2" fillId="24" borderId="24"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79" fontId="2" fillId="24" borderId="21"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36"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7"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9" xfId="0" applyNumberFormat="1" applyFont="1" applyFill="1" applyBorder="1" applyAlignment="1">
      <alignment vertical="center" shrinkToFit="1"/>
    </xf>
    <xf numFmtId="178" fontId="2" fillId="24" borderId="20"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78" fontId="2" fillId="24" borderId="26"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0" fontId="2" fillId="24" borderId="35" xfId="0" applyFont="1" applyFill="1" applyBorder="1" applyAlignment="1">
      <alignment horizontal="left" vertical="center" shrinkToFit="1"/>
    </xf>
    <xf numFmtId="0" fontId="1" fillId="24" borderId="35" xfId="0" applyFont="1" applyFill="1" applyBorder="1" applyAlignment="1">
      <alignment horizontal="left" vertical="center" wrapText="1" shrinkToFit="1"/>
    </xf>
    <xf numFmtId="0" fontId="2" fillId="24" borderId="34" xfId="0" applyFont="1" applyFill="1" applyBorder="1" applyAlignment="1">
      <alignment horizontal="left" vertical="center" shrinkToFit="1"/>
    </xf>
    <xf numFmtId="176" fontId="2" fillId="24" borderId="49" xfId="0" applyNumberFormat="1" applyFont="1" applyFill="1" applyBorder="1" applyAlignment="1">
      <alignment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18" xfId="0" applyNumberFormat="1" applyFont="1" applyFill="1" applyBorder="1" applyAlignment="1">
      <alignment horizontal="right" vertical="center" shrinkToFit="1"/>
    </xf>
    <xf numFmtId="176" fontId="2" fillId="24" borderId="50" xfId="0" applyNumberFormat="1" applyFont="1" applyFill="1" applyBorder="1" applyAlignment="1">
      <alignment horizontal="right" vertical="center" shrinkToFit="1"/>
    </xf>
    <xf numFmtId="176" fontId="2" fillId="24" borderId="21" xfId="0" applyNumberFormat="1" applyFont="1" applyFill="1" applyBorder="1" applyAlignment="1">
      <alignment horizontal="right" vertical="center" shrinkToFit="1"/>
    </xf>
    <xf numFmtId="176" fontId="2" fillId="24" borderId="52" xfId="0" applyNumberFormat="1" applyFont="1" applyFill="1" applyBorder="1" applyAlignment="1">
      <alignment vertical="center" shrinkToFit="1"/>
    </xf>
    <xf numFmtId="176" fontId="2" fillId="24" borderId="53" xfId="0" applyNumberFormat="1" applyFont="1" applyFill="1" applyBorder="1" applyAlignment="1">
      <alignment vertical="center" shrinkToFit="1"/>
    </xf>
    <xf numFmtId="176" fontId="2" fillId="24" borderId="24" xfId="0" applyNumberFormat="1" applyFont="1" applyFill="1" applyBorder="1" applyAlignment="1">
      <alignment horizontal="right" vertical="center" shrinkToFit="1"/>
    </xf>
    <xf numFmtId="181" fontId="2" fillId="0" borderId="21" xfId="0" applyNumberFormat="1" applyFont="1" applyFill="1" applyBorder="1" applyAlignment="1">
      <alignment horizontal="center" vertical="center"/>
    </xf>
    <xf numFmtId="181" fontId="2" fillId="0" borderId="22" xfId="0" applyNumberFormat="1" applyFont="1" applyFill="1" applyBorder="1" applyAlignment="1">
      <alignment horizontal="center" vertical="center"/>
    </xf>
    <xf numFmtId="182" fontId="2" fillId="0" borderId="18" xfId="0" applyNumberFormat="1" applyFont="1" applyFill="1" applyBorder="1" applyAlignment="1">
      <alignment horizontal="center" vertical="center"/>
    </xf>
    <xf numFmtId="182" fontId="2" fillId="0" borderId="19" xfId="0" applyNumberFormat="1" applyFont="1" applyFill="1" applyBorder="1" applyAlignment="1">
      <alignment horizontal="center" vertical="center"/>
    </xf>
    <xf numFmtId="182" fontId="2" fillId="0" borderId="21" xfId="0" applyNumberFormat="1" applyFont="1" applyFill="1" applyBorder="1" applyAlignment="1">
      <alignment horizontal="center" vertical="center"/>
    </xf>
    <xf numFmtId="182" fontId="2" fillId="0" borderId="22" xfId="0" applyNumberFormat="1" applyFont="1" applyFill="1" applyBorder="1" applyAlignment="1">
      <alignment horizontal="center" vertical="center"/>
    </xf>
    <xf numFmtId="179" fontId="2" fillId="0" borderId="21" xfId="0" applyNumberFormat="1" applyFont="1" applyFill="1" applyBorder="1" applyAlignment="1">
      <alignment horizontal="center" vertical="center" shrinkToFit="1"/>
    </xf>
    <xf numFmtId="176" fontId="2" fillId="0" borderId="21" xfId="0" applyNumberFormat="1" applyFont="1" applyFill="1" applyBorder="1" applyAlignment="1">
      <alignment vertical="center" shrinkToFit="1"/>
    </xf>
    <xf numFmtId="0" fontId="2" fillId="25" borderId="54" xfId="0" applyFont="1" applyFill="1" applyBorder="1" applyAlignment="1">
      <alignment horizontal="center" vertical="center"/>
    </xf>
    <xf numFmtId="0" fontId="2" fillId="25" borderId="55" xfId="0" applyFont="1" applyFill="1" applyBorder="1" applyAlignment="1">
      <alignment horizontal="center" vertical="center"/>
    </xf>
    <xf numFmtId="0" fontId="2" fillId="25" borderId="56" xfId="0" applyFont="1" applyFill="1" applyBorder="1" applyAlignment="1">
      <alignment horizontal="center" vertical="center" wrapText="1"/>
    </xf>
    <xf numFmtId="0" fontId="2" fillId="25" borderId="57" xfId="0" applyFont="1" applyFill="1" applyBorder="1" applyAlignment="1">
      <alignment horizontal="center" vertical="center"/>
    </xf>
    <xf numFmtId="0" fontId="2" fillId="25" borderId="58" xfId="0" applyFont="1" applyFill="1" applyBorder="1" applyAlignment="1">
      <alignment horizontal="center" vertical="center" wrapText="1"/>
    </xf>
    <xf numFmtId="0" fontId="2" fillId="25" borderId="59" xfId="0" applyFont="1" applyFill="1" applyBorder="1" applyAlignment="1">
      <alignment horizontal="center" vertical="center"/>
    </xf>
    <xf numFmtId="0" fontId="2" fillId="25" borderId="54" xfId="0" applyFont="1" applyFill="1" applyBorder="1" applyAlignment="1">
      <alignment horizontal="center" vertical="center" shrinkToFit="1"/>
    </xf>
    <xf numFmtId="0" fontId="2" fillId="25" borderId="55" xfId="0" applyFont="1" applyFill="1" applyBorder="1" applyAlignment="1">
      <alignment horizontal="center" vertical="center" shrinkToFit="1"/>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xf>
    <xf numFmtId="0" fontId="1" fillId="25" borderId="58" xfId="0" applyFont="1" applyFill="1" applyBorder="1" applyAlignment="1">
      <alignment horizontal="center" vertical="center" wrapText="1"/>
    </xf>
    <xf numFmtId="0" fontId="1" fillId="25" borderId="59" xfId="0" applyFont="1" applyFill="1" applyBorder="1" applyAlignment="1">
      <alignment horizontal="center" vertical="center"/>
    </xf>
    <xf numFmtId="0" fontId="1" fillId="25" borderId="59" xfId="0" applyFont="1" applyFill="1" applyBorder="1" applyAlignment="1">
      <alignment horizontal="center" vertical="center" wrapText="1"/>
    </xf>
    <xf numFmtId="0" fontId="2" fillId="25" borderId="59" xfId="0" applyFont="1" applyFill="1" applyBorder="1" applyAlignment="1">
      <alignment horizontal="center" vertical="center" wrapText="1"/>
    </xf>
    <xf numFmtId="0" fontId="2" fillId="25" borderId="56" xfId="0" applyFont="1" applyFill="1" applyBorder="1" applyAlignment="1">
      <alignment horizontal="center" vertical="center"/>
    </xf>
    <xf numFmtId="0" fontId="2" fillId="24" borderId="62" xfId="0" applyFont="1" applyFill="1" applyBorder="1" applyAlignment="1">
      <alignment horizontal="center" vertical="center" shrinkToFit="1"/>
    </xf>
    <xf numFmtId="0" fontId="2" fillId="24" borderId="63" xfId="0" applyFont="1" applyFill="1" applyBorder="1" applyAlignment="1">
      <alignment horizontal="center" vertical="center" shrinkToFit="1"/>
    </xf>
    <xf numFmtId="0" fontId="2" fillId="24" borderId="64" xfId="0" applyFont="1" applyFill="1" applyBorder="1" applyAlignment="1">
      <alignment horizontal="center" vertical="center" shrinkToFit="1"/>
    </xf>
    <xf numFmtId="0" fontId="2" fillId="24" borderId="65" xfId="0" applyFont="1" applyFill="1" applyBorder="1" applyAlignment="1">
      <alignment horizontal="center" vertical="center" shrinkToFit="1"/>
    </xf>
    <xf numFmtId="0" fontId="2" fillId="25" borderId="58" xfId="0" applyFont="1" applyFill="1" applyBorder="1" applyAlignment="1">
      <alignment horizontal="center" vertical="center"/>
    </xf>
    <xf numFmtId="0" fontId="2" fillId="24" borderId="66" xfId="0" applyFont="1" applyFill="1" applyBorder="1" applyAlignment="1">
      <alignment horizontal="center" vertical="center" shrinkToFit="1"/>
    </xf>
    <xf numFmtId="0" fontId="2" fillId="24" borderId="67" xfId="0" applyFont="1" applyFill="1" applyBorder="1" applyAlignment="1">
      <alignment horizontal="center" vertical="center" shrinkToFit="1"/>
    </xf>
    <xf numFmtId="0" fontId="2" fillId="25" borderId="68" xfId="0" applyFont="1" applyFill="1" applyBorder="1" applyAlignment="1">
      <alignment horizontal="center" vertical="center" wrapText="1"/>
    </xf>
    <xf numFmtId="0" fontId="2" fillId="25" borderId="69"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3"/>
  <sheetViews>
    <sheetView tabSelected="1" view="pageBreakPreview" zoomScale="130" zoomScaleSheetLayoutView="130" zoomScalePageLayoutView="0" workbookViewId="0" topLeftCell="A52">
      <selection activeCell="G62" sqref="G62"/>
    </sheetView>
  </sheetViews>
  <sheetFormatPr defaultColWidth="9.00390625" defaultRowHeight="13.5" customHeight="1"/>
  <cols>
    <col min="1" max="1" width="19.125" style="1" customWidth="1"/>
    <col min="2" max="16384" width="9.00390625" style="1" customWidth="1"/>
  </cols>
  <sheetData>
    <row r="1" spans="1:13" ht="21" customHeight="1">
      <c r="A1" s="5" t="s">
        <v>66</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70</v>
      </c>
      <c r="B4" s="10"/>
      <c r="G4" s="45" t="s">
        <v>50</v>
      </c>
      <c r="H4" s="46" t="s">
        <v>51</v>
      </c>
      <c r="I4" s="8" t="s">
        <v>52</v>
      </c>
      <c r="J4" s="11" t="s">
        <v>53</v>
      </c>
    </row>
    <row r="5" spans="7:10" ht="13.5" customHeight="1" thickTop="1">
      <c r="G5" s="12">
        <v>7167</v>
      </c>
      <c r="H5" s="13">
        <v>5861</v>
      </c>
      <c r="I5" s="14">
        <v>1028</v>
      </c>
      <c r="J5" s="15">
        <v>14056</v>
      </c>
    </row>
    <row r="6" ht="14.25">
      <c r="A6" s="6" t="s">
        <v>2</v>
      </c>
    </row>
    <row r="7" spans="8:9" ht="10.5">
      <c r="H7" s="3" t="s">
        <v>12</v>
      </c>
      <c r="I7" s="3"/>
    </row>
    <row r="8" spans="1:8" ht="13.5" customHeight="1">
      <c r="A8" s="113" t="s">
        <v>0</v>
      </c>
      <c r="B8" s="127" t="s">
        <v>3</v>
      </c>
      <c r="C8" s="132" t="s">
        <v>4</v>
      </c>
      <c r="D8" s="132" t="s">
        <v>5</v>
      </c>
      <c r="E8" s="132" t="s">
        <v>6</v>
      </c>
      <c r="F8" s="117" t="s">
        <v>54</v>
      </c>
      <c r="G8" s="132" t="s">
        <v>7</v>
      </c>
      <c r="H8" s="121" t="s">
        <v>8</v>
      </c>
    </row>
    <row r="9" spans="1:8" ht="13.5" customHeight="1" thickBot="1">
      <c r="A9" s="114"/>
      <c r="B9" s="116"/>
      <c r="C9" s="118"/>
      <c r="D9" s="118"/>
      <c r="E9" s="118"/>
      <c r="F9" s="126"/>
      <c r="G9" s="118"/>
      <c r="H9" s="122"/>
    </row>
    <row r="10" spans="1:8" ht="13.5" customHeight="1" thickTop="1">
      <c r="A10" s="42" t="s">
        <v>9</v>
      </c>
      <c r="B10" s="16">
        <v>23211</v>
      </c>
      <c r="C10" s="17">
        <v>22065</v>
      </c>
      <c r="D10" s="17">
        <v>1146</v>
      </c>
      <c r="E10" s="17">
        <v>801</v>
      </c>
      <c r="F10" s="17">
        <v>275</v>
      </c>
      <c r="G10" s="17">
        <v>20542</v>
      </c>
      <c r="H10" s="18"/>
    </row>
    <row r="11" spans="1:8" ht="13.5" customHeight="1">
      <c r="A11" s="43"/>
      <c r="B11" s="19"/>
      <c r="C11" s="20"/>
      <c r="D11" s="20"/>
      <c r="E11" s="20"/>
      <c r="F11" s="20"/>
      <c r="G11" s="20"/>
      <c r="H11" s="21"/>
    </row>
    <row r="12" spans="1:8" ht="13.5" customHeight="1">
      <c r="A12" s="43"/>
      <c r="B12" s="19"/>
      <c r="C12" s="20"/>
      <c r="D12" s="20"/>
      <c r="E12" s="20"/>
      <c r="F12" s="20"/>
      <c r="G12" s="20"/>
      <c r="H12" s="21"/>
    </row>
    <row r="13" spans="1:8" ht="13.5" customHeight="1">
      <c r="A13" s="44"/>
      <c r="B13" s="29"/>
      <c r="C13" s="30"/>
      <c r="D13" s="30"/>
      <c r="E13" s="30"/>
      <c r="F13" s="30"/>
      <c r="G13" s="30"/>
      <c r="H13" s="31"/>
    </row>
    <row r="14" spans="1:8" ht="13.5" customHeight="1">
      <c r="A14" s="47" t="s">
        <v>1</v>
      </c>
      <c r="B14" s="32">
        <v>23211</v>
      </c>
      <c r="C14" s="33">
        <v>22065</v>
      </c>
      <c r="D14" s="33">
        <v>1146</v>
      </c>
      <c r="E14" s="33">
        <v>801</v>
      </c>
      <c r="F14" s="79"/>
      <c r="G14" s="33">
        <v>20542</v>
      </c>
      <c r="H14" s="40"/>
    </row>
    <row r="15" spans="1:8" ht="13.5" customHeight="1">
      <c r="A15" s="82" t="s">
        <v>65</v>
      </c>
      <c r="B15" s="80"/>
      <c r="C15" s="80"/>
      <c r="D15" s="80"/>
      <c r="E15" s="80"/>
      <c r="F15" s="80"/>
      <c r="G15" s="80"/>
      <c r="H15" s="81"/>
    </row>
    <row r="16" ht="9.75" customHeight="1"/>
    <row r="17" ht="14.25">
      <c r="A17" s="6" t="s">
        <v>10</v>
      </c>
    </row>
    <row r="18" spans="9:12" ht="10.5">
      <c r="I18" s="3" t="s">
        <v>12</v>
      </c>
      <c r="K18" s="3"/>
      <c r="L18" s="3"/>
    </row>
    <row r="19" spans="1:9" ht="13.5" customHeight="1">
      <c r="A19" s="113" t="s">
        <v>0</v>
      </c>
      <c r="B19" s="115" t="s">
        <v>42</v>
      </c>
      <c r="C19" s="117" t="s">
        <v>43</v>
      </c>
      <c r="D19" s="117" t="s">
        <v>44</v>
      </c>
      <c r="E19" s="123" t="s">
        <v>45</v>
      </c>
      <c r="F19" s="117" t="s">
        <v>54</v>
      </c>
      <c r="G19" s="117" t="s">
        <v>11</v>
      </c>
      <c r="H19" s="123" t="s">
        <v>40</v>
      </c>
      <c r="I19" s="121" t="s">
        <v>8</v>
      </c>
    </row>
    <row r="20" spans="1:9" ht="13.5" customHeight="1" thickBot="1">
      <c r="A20" s="114"/>
      <c r="B20" s="116"/>
      <c r="C20" s="118"/>
      <c r="D20" s="118"/>
      <c r="E20" s="124"/>
      <c r="F20" s="126"/>
      <c r="G20" s="126"/>
      <c r="H20" s="125"/>
      <c r="I20" s="122"/>
    </row>
    <row r="21" spans="1:9" ht="13.5" customHeight="1" thickTop="1">
      <c r="A21" s="42" t="s">
        <v>71</v>
      </c>
      <c r="B21" s="22">
        <v>387</v>
      </c>
      <c r="C21" s="23">
        <v>342</v>
      </c>
      <c r="D21" s="23">
        <v>45</v>
      </c>
      <c r="E21" s="23">
        <v>1388</v>
      </c>
      <c r="F21" s="23">
        <v>154</v>
      </c>
      <c r="G21" s="23">
        <v>4042</v>
      </c>
      <c r="H21" s="23">
        <v>4042</v>
      </c>
      <c r="I21" s="24" t="s">
        <v>76</v>
      </c>
    </row>
    <row r="22" spans="1:9" ht="13.5" customHeight="1">
      <c r="A22" s="43" t="s">
        <v>90</v>
      </c>
      <c r="B22" s="25">
        <v>111</v>
      </c>
      <c r="C22" s="26">
        <v>135</v>
      </c>
      <c r="D22" s="26">
        <v>-24</v>
      </c>
      <c r="E22" s="26">
        <v>422</v>
      </c>
      <c r="F22" s="26">
        <v>4</v>
      </c>
      <c r="G22" s="101" t="s">
        <v>89</v>
      </c>
      <c r="H22" s="101" t="s">
        <v>89</v>
      </c>
      <c r="I22" s="27" t="s">
        <v>76</v>
      </c>
    </row>
    <row r="23" spans="1:9" ht="14.25" customHeight="1">
      <c r="A23" s="43" t="s">
        <v>72</v>
      </c>
      <c r="B23" s="25">
        <v>444</v>
      </c>
      <c r="C23" s="26">
        <v>433</v>
      </c>
      <c r="D23" s="26">
        <v>11</v>
      </c>
      <c r="E23" s="26">
        <v>11</v>
      </c>
      <c r="F23" s="26">
        <v>187</v>
      </c>
      <c r="G23" s="26">
        <v>3235</v>
      </c>
      <c r="H23" s="26">
        <v>3235</v>
      </c>
      <c r="I23" s="27"/>
    </row>
    <row r="24" spans="1:9" ht="13.5" customHeight="1">
      <c r="A24" s="43" t="s">
        <v>73</v>
      </c>
      <c r="B24" s="25">
        <v>6881</v>
      </c>
      <c r="C24" s="26">
        <v>6671</v>
      </c>
      <c r="D24" s="26">
        <v>211</v>
      </c>
      <c r="E24" s="26">
        <v>211</v>
      </c>
      <c r="F24" s="26">
        <v>288</v>
      </c>
      <c r="G24" s="101" t="s">
        <v>89</v>
      </c>
      <c r="H24" s="101" t="s">
        <v>89</v>
      </c>
      <c r="I24" s="27"/>
    </row>
    <row r="25" spans="1:9" ht="13.5" customHeight="1">
      <c r="A25" s="43" t="s">
        <v>74</v>
      </c>
      <c r="B25" s="25">
        <v>179</v>
      </c>
      <c r="C25" s="26">
        <v>172</v>
      </c>
      <c r="D25" s="26">
        <v>7</v>
      </c>
      <c r="E25" s="26">
        <v>7</v>
      </c>
      <c r="F25" s="26">
        <v>25</v>
      </c>
      <c r="G25" s="101" t="s">
        <v>89</v>
      </c>
      <c r="H25" s="101" t="s">
        <v>89</v>
      </c>
      <c r="I25" s="27"/>
    </row>
    <row r="26" spans="1:9" ht="13.5" customHeight="1">
      <c r="A26" s="43" t="s">
        <v>75</v>
      </c>
      <c r="B26" s="25">
        <v>3359</v>
      </c>
      <c r="C26" s="26">
        <v>3269</v>
      </c>
      <c r="D26" s="26">
        <v>89</v>
      </c>
      <c r="E26" s="26">
        <v>89</v>
      </c>
      <c r="F26" s="26">
        <v>462</v>
      </c>
      <c r="G26" s="101" t="s">
        <v>89</v>
      </c>
      <c r="H26" s="101" t="s">
        <v>89</v>
      </c>
      <c r="I26" s="27"/>
    </row>
    <row r="27" spans="1:9" ht="13.5" customHeight="1">
      <c r="A27" s="43" t="s">
        <v>77</v>
      </c>
      <c r="B27" s="25">
        <v>368</v>
      </c>
      <c r="C27" s="26">
        <v>366</v>
      </c>
      <c r="D27" s="26">
        <v>3</v>
      </c>
      <c r="E27" s="26">
        <v>3</v>
      </c>
      <c r="F27" s="26">
        <v>109</v>
      </c>
      <c r="G27" s="101" t="s">
        <v>89</v>
      </c>
      <c r="H27" s="101" t="s">
        <v>89</v>
      </c>
      <c r="I27" s="27"/>
    </row>
    <row r="28" spans="1:9" ht="13.5" customHeight="1">
      <c r="A28" s="43" t="s">
        <v>78</v>
      </c>
      <c r="B28" s="25">
        <v>42</v>
      </c>
      <c r="C28" s="26">
        <v>41</v>
      </c>
      <c r="D28" s="26">
        <v>1</v>
      </c>
      <c r="E28" s="26">
        <v>1</v>
      </c>
      <c r="F28" s="26">
        <v>2</v>
      </c>
      <c r="G28" s="101" t="s">
        <v>89</v>
      </c>
      <c r="H28" s="101" t="s">
        <v>89</v>
      </c>
      <c r="I28" s="27"/>
    </row>
    <row r="29" spans="1:9" ht="13.5" customHeight="1">
      <c r="A29" s="47" t="s">
        <v>15</v>
      </c>
      <c r="B29" s="48"/>
      <c r="C29" s="49"/>
      <c r="D29" s="49"/>
      <c r="E29" s="37">
        <f>SUM(E21:E28)</f>
        <v>2132</v>
      </c>
      <c r="F29" s="39"/>
      <c r="G29" s="37">
        <f>SUM(G21:G28)</f>
        <v>7277</v>
      </c>
      <c r="H29" s="37">
        <f>SUM(H21:H28)</f>
        <v>7277</v>
      </c>
      <c r="I29" s="41"/>
    </row>
    <row r="30" ht="10.5">
      <c r="A30" s="1" t="s">
        <v>59</v>
      </c>
    </row>
    <row r="31" ht="10.5">
      <c r="A31" s="1" t="s">
        <v>61</v>
      </c>
    </row>
    <row r="32" ht="10.5">
      <c r="A32" s="1" t="s">
        <v>48</v>
      </c>
    </row>
    <row r="33" ht="10.5">
      <c r="A33" s="1" t="s">
        <v>47</v>
      </c>
    </row>
    <row r="34" ht="9.75" customHeight="1"/>
    <row r="35" ht="14.25">
      <c r="A35" s="6" t="s">
        <v>13</v>
      </c>
    </row>
    <row r="36" spans="9:10" ht="10.5">
      <c r="I36" s="3" t="s">
        <v>12</v>
      </c>
      <c r="J36" s="3"/>
    </row>
    <row r="37" spans="1:9" ht="13.5" customHeight="1">
      <c r="A37" s="113" t="s">
        <v>14</v>
      </c>
      <c r="B37" s="115" t="s">
        <v>42</v>
      </c>
      <c r="C37" s="117" t="s">
        <v>43</v>
      </c>
      <c r="D37" s="117" t="s">
        <v>44</v>
      </c>
      <c r="E37" s="123" t="s">
        <v>45</v>
      </c>
      <c r="F37" s="117" t="s">
        <v>54</v>
      </c>
      <c r="G37" s="117" t="s">
        <v>11</v>
      </c>
      <c r="H37" s="123" t="s">
        <v>41</v>
      </c>
      <c r="I37" s="121" t="s">
        <v>8</v>
      </c>
    </row>
    <row r="38" spans="1:9" ht="13.5" customHeight="1" thickBot="1">
      <c r="A38" s="114"/>
      <c r="B38" s="116"/>
      <c r="C38" s="118"/>
      <c r="D38" s="118"/>
      <c r="E38" s="124"/>
      <c r="F38" s="126"/>
      <c r="G38" s="126"/>
      <c r="H38" s="125"/>
      <c r="I38" s="122"/>
    </row>
    <row r="39" spans="1:9" ht="13.5" customHeight="1" thickTop="1">
      <c r="A39" s="93" t="s">
        <v>79</v>
      </c>
      <c r="B39" s="22">
        <v>1172</v>
      </c>
      <c r="C39" s="23">
        <v>1091</v>
      </c>
      <c r="D39" s="23">
        <v>81</v>
      </c>
      <c r="E39" s="23">
        <v>81</v>
      </c>
      <c r="F39" s="104" t="s">
        <v>93</v>
      </c>
      <c r="G39" s="23">
        <v>463</v>
      </c>
      <c r="H39" s="23">
        <v>261</v>
      </c>
      <c r="I39" s="28"/>
    </row>
    <row r="40" spans="1:9" ht="13.5" customHeight="1">
      <c r="A40" s="93" t="s">
        <v>80</v>
      </c>
      <c r="B40" s="25">
        <v>2175</v>
      </c>
      <c r="C40" s="26">
        <v>2017</v>
      </c>
      <c r="D40" s="26">
        <v>158</v>
      </c>
      <c r="E40" s="26">
        <v>158</v>
      </c>
      <c r="F40" s="101" t="s">
        <v>89</v>
      </c>
      <c r="G40" s="26">
        <v>2468</v>
      </c>
      <c r="H40" s="26">
        <v>422</v>
      </c>
      <c r="I40" s="27"/>
    </row>
    <row r="41" spans="1:9" ht="13.5" customHeight="1">
      <c r="A41" s="91" t="s">
        <v>81</v>
      </c>
      <c r="B41" s="97">
        <v>4592</v>
      </c>
      <c r="C41" s="98">
        <v>4375</v>
      </c>
      <c r="D41" s="98">
        <v>217</v>
      </c>
      <c r="E41" s="98">
        <v>217</v>
      </c>
      <c r="F41" s="98">
        <v>68</v>
      </c>
      <c r="G41" s="98">
        <v>1563</v>
      </c>
      <c r="H41" s="98">
        <v>531</v>
      </c>
      <c r="I41" s="24"/>
    </row>
    <row r="42" spans="1:9" ht="13.5" customHeight="1">
      <c r="A42" s="91" t="s">
        <v>82</v>
      </c>
      <c r="B42" s="94">
        <v>5157</v>
      </c>
      <c r="C42" s="95">
        <v>5477</v>
      </c>
      <c r="D42" s="95">
        <v>-320</v>
      </c>
      <c r="E42" s="112">
        <v>27</v>
      </c>
      <c r="F42" s="95">
        <v>1933</v>
      </c>
      <c r="G42" s="95">
        <v>1899</v>
      </c>
      <c r="H42" s="95">
        <v>726</v>
      </c>
      <c r="I42" s="96" t="s">
        <v>76</v>
      </c>
    </row>
    <row r="43" spans="1:9" ht="18">
      <c r="A43" s="92" t="s">
        <v>83</v>
      </c>
      <c r="B43" s="25">
        <v>6952</v>
      </c>
      <c r="C43" s="26">
        <v>6088</v>
      </c>
      <c r="D43" s="26">
        <v>864</v>
      </c>
      <c r="E43" s="26">
        <v>7493</v>
      </c>
      <c r="F43" s="101" t="s">
        <v>89</v>
      </c>
      <c r="G43" s="26">
        <v>15384</v>
      </c>
      <c r="H43" s="26">
        <v>21</v>
      </c>
      <c r="I43" s="27" t="s">
        <v>76</v>
      </c>
    </row>
    <row r="44" spans="1:9" ht="18">
      <c r="A44" s="92" t="s">
        <v>88</v>
      </c>
      <c r="B44" s="97">
        <v>4860</v>
      </c>
      <c r="C44" s="98">
        <v>5104</v>
      </c>
      <c r="D44" s="98">
        <v>-243</v>
      </c>
      <c r="E44" s="98">
        <v>5716</v>
      </c>
      <c r="F44" s="99" t="s">
        <v>89</v>
      </c>
      <c r="G44" s="98">
        <v>1282</v>
      </c>
      <c r="H44" s="99" t="s">
        <v>89</v>
      </c>
      <c r="I44" s="24" t="s">
        <v>76</v>
      </c>
    </row>
    <row r="45" spans="1:9" ht="13.5" customHeight="1">
      <c r="A45" s="91" t="s">
        <v>84</v>
      </c>
      <c r="B45" s="94">
        <v>35642</v>
      </c>
      <c r="C45" s="95">
        <v>35066</v>
      </c>
      <c r="D45" s="95">
        <v>576</v>
      </c>
      <c r="E45" s="26">
        <v>576</v>
      </c>
      <c r="F45" s="95">
        <v>1901</v>
      </c>
      <c r="G45" s="101" t="s">
        <v>89</v>
      </c>
      <c r="H45" s="99" t="s">
        <v>89</v>
      </c>
      <c r="I45" s="96"/>
    </row>
    <row r="46" spans="1:9" ht="18">
      <c r="A46" s="92" t="s">
        <v>85</v>
      </c>
      <c r="B46" s="25">
        <v>290</v>
      </c>
      <c r="C46" s="26">
        <v>261</v>
      </c>
      <c r="D46" s="26">
        <v>29</v>
      </c>
      <c r="E46" s="26">
        <v>29</v>
      </c>
      <c r="F46" s="101" t="s">
        <v>89</v>
      </c>
      <c r="G46" s="100" t="s">
        <v>89</v>
      </c>
      <c r="H46" s="99" t="s">
        <v>89</v>
      </c>
      <c r="I46" s="27"/>
    </row>
    <row r="47" spans="1:9" ht="18">
      <c r="A47" s="92" t="s">
        <v>86</v>
      </c>
      <c r="B47" s="25">
        <v>131</v>
      </c>
      <c r="C47" s="26">
        <v>122</v>
      </c>
      <c r="D47" s="26">
        <v>9</v>
      </c>
      <c r="E47" s="26">
        <v>9</v>
      </c>
      <c r="F47" s="101">
        <v>2</v>
      </c>
      <c r="G47" s="101" t="s">
        <v>89</v>
      </c>
      <c r="H47" s="101" t="s">
        <v>89</v>
      </c>
      <c r="I47" s="27"/>
    </row>
    <row r="48" spans="1:9" ht="18.75" customHeight="1">
      <c r="A48" s="92" t="s">
        <v>94</v>
      </c>
      <c r="B48" s="25">
        <v>153</v>
      </c>
      <c r="C48" s="26">
        <v>123</v>
      </c>
      <c r="D48" s="26">
        <v>30</v>
      </c>
      <c r="E48" s="26">
        <v>30</v>
      </c>
      <c r="F48" s="101" t="s">
        <v>89</v>
      </c>
      <c r="G48" s="101" t="s">
        <v>89</v>
      </c>
      <c r="H48" s="101" t="s">
        <v>89</v>
      </c>
      <c r="I48" s="27"/>
    </row>
    <row r="49" spans="1:9" ht="13.5" customHeight="1">
      <c r="A49" s="91" t="s">
        <v>87</v>
      </c>
      <c r="B49" s="94">
        <v>5171</v>
      </c>
      <c r="C49" s="95">
        <v>5099</v>
      </c>
      <c r="D49" s="95">
        <v>72</v>
      </c>
      <c r="E49" s="98">
        <v>72</v>
      </c>
      <c r="F49" s="100">
        <v>153</v>
      </c>
      <c r="G49" s="99" t="s">
        <v>89</v>
      </c>
      <c r="H49" s="99" t="s">
        <v>89</v>
      </c>
      <c r="I49" s="96"/>
    </row>
    <row r="50" spans="1:9" ht="19.5" customHeight="1">
      <c r="A50" s="92" t="s">
        <v>95</v>
      </c>
      <c r="B50" s="25">
        <v>388653</v>
      </c>
      <c r="C50" s="26">
        <v>373907</v>
      </c>
      <c r="D50" s="26">
        <v>14746</v>
      </c>
      <c r="E50" s="26">
        <v>14746</v>
      </c>
      <c r="F50" s="26">
        <v>3966</v>
      </c>
      <c r="G50" s="100" t="s">
        <v>89</v>
      </c>
      <c r="H50" s="99" t="s">
        <v>89</v>
      </c>
      <c r="I50" s="27"/>
    </row>
    <row r="51" spans="1:9" ht="13.5" customHeight="1">
      <c r="A51" s="47" t="s">
        <v>16</v>
      </c>
      <c r="B51" s="48"/>
      <c r="C51" s="49"/>
      <c r="D51" s="49"/>
      <c r="E51" s="37">
        <f>SUM(E39:E50)</f>
        <v>29154</v>
      </c>
      <c r="F51" s="39"/>
      <c r="G51" s="37">
        <f>SUM(G39:G50)</f>
        <v>23059</v>
      </c>
      <c r="H51" s="37">
        <f>SUM(H39:H50)</f>
        <v>1961</v>
      </c>
      <c r="I51" s="50"/>
    </row>
    <row r="52" ht="9.75" customHeight="1">
      <c r="A52" s="2"/>
    </row>
    <row r="53" ht="14.25">
      <c r="A53" s="6" t="s">
        <v>55</v>
      </c>
    </row>
    <row r="54" ht="10.5">
      <c r="J54" s="3" t="s">
        <v>12</v>
      </c>
    </row>
    <row r="55" spans="1:10" ht="13.5" customHeight="1">
      <c r="A55" s="119" t="s">
        <v>17</v>
      </c>
      <c r="B55" s="115" t="s">
        <v>19</v>
      </c>
      <c r="C55" s="117" t="s">
        <v>46</v>
      </c>
      <c r="D55" s="117" t="s">
        <v>20</v>
      </c>
      <c r="E55" s="117" t="s">
        <v>21</v>
      </c>
      <c r="F55" s="117" t="s">
        <v>22</v>
      </c>
      <c r="G55" s="123" t="s">
        <v>23</v>
      </c>
      <c r="H55" s="123" t="s">
        <v>24</v>
      </c>
      <c r="I55" s="123" t="s">
        <v>58</v>
      </c>
      <c r="J55" s="121" t="s">
        <v>8</v>
      </c>
    </row>
    <row r="56" spans="1:10" ht="13.5" customHeight="1" thickBot="1">
      <c r="A56" s="120"/>
      <c r="B56" s="116"/>
      <c r="C56" s="118"/>
      <c r="D56" s="118"/>
      <c r="E56" s="118"/>
      <c r="F56" s="118"/>
      <c r="G56" s="124"/>
      <c r="H56" s="124"/>
      <c r="I56" s="125"/>
      <c r="J56" s="122"/>
    </row>
    <row r="57" spans="1:10" ht="13.5" customHeight="1" thickTop="1">
      <c r="A57" s="93"/>
      <c r="B57" s="22"/>
      <c r="C57" s="23"/>
      <c r="D57" s="23"/>
      <c r="E57" s="23"/>
      <c r="F57" s="23"/>
      <c r="G57" s="23"/>
      <c r="H57" s="23"/>
      <c r="I57" s="23"/>
      <c r="J57" s="24"/>
    </row>
    <row r="58" spans="1:10" ht="13.5" customHeight="1">
      <c r="A58" s="44"/>
      <c r="B58" s="34"/>
      <c r="C58" s="35"/>
      <c r="D58" s="35"/>
      <c r="E58" s="35"/>
      <c r="F58" s="35"/>
      <c r="G58" s="35"/>
      <c r="H58" s="35"/>
      <c r="I58" s="35"/>
      <c r="J58" s="36"/>
    </row>
    <row r="59" spans="1:10" ht="13.5" customHeight="1">
      <c r="A59" s="51" t="s">
        <v>18</v>
      </c>
      <c r="B59" s="38"/>
      <c r="C59" s="39"/>
      <c r="D59" s="37"/>
      <c r="E59" s="37"/>
      <c r="F59" s="37"/>
      <c r="G59" s="37"/>
      <c r="H59" s="37"/>
      <c r="I59" s="37"/>
      <c r="J59" s="41"/>
    </row>
    <row r="60" ht="10.5">
      <c r="A60" s="1" t="s">
        <v>60</v>
      </c>
    </row>
    <row r="61" ht="9.75" customHeight="1"/>
    <row r="62" ht="14.25">
      <c r="A62" s="6" t="s">
        <v>38</v>
      </c>
    </row>
    <row r="63" ht="10.5">
      <c r="D63" s="3" t="s">
        <v>12</v>
      </c>
    </row>
    <row r="64" spans="1:4" ht="21.75" thickBot="1">
      <c r="A64" s="52" t="s">
        <v>33</v>
      </c>
      <c r="B64" s="53" t="s">
        <v>68</v>
      </c>
      <c r="C64" s="54" t="s">
        <v>69</v>
      </c>
      <c r="D64" s="55" t="s">
        <v>49</v>
      </c>
    </row>
    <row r="65" spans="1:4" ht="13.5" customHeight="1" thickTop="1">
      <c r="A65" s="56" t="s">
        <v>34</v>
      </c>
      <c r="B65" s="22">
        <v>4705</v>
      </c>
      <c r="C65" s="23">
        <v>5134</v>
      </c>
      <c r="D65" s="102">
        <f>C65-B65</f>
        <v>429</v>
      </c>
    </row>
    <row r="66" spans="1:4" ht="13.5" customHeight="1">
      <c r="A66" s="57" t="s">
        <v>35</v>
      </c>
      <c r="B66" s="25">
        <v>1044</v>
      </c>
      <c r="C66" s="26">
        <v>919</v>
      </c>
      <c r="D66" s="103">
        <f>C66-B66</f>
        <v>-125</v>
      </c>
    </row>
    <row r="67" spans="1:4" ht="13.5" customHeight="1">
      <c r="A67" s="58" t="s">
        <v>36</v>
      </c>
      <c r="B67" s="34">
        <v>3950</v>
      </c>
      <c r="C67" s="35">
        <v>3937</v>
      </c>
      <c r="D67" s="36">
        <f>C67-B67</f>
        <v>-13</v>
      </c>
    </row>
    <row r="68" spans="1:4" ht="13.5" customHeight="1">
      <c r="A68" s="59" t="s">
        <v>37</v>
      </c>
      <c r="B68" s="83">
        <v>9699</v>
      </c>
      <c r="C68" s="37">
        <v>9990</v>
      </c>
      <c r="D68" s="36">
        <f>C68-B68</f>
        <v>291</v>
      </c>
    </row>
    <row r="69" spans="1:4" ht="10.5">
      <c r="A69" s="1" t="s">
        <v>57</v>
      </c>
      <c r="B69" s="60"/>
      <c r="C69" s="60"/>
      <c r="D69" s="60"/>
    </row>
    <row r="70" spans="1:4" ht="9.75" customHeight="1">
      <c r="A70" s="61"/>
      <c r="B70" s="60"/>
      <c r="C70" s="60"/>
      <c r="D70" s="60"/>
    </row>
    <row r="71" ht="14.25">
      <c r="A71" s="6" t="s">
        <v>56</v>
      </c>
    </row>
    <row r="72" ht="10.5" customHeight="1">
      <c r="A72" s="6"/>
    </row>
    <row r="73" spans="1:11" ht="21.75" thickBot="1">
      <c r="A73" s="52" t="s">
        <v>32</v>
      </c>
      <c r="B73" s="53" t="s">
        <v>68</v>
      </c>
      <c r="C73" s="54" t="s">
        <v>69</v>
      </c>
      <c r="D73" s="54" t="s">
        <v>49</v>
      </c>
      <c r="E73" s="62" t="s">
        <v>30</v>
      </c>
      <c r="F73" s="55" t="s">
        <v>31</v>
      </c>
      <c r="G73" s="135" t="s">
        <v>39</v>
      </c>
      <c r="H73" s="136"/>
      <c r="I73" s="53" t="s">
        <v>68</v>
      </c>
      <c r="J73" s="54" t="s">
        <v>69</v>
      </c>
      <c r="K73" s="55" t="s">
        <v>49</v>
      </c>
    </row>
    <row r="74" spans="1:11" ht="13.5" customHeight="1" thickTop="1">
      <c r="A74" s="56" t="s">
        <v>25</v>
      </c>
      <c r="B74" s="63">
        <v>5.21</v>
      </c>
      <c r="C74" s="64">
        <v>5.69</v>
      </c>
      <c r="D74" s="64">
        <f aca="true" t="shared" si="0" ref="D74:D79">C74-B74</f>
        <v>0.4800000000000004</v>
      </c>
      <c r="E74" s="107">
        <v>-12.85</v>
      </c>
      <c r="F74" s="108">
        <v>-20</v>
      </c>
      <c r="G74" s="130" t="s">
        <v>71</v>
      </c>
      <c r="H74" s="131"/>
      <c r="I74" s="86" t="s">
        <v>89</v>
      </c>
      <c r="J74" s="65" t="s">
        <v>89</v>
      </c>
      <c r="K74" s="88" t="s">
        <v>89</v>
      </c>
    </row>
    <row r="75" spans="1:11" ht="13.5" customHeight="1">
      <c r="A75" s="57" t="s">
        <v>26</v>
      </c>
      <c r="B75" s="84">
        <v>21.81</v>
      </c>
      <c r="C75" s="66">
        <v>20.85</v>
      </c>
      <c r="D75" s="64">
        <f t="shared" si="0"/>
        <v>-0.9599999999999973</v>
      </c>
      <c r="E75" s="109">
        <v>-17.85</v>
      </c>
      <c r="F75" s="110">
        <v>-40</v>
      </c>
      <c r="G75" s="128" t="s">
        <v>91</v>
      </c>
      <c r="H75" s="129"/>
      <c r="I75" s="84" t="s">
        <v>89</v>
      </c>
      <c r="J75" s="67" t="s">
        <v>89</v>
      </c>
      <c r="K75" s="89" t="s">
        <v>89</v>
      </c>
    </row>
    <row r="76" spans="1:11" ht="13.5" customHeight="1">
      <c r="A76" s="57" t="s">
        <v>27</v>
      </c>
      <c r="B76" s="68">
        <v>14.2</v>
      </c>
      <c r="C76" s="67">
        <v>14.9</v>
      </c>
      <c r="D76" s="64">
        <f t="shared" si="0"/>
        <v>0.7000000000000011</v>
      </c>
      <c r="E76" s="105">
        <v>25</v>
      </c>
      <c r="F76" s="106">
        <v>35</v>
      </c>
      <c r="G76" s="128" t="s">
        <v>92</v>
      </c>
      <c r="H76" s="129"/>
      <c r="I76" s="84" t="s">
        <v>89</v>
      </c>
      <c r="J76" s="67" t="s">
        <v>89</v>
      </c>
      <c r="K76" s="89" t="s">
        <v>89</v>
      </c>
    </row>
    <row r="77" spans="1:11" ht="13.5" customHeight="1">
      <c r="A77" s="57" t="s">
        <v>28</v>
      </c>
      <c r="B77" s="85">
        <v>68.5</v>
      </c>
      <c r="C77" s="111">
        <v>59.3</v>
      </c>
      <c r="D77" s="64">
        <f t="shared" si="0"/>
        <v>-9.200000000000003</v>
      </c>
      <c r="E77" s="69">
        <v>350</v>
      </c>
      <c r="F77" s="70"/>
      <c r="G77" s="128"/>
      <c r="H77" s="129"/>
      <c r="I77" s="84"/>
      <c r="J77" s="67"/>
      <c r="K77" s="89"/>
    </row>
    <row r="78" spans="1:11" ht="13.5" customHeight="1">
      <c r="A78" s="57" t="s">
        <v>96</v>
      </c>
      <c r="B78" s="78">
        <v>0.6</v>
      </c>
      <c r="C78" s="66">
        <v>0.59</v>
      </c>
      <c r="D78" s="64">
        <f t="shared" si="0"/>
        <v>-0.010000000000000009</v>
      </c>
      <c r="E78" s="71"/>
      <c r="F78" s="72"/>
      <c r="G78" s="128"/>
      <c r="H78" s="129"/>
      <c r="I78" s="84"/>
      <c r="J78" s="67"/>
      <c r="K78" s="89"/>
    </row>
    <row r="79" spans="1:11" ht="13.5" customHeight="1">
      <c r="A79" s="73" t="s">
        <v>29</v>
      </c>
      <c r="B79" s="74">
        <v>93.1</v>
      </c>
      <c r="C79" s="75">
        <v>89.1</v>
      </c>
      <c r="D79" s="64">
        <f t="shared" si="0"/>
        <v>-4</v>
      </c>
      <c r="E79" s="76"/>
      <c r="F79" s="77"/>
      <c r="G79" s="133"/>
      <c r="H79" s="134"/>
      <c r="I79" s="87"/>
      <c r="J79" s="75"/>
      <c r="K79" s="90"/>
    </row>
    <row r="80" ht="10.5">
      <c r="A80" s="1" t="s">
        <v>63</v>
      </c>
    </row>
    <row r="81" ht="10.5">
      <c r="A81" s="1" t="s">
        <v>64</v>
      </c>
    </row>
    <row r="82" ht="10.5">
      <c r="A82" s="1" t="s">
        <v>62</v>
      </c>
    </row>
    <row r="83" ht="10.5" customHeight="1">
      <c r="A83" s="1" t="s">
        <v>67</v>
      </c>
    </row>
  </sheetData>
  <sheetProtection/>
  <mergeCells count="43">
    <mergeCell ref="G73:H73"/>
    <mergeCell ref="H37:H38"/>
    <mergeCell ref="G79:H79"/>
    <mergeCell ref="G78:H78"/>
    <mergeCell ref="G77:H77"/>
    <mergeCell ref="G76:H76"/>
    <mergeCell ref="G75:H75"/>
    <mergeCell ref="G74:H74"/>
    <mergeCell ref="A8:A9"/>
    <mergeCell ref="H8:H9"/>
    <mergeCell ref="A19:A20"/>
    <mergeCell ref="B19:B20"/>
    <mergeCell ref="C19:C20"/>
    <mergeCell ref="D8:D9"/>
    <mergeCell ref="C8:C9"/>
    <mergeCell ref="E8:E9"/>
    <mergeCell ref="B8:B9"/>
    <mergeCell ref="G19:G20"/>
    <mergeCell ref="F37:F38"/>
    <mergeCell ref="D37:D38"/>
    <mergeCell ref="E37:E38"/>
    <mergeCell ref="G8:G9"/>
    <mergeCell ref="F8:F9"/>
    <mergeCell ref="I19:I20"/>
    <mergeCell ref="D19:D20"/>
    <mergeCell ref="E19:E20"/>
    <mergeCell ref="F19:F20"/>
    <mergeCell ref="H19:H20"/>
    <mergeCell ref="I37:I38"/>
    <mergeCell ref="G37:G38"/>
    <mergeCell ref="D55:D56"/>
    <mergeCell ref="E55:E56"/>
    <mergeCell ref="H55:H56"/>
    <mergeCell ref="J55:J56"/>
    <mergeCell ref="F55:F56"/>
    <mergeCell ref="G55:G56"/>
    <mergeCell ref="I55:I56"/>
    <mergeCell ref="A37:A38"/>
    <mergeCell ref="B37:B38"/>
    <mergeCell ref="C37:C38"/>
    <mergeCell ref="A55:A56"/>
    <mergeCell ref="B55:B56"/>
    <mergeCell ref="C55:C56"/>
  </mergeCells>
  <printOptions/>
  <pageMargins left="0.4330708661417323" right="0.3937007874015748" top="0.71" bottom="0.3" header="0.45" footer="0.2"/>
  <pageSetup fitToHeight="2" horizontalDpi="300" verticalDpi="300" orientation="portrait" paperSize="9" scale="88" r:id="rId1"/>
  <rowBreaks count="1" manualBreakCount="1">
    <brk id="69"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尾高 貴</dc:creator>
  <cp:keywords/>
  <dc:description/>
  <cp:lastModifiedBy>千葉県</cp:lastModifiedBy>
  <cp:lastPrinted>2011-03-09T06:24:19Z</cp:lastPrinted>
  <dcterms:created xsi:type="dcterms:W3CDTF">1997-01-08T22:48:59Z</dcterms:created>
  <dcterms:modified xsi:type="dcterms:W3CDTF">2011-03-14T06:14:07Z</dcterms:modified>
  <cp:category/>
  <cp:version/>
  <cp:contentType/>
  <cp:contentStatus/>
</cp:coreProperties>
</file>