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八街市" sheetId="1" r:id="rId1"/>
  </sheets>
  <definedNames>
    <definedName name="_xlnm.Print_Area" localSheetId="0">'八街市'!$A$1:$K$78</definedName>
  </definedNames>
  <calcPr fullCalcOnLoad="1"/>
</workbook>
</file>

<file path=xl/sharedStrings.xml><?xml version="1.0" encoding="utf-8"?>
<sst xmlns="http://schemas.openxmlformats.org/spreadsheetml/2006/main" count="148" uniqueCount="93">
  <si>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</si>
  <si>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</si>
  <si>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</si>
  <si>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</si>
  <si>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</si>
  <si>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</si>
  <si>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</si>
  <si>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</si>
  <si>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</si>
  <si>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</si>
  <si>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</si>
  <si>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</si>
  <si>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</si>
  <si>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</si>
  <si>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</si>
  <si>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</si>
  <si>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</si>
  <si>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</si>
  <si>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</si>
  <si>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</si>
  <si>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</si>
  <si>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</si>
  <si>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</si>
  <si>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</si>
  <si>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</si>
  <si>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</si>
  <si>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</si>
  <si>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</si>
  <si>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</si>
  <si>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</si>
  <si>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</si>
  <si>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</si>
  <si>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</si>
  <si>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</si>
  <si>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</si>
  <si>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</si>
  <si>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</si>
  <si>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</si>
  <si>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</si>
  <si>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</si>
  <si>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</si>
  <si>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</si>
  <si>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</si>
  <si>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</si>
  <si>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</si>
  <si>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</si>
  <si>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</si>
  <si>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</si>
  <si>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</si>
  <si>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</si>
  <si>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</si>
  <si>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</si>
  <si>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</si>
  <si>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</si>
  <si>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</si>
  <si>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</si>
  <si>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</si>
  <si>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</si>
  <si>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</si>
  <si>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</si>
  <si>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</si>
  <si>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</si>
  <si>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</si>
  <si>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</si>
  <si>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</si>
  <si>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</si>
  <si>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</si>
  <si>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</si>
  <si>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</si>
  <si>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</si>
  <si>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</si>
  <si>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八街市</t>
  </si>
  <si>
    <t>学校給食センター事業特別会計</t>
  </si>
  <si>
    <t>国民健康保険特別会計</t>
  </si>
  <si>
    <t>老人保健特別会計</t>
  </si>
  <si>
    <t>後期高齢者医療特別会計</t>
  </si>
  <si>
    <t>介護保険特別会計</t>
  </si>
  <si>
    <t>下水道事業特別会計</t>
  </si>
  <si>
    <t>水道事業会計</t>
  </si>
  <si>
    <t>千葉県市町村総合事務組合(一般会計)</t>
  </si>
  <si>
    <t>千葉県市町村総合事務組合(千葉県自治会館管理運営特別会計)</t>
  </si>
  <si>
    <t>千葉県市町村総合事務組合(千葉県自治研修ｾﾝﾀｰ特別会計)</t>
  </si>
  <si>
    <t>千葉県市町村総合事務組合(千葉県市町村交通災害共済特別会計)</t>
  </si>
  <si>
    <t>印旛郡市広域市町村圏事務組合(一般会計)</t>
  </si>
  <si>
    <t>印旛郡市広域市町村圏事務組合(水道用水供給事業会計)</t>
  </si>
  <si>
    <t>印旛衛生施設管理組合(一般会計)</t>
  </si>
  <si>
    <t>佐倉市八街市酒々井町消防組合(一般会計)</t>
  </si>
  <si>
    <t>千葉県後期高齢者医療広域連合(一般会計)</t>
  </si>
  <si>
    <t>千葉県後期高齢者医療広域連合(後期高齢者医療特別会計)</t>
  </si>
  <si>
    <t>該当なし</t>
  </si>
  <si>
    <t>-</t>
  </si>
  <si>
    <t>法適用</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</si>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</sst>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0" fontId="2" fillId="24" borderId="15" xfId="0"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0" fontId="2" fillId="24" borderId="24" xfId="0"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0" fontId="2" fillId="24" borderId="29" xfId="0"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2" fillId="24" borderId="35" xfId="0" applyFont="1" applyFill="1" applyBorder="1" applyAlignment="1">
      <alignment horizontal="center" vertical="center"/>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center" vertical="center"/>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7" xfId="0" applyFont="1" applyFill="1" applyBorder="1" applyAlignment="1">
      <alignment horizontal="center" vertical="center" wrapText="1"/>
    </xf>
    <xf numFmtId="179" fontId="2" fillId="24" borderId="20"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32" xfId="0" applyFont="1" applyFill="1" applyBorder="1" applyAlignment="1">
      <alignment horizontal="distributed" vertical="center" indent="1"/>
    </xf>
    <xf numFmtId="179" fontId="2" fillId="24" borderId="23" xfId="0" applyNumberFormat="1" applyFont="1" applyFill="1" applyBorder="1" applyAlignment="1">
      <alignment horizontal="center" vertical="center" shrinkToFit="1"/>
    </xf>
    <xf numFmtId="181" fontId="2" fillId="24" borderId="40" xfId="0" applyNumberFormat="1" applyFont="1" applyFill="1" applyBorder="1" applyAlignment="1">
      <alignment vertical="center"/>
    </xf>
    <xf numFmtId="181" fontId="2" fillId="24" borderId="41" xfId="0" applyNumberFormat="1" applyFont="1" applyFill="1" applyBorder="1" applyAlignment="1">
      <alignment vertical="center"/>
    </xf>
    <xf numFmtId="176" fontId="2" fillId="24" borderId="28"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16"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0" fontId="2" fillId="24" borderId="46" xfId="0" applyFont="1" applyFill="1" applyBorder="1" applyAlignment="1">
      <alignment horizontal="center" vertical="center" shrinkToFit="1"/>
    </xf>
    <xf numFmtId="176" fontId="2" fillId="24" borderId="44"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8" fontId="2" fillId="24" borderId="47" xfId="0" applyNumberFormat="1" applyFont="1" applyFill="1" applyBorder="1" applyAlignment="1">
      <alignment horizontal="right" vertical="center" shrinkToFit="1"/>
    </xf>
    <xf numFmtId="178" fontId="2" fillId="24" borderId="14" xfId="0" applyNumberFormat="1" applyFont="1" applyFill="1" applyBorder="1" applyAlignment="1">
      <alignment horizontal="right" vertical="center" shrinkToFit="1"/>
    </xf>
    <xf numFmtId="178" fontId="2" fillId="24" borderId="16" xfId="0" applyNumberFormat="1" applyFont="1" applyFill="1" applyBorder="1" applyAlignment="1">
      <alignment horizontal="right" vertical="center" shrinkToFit="1"/>
    </xf>
    <xf numFmtId="178" fontId="2" fillId="24" borderId="17" xfId="0" applyNumberFormat="1" applyFont="1" applyFill="1" applyBorder="1" applyAlignment="1">
      <alignment horizontal="right" vertical="center" shrinkToFit="1"/>
    </xf>
    <xf numFmtId="179" fontId="2" fillId="24" borderId="48" xfId="0" applyNumberFormat="1" applyFont="1" applyFill="1" applyBorder="1" applyAlignment="1">
      <alignment horizontal="right" vertical="center" shrinkToFit="1"/>
    </xf>
    <xf numFmtId="179" fontId="2" fillId="24" borderId="17" xfId="0" applyNumberFormat="1" applyFont="1" applyFill="1" applyBorder="1" applyAlignment="1">
      <alignment horizontal="right" vertical="center" shrinkToFit="1"/>
    </xf>
    <xf numFmtId="179" fontId="2" fillId="24" borderId="16" xfId="0" applyNumberFormat="1" applyFont="1" applyFill="1" applyBorder="1" applyAlignment="1">
      <alignment horizontal="right" vertical="center" shrinkToFit="1"/>
    </xf>
    <xf numFmtId="178" fontId="2" fillId="24" borderId="48" xfId="0" applyNumberFormat="1" applyFont="1" applyFill="1" applyBorder="1" applyAlignment="1">
      <alignment horizontal="right" vertical="center" shrinkToFit="1"/>
    </xf>
    <xf numFmtId="179" fontId="2" fillId="24" borderId="49" xfId="0" applyNumberFormat="1" applyFont="1" applyFill="1" applyBorder="1" applyAlignment="1">
      <alignment horizontal="right" vertical="center" shrinkToFit="1"/>
    </xf>
    <xf numFmtId="179" fontId="2" fillId="24" borderId="23" xfId="0" applyNumberFormat="1" applyFont="1" applyFill="1" applyBorder="1" applyAlignment="1">
      <alignment horizontal="right" vertical="center" shrinkToFit="1"/>
    </xf>
    <xf numFmtId="182" fontId="2" fillId="24" borderId="14" xfId="0" applyNumberFormat="1" applyFont="1" applyFill="1" applyBorder="1" applyAlignment="1">
      <alignment horizontal="right" vertical="center"/>
    </xf>
    <xf numFmtId="182" fontId="2" fillId="24" borderId="15" xfId="0" applyNumberFormat="1" applyFont="1" applyFill="1" applyBorder="1" applyAlignment="1">
      <alignment horizontal="right" vertical="center"/>
    </xf>
    <xf numFmtId="182" fontId="2" fillId="24" borderId="17" xfId="0" applyNumberFormat="1" applyFont="1" applyFill="1" applyBorder="1" applyAlignment="1">
      <alignment horizontal="right" vertical="center"/>
    </xf>
    <xf numFmtId="182" fontId="2" fillId="24" borderId="18" xfId="0" applyNumberFormat="1" applyFont="1" applyFill="1" applyBorder="1" applyAlignment="1">
      <alignment horizontal="right" vertical="center"/>
    </xf>
    <xf numFmtId="181" fontId="2" fillId="24" borderId="17" xfId="0" applyNumberFormat="1" applyFont="1" applyFill="1" applyBorder="1" applyAlignment="1">
      <alignment horizontal="right" vertical="center"/>
    </xf>
    <xf numFmtId="181" fontId="2" fillId="24" borderId="18" xfId="0" applyNumberFormat="1" applyFont="1" applyFill="1" applyBorder="1" applyAlignment="1">
      <alignment horizontal="right"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0" xfId="0" applyFont="1" applyFill="1" applyBorder="1" applyAlignment="1">
      <alignment horizontal="center" vertical="center" shrinkToFit="1"/>
    </xf>
    <xf numFmtId="0" fontId="2" fillId="25" borderId="51" xfId="0" applyFont="1" applyFill="1" applyBorder="1" applyAlignment="1">
      <alignment horizontal="center" vertical="center" shrinkToFit="1"/>
    </xf>
    <xf numFmtId="0" fontId="1" fillId="25" borderId="54" xfId="0" applyFont="1" applyFill="1" applyBorder="1" applyAlignment="1">
      <alignment horizontal="center" vertical="center" wrapText="1"/>
    </xf>
    <xf numFmtId="0" fontId="1"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1" fillId="25" borderId="55"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176" fontId="2" fillId="0" borderId="66" xfId="48" applyNumberFormat="1" applyFont="1" applyFill="1" applyBorder="1" applyAlignment="1">
      <alignment vertical="center" shrinkToFit="1"/>
    </xf>
    <xf numFmtId="176" fontId="2" fillId="0" borderId="67" xfId="48" applyNumberFormat="1" applyFont="1" applyFill="1" applyBorder="1" applyAlignment="1">
      <alignment vertical="center" shrinkToFit="1"/>
    </xf>
    <xf numFmtId="176" fontId="2" fillId="0" borderId="68" xfId="48" applyNumberFormat="1" applyFont="1" applyFill="1" applyBorder="1" applyAlignment="1">
      <alignment vertical="center" shrinkToFit="1"/>
    </xf>
    <xf numFmtId="176" fontId="2" fillId="0" borderId="69"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Normal="120" zoomScaleSheetLayoutView="130" zoomScalePageLayoutView="0" workbookViewId="0" topLeftCell="A1">
      <selection activeCell="J8" sqref="J8"/>
    </sheetView>
  </sheetViews>
  <sheetFormatPr defaultColWidth="9.00390625" defaultRowHeight="13.5" customHeight="1"/>
  <cols>
    <col min="1" max="1" width="18.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8">
        <v>8459</v>
      </c>
      <c r="H5" s="129">
        <v>3006</v>
      </c>
      <c r="I5" s="130">
        <v>930</v>
      </c>
      <c r="J5" s="131">
        <v>12394</v>
      </c>
    </row>
    <row r="6" ht="14.25">
      <c r="A6" s="6" t="s">
        <v>2</v>
      </c>
    </row>
    <row r="7" spans="8:9" ht="10.5">
      <c r="H7" s="3" t="s">
        <v>12</v>
      </c>
      <c r="I7" s="3"/>
    </row>
    <row r="8" spans="1:8" ht="13.5" customHeight="1">
      <c r="A8" s="104" t="s">
        <v>0</v>
      </c>
      <c r="B8" s="119" t="s">
        <v>3</v>
      </c>
      <c r="C8" s="117" t="s">
        <v>4</v>
      </c>
      <c r="D8" s="117" t="s">
        <v>5</v>
      </c>
      <c r="E8" s="117" t="s">
        <v>6</v>
      </c>
      <c r="F8" s="108" t="s">
        <v>55</v>
      </c>
      <c r="G8" s="117" t="s">
        <v>7</v>
      </c>
      <c r="H8" s="114" t="s">
        <v>8</v>
      </c>
    </row>
    <row r="9" spans="1:8" ht="13.5" customHeight="1" thickBot="1">
      <c r="A9" s="105"/>
      <c r="B9" s="107"/>
      <c r="C9" s="109"/>
      <c r="D9" s="109"/>
      <c r="E9" s="109"/>
      <c r="F9" s="118"/>
      <c r="G9" s="109"/>
      <c r="H9" s="115"/>
    </row>
    <row r="10" spans="1:8" ht="13.5" customHeight="1" thickTop="1">
      <c r="A10" s="38" t="s">
        <v>9</v>
      </c>
      <c r="B10" s="12">
        <v>19313</v>
      </c>
      <c r="C10" s="13">
        <v>18536</v>
      </c>
      <c r="D10" s="13">
        <v>777</v>
      </c>
      <c r="E10" s="13">
        <v>414</v>
      </c>
      <c r="F10" s="13">
        <v>818</v>
      </c>
      <c r="G10" s="13">
        <v>20709</v>
      </c>
      <c r="H10" s="14"/>
    </row>
    <row r="11" spans="1:8" ht="13.5" customHeight="1">
      <c r="A11" s="39" t="s">
        <v>72</v>
      </c>
      <c r="B11" s="15">
        <v>758</v>
      </c>
      <c r="C11" s="16">
        <v>724</v>
      </c>
      <c r="D11" s="16">
        <v>34</v>
      </c>
      <c r="E11" s="16">
        <v>16</v>
      </c>
      <c r="F11" s="16">
        <v>374</v>
      </c>
      <c r="G11" s="16">
        <v>156</v>
      </c>
      <c r="H11" s="17"/>
    </row>
    <row r="12" spans="1:8" ht="13.5" customHeight="1">
      <c r="A12" s="39"/>
      <c r="B12" s="15"/>
      <c r="C12" s="16"/>
      <c r="D12" s="16"/>
      <c r="E12" s="16"/>
      <c r="F12" s="16"/>
      <c r="G12" s="16"/>
      <c r="H12" s="17"/>
    </row>
    <row r="13" spans="1:8" ht="13.5" customHeight="1">
      <c r="A13" s="40"/>
      <c r="B13" s="25"/>
      <c r="C13" s="26"/>
      <c r="D13" s="26"/>
      <c r="E13" s="26"/>
      <c r="F13" s="26"/>
      <c r="G13" s="26"/>
      <c r="H13" s="27"/>
    </row>
    <row r="14" spans="1:8" ht="13.5" customHeight="1">
      <c r="A14" s="43" t="s">
        <v>1</v>
      </c>
      <c r="B14" s="28">
        <v>19697</v>
      </c>
      <c r="C14" s="29">
        <v>18886</v>
      </c>
      <c r="D14" s="29">
        <v>811</v>
      </c>
      <c r="E14" s="29">
        <v>430</v>
      </c>
      <c r="F14" s="68"/>
      <c r="G14" s="29">
        <v>20865</v>
      </c>
      <c r="H14" s="36"/>
    </row>
    <row r="15" spans="1:8" ht="13.5" customHeight="1">
      <c r="A15" s="71" t="s">
        <v>66</v>
      </c>
      <c r="B15" s="69"/>
      <c r="C15" s="69"/>
      <c r="D15" s="69"/>
      <c r="E15" s="69"/>
      <c r="F15" s="69"/>
      <c r="G15" s="69"/>
      <c r="H15" s="70"/>
    </row>
    <row r="16" ht="9.75" customHeight="1"/>
    <row r="17" ht="14.25">
      <c r="A17" s="6" t="s">
        <v>10</v>
      </c>
    </row>
    <row r="18" spans="9:12" ht="10.5">
      <c r="I18" s="3" t="s">
        <v>12</v>
      </c>
      <c r="K18" s="3"/>
      <c r="L18" s="3"/>
    </row>
    <row r="19" spans="1:9" ht="13.5" customHeight="1">
      <c r="A19" s="104" t="s">
        <v>0</v>
      </c>
      <c r="B19" s="106" t="s">
        <v>43</v>
      </c>
      <c r="C19" s="108" t="s">
        <v>44</v>
      </c>
      <c r="D19" s="108" t="s">
        <v>45</v>
      </c>
      <c r="E19" s="112" t="s">
        <v>46</v>
      </c>
      <c r="F19" s="108" t="s">
        <v>55</v>
      </c>
      <c r="G19" s="108" t="s">
        <v>11</v>
      </c>
      <c r="H19" s="112" t="s">
        <v>41</v>
      </c>
      <c r="I19" s="114" t="s">
        <v>8</v>
      </c>
    </row>
    <row r="20" spans="1:9" ht="13.5" customHeight="1" thickBot="1">
      <c r="A20" s="105"/>
      <c r="B20" s="107"/>
      <c r="C20" s="109"/>
      <c r="D20" s="109"/>
      <c r="E20" s="113"/>
      <c r="F20" s="118"/>
      <c r="G20" s="118"/>
      <c r="H20" s="116"/>
      <c r="I20" s="115"/>
    </row>
    <row r="21" spans="1:9" ht="13.5" customHeight="1" thickTop="1">
      <c r="A21" s="38" t="s">
        <v>73</v>
      </c>
      <c r="B21" s="18">
        <v>7626</v>
      </c>
      <c r="C21" s="19">
        <v>7778</v>
      </c>
      <c r="D21" s="19">
        <v>-153</v>
      </c>
      <c r="E21" s="19">
        <v>-153</v>
      </c>
      <c r="F21" s="19">
        <v>528</v>
      </c>
      <c r="G21" s="86" t="s">
        <v>90</v>
      </c>
      <c r="H21" s="86" t="s">
        <v>90</v>
      </c>
      <c r="I21" s="20"/>
    </row>
    <row r="22" spans="1:9" ht="13.5" customHeight="1">
      <c r="A22" s="39" t="s">
        <v>74</v>
      </c>
      <c r="B22" s="21">
        <v>36</v>
      </c>
      <c r="C22" s="22">
        <v>35</v>
      </c>
      <c r="D22" s="22">
        <v>1</v>
      </c>
      <c r="E22" s="22">
        <v>1</v>
      </c>
      <c r="F22" s="22">
        <v>2</v>
      </c>
      <c r="G22" s="85" t="s">
        <v>90</v>
      </c>
      <c r="H22" s="85" t="s">
        <v>90</v>
      </c>
      <c r="I22" s="23"/>
    </row>
    <row r="23" spans="1:9" ht="13.5" customHeight="1">
      <c r="A23" s="39" t="s">
        <v>75</v>
      </c>
      <c r="B23" s="21">
        <v>325</v>
      </c>
      <c r="C23" s="22">
        <v>319</v>
      </c>
      <c r="D23" s="22">
        <v>5</v>
      </c>
      <c r="E23" s="22">
        <v>5</v>
      </c>
      <c r="F23" s="22">
        <v>78</v>
      </c>
      <c r="G23" s="85" t="s">
        <v>90</v>
      </c>
      <c r="H23" s="85" t="s">
        <v>90</v>
      </c>
      <c r="I23" s="23"/>
    </row>
    <row r="24" spans="1:9" ht="13.5" customHeight="1">
      <c r="A24" s="79" t="s">
        <v>76</v>
      </c>
      <c r="B24" s="21">
        <v>2903</v>
      </c>
      <c r="C24" s="22">
        <v>2821</v>
      </c>
      <c r="D24" s="22">
        <v>82</v>
      </c>
      <c r="E24" s="22">
        <v>82</v>
      </c>
      <c r="F24" s="22">
        <v>422</v>
      </c>
      <c r="G24" s="85" t="s">
        <v>90</v>
      </c>
      <c r="H24" s="85" t="s">
        <v>90</v>
      </c>
      <c r="I24" s="23"/>
    </row>
    <row r="25" spans="1:9" ht="13.5" customHeight="1">
      <c r="A25" s="79" t="s">
        <v>77</v>
      </c>
      <c r="B25" s="21">
        <v>759</v>
      </c>
      <c r="C25" s="22">
        <v>734</v>
      </c>
      <c r="D25" s="22">
        <v>25</v>
      </c>
      <c r="E25" s="22">
        <v>25</v>
      </c>
      <c r="F25" s="22">
        <v>199</v>
      </c>
      <c r="G25" s="22">
        <v>4212</v>
      </c>
      <c r="H25" s="22">
        <v>2974</v>
      </c>
      <c r="I25" s="23"/>
    </row>
    <row r="26" spans="1:9" ht="13.5" customHeight="1">
      <c r="A26" s="40" t="s">
        <v>78</v>
      </c>
      <c r="B26" s="30">
        <v>1083</v>
      </c>
      <c r="C26" s="31">
        <v>1055</v>
      </c>
      <c r="D26" s="31">
        <v>29</v>
      </c>
      <c r="E26" s="31">
        <v>897</v>
      </c>
      <c r="F26" s="31">
        <v>177</v>
      </c>
      <c r="G26" s="31">
        <v>2407</v>
      </c>
      <c r="H26" s="31">
        <v>450</v>
      </c>
      <c r="I26" s="32" t="s">
        <v>91</v>
      </c>
    </row>
    <row r="27" spans="1:9" ht="13.5" customHeight="1">
      <c r="A27" s="43" t="s">
        <v>15</v>
      </c>
      <c r="B27" s="44"/>
      <c r="C27" s="45"/>
      <c r="D27" s="45"/>
      <c r="E27" s="33">
        <f>SUM(E21:E26)</f>
        <v>857</v>
      </c>
      <c r="F27" s="35"/>
      <c r="G27" s="33">
        <f>SUM(G25:G26)</f>
        <v>6619</v>
      </c>
      <c r="H27" s="33">
        <f>SUM(H25:H26)</f>
        <v>3424</v>
      </c>
      <c r="I27" s="37"/>
    </row>
    <row r="28" ht="10.5">
      <c r="A28" s="1" t="s">
        <v>60</v>
      </c>
    </row>
    <row r="29" ht="10.5">
      <c r="A29" s="1" t="s">
        <v>62</v>
      </c>
    </row>
    <row r="30" ht="10.5">
      <c r="A30" s="1" t="s">
        <v>49</v>
      </c>
    </row>
    <row r="31" ht="10.5">
      <c r="A31" s="1" t="s">
        <v>48</v>
      </c>
    </row>
    <row r="32" ht="9.75" customHeight="1"/>
    <row r="33" ht="14.25">
      <c r="A33" s="6" t="s">
        <v>13</v>
      </c>
    </row>
    <row r="34" spans="9:10" ht="10.5">
      <c r="I34" s="3" t="s">
        <v>12</v>
      </c>
      <c r="J34" s="3"/>
    </row>
    <row r="35" spans="1:9" ht="13.5" customHeight="1">
      <c r="A35" s="104" t="s">
        <v>14</v>
      </c>
      <c r="B35" s="106" t="s">
        <v>43</v>
      </c>
      <c r="C35" s="108" t="s">
        <v>44</v>
      </c>
      <c r="D35" s="108" t="s">
        <v>45</v>
      </c>
      <c r="E35" s="112" t="s">
        <v>46</v>
      </c>
      <c r="F35" s="108" t="s">
        <v>55</v>
      </c>
      <c r="G35" s="108" t="s">
        <v>11</v>
      </c>
      <c r="H35" s="112" t="s">
        <v>42</v>
      </c>
      <c r="I35" s="114" t="s">
        <v>8</v>
      </c>
    </row>
    <row r="36" spans="1:9" ht="13.5" customHeight="1" thickBot="1">
      <c r="A36" s="105"/>
      <c r="B36" s="107"/>
      <c r="C36" s="109"/>
      <c r="D36" s="109"/>
      <c r="E36" s="113"/>
      <c r="F36" s="118"/>
      <c r="G36" s="118"/>
      <c r="H36" s="116"/>
      <c r="I36" s="115"/>
    </row>
    <row r="37" spans="1:9" ht="13.5" customHeight="1" thickTop="1">
      <c r="A37" s="83" t="s">
        <v>79</v>
      </c>
      <c r="B37" s="18">
        <v>35642</v>
      </c>
      <c r="C37" s="19">
        <v>35066</v>
      </c>
      <c r="D37" s="19">
        <v>576</v>
      </c>
      <c r="E37" s="19">
        <v>576</v>
      </c>
      <c r="F37" s="19">
        <v>1901</v>
      </c>
      <c r="G37" s="86" t="s">
        <v>90</v>
      </c>
      <c r="H37" s="86" t="s">
        <v>90</v>
      </c>
      <c r="I37" s="24"/>
    </row>
    <row r="38" spans="1:9" ht="13.5" customHeight="1">
      <c r="A38" s="39" t="s">
        <v>80</v>
      </c>
      <c r="B38" s="80">
        <v>290</v>
      </c>
      <c r="C38" s="81">
        <v>261</v>
      </c>
      <c r="D38" s="81">
        <v>29</v>
      </c>
      <c r="E38" s="81">
        <v>29</v>
      </c>
      <c r="F38" s="84" t="s">
        <v>90</v>
      </c>
      <c r="G38" s="84" t="s">
        <v>90</v>
      </c>
      <c r="H38" s="84" t="s">
        <v>90</v>
      </c>
      <c r="I38" s="82"/>
    </row>
    <row r="39" spans="1:9" ht="13.5" customHeight="1">
      <c r="A39" s="39" t="s">
        <v>81</v>
      </c>
      <c r="B39" s="21">
        <v>131</v>
      </c>
      <c r="C39" s="22">
        <v>122</v>
      </c>
      <c r="D39" s="22">
        <v>9</v>
      </c>
      <c r="E39" s="22">
        <v>9</v>
      </c>
      <c r="F39" s="22">
        <v>2</v>
      </c>
      <c r="G39" s="85" t="s">
        <v>90</v>
      </c>
      <c r="H39" s="85" t="s">
        <v>90</v>
      </c>
      <c r="I39" s="23"/>
    </row>
    <row r="40" spans="1:9" ht="13.5" customHeight="1">
      <c r="A40" s="39" t="s">
        <v>82</v>
      </c>
      <c r="B40" s="21">
        <v>153</v>
      </c>
      <c r="C40" s="22">
        <v>123</v>
      </c>
      <c r="D40" s="22">
        <v>30</v>
      </c>
      <c r="E40" s="22">
        <v>30</v>
      </c>
      <c r="F40" s="85" t="s">
        <v>90</v>
      </c>
      <c r="G40" s="85" t="s">
        <v>90</v>
      </c>
      <c r="H40" s="85" t="s">
        <v>90</v>
      </c>
      <c r="I40" s="23"/>
    </row>
    <row r="41" spans="1:9" ht="13.5" customHeight="1">
      <c r="A41" s="79" t="s">
        <v>83</v>
      </c>
      <c r="B41" s="21">
        <v>306</v>
      </c>
      <c r="C41" s="22">
        <v>286</v>
      </c>
      <c r="D41" s="22">
        <v>20</v>
      </c>
      <c r="E41" s="22">
        <v>20</v>
      </c>
      <c r="F41" s="85" t="s">
        <v>90</v>
      </c>
      <c r="G41" s="85" t="s">
        <v>92</v>
      </c>
      <c r="H41" s="85" t="s">
        <v>90</v>
      </c>
      <c r="I41" s="23"/>
    </row>
    <row r="42" spans="1:9" ht="13.5" customHeight="1">
      <c r="A42" s="79" t="s">
        <v>84</v>
      </c>
      <c r="B42" s="21">
        <v>3392</v>
      </c>
      <c r="C42" s="22">
        <v>3062</v>
      </c>
      <c r="D42" s="22">
        <v>330</v>
      </c>
      <c r="E42" s="22">
        <v>1588</v>
      </c>
      <c r="F42" s="22">
        <v>349</v>
      </c>
      <c r="G42" s="22">
        <v>6247</v>
      </c>
      <c r="H42" s="22">
        <v>53</v>
      </c>
      <c r="I42" s="23" t="s">
        <v>91</v>
      </c>
    </row>
    <row r="43" spans="1:9" ht="13.5" customHeight="1">
      <c r="A43" s="79" t="s">
        <v>85</v>
      </c>
      <c r="B43" s="21">
        <f>704-1</f>
        <v>703</v>
      </c>
      <c r="C43" s="22">
        <v>697</v>
      </c>
      <c r="D43" s="22">
        <f>7-1</f>
        <v>6</v>
      </c>
      <c r="E43" s="22">
        <f>7-1</f>
        <v>6</v>
      </c>
      <c r="F43" s="85" t="s">
        <v>90</v>
      </c>
      <c r="G43" s="22">
        <v>2218</v>
      </c>
      <c r="H43" s="22">
        <v>796</v>
      </c>
      <c r="I43" s="23"/>
    </row>
    <row r="44" spans="1:9" ht="13.5" customHeight="1">
      <c r="A44" s="79" t="s">
        <v>86</v>
      </c>
      <c r="B44" s="21">
        <v>4256</v>
      </c>
      <c r="C44" s="22">
        <v>4086</v>
      </c>
      <c r="D44" s="22">
        <v>170</v>
      </c>
      <c r="E44" s="22">
        <v>21</v>
      </c>
      <c r="F44" s="22">
        <v>67</v>
      </c>
      <c r="G44" s="22">
        <v>2540</v>
      </c>
      <c r="H44" s="22">
        <v>379</v>
      </c>
      <c r="I44" s="23"/>
    </row>
    <row r="45" spans="1:9" ht="13.5" customHeight="1">
      <c r="A45" s="39" t="s">
        <v>87</v>
      </c>
      <c r="B45" s="80">
        <v>5171</v>
      </c>
      <c r="C45" s="81">
        <v>5099</v>
      </c>
      <c r="D45" s="81">
        <v>72</v>
      </c>
      <c r="E45" s="81">
        <v>72</v>
      </c>
      <c r="F45" s="81">
        <v>153</v>
      </c>
      <c r="G45" s="84" t="s">
        <v>90</v>
      </c>
      <c r="H45" s="84" t="s">
        <v>90</v>
      </c>
      <c r="I45" s="82"/>
    </row>
    <row r="46" spans="1:9" ht="13.5" customHeight="1">
      <c r="A46" s="79" t="s">
        <v>88</v>
      </c>
      <c r="B46" s="30">
        <v>388653</v>
      </c>
      <c r="C46" s="31">
        <v>373907</v>
      </c>
      <c r="D46" s="31">
        <v>14746</v>
      </c>
      <c r="E46" s="31">
        <v>14746</v>
      </c>
      <c r="F46" s="31">
        <v>3966</v>
      </c>
      <c r="G46" s="87" t="s">
        <v>90</v>
      </c>
      <c r="H46" s="87" t="s">
        <v>90</v>
      </c>
      <c r="I46" s="32"/>
    </row>
    <row r="47" spans="1:9" ht="13.5" customHeight="1">
      <c r="A47" s="43" t="s">
        <v>16</v>
      </c>
      <c r="B47" s="44"/>
      <c r="C47" s="45"/>
      <c r="D47" s="45"/>
      <c r="E47" s="33">
        <f>SUM(E37:E46)</f>
        <v>17097</v>
      </c>
      <c r="F47" s="35"/>
      <c r="G47" s="33">
        <f>SUM(G42:G46)</f>
        <v>11005</v>
      </c>
      <c r="H47" s="33">
        <f>SUM(H42:H46)</f>
        <v>1228</v>
      </c>
      <c r="I47" s="46"/>
    </row>
    <row r="48" ht="9.75" customHeight="1">
      <c r="A48" s="2"/>
    </row>
    <row r="49" ht="14.25">
      <c r="A49" s="6" t="s">
        <v>56</v>
      </c>
    </row>
    <row r="50" ht="10.5">
      <c r="J50" s="3" t="s">
        <v>12</v>
      </c>
    </row>
    <row r="51" spans="1:10" ht="13.5" customHeight="1">
      <c r="A51" s="110" t="s">
        <v>17</v>
      </c>
      <c r="B51" s="106" t="s">
        <v>19</v>
      </c>
      <c r="C51" s="108" t="s">
        <v>47</v>
      </c>
      <c r="D51" s="108" t="s">
        <v>20</v>
      </c>
      <c r="E51" s="108" t="s">
        <v>21</v>
      </c>
      <c r="F51" s="108" t="s">
        <v>22</v>
      </c>
      <c r="G51" s="112" t="s">
        <v>23</v>
      </c>
      <c r="H51" s="112" t="s">
        <v>24</v>
      </c>
      <c r="I51" s="112" t="s">
        <v>59</v>
      </c>
      <c r="J51" s="114" t="s">
        <v>8</v>
      </c>
    </row>
    <row r="52" spans="1:10" ht="13.5" customHeight="1" thickBot="1">
      <c r="A52" s="111"/>
      <c r="B52" s="107"/>
      <c r="C52" s="109"/>
      <c r="D52" s="109"/>
      <c r="E52" s="109"/>
      <c r="F52" s="109"/>
      <c r="G52" s="113"/>
      <c r="H52" s="113"/>
      <c r="I52" s="116"/>
      <c r="J52" s="115"/>
    </row>
    <row r="53" spans="1:10" ht="13.5" customHeight="1" thickTop="1">
      <c r="A53" s="38" t="s">
        <v>89</v>
      </c>
      <c r="B53" s="18"/>
      <c r="C53" s="19"/>
      <c r="D53" s="19"/>
      <c r="E53" s="19"/>
      <c r="F53" s="19"/>
      <c r="G53" s="19"/>
      <c r="H53" s="19"/>
      <c r="I53" s="19"/>
      <c r="J53" s="20"/>
    </row>
    <row r="54" spans="1:10" ht="13.5" customHeight="1">
      <c r="A54" s="47" t="s">
        <v>18</v>
      </c>
      <c r="B54" s="34"/>
      <c r="C54" s="35"/>
      <c r="D54" s="33"/>
      <c r="E54" s="33"/>
      <c r="F54" s="33"/>
      <c r="G54" s="33"/>
      <c r="H54" s="33"/>
      <c r="I54" s="33"/>
      <c r="J54" s="37"/>
    </row>
    <row r="55" ht="10.5">
      <c r="A55" s="1" t="s">
        <v>61</v>
      </c>
    </row>
    <row r="56" ht="9.75" customHeight="1"/>
    <row r="57" ht="14.25">
      <c r="A57" s="6" t="s">
        <v>39</v>
      </c>
    </row>
    <row r="58" ht="10.5">
      <c r="D58" s="3" t="s">
        <v>12</v>
      </c>
    </row>
    <row r="59" spans="1:4" ht="21.75" thickBot="1">
      <c r="A59" s="48" t="s">
        <v>34</v>
      </c>
      <c r="B59" s="49" t="s">
        <v>69</v>
      </c>
      <c r="C59" s="50" t="s">
        <v>70</v>
      </c>
      <c r="D59" s="51" t="s">
        <v>50</v>
      </c>
    </row>
    <row r="60" spans="1:4" ht="13.5" customHeight="1" thickTop="1">
      <c r="A60" s="52" t="s">
        <v>35</v>
      </c>
      <c r="B60" s="18">
        <v>1197</v>
      </c>
      <c r="C60" s="19">
        <v>820</v>
      </c>
      <c r="D60" s="24">
        <f>C60-B60</f>
        <v>-377</v>
      </c>
    </row>
    <row r="61" spans="1:4" ht="13.5" customHeight="1">
      <c r="A61" s="53" t="s">
        <v>36</v>
      </c>
      <c r="B61" s="21">
        <v>38</v>
      </c>
      <c r="C61" s="22">
        <v>29</v>
      </c>
      <c r="D61" s="23">
        <f>C61-B61</f>
        <v>-9</v>
      </c>
    </row>
    <row r="62" spans="1:4" ht="13.5" customHeight="1">
      <c r="A62" s="54" t="s">
        <v>37</v>
      </c>
      <c r="B62" s="30">
        <v>1338</v>
      </c>
      <c r="C62" s="31">
        <v>1163</v>
      </c>
      <c r="D62" s="32">
        <f>C62-B62</f>
        <v>-175</v>
      </c>
    </row>
    <row r="63" spans="1:4" ht="13.5" customHeight="1">
      <c r="A63" s="55" t="s">
        <v>38</v>
      </c>
      <c r="B63" s="72">
        <v>2573</v>
      </c>
      <c r="C63" s="33">
        <v>2011</v>
      </c>
      <c r="D63" s="37">
        <f>C63-B63</f>
        <v>-562</v>
      </c>
    </row>
    <row r="64" spans="1:4" ht="10.5">
      <c r="A64" s="1" t="s">
        <v>58</v>
      </c>
      <c r="B64" s="56"/>
      <c r="C64" s="56"/>
      <c r="D64" s="56"/>
    </row>
    <row r="65" spans="1:4" ht="9.75" customHeight="1">
      <c r="A65" s="57"/>
      <c r="B65" s="56"/>
      <c r="C65" s="56"/>
      <c r="D65" s="56"/>
    </row>
    <row r="66" ht="14.25">
      <c r="A66" s="6" t="s">
        <v>57</v>
      </c>
    </row>
    <row r="67" ht="10.5" customHeight="1">
      <c r="A67" s="6"/>
    </row>
    <row r="68" spans="1:11" ht="21.75" thickBot="1">
      <c r="A68" s="48" t="s">
        <v>33</v>
      </c>
      <c r="B68" s="49" t="s">
        <v>69</v>
      </c>
      <c r="C68" s="50" t="s">
        <v>70</v>
      </c>
      <c r="D68" s="50" t="s">
        <v>50</v>
      </c>
      <c r="E68" s="58" t="s">
        <v>31</v>
      </c>
      <c r="F68" s="51" t="s">
        <v>32</v>
      </c>
      <c r="G68" s="120" t="s">
        <v>40</v>
      </c>
      <c r="H68" s="121"/>
      <c r="I68" s="49" t="s">
        <v>69</v>
      </c>
      <c r="J68" s="50" t="s">
        <v>70</v>
      </c>
      <c r="K68" s="51" t="s">
        <v>50</v>
      </c>
    </row>
    <row r="69" spans="1:11" ht="13.5" customHeight="1" thickTop="1">
      <c r="A69" s="52" t="s">
        <v>25</v>
      </c>
      <c r="B69" s="88">
        <v>2.97</v>
      </c>
      <c r="C69" s="89">
        <v>3.47</v>
      </c>
      <c r="D69" s="89">
        <f aca="true" t="shared" si="0" ref="D69:D74">C69-B69</f>
        <v>0.5</v>
      </c>
      <c r="E69" s="98">
        <v>-13.01</v>
      </c>
      <c r="F69" s="99">
        <v>-20</v>
      </c>
      <c r="G69" s="126" t="s">
        <v>78</v>
      </c>
      <c r="H69" s="127"/>
      <c r="I69" s="74" t="s">
        <v>90</v>
      </c>
      <c r="J69" s="59" t="s">
        <v>90</v>
      </c>
      <c r="K69" s="76" t="s">
        <v>90</v>
      </c>
    </row>
    <row r="70" spans="1:11" ht="13.5" customHeight="1">
      <c r="A70" s="53" t="s">
        <v>26</v>
      </c>
      <c r="B70" s="90">
        <v>11.5</v>
      </c>
      <c r="C70" s="91">
        <v>10.39</v>
      </c>
      <c r="D70" s="91">
        <f t="shared" si="0"/>
        <v>-1.1099999999999994</v>
      </c>
      <c r="E70" s="100">
        <v>-18.01</v>
      </c>
      <c r="F70" s="101">
        <v>-40</v>
      </c>
      <c r="G70" s="124" t="s">
        <v>77</v>
      </c>
      <c r="H70" s="125"/>
      <c r="I70" s="73" t="s">
        <v>90</v>
      </c>
      <c r="J70" s="60" t="s">
        <v>90</v>
      </c>
      <c r="K70" s="77" t="s">
        <v>90</v>
      </c>
    </row>
    <row r="71" spans="1:11" ht="13.5" customHeight="1">
      <c r="A71" s="53" t="s">
        <v>27</v>
      </c>
      <c r="B71" s="92">
        <v>11</v>
      </c>
      <c r="C71" s="93">
        <v>11.7</v>
      </c>
      <c r="D71" s="93">
        <f t="shared" si="0"/>
        <v>0.6999999999999993</v>
      </c>
      <c r="E71" s="102">
        <v>25</v>
      </c>
      <c r="F71" s="103">
        <v>35</v>
      </c>
      <c r="G71" s="124"/>
      <c r="H71" s="125"/>
      <c r="I71" s="73"/>
      <c r="J71" s="60"/>
      <c r="K71" s="77"/>
    </row>
    <row r="72" spans="1:11" ht="13.5" customHeight="1">
      <c r="A72" s="53" t="s">
        <v>28</v>
      </c>
      <c r="B72" s="94">
        <v>93.9</v>
      </c>
      <c r="C72" s="93">
        <v>80.8</v>
      </c>
      <c r="D72" s="93">
        <f t="shared" si="0"/>
        <v>-13.100000000000009</v>
      </c>
      <c r="E72" s="102">
        <v>350</v>
      </c>
      <c r="F72" s="61"/>
      <c r="G72" s="124"/>
      <c r="H72" s="125"/>
      <c r="I72" s="73"/>
      <c r="J72" s="60"/>
      <c r="K72" s="77"/>
    </row>
    <row r="73" spans="1:11" ht="13.5" customHeight="1">
      <c r="A73" s="53" t="s">
        <v>29</v>
      </c>
      <c r="B73" s="95">
        <v>0.7</v>
      </c>
      <c r="C73" s="91">
        <v>0.7</v>
      </c>
      <c r="D73" s="93">
        <f t="shared" si="0"/>
        <v>0</v>
      </c>
      <c r="E73" s="62"/>
      <c r="F73" s="63"/>
      <c r="G73" s="124"/>
      <c r="H73" s="125"/>
      <c r="I73" s="73"/>
      <c r="J73" s="60"/>
      <c r="K73" s="77"/>
    </row>
    <row r="74" spans="1:11" ht="13.5" customHeight="1">
      <c r="A74" s="64" t="s">
        <v>30</v>
      </c>
      <c r="B74" s="96">
        <v>94.5</v>
      </c>
      <c r="C74" s="97">
        <v>94.7</v>
      </c>
      <c r="D74" s="97">
        <f t="shared" si="0"/>
        <v>0.20000000000000284</v>
      </c>
      <c r="E74" s="66"/>
      <c r="F74" s="67"/>
      <c r="G74" s="122"/>
      <c r="H74" s="123"/>
      <c r="I74" s="75"/>
      <c r="J74" s="65"/>
      <c r="K74" s="78"/>
    </row>
    <row r="75" ht="10.5">
      <c r="A75" s="1" t="s">
        <v>64</v>
      </c>
    </row>
    <row r="76" ht="10.5">
      <c r="A76" s="1" t="s">
        <v>65</v>
      </c>
    </row>
    <row r="77" ht="10.5">
      <c r="A77" s="1" t="s">
        <v>63</v>
      </c>
    </row>
    <row r="78" ht="10.5" customHeight="1">
      <c r="A78" s="1" t="s">
        <v>68</v>
      </c>
    </row>
  </sheetData>
  <sheetProtection/>
  <mergeCells count="43">
    <mergeCell ref="G68:H68"/>
    <mergeCell ref="G74:H74"/>
    <mergeCell ref="G73:H73"/>
    <mergeCell ref="G72:H72"/>
    <mergeCell ref="G71:H71"/>
    <mergeCell ref="G70:H70"/>
    <mergeCell ref="G69:H69"/>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5:H36"/>
    <mergeCell ref="I35:I36"/>
    <mergeCell ref="G35:G36"/>
    <mergeCell ref="F35:F36"/>
    <mergeCell ref="D35:D36"/>
    <mergeCell ref="E35:E36"/>
    <mergeCell ref="D51:D52"/>
    <mergeCell ref="E51:E52"/>
    <mergeCell ref="H51:H52"/>
    <mergeCell ref="J51:J52"/>
    <mergeCell ref="F51:F52"/>
    <mergeCell ref="G51:G52"/>
    <mergeCell ref="I51:I52"/>
    <mergeCell ref="A35:A36"/>
    <mergeCell ref="B35:B36"/>
    <mergeCell ref="C35:C36"/>
    <mergeCell ref="A51:A52"/>
    <mergeCell ref="B51:B52"/>
    <mergeCell ref="C51:C52"/>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2011-03-02T10:18:40Z</cp:lastPrinted>
  <dcterms:created xsi:type="dcterms:W3CDTF">1997-01-08T22:48:59Z</dcterms:created>
  <dcterms:modified xsi:type="dcterms:W3CDTF">2011-03-09T05:20:03Z</dcterms:modified>
  <cp:category/>
  <cp:version/>
  <cp:contentType/>
  <cp:contentStatus/>
</cp:coreProperties>
</file>