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975" windowWidth="8475" windowHeight="4725" activeTab="0"/>
  </bookViews>
  <sheets>
    <sheet name="旭市" sheetId="1" r:id="rId1"/>
  </sheets>
  <definedNames>
    <definedName name="_xlnm.Print_Area" localSheetId="0">'旭市'!$A$1:$K$82</definedName>
  </definedNames>
  <calcPr fullCalcOnLoad="1"/>
</workbook>
</file>

<file path=xl/sharedStrings.xml><?xml version="1.0" encoding="utf-8"?>
<sst xmlns="http://schemas.openxmlformats.org/spreadsheetml/2006/main" count="187" uniqueCount="104">
  <si>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</si>
  <si>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</si>
  <si>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</si>
  <si>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</si>
  <si>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</si>
  <si>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</si>
  <si>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</si>
  <si>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</si>
  <si>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</si>
  <si>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</si>
  <si>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</si>
  <si>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</si>
  <si>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</si>
  <si>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</si>
  <si>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</si>
  <si>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</si>
  <si>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</si>
  <si>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</si>
  <si>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</si>
  <si>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</si>
  <si>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</si>
  <si>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</si>
  <si>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</si>
  <si>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</si>
  <si>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</si>
  <si>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</si>
  <si>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</si>
  <si>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</si>
  <si>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</si>
  <si>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</si>
  <si>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</si>
  <si>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</si>
  <si>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</si>
  <si>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</si>
  <si>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</si>
  <si>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</si>
  <si>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</si>
  <si>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</si>
  <si>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</si>
  <si>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</si>
  <si>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</si>
  <si>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</si>
  <si>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</si>
  <si>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</si>
  <si>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</si>
  <si>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</si>
  <si>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</si>
  <si>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</si>
  <si>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</si>
  <si>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</si>
  <si>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</si>
  <si>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</si>
  <si>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</si>
  <si>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</si>
  <si>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</si>
  <si>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</si>
  <si>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</si>
  <si>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</si>
  <si>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</si>
  <si>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</si>
  <si>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</si>
  <si>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</si>
  <si>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</si>
  <si>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</si>
  <si>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</si>
  <si>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</si>
  <si>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</si>
  <si>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</si>
  <si>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</si>
  <si>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</si>
  <si>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</si>
  <si>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水道事業会計</t>
  </si>
  <si>
    <t>病院事業会計</t>
  </si>
  <si>
    <t>国民宿舎事業会計</t>
  </si>
  <si>
    <t>下水道事業特別会計</t>
  </si>
  <si>
    <t>農業集落排水事業特別会計</t>
  </si>
  <si>
    <t>国民健康保険事業特別会計（事業勘定）</t>
  </si>
  <si>
    <t>国民健康保険事業特別会計（施設勘定）</t>
  </si>
  <si>
    <t>老人保健特別会計</t>
  </si>
  <si>
    <t>後期高齢者医療特別会計</t>
  </si>
  <si>
    <t>介護保険事業特別会計</t>
  </si>
  <si>
    <t>東総地区広域市町村圏事務組合（一般会計）</t>
  </si>
  <si>
    <t>千葉県市町村総合事務組合（一般会計）</t>
  </si>
  <si>
    <t>旭市土地開発公社</t>
  </si>
  <si>
    <t>水道事業会計</t>
  </si>
  <si>
    <t>国民宿舎事業会計</t>
  </si>
  <si>
    <t>下水道事業特別会計</t>
  </si>
  <si>
    <t>農業集落排水事業特別会計</t>
  </si>
  <si>
    <t>-</t>
  </si>
  <si>
    <t>団体名　　旭市</t>
  </si>
  <si>
    <t>法適用</t>
  </si>
  <si>
    <t>-</t>
  </si>
  <si>
    <t>-</t>
  </si>
  <si>
    <t>東総衛生組合（一般会計）</t>
  </si>
  <si>
    <t>東総地区広域市町村圏事務組合(東総地区ふるさと市町村圏事業特別会計)</t>
  </si>
  <si>
    <t>東総地区広域市町村圏事務組合(一般廃棄物処理事業特別会計)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</si>
  <si>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</si>
  <si>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</si>
  <si>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</si>
  <si>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</si>
  <si>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東総広域水道企業団(水道用水供給事業会計)</t>
  </si>
  <si>
    <t>千葉県後期高齢者医療広域連合(後期高齢者医療特別会計)</t>
  </si>
  <si>
    <t>財団法人 旭市福祉協会</t>
  </si>
  <si>
    <t>株式会社 千葉県食肉公社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</si>
</sst>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3"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8" fontId="2" fillId="24" borderId="46" xfId="0" applyNumberFormat="1" applyFont="1" applyFill="1" applyBorder="1" applyAlignment="1">
      <alignment vertical="center" shrinkToFit="1"/>
    </xf>
    <xf numFmtId="178" fontId="2" fillId="24" borderId="18" xfId="0" applyNumberFormat="1" applyFont="1" applyFill="1" applyBorder="1" applyAlignment="1">
      <alignment vertical="center" shrinkToFit="1"/>
    </xf>
    <xf numFmtId="178" fontId="2" fillId="24" borderId="22" xfId="0" applyNumberFormat="1" applyFont="1" applyFill="1" applyBorder="1" applyAlignment="1">
      <alignment vertical="center" shrinkToFit="1"/>
    </xf>
    <xf numFmtId="178" fontId="2" fillId="24" borderId="23" xfId="0" applyNumberFormat="1" applyFont="1" applyFill="1" applyBorder="1" applyAlignment="1">
      <alignment vertical="center" shrinkToFit="1"/>
    </xf>
    <xf numFmtId="179" fontId="2" fillId="24" borderId="47" xfId="0" applyNumberFormat="1" applyFont="1" applyFill="1" applyBorder="1" applyAlignment="1">
      <alignment vertical="center" shrinkToFit="1"/>
    </xf>
    <xf numFmtId="179" fontId="2" fillId="24" borderId="23" xfId="0" applyNumberFormat="1" applyFont="1" applyFill="1" applyBorder="1" applyAlignment="1">
      <alignment vertical="center" shrinkToFit="1"/>
    </xf>
    <xf numFmtId="179" fontId="2" fillId="24" borderId="22" xfId="0" applyNumberFormat="1" applyFont="1" applyFill="1" applyBorder="1" applyAlignment="1">
      <alignment vertical="center" shrinkToFit="1"/>
    </xf>
    <xf numFmtId="178" fontId="2" fillId="24" borderId="47" xfId="0" applyNumberFormat="1" applyFont="1" applyFill="1" applyBorder="1" applyAlignment="1">
      <alignment vertical="center" shrinkToFit="1"/>
    </xf>
    <xf numFmtId="179" fontId="2" fillId="24" borderId="48" xfId="0" applyNumberFormat="1" applyFont="1" applyFill="1" applyBorder="1" applyAlignment="1">
      <alignment vertical="center" shrinkToFit="1"/>
    </xf>
    <xf numFmtId="179" fontId="2" fillId="24" borderId="29" xfId="0" applyNumberFormat="1" applyFont="1" applyFill="1" applyBorder="1" applyAlignment="1">
      <alignment vertical="center" shrinkToFit="1"/>
    </xf>
    <xf numFmtId="182" fontId="2" fillId="24" borderId="18" xfId="0" applyNumberFormat="1" applyFont="1" applyFill="1" applyBorder="1" applyAlignment="1">
      <alignment vertical="center"/>
    </xf>
    <xf numFmtId="182" fontId="2" fillId="24" borderId="19" xfId="0" applyNumberFormat="1" applyFont="1" applyFill="1" applyBorder="1" applyAlignment="1">
      <alignment vertical="center"/>
    </xf>
    <xf numFmtId="182" fontId="2" fillId="24" borderId="23" xfId="0" applyNumberFormat="1" applyFont="1" applyFill="1" applyBorder="1" applyAlignment="1">
      <alignment vertical="center"/>
    </xf>
    <xf numFmtId="182" fontId="2" fillId="24" borderId="24" xfId="0" applyNumberFormat="1" applyFont="1" applyFill="1" applyBorder="1" applyAlignment="1">
      <alignment vertical="center"/>
    </xf>
    <xf numFmtId="181" fontId="2" fillId="24" borderId="23" xfId="0" applyNumberFormat="1" applyFont="1" applyFill="1" applyBorder="1" applyAlignment="1">
      <alignment vertical="center"/>
    </xf>
    <xf numFmtId="181" fontId="2" fillId="24" borderId="24" xfId="0" applyNumberFormat="1" applyFont="1" applyFill="1" applyBorder="1" applyAlignment="1">
      <alignment vertical="center"/>
    </xf>
    <xf numFmtId="176" fontId="2" fillId="24" borderId="19"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SheetLayoutView="100" zoomScalePageLayoutView="0" workbookViewId="0" topLeftCell="A64">
      <selection activeCell="B89" sqref="B89"/>
    </sheetView>
  </sheetViews>
  <sheetFormatPr defaultColWidth="9.00390625" defaultRowHeight="13.5" customHeight="1"/>
  <cols>
    <col min="1" max="1" width="21.375" style="1" customWidth="1"/>
    <col min="2" max="16384" width="9.00390625" style="1" customWidth="1"/>
  </cols>
  <sheetData>
    <row r="1" spans="1:13" ht="21">
      <c r="A1" s="5" t="s">
        <v>67</v>
      </c>
      <c r="B1" s="4"/>
      <c r="C1" s="4"/>
      <c r="D1" s="4"/>
      <c r="E1" s="4"/>
      <c r="F1" s="4"/>
      <c r="G1" s="4"/>
      <c r="H1" s="4"/>
      <c r="I1" s="4"/>
      <c r="J1" s="4"/>
      <c r="K1" s="4"/>
      <c r="L1" s="9"/>
      <c r="M1" s="4"/>
    </row>
    <row r="2" spans="1:13" ht="11.25" customHeight="1">
      <c r="A2" s="5"/>
      <c r="B2" s="4"/>
      <c r="C2" s="4"/>
      <c r="D2" s="4"/>
      <c r="E2" s="4"/>
      <c r="F2" s="4"/>
      <c r="G2" s="4"/>
      <c r="H2" s="4"/>
      <c r="I2" s="4"/>
      <c r="J2" s="4"/>
      <c r="K2" s="4"/>
      <c r="L2" s="4"/>
      <c r="M2" s="4"/>
    </row>
    <row r="3" ht="11.25" customHeight="1">
      <c r="J3" s="3" t="s">
        <v>12</v>
      </c>
    </row>
    <row r="4" spans="1:10" ht="21" customHeight="1" thickBot="1">
      <c r="A4" s="7" t="s">
        <v>89</v>
      </c>
      <c r="B4" s="10"/>
      <c r="G4" s="39" t="s">
        <v>51</v>
      </c>
      <c r="H4" s="40" t="s">
        <v>52</v>
      </c>
      <c r="I4" s="8" t="s">
        <v>53</v>
      </c>
      <c r="J4" s="11" t="s">
        <v>54</v>
      </c>
    </row>
    <row r="5" spans="7:10" ht="12.75" customHeight="1" thickTop="1">
      <c r="G5" s="12">
        <v>8243</v>
      </c>
      <c r="H5" s="13">
        <v>7282</v>
      </c>
      <c r="I5" s="14">
        <v>1181</v>
      </c>
      <c r="J5" s="15">
        <f>SUM(G5:I5)</f>
        <v>16706</v>
      </c>
    </row>
    <row r="6" ht="14.25">
      <c r="A6" s="6" t="s">
        <v>2</v>
      </c>
    </row>
    <row r="7" spans="8:9" ht="10.5">
      <c r="H7" s="3" t="s">
        <v>12</v>
      </c>
      <c r="I7" s="3"/>
    </row>
    <row r="8" spans="1:8" ht="13.5" customHeight="1">
      <c r="A8" s="102" t="s">
        <v>0</v>
      </c>
      <c r="B8" s="117" t="s">
        <v>3</v>
      </c>
      <c r="C8" s="115" t="s">
        <v>4</v>
      </c>
      <c r="D8" s="115" t="s">
        <v>5</v>
      </c>
      <c r="E8" s="115" t="s">
        <v>6</v>
      </c>
      <c r="F8" s="106" t="s">
        <v>55</v>
      </c>
      <c r="G8" s="115" t="s">
        <v>7</v>
      </c>
      <c r="H8" s="112" t="s">
        <v>8</v>
      </c>
    </row>
    <row r="9" spans="1:8" ht="13.5" customHeight="1" thickBot="1">
      <c r="A9" s="103"/>
      <c r="B9" s="105"/>
      <c r="C9" s="107"/>
      <c r="D9" s="107"/>
      <c r="E9" s="107"/>
      <c r="F9" s="116"/>
      <c r="G9" s="107"/>
      <c r="H9" s="113"/>
    </row>
    <row r="10" spans="1:8" ht="12.75" customHeight="1" thickTop="1">
      <c r="A10" s="36" t="s">
        <v>9</v>
      </c>
      <c r="B10" s="16">
        <v>28889</v>
      </c>
      <c r="C10" s="17">
        <v>27248</v>
      </c>
      <c r="D10" s="17">
        <v>1640</v>
      </c>
      <c r="E10" s="17">
        <v>1452</v>
      </c>
      <c r="F10" s="17">
        <v>552</v>
      </c>
      <c r="G10" s="17">
        <v>26419</v>
      </c>
      <c r="H10" s="18"/>
    </row>
    <row r="11" spans="1:8" ht="12.75" customHeight="1">
      <c r="A11" s="41" t="s">
        <v>1</v>
      </c>
      <c r="B11" s="26">
        <v>28878</v>
      </c>
      <c r="C11" s="27">
        <v>27238</v>
      </c>
      <c r="D11" s="27">
        <v>1640</v>
      </c>
      <c r="E11" s="27">
        <v>1452</v>
      </c>
      <c r="F11" s="66"/>
      <c r="G11" s="27">
        <v>26419</v>
      </c>
      <c r="H11" s="34"/>
    </row>
    <row r="12" spans="1:8" ht="13.5" customHeight="1">
      <c r="A12" s="69" t="s">
        <v>66</v>
      </c>
      <c r="B12" s="67"/>
      <c r="C12" s="67"/>
      <c r="D12" s="67"/>
      <c r="E12" s="67"/>
      <c r="F12" s="67"/>
      <c r="G12" s="67"/>
      <c r="H12" s="68"/>
    </row>
    <row r="13" ht="9.75" customHeight="1"/>
    <row r="14" ht="14.25">
      <c r="A14" s="6" t="s">
        <v>10</v>
      </c>
    </row>
    <row r="15" spans="9:12" ht="10.5">
      <c r="I15" s="3" t="s">
        <v>12</v>
      </c>
      <c r="K15" s="3"/>
      <c r="L15" s="3"/>
    </row>
    <row r="16" spans="1:9" ht="13.5" customHeight="1">
      <c r="A16" s="102" t="s">
        <v>0</v>
      </c>
      <c r="B16" s="104" t="s">
        <v>43</v>
      </c>
      <c r="C16" s="106" t="s">
        <v>44</v>
      </c>
      <c r="D16" s="106" t="s">
        <v>45</v>
      </c>
      <c r="E16" s="110" t="s">
        <v>46</v>
      </c>
      <c r="F16" s="106" t="s">
        <v>55</v>
      </c>
      <c r="G16" s="106" t="s">
        <v>11</v>
      </c>
      <c r="H16" s="110" t="s">
        <v>41</v>
      </c>
      <c r="I16" s="112" t="s">
        <v>8</v>
      </c>
    </row>
    <row r="17" spans="1:9" ht="13.5" customHeight="1" thickBot="1">
      <c r="A17" s="103"/>
      <c r="B17" s="105"/>
      <c r="C17" s="107"/>
      <c r="D17" s="107"/>
      <c r="E17" s="111"/>
      <c r="F17" s="116"/>
      <c r="G17" s="116"/>
      <c r="H17" s="114"/>
      <c r="I17" s="113"/>
    </row>
    <row r="18" spans="1:9" ht="12.75" customHeight="1" thickTop="1">
      <c r="A18" s="36" t="s">
        <v>71</v>
      </c>
      <c r="B18" s="19">
        <v>1617</v>
      </c>
      <c r="C18" s="20">
        <v>1379</v>
      </c>
      <c r="D18" s="20">
        <v>238</v>
      </c>
      <c r="E18" s="20">
        <v>684</v>
      </c>
      <c r="F18" s="20">
        <v>84</v>
      </c>
      <c r="G18" s="20">
        <v>2017</v>
      </c>
      <c r="H18" s="20">
        <v>276</v>
      </c>
      <c r="I18" s="100" t="s">
        <v>90</v>
      </c>
    </row>
    <row r="19" spans="1:9" ht="12.75" customHeight="1">
      <c r="A19" s="37" t="s">
        <v>72</v>
      </c>
      <c r="B19" s="77">
        <v>31435</v>
      </c>
      <c r="C19" s="78">
        <v>30981</v>
      </c>
      <c r="D19" s="78">
        <v>454</v>
      </c>
      <c r="E19" s="78">
        <v>9408</v>
      </c>
      <c r="F19" s="78">
        <v>1767</v>
      </c>
      <c r="G19" s="78">
        <v>15353</v>
      </c>
      <c r="H19" s="78">
        <v>9534</v>
      </c>
      <c r="I19" s="100" t="s">
        <v>90</v>
      </c>
    </row>
    <row r="20" spans="1:9" ht="12.75" customHeight="1">
      <c r="A20" s="37" t="s">
        <v>73</v>
      </c>
      <c r="B20" s="77">
        <v>179</v>
      </c>
      <c r="C20" s="78">
        <v>236</v>
      </c>
      <c r="D20" s="78">
        <v>-57</v>
      </c>
      <c r="E20" s="78">
        <v>12</v>
      </c>
      <c r="F20" s="78">
        <v>8</v>
      </c>
      <c r="G20" s="78">
        <v>230</v>
      </c>
      <c r="H20" s="80" t="s">
        <v>91</v>
      </c>
      <c r="I20" s="100" t="s">
        <v>90</v>
      </c>
    </row>
    <row r="21" spans="1:9" ht="12.75" customHeight="1">
      <c r="A21" s="37" t="s">
        <v>74</v>
      </c>
      <c r="B21" s="77">
        <v>1083</v>
      </c>
      <c r="C21" s="78">
        <v>1005</v>
      </c>
      <c r="D21" s="78">
        <v>77</v>
      </c>
      <c r="E21" s="78">
        <v>70</v>
      </c>
      <c r="F21" s="78">
        <v>445</v>
      </c>
      <c r="G21" s="78">
        <v>4269</v>
      </c>
      <c r="H21" s="78">
        <v>4205</v>
      </c>
      <c r="I21" s="21"/>
    </row>
    <row r="22" spans="1:9" ht="12.75" customHeight="1">
      <c r="A22" s="37" t="s">
        <v>75</v>
      </c>
      <c r="B22" s="77">
        <v>51</v>
      </c>
      <c r="C22" s="78">
        <v>45</v>
      </c>
      <c r="D22" s="78">
        <v>6</v>
      </c>
      <c r="E22" s="78">
        <v>6</v>
      </c>
      <c r="F22" s="78">
        <v>31</v>
      </c>
      <c r="G22" s="78">
        <v>300</v>
      </c>
      <c r="H22" s="78">
        <v>287</v>
      </c>
      <c r="I22" s="21"/>
    </row>
    <row r="23" spans="1:9" ht="12.75" customHeight="1">
      <c r="A23" s="37" t="s">
        <v>76</v>
      </c>
      <c r="B23" s="77">
        <v>8415</v>
      </c>
      <c r="C23" s="78">
        <v>8394</v>
      </c>
      <c r="D23" s="78">
        <v>22</v>
      </c>
      <c r="E23" s="78">
        <v>22</v>
      </c>
      <c r="F23" s="78">
        <v>717</v>
      </c>
      <c r="G23" s="80" t="s">
        <v>88</v>
      </c>
      <c r="H23" s="80" t="s">
        <v>88</v>
      </c>
      <c r="I23" s="21"/>
    </row>
    <row r="24" spans="1:9" ht="12.75" customHeight="1">
      <c r="A24" s="37" t="s">
        <v>77</v>
      </c>
      <c r="B24" s="77">
        <v>85</v>
      </c>
      <c r="C24" s="78">
        <v>69</v>
      </c>
      <c r="D24" s="78">
        <v>16</v>
      </c>
      <c r="E24" s="78">
        <v>16</v>
      </c>
      <c r="F24" s="78">
        <v>9</v>
      </c>
      <c r="G24" s="80" t="s">
        <v>88</v>
      </c>
      <c r="H24" s="80" t="s">
        <v>88</v>
      </c>
      <c r="I24" s="21"/>
    </row>
    <row r="25" spans="1:9" ht="12.75" customHeight="1">
      <c r="A25" s="37" t="s">
        <v>78</v>
      </c>
      <c r="B25" s="22">
        <v>93</v>
      </c>
      <c r="C25" s="23">
        <v>60</v>
      </c>
      <c r="D25" s="23">
        <v>33</v>
      </c>
      <c r="E25" s="23">
        <v>33</v>
      </c>
      <c r="F25" s="23">
        <v>0</v>
      </c>
      <c r="G25" s="79" t="s">
        <v>88</v>
      </c>
      <c r="H25" s="79" t="s">
        <v>88</v>
      </c>
      <c r="I25" s="24"/>
    </row>
    <row r="26" spans="1:9" ht="12.75" customHeight="1">
      <c r="A26" s="37" t="s">
        <v>79</v>
      </c>
      <c r="B26" s="22">
        <v>400</v>
      </c>
      <c r="C26" s="23">
        <v>387</v>
      </c>
      <c r="D26" s="23">
        <v>13</v>
      </c>
      <c r="E26" s="23">
        <v>13</v>
      </c>
      <c r="F26" s="23">
        <v>110</v>
      </c>
      <c r="G26" s="79" t="s">
        <v>88</v>
      </c>
      <c r="H26" s="79" t="s">
        <v>88</v>
      </c>
      <c r="I26" s="24"/>
    </row>
    <row r="27" spans="1:9" ht="12.75" customHeight="1">
      <c r="A27" s="38" t="s">
        <v>80</v>
      </c>
      <c r="B27" s="28">
        <v>3620</v>
      </c>
      <c r="C27" s="29">
        <v>3590</v>
      </c>
      <c r="D27" s="29">
        <v>30</v>
      </c>
      <c r="E27" s="29">
        <v>30</v>
      </c>
      <c r="F27" s="29">
        <v>578</v>
      </c>
      <c r="G27" s="81" t="s">
        <v>88</v>
      </c>
      <c r="H27" s="81" t="s">
        <v>88</v>
      </c>
      <c r="I27" s="30"/>
    </row>
    <row r="28" spans="1:9" ht="12.75" customHeight="1">
      <c r="A28" s="41" t="s">
        <v>15</v>
      </c>
      <c r="B28" s="42"/>
      <c r="C28" s="43"/>
      <c r="D28" s="43"/>
      <c r="E28" s="31">
        <f>SUM(E18:E27)</f>
        <v>10294</v>
      </c>
      <c r="F28" s="33"/>
      <c r="G28" s="31">
        <f>SUM(G18:G27)</f>
        <v>22169</v>
      </c>
      <c r="H28" s="31">
        <f>SUM(H18:H27)</f>
        <v>14302</v>
      </c>
      <c r="I28" s="35"/>
    </row>
    <row r="29" ht="10.5">
      <c r="A29" s="1" t="s">
        <v>60</v>
      </c>
    </row>
    <row r="30" ht="10.5">
      <c r="A30" s="1" t="s">
        <v>62</v>
      </c>
    </row>
    <row r="31" ht="10.5">
      <c r="A31" s="1" t="s">
        <v>49</v>
      </c>
    </row>
    <row r="32" ht="10.5">
      <c r="A32" s="1" t="s">
        <v>48</v>
      </c>
    </row>
    <row r="33" ht="9.75" customHeight="1"/>
    <row r="34" ht="14.25">
      <c r="A34" s="6" t="s">
        <v>13</v>
      </c>
    </row>
    <row r="35" spans="9:10" ht="10.5">
      <c r="I35" s="3" t="s">
        <v>12</v>
      </c>
      <c r="J35" s="3"/>
    </row>
    <row r="36" spans="1:9" ht="13.5" customHeight="1">
      <c r="A36" s="102" t="s">
        <v>14</v>
      </c>
      <c r="B36" s="104" t="s">
        <v>43</v>
      </c>
      <c r="C36" s="106" t="s">
        <v>44</v>
      </c>
      <c r="D36" s="106" t="s">
        <v>45</v>
      </c>
      <c r="E36" s="110" t="s">
        <v>46</v>
      </c>
      <c r="F36" s="106" t="s">
        <v>55</v>
      </c>
      <c r="G36" s="106" t="s">
        <v>11</v>
      </c>
      <c r="H36" s="110" t="s">
        <v>42</v>
      </c>
      <c r="I36" s="112" t="s">
        <v>8</v>
      </c>
    </row>
    <row r="37" spans="1:9" ht="13.5" customHeight="1" thickBot="1">
      <c r="A37" s="103"/>
      <c r="B37" s="105"/>
      <c r="C37" s="107"/>
      <c r="D37" s="107"/>
      <c r="E37" s="111"/>
      <c r="F37" s="116"/>
      <c r="G37" s="116"/>
      <c r="H37" s="114"/>
      <c r="I37" s="113"/>
    </row>
    <row r="38" spans="1:9" ht="12.75" customHeight="1" thickTop="1">
      <c r="A38" s="36" t="s">
        <v>93</v>
      </c>
      <c r="B38" s="19">
        <v>750</v>
      </c>
      <c r="C38" s="20">
        <v>683</v>
      </c>
      <c r="D38" s="20">
        <v>67</v>
      </c>
      <c r="E38" s="20">
        <v>67</v>
      </c>
      <c r="F38" s="82" t="s">
        <v>92</v>
      </c>
      <c r="G38" s="20">
        <v>271</v>
      </c>
      <c r="H38" s="20">
        <v>127</v>
      </c>
      <c r="I38" s="25"/>
    </row>
    <row r="39" spans="1:9" ht="12.75" customHeight="1">
      <c r="A39" s="37" t="s">
        <v>81</v>
      </c>
      <c r="B39" s="22">
        <v>51</v>
      </c>
      <c r="C39" s="23">
        <v>46</v>
      </c>
      <c r="D39" s="23">
        <v>5</v>
      </c>
      <c r="E39" s="23">
        <v>5</v>
      </c>
      <c r="F39" s="79" t="s">
        <v>88</v>
      </c>
      <c r="G39" s="79" t="s">
        <v>88</v>
      </c>
      <c r="H39" s="79" t="s">
        <v>88</v>
      </c>
      <c r="I39" s="24"/>
    </row>
    <row r="40" spans="1:9" ht="12.75" customHeight="1">
      <c r="A40" s="37" t="s">
        <v>94</v>
      </c>
      <c r="B40" s="22">
        <v>14</v>
      </c>
      <c r="C40" s="23">
        <v>10</v>
      </c>
      <c r="D40" s="23">
        <v>4</v>
      </c>
      <c r="E40" s="23">
        <v>4</v>
      </c>
      <c r="F40" s="79" t="s">
        <v>88</v>
      </c>
      <c r="G40" s="79" t="s">
        <v>88</v>
      </c>
      <c r="H40" s="79" t="s">
        <v>88</v>
      </c>
      <c r="I40" s="24"/>
    </row>
    <row r="41" spans="1:9" ht="12.75" customHeight="1">
      <c r="A41" s="37" t="s">
        <v>95</v>
      </c>
      <c r="B41" s="22">
        <v>28</v>
      </c>
      <c r="C41" s="23">
        <v>26</v>
      </c>
      <c r="D41" s="23">
        <v>2</v>
      </c>
      <c r="E41" s="23">
        <v>2</v>
      </c>
      <c r="F41" s="23">
        <v>2</v>
      </c>
      <c r="G41" s="79" t="s">
        <v>88</v>
      </c>
      <c r="H41" s="79" t="s">
        <v>88</v>
      </c>
      <c r="I41" s="24"/>
    </row>
    <row r="42" spans="1:9" ht="12.75" customHeight="1">
      <c r="A42" s="37" t="s">
        <v>100</v>
      </c>
      <c r="B42" s="22">
        <v>1540</v>
      </c>
      <c r="C42" s="23">
        <v>1415</v>
      </c>
      <c r="D42" s="23">
        <v>125</v>
      </c>
      <c r="E42" s="23">
        <v>2118</v>
      </c>
      <c r="F42" s="79" t="s">
        <v>88</v>
      </c>
      <c r="G42" s="23">
        <v>2347</v>
      </c>
      <c r="H42" s="23">
        <v>145</v>
      </c>
      <c r="I42" s="101" t="s">
        <v>90</v>
      </c>
    </row>
    <row r="43" spans="1:9" ht="12.75" customHeight="1">
      <c r="A43" s="37" t="s">
        <v>82</v>
      </c>
      <c r="B43" s="22">
        <v>35642</v>
      </c>
      <c r="C43" s="23">
        <v>35066</v>
      </c>
      <c r="D43" s="23">
        <v>576</v>
      </c>
      <c r="E43" s="23">
        <v>576</v>
      </c>
      <c r="F43" s="23">
        <v>1901</v>
      </c>
      <c r="G43" s="79" t="s">
        <v>88</v>
      </c>
      <c r="H43" s="79" t="s">
        <v>88</v>
      </c>
      <c r="I43" s="24"/>
    </row>
    <row r="44" spans="1:9" ht="12.75" customHeight="1">
      <c r="A44" s="37" t="s">
        <v>96</v>
      </c>
      <c r="B44" s="22">
        <v>290</v>
      </c>
      <c r="C44" s="23">
        <v>261</v>
      </c>
      <c r="D44" s="23">
        <v>29</v>
      </c>
      <c r="E44" s="23">
        <v>29</v>
      </c>
      <c r="F44" s="79" t="s">
        <v>88</v>
      </c>
      <c r="G44" s="79" t="s">
        <v>88</v>
      </c>
      <c r="H44" s="79" t="s">
        <v>88</v>
      </c>
      <c r="I44" s="24"/>
    </row>
    <row r="45" spans="1:9" ht="12.75" customHeight="1">
      <c r="A45" s="37" t="s">
        <v>97</v>
      </c>
      <c r="B45" s="22">
        <v>131</v>
      </c>
      <c r="C45" s="23">
        <v>122</v>
      </c>
      <c r="D45" s="23">
        <v>9</v>
      </c>
      <c r="E45" s="23">
        <v>9</v>
      </c>
      <c r="F45" s="23">
        <v>2</v>
      </c>
      <c r="G45" s="79" t="s">
        <v>88</v>
      </c>
      <c r="H45" s="79" t="s">
        <v>88</v>
      </c>
      <c r="I45" s="24"/>
    </row>
    <row r="46" spans="1:9" ht="12.75" customHeight="1">
      <c r="A46" s="37" t="s">
        <v>98</v>
      </c>
      <c r="B46" s="22">
        <v>153</v>
      </c>
      <c r="C46" s="23">
        <v>123</v>
      </c>
      <c r="D46" s="23">
        <v>30</v>
      </c>
      <c r="E46" s="23">
        <v>30</v>
      </c>
      <c r="F46" s="79" t="s">
        <v>88</v>
      </c>
      <c r="G46" s="79" t="s">
        <v>88</v>
      </c>
      <c r="H46" s="79" t="s">
        <v>88</v>
      </c>
      <c r="I46" s="24"/>
    </row>
    <row r="47" spans="1:9" ht="12.75" customHeight="1">
      <c r="A47" s="37" t="s">
        <v>99</v>
      </c>
      <c r="B47" s="22">
        <v>5171</v>
      </c>
      <c r="C47" s="23">
        <v>5099</v>
      </c>
      <c r="D47" s="23">
        <v>72</v>
      </c>
      <c r="E47" s="23">
        <v>72</v>
      </c>
      <c r="F47" s="23">
        <v>153</v>
      </c>
      <c r="G47" s="79" t="s">
        <v>88</v>
      </c>
      <c r="H47" s="79" t="s">
        <v>88</v>
      </c>
      <c r="I47" s="24"/>
    </row>
    <row r="48" spans="1:9" ht="12.75" customHeight="1">
      <c r="A48" s="37" t="s">
        <v>101</v>
      </c>
      <c r="B48" s="22">
        <v>388653</v>
      </c>
      <c r="C48" s="23">
        <v>373907</v>
      </c>
      <c r="D48" s="23">
        <v>14746</v>
      </c>
      <c r="E48" s="23">
        <v>14746</v>
      </c>
      <c r="F48" s="23">
        <v>3966</v>
      </c>
      <c r="G48" s="79" t="s">
        <v>88</v>
      </c>
      <c r="H48" s="79" t="s">
        <v>88</v>
      </c>
      <c r="I48" s="24"/>
    </row>
    <row r="49" spans="1:9" ht="12.75" customHeight="1">
      <c r="A49" s="41" t="s">
        <v>16</v>
      </c>
      <c r="B49" s="42"/>
      <c r="C49" s="43"/>
      <c r="D49" s="43"/>
      <c r="E49" s="31">
        <f>SUM(E38:E48)</f>
        <v>17658</v>
      </c>
      <c r="F49" s="33"/>
      <c r="G49" s="31">
        <f>SUM(G38:G48)</f>
        <v>2618</v>
      </c>
      <c r="H49" s="31">
        <f>SUM(H38:H48)</f>
        <v>272</v>
      </c>
      <c r="I49" s="44"/>
    </row>
    <row r="50" ht="9.75" customHeight="1">
      <c r="A50" s="2"/>
    </row>
    <row r="51" ht="14.25">
      <c r="A51" s="6" t="s">
        <v>56</v>
      </c>
    </row>
    <row r="52" ht="10.5">
      <c r="J52" s="3" t="s">
        <v>12</v>
      </c>
    </row>
    <row r="53" spans="1:10" ht="13.5" customHeight="1">
      <c r="A53" s="108" t="s">
        <v>17</v>
      </c>
      <c r="B53" s="104" t="s">
        <v>19</v>
      </c>
      <c r="C53" s="106" t="s">
        <v>47</v>
      </c>
      <c r="D53" s="106" t="s">
        <v>20</v>
      </c>
      <c r="E53" s="106" t="s">
        <v>21</v>
      </c>
      <c r="F53" s="106" t="s">
        <v>22</v>
      </c>
      <c r="G53" s="110" t="s">
        <v>23</v>
      </c>
      <c r="H53" s="110" t="s">
        <v>24</v>
      </c>
      <c r="I53" s="110" t="s">
        <v>59</v>
      </c>
      <c r="J53" s="112" t="s">
        <v>8</v>
      </c>
    </row>
    <row r="54" spans="1:10" ht="13.5" customHeight="1" thickBot="1">
      <c r="A54" s="109"/>
      <c r="B54" s="105"/>
      <c r="C54" s="107"/>
      <c r="D54" s="107"/>
      <c r="E54" s="107"/>
      <c r="F54" s="107"/>
      <c r="G54" s="111"/>
      <c r="H54" s="111"/>
      <c r="I54" s="114"/>
      <c r="J54" s="113"/>
    </row>
    <row r="55" spans="1:10" ht="12.75" customHeight="1" thickTop="1">
      <c r="A55" s="36" t="s">
        <v>102</v>
      </c>
      <c r="B55" s="19">
        <v>8</v>
      </c>
      <c r="C55" s="20">
        <v>69</v>
      </c>
      <c r="D55" s="20">
        <v>1</v>
      </c>
      <c r="E55" s="20">
        <v>13</v>
      </c>
      <c r="F55" s="82" t="s">
        <v>88</v>
      </c>
      <c r="G55" s="82" t="s">
        <v>88</v>
      </c>
      <c r="H55" s="82" t="s">
        <v>88</v>
      </c>
      <c r="I55" s="82" t="s">
        <v>88</v>
      </c>
      <c r="J55" s="21"/>
    </row>
    <row r="56" spans="1:10" ht="12.75" customHeight="1">
      <c r="A56" s="37" t="s">
        <v>103</v>
      </c>
      <c r="B56" s="22">
        <v>160</v>
      </c>
      <c r="C56" s="23">
        <v>566</v>
      </c>
      <c r="D56" s="23">
        <v>150</v>
      </c>
      <c r="E56" s="79" t="s">
        <v>88</v>
      </c>
      <c r="F56" s="79" t="s">
        <v>88</v>
      </c>
      <c r="G56" s="79" t="s">
        <v>88</v>
      </c>
      <c r="H56" s="23">
        <v>1250</v>
      </c>
      <c r="I56" s="23">
        <v>125</v>
      </c>
      <c r="J56" s="24"/>
    </row>
    <row r="57" spans="1:10" ht="12.75" customHeight="1">
      <c r="A57" s="37" t="s">
        <v>83</v>
      </c>
      <c r="B57" s="22">
        <v>-1</v>
      </c>
      <c r="C57" s="23">
        <v>118</v>
      </c>
      <c r="D57" s="23">
        <v>5</v>
      </c>
      <c r="E57" s="23">
        <v>1</v>
      </c>
      <c r="F57" s="23">
        <v>469</v>
      </c>
      <c r="G57" s="79" t="s">
        <v>88</v>
      </c>
      <c r="H57" s="79" t="s">
        <v>88</v>
      </c>
      <c r="I57" s="23">
        <v>278</v>
      </c>
      <c r="J57" s="24"/>
    </row>
    <row r="58" spans="1:10" ht="12.75" customHeight="1">
      <c r="A58" s="45" t="s">
        <v>18</v>
      </c>
      <c r="B58" s="32"/>
      <c r="C58" s="33"/>
      <c r="D58" s="31">
        <f aca="true" t="shared" si="0" ref="D58:I58">SUM(D55:D57)</f>
        <v>156</v>
      </c>
      <c r="E58" s="31">
        <f t="shared" si="0"/>
        <v>14</v>
      </c>
      <c r="F58" s="31">
        <f t="shared" si="0"/>
        <v>469</v>
      </c>
      <c r="G58" s="83" t="s">
        <v>91</v>
      </c>
      <c r="H58" s="31">
        <f t="shared" si="0"/>
        <v>1250</v>
      </c>
      <c r="I58" s="31">
        <f t="shared" si="0"/>
        <v>403</v>
      </c>
      <c r="J58" s="35"/>
    </row>
    <row r="59" ht="10.5">
      <c r="A59" s="1" t="s">
        <v>61</v>
      </c>
    </row>
    <row r="60" ht="9.75" customHeight="1"/>
    <row r="61" ht="14.25">
      <c r="A61" s="6" t="s">
        <v>39</v>
      </c>
    </row>
    <row r="62" ht="10.5">
      <c r="D62" s="3" t="s">
        <v>12</v>
      </c>
    </row>
    <row r="63" spans="1:4" ht="21.75" thickBot="1">
      <c r="A63" s="46" t="s">
        <v>34</v>
      </c>
      <c r="B63" s="47" t="s">
        <v>69</v>
      </c>
      <c r="C63" s="48" t="s">
        <v>70</v>
      </c>
      <c r="D63" s="49" t="s">
        <v>50</v>
      </c>
    </row>
    <row r="64" spans="1:4" ht="12.75" customHeight="1" thickTop="1">
      <c r="A64" s="50" t="s">
        <v>35</v>
      </c>
      <c r="B64" s="19">
        <v>1925</v>
      </c>
      <c r="C64" s="20">
        <v>1877</v>
      </c>
      <c r="D64" s="25">
        <f>C64-B64</f>
        <v>-48</v>
      </c>
    </row>
    <row r="65" spans="1:4" ht="12.75" customHeight="1">
      <c r="A65" s="51" t="s">
        <v>36</v>
      </c>
      <c r="B65" s="22">
        <v>77</v>
      </c>
      <c r="C65" s="23">
        <v>76</v>
      </c>
      <c r="D65" s="24">
        <f>C65-B65</f>
        <v>-1</v>
      </c>
    </row>
    <row r="66" spans="1:4" ht="12.75" customHeight="1">
      <c r="A66" s="52" t="s">
        <v>37</v>
      </c>
      <c r="B66" s="28">
        <v>1650</v>
      </c>
      <c r="C66" s="29">
        <v>1742</v>
      </c>
      <c r="D66" s="30">
        <f>C66-B66</f>
        <v>92</v>
      </c>
    </row>
    <row r="67" spans="1:4" ht="12.75" customHeight="1">
      <c r="A67" s="53" t="s">
        <v>38</v>
      </c>
      <c r="B67" s="70">
        <f>SUM(B64:B66)</f>
        <v>3652</v>
      </c>
      <c r="C67" s="31">
        <v>3694</v>
      </c>
      <c r="D67" s="35">
        <f>C67-B67</f>
        <v>42</v>
      </c>
    </row>
    <row r="68" spans="1:4" ht="10.5">
      <c r="A68" s="1" t="s">
        <v>58</v>
      </c>
      <c r="B68" s="54"/>
      <c r="C68" s="54"/>
      <c r="D68" s="54"/>
    </row>
    <row r="69" spans="1:4" ht="9.75" customHeight="1">
      <c r="A69" s="55"/>
      <c r="B69" s="54"/>
      <c r="C69" s="54"/>
      <c r="D69" s="54"/>
    </row>
    <row r="70" ht="14.25">
      <c r="A70" s="6" t="s">
        <v>57</v>
      </c>
    </row>
    <row r="71" ht="10.5" customHeight="1">
      <c r="A71" s="6"/>
    </row>
    <row r="72" spans="1:11" ht="21.75" thickBot="1">
      <c r="A72" s="46" t="s">
        <v>33</v>
      </c>
      <c r="B72" s="47" t="s">
        <v>69</v>
      </c>
      <c r="C72" s="48" t="s">
        <v>70</v>
      </c>
      <c r="D72" s="48" t="s">
        <v>50</v>
      </c>
      <c r="E72" s="56" t="s">
        <v>31</v>
      </c>
      <c r="F72" s="49" t="s">
        <v>32</v>
      </c>
      <c r="G72" s="118" t="s">
        <v>40</v>
      </c>
      <c r="H72" s="119"/>
      <c r="I72" s="47" t="s">
        <v>69</v>
      </c>
      <c r="J72" s="48" t="s">
        <v>70</v>
      </c>
      <c r="K72" s="49" t="s">
        <v>50</v>
      </c>
    </row>
    <row r="73" spans="1:11" ht="12.75" customHeight="1" thickTop="1">
      <c r="A73" s="50" t="s">
        <v>25</v>
      </c>
      <c r="B73" s="84">
        <v>5.07</v>
      </c>
      <c r="C73" s="85">
        <v>8.68</v>
      </c>
      <c r="D73" s="85">
        <f aca="true" t="shared" si="1" ref="D73:D78">C73-B73</f>
        <v>3.6099999999999994</v>
      </c>
      <c r="E73" s="94">
        <v>-12.66</v>
      </c>
      <c r="F73" s="95">
        <v>-20</v>
      </c>
      <c r="G73" s="124" t="s">
        <v>84</v>
      </c>
      <c r="H73" s="125"/>
      <c r="I73" s="72" t="s">
        <v>88</v>
      </c>
      <c r="J73" s="57" t="s">
        <v>88</v>
      </c>
      <c r="K73" s="74" t="s">
        <v>88</v>
      </c>
    </row>
    <row r="74" spans="1:11" ht="12.75" customHeight="1">
      <c r="A74" s="51" t="s">
        <v>26</v>
      </c>
      <c r="B74" s="86">
        <v>69.48</v>
      </c>
      <c r="C74" s="87">
        <v>70.29</v>
      </c>
      <c r="D74" s="87">
        <f t="shared" si="1"/>
        <v>0.8100000000000023</v>
      </c>
      <c r="E74" s="96">
        <v>-17.66</v>
      </c>
      <c r="F74" s="97">
        <v>-40</v>
      </c>
      <c r="G74" s="122" t="s">
        <v>72</v>
      </c>
      <c r="H74" s="123"/>
      <c r="I74" s="71" t="s">
        <v>88</v>
      </c>
      <c r="J74" s="58" t="s">
        <v>88</v>
      </c>
      <c r="K74" s="75" t="s">
        <v>88</v>
      </c>
    </row>
    <row r="75" spans="1:11" ht="12.75" customHeight="1">
      <c r="A75" s="51" t="s">
        <v>27</v>
      </c>
      <c r="B75" s="88">
        <v>18.6</v>
      </c>
      <c r="C75" s="89">
        <v>17.7</v>
      </c>
      <c r="D75" s="89">
        <f t="shared" si="1"/>
        <v>-0.9000000000000021</v>
      </c>
      <c r="E75" s="98">
        <v>25</v>
      </c>
      <c r="F75" s="99">
        <v>35</v>
      </c>
      <c r="G75" s="122" t="s">
        <v>85</v>
      </c>
      <c r="H75" s="123"/>
      <c r="I75" s="71" t="s">
        <v>88</v>
      </c>
      <c r="J75" s="58" t="s">
        <v>88</v>
      </c>
      <c r="K75" s="75" t="s">
        <v>88</v>
      </c>
    </row>
    <row r="76" spans="1:11" ht="12.75" customHeight="1">
      <c r="A76" s="51" t="s">
        <v>28</v>
      </c>
      <c r="B76" s="90">
        <v>97.6</v>
      </c>
      <c r="C76" s="89">
        <v>104.2</v>
      </c>
      <c r="D76" s="89">
        <f t="shared" si="1"/>
        <v>6.6000000000000085</v>
      </c>
      <c r="E76" s="98">
        <v>350</v>
      </c>
      <c r="F76" s="59"/>
      <c r="G76" s="122" t="s">
        <v>86</v>
      </c>
      <c r="H76" s="123"/>
      <c r="I76" s="71" t="s">
        <v>88</v>
      </c>
      <c r="J76" s="58" t="s">
        <v>88</v>
      </c>
      <c r="K76" s="75" t="s">
        <v>88</v>
      </c>
    </row>
    <row r="77" spans="1:11" ht="12.75" customHeight="1">
      <c r="A77" s="51" t="s">
        <v>29</v>
      </c>
      <c r="B77" s="91">
        <v>0.57</v>
      </c>
      <c r="C77" s="87">
        <v>0.56</v>
      </c>
      <c r="D77" s="87">
        <f t="shared" si="1"/>
        <v>-0.009999999999999898</v>
      </c>
      <c r="E77" s="60"/>
      <c r="F77" s="61"/>
      <c r="G77" s="122" t="s">
        <v>87</v>
      </c>
      <c r="H77" s="123"/>
      <c r="I77" s="71" t="s">
        <v>88</v>
      </c>
      <c r="J77" s="58" t="s">
        <v>88</v>
      </c>
      <c r="K77" s="75" t="s">
        <v>88</v>
      </c>
    </row>
    <row r="78" spans="1:11" ht="12.75" customHeight="1">
      <c r="A78" s="62" t="s">
        <v>30</v>
      </c>
      <c r="B78" s="92">
        <v>90.4</v>
      </c>
      <c r="C78" s="93">
        <v>87.2</v>
      </c>
      <c r="D78" s="93">
        <f t="shared" si="1"/>
        <v>-3.200000000000003</v>
      </c>
      <c r="E78" s="64"/>
      <c r="F78" s="65"/>
      <c r="G78" s="120"/>
      <c r="H78" s="121"/>
      <c r="I78" s="73"/>
      <c r="J78" s="63"/>
      <c r="K78" s="76"/>
    </row>
    <row r="79" ht="10.5">
      <c r="A79" s="1" t="s">
        <v>64</v>
      </c>
    </row>
    <row r="80" ht="10.5">
      <c r="A80" s="1" t="s">
        <v>65</v>
      </c>
    </row>
    <row r="81" ht="10.5">
      <c r="A81" s="1" t="s">
        <v>63</v>
      </c>
    </row>
    <row r="82" ht="10.5" customHeight="1">
      <c r="A82" s="1" t="s">
        <v>68</v>
      </c>
    </row>
  </sheetData>
  <sheetProtection/>
  <mergeCells count="43">
    <mergeCell ref="G72:H72"/>
    <mergeCell ref="G78:H78"/>
    <mergeCell ref="G77:H77"/>
    <mergeCell ref="G76:H76"/>
    <mergeCell ref="G75:H75"/>
    <mergeCell ref="G74:H74"/>
    <mergeCell ref="G73:H73"/>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6:H37"/>
    <mergeCell ref="I36:I37"/>
    <mergeCell ref="G36:G37"/>
    <mergeCell ref="F36:F37"/>
    <mergeCell ref="D36:D37"/>
    <mergeCell ref="E36:E37"/>
    <mergeCell ref="D53:D54"/>
    <mergeCell ref="E53:E54"/>
    <mergeCell ref="H53:H54"/>
    <mergeCell ref="J53:J54"/>
    <mergeCell ref="F53:F54"/>
    <mergeCell ref="G53:G54"/>
    <mergeCell ref="I53:I54"/>
    <mergeCell ref="A36:A37"/>
    <mergeCell ref="B36:B37"/>
    <mergeCell ref="C36:C37"/>
    <mergeCell ref="A53:A54"/>
    <mergeCell ref="B53:B54"/>
    <mergeCell ref="C53:C54"/>
  </mergeCells>
  <printOptions horizontalCentered="1"/>
  <pageMargins left="0.6692913385826772" right="0.1968503937007874" top="0.31496062992125984" bottom="0" header="0.4330708661417323" footer="0.1968503937007874"/>
  <pageSetup horizontalDpi="600" verticalDpi="6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2011-03-09T01:29:27Z</cp:lastPrinted>
  <dcterms:created xsi:type="dcterms:W3CDTF">1997-01-08T22:48:59Z</dcterms:created>
  <dcterms:modified xsi:type="dcterms:W3CDTF">2011-03-09T01:29:29Z</dcterms:modified>
  <cp:category/>
  <cp:version/>
  <cp:contentType/>
  <cp:contentStatus/>
</cp:coreProperties>
</file>