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船橋市" sheetId="1" r:id="rId1"/>
  </sheets>
  <definedNames>
    <definedName name="_xlnm.Print_Area" localSheetId="0">'船橋市'!$A$1:$K$89</definedName>
  </definedNames>
  <calcPr fullCalcOnLoad="1"/>
</workbook>
</file>

<file path=xl/sharedStrings.xml><?xml version="1.0" encoding="utf-8"?>
<sst xmlns="http://schemas.openxmlformats.org/spreadsheetml/2006/main" count="226" uniqueCount="109">
  <si>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</si>
  <si>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</si>
  <si>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</si>
  <si>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</si>
  <si>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</si>
  <si>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</si>
  <si>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</si>
  <si>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</si>
  <si>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</si>
  <si>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</si>
  <si>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</si>
  <si>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</si>
  <si>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</si>
  <si>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</si>
  <si>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</si>
  <si>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</si>
  <si>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</si>
  <si>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</si>
  <si>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</si>
  <si>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</si>
  <si>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</si>
  <si>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</si>
  <si>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</si>
  <si>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</si>
  <si>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</si>
  <si>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</si>
  <si>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</si>
  <si>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</si>
  <si>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</si>
  <si>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</si>
  <si>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</si>
  <si>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</si>
  <si>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</si>
  <si>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</si>
  <si>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</si>
  <si>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</si>
  <si>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</si>
  <si>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</si>
  <si>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</si>
  <si>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</si>
  <si>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</si>
  <si>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</si>
  <si>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</si>
  <si>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</si>
  <si>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</si>
  <si>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</si>
  <si>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</si>
  <si>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</si>
  <si>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</si>
  <si>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</si>
  <si>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</si>
  <si>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</si>
  <si>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</si>
  <si>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</si>
  <si>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</si>
  <si>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</si>
  <si>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</si>
  <si>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</si>
  <si>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</si>
  <si>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</si>
  <si>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</si>
  <si>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</si>
  <si>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</si>
  <si>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</si>
  <si>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</si>
  <si>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</si>
  <si>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</si>
  <si>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</si>
  <si>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</si>
  <si>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</si>
  <si>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</si>
  <si>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船橋市</t>
  </si>
  <si>
    <t>母子寡婦福祉資金貸付事業特別会計</t>
  </si>
  <si>
    <t>国民健康保険事業特別会計</t>
  </si>
  <si>
    <t>下水道事業特別会計</t>
  </si>
  <si>
    <t>小型自動車競走事業特別会計</t>
  </si>
  <si>
    <t>老人保健医療事業特別会計</t>
  </si>
  <si>
    <t>船橋駅南口市街地再開発事業特別会計</t>
  </si>
  <si>
    <t>介護保険事業特別会計</t>
  </si>
  <si>
    <t>後期高齢者医療事業特別会計</t>
  </si>
  <si>
    <t>中央卸売市場事業会計</t>
  </si>
  <si>
    <t>病院事業会計</t>
  </si>
  <si>
    <t>千葉県市町村総合事務組合（一般会計）</t>
  </si>
  <si>
    <t>千葉県競馬組合（一般会計）</t>
  </si>
  <si>
    <t>四市複合事務組合（一般会計）</t>
  </si>
  <si>
    <t>船橋市清美公社</t>
  </si>
  <si>
    <t>船橋市開発協会</t>
  </si>
  <si>
    <t>船橋市福祉サービス公社</t>
  </si>
  <si>
    <t>船橋市文化・スポーツ公社</t>
  </si>
  <si>
    <t>船橋市環境公社</t>
  </si>
  <si>
    <t>船橋市医療公社</t>
  </si>
  <si>
    <t>船橋市生きがい福祉事業団</t>
  </si>
  <si>
    <t>船橋市公園協会</t>
  </si>
  <si>
    <t>船橋市緑の基金</t>
  </si>
  <si>
    <t>船橋都市サービス</t>
  </si>
  <si>
    <t>成田高速鉄道アクセス株式会社</t>
  </si>
  <si>
    <t>東葉高速鉄道株式会社</t>
  </si>
  <si>
    <t>法適用企業</t>
  </si>
  <si>
    <t>-</t>
  </si>
  <si>
    <t>千葉県市町村総合事務組合（千葉県自治会館管理運営特別会計）</t>
  </si>
  <si>
    <t>-</t>
  </si>
  <si>
    <t>千葉県市町村総合事務組合（千葉県自治研修センター特別会計）</t>
  </si>
  <si>
    <t>千葉県市町村総合事務組合（千葉県市町村交通災害共済特別会計）</t>
  </si>
  <si>
    <t>-</t>
  </si>
  <si>
    <t>千葉県後期高齢者医療広域連合
（一般会計）</t>
  </si>
  <si>
    <t>千葉県後期高齢者医療広域連合
（後期高齢者医療特別会計）</t>
  </si>
  <si>
    <t>-</t>
  </si>
  <si>
    <t>-</t>
  </si>
  <si>
    <t>船橋市中小企業勤労者福祉サービスセンター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</si>
</sst>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hair"/>
      <bottom style="hair"/>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hair"/>
      <top style="double"/>
      <bottom style="thin"/>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border>
    <border>
      <left style="thin">
        <color indexed="8"/>
      </left>
      <right>
        <color indexed="63"/>
      </right>
      <top style="hair">
        <color indexed="8"/>
      </top>
      <bottom>
        <color indexed="63"/>
      </bottom>
    </border>
    <border>
      <left style="thin">
        <color indexed="8"/>
      </left>
      <right>
        <color indexed="63"/>
      </right>
      <top style="hair">
        <color indexed="8"/>
      </top>
      <bottom style="thin">
        <color indexed="8"/>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15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48" applyNumberFormat="1" applyFont="1" applyFill="1" applyBorder="1" applyAlignment="1">
      <alignment vertical="center" shrinkToFit="1"/>
    </xf>
    <xf numFmtId="176" fontId="2" fillId="24" borderId="20" xfId="48" applyNumberFormat="1" applyFont="1" applyFill="1" applyBorder="1" applyAlignment="1">
      <alignment vertical="center" shrinkToFit="1"/>
    </xf>
    <xf numFmtId="0" fontId="2" fillId="24" borderId="21" xfId="0"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1" fillId="25" borderId="33" xfId="0" applyFont="1" applyFill="1" applyBorder="1" applyAlignment="1">
      <alignment horizontal="center" vertical="center" wrapText="1"/>
    </xf>
    <xf numFmtId="0" fontId="1" fillId="25" borderId="34" xfId="0" applyFont="1" applyFill="1" applyBorder="1" applyAlignment="1">
      <alignment horizontal="center" vertical="center" wrapText="1"/>
    </xf>
    <xf numFmtId="0" fontId="2" fillId="24" borderId="35"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3" xfId="0" applyFont="1" applyFill="1" applyBorder="1" applyAlignment="1">
      <alignment horizontal="center" vertical="center" wrapText="1"/>
    </xf>
    <xf numFmtId="0" fontId="2" fillId="25" borderId="34"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4" borderId="37" xfId="0" applyFont="1" applyFill="1" applyBorder="1" applyAlignment="1">
      <alignment horizontal="distributed" vertical="center" inden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center" vertical="center"/>
    </xf>
    <xf numFmtId="0" fontId="2" fillId="24" borderId="3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79" fontId="2" fillId="24" borderId="23"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0" fontId="2" fillId="24" borderId="39" xfId="0" applyFont="1" applyFill="1" applyBorder="1" applyAlignment="1">
      <alignment horizontal="distributed" vertical="center" indent="1"/>
    </xf>
    <xf numFmtId="179" fontId="2" fillId="24" borderId="28" xfId="0" applyNumberFormat="1" applyFont="1" applyFill="1" applyBorder="1" applyAlignment="1">
      <alignment horizontal="center" vertical="center" shrinkToFit="1"/>
    </xf>
    <xf numFmtId="176" fontId="2" fillId="24" borderId="31"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5" xfId="0" applyNumberFormat="1" applyFont="1" applyFill="1" applyBorder="1" applyAlignment="1">
      <alignment vertical="center" shrinkToFit="1"/>
    </xf>
    <xf numFmtId="178" fontId="2" fillId="24" borderId="19"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41" xfId="0" applyNumberFormat="1" applyFont="1" applyFill="1" applyBorder="1" applyAlignment="1">
      <alignment vertical="center" shrinkToFit="1"/>
    </xf>
    <xf numFmtId="176" fontId="2" fillId="24" borderId="42" xfId="0" applyNumberFormat="1" applyFont="1" applyFill="1" applyBorder="1" applyAlignment="1">
      <alignment vertical="center" shrinkToFit="1"/>
    </xf>
    <xf numFmtId="176" fontId="2" fillId="24" borderId="43" xfId="0" applyNumberFormat="1" applyFont="1" applyFill="1" applyBorder="1" applyAlignment="1">
      <alignment vertical="center" shrinkToFit="1"/>
    </xf>
    <xf numFmtId="176" fontId="2" fillId="24" borderId="21"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0" borderId="17" xfId="0" applyNumberFormat="1" applyFont="1" applyFill="1" applyBorder="1" applyAlignment="1">
      <alignment horizontal="center" vertical="center" shrinkToFit="1"/>
    </xf>
    <xf numFmtId="176" fontId="2" fillId="24" borderId="17"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20" xfId="0" applyNumberFormat="1" applyFont="1" applyFill="1" applyBorder="1" applyAlignment="1">
      <alignment horizontal="center" vertical="center" shrinkToFit="1"/>
    </xf>
    <xf numFmtId="176" fontId="2" fillId="24" borderId="28" xfId="0" applyNumberFormat="1" applyFont="1" applyFill="1" applyBorder="1" applyAlignment="1">
      <alignment horizontal="right" vertical="center" shrinkToFit="1"/>
    </xf>
    <xf numFmtId="176" fontId="2" fillId="24" borderId="17" xfId="0" applyNumberFormat="1" applyFont="1" applyFill="1" applyBorder="1" applyAlignment="1">
      <alignment horizontal="right" vertical="center" shrinkToFit="1"/>
    </xf>
    <xf numFmtId="176" fontId="2" fillId="24" borderId="23" xfId="0" applyNumberFormat="1" applyFont="1" applyFill="1" applyBorder="1" applyAlignment="1">
      <alignment horizontal="center" vertical="center" shrinkToFit="1"/>
    </xf>
    <xf numFmtId="176" fontId="2" fillId="24" borderId="17" xfId="0" applyNumberFormat="1" applyFont="1" applyFill="1" applyBorder="1" applyAlignment="1">
      <alignment horizontal="center" vertical="center" shrinkToFit="1"/>
    </xf>
    <xf numFmtId="176" fontId="2" fillId="24" borderId="20" xfId="0" applyNumberFormat="1" applyFont="1" applyFill="1" applyBorder="1" applyAlignment="1">
      <alignment horizontal="center" vertical="center" shrinkToFit="1"/>
    </xf>
    <xf numFmtId="176" fontId="2" fillId="24" borderId="28" xfId="0" applyNumberFormat="1" applyFont="1" applyFill="1" applyBorder="1" applyAlignment="1">
      <alignment horizontal="center" vertical="center" shrinkToFit="1"/>
    </xf>
    <xf numFmtId="176" fontId="2" fillId="24" borderId="26" xfId="0" applyNumberFormat="1" applyFont="1" applyFill="1" applyBorder="1" applyAlignment="1">
      <alignment horizontal="center" vertical="center" shrinkToFit="1"/>
    </xf>
    <xf numFmtId="176" fontId="2" fillId="0" borderId="22" xfId="0" applyNumberFormat="1" applyFont="1" applyFill="1" applyBorder="1" applyAlignment="1">
      <alignment horizontal="right" vertical="center" shrinkToFit="1"/>
    </xf>
    <xf numFmtId="176" fontId="2" fillId="0" borderId="23" xfId="0" applyNumberFormat="1" applyFont="1" applyFill="1" applyBorder="1" applyAlignment="1">
      <alignment horizontal="right" vertical="center" shrinkToFit="1"/>
    </xf>
    <xf numFmtId="176" fontId="2" fillId="0" borderId="16" xfId="0" applyNumberFormat="1" applyFont="1" applyFill="1" applyBorder="1" applyAlignment="1">
      <alignment horizontal="right" vertical="center" shrinkToFit="1"/>
    </xf>
    <xf numFmtId="176" fontId="2" fillId="0" borderId="17" xfId="0" applyNumberFormat="1" applyFont="1" applyFill="1" applyBorder="1" applyAlignment="1">
      <alignment horizontal="right" vertical="center" shrinkToFit="1"/>
    </xf>
    <xf numFmtId="176" fontId="2" fillId="0" borderId="19" xfId="0" applyNumberFormat="1" applyFont="1" applyFill="1" applyBorder="1" applyAlignment="1">
      <alignment horizontal="right" vertical="center" shrinkToFit="1"/>
    </xf>
    <xf numFmtId="176" fontId="2" fillId="0" borderId="20" xfId="0" applyNumberFormat="1" applyFont="1" applyFill="1" applyBorder="1" applyAlignment="1">
      <alignment horizontal="right" vertical="center" shrinkToFit="1"/>
    </xf>
    <xf numFmtId="0" fontId="2" fillId="0" borderId="44" xfId="0" applyFont="1" applyFill="1" applyBorder="1" applyAlignment="1">
      <alignment horizontal="right" vertical="center"/>
    </xf>
    <xf numFmtId="0" fontId="2" fillId="0" borderId="20" xfId="0" applyFont="1" applyFill="1" applyBorder="1" applyAlignment="1">
      <alignment horizontal="right" vertical="center"/>
    </xf>
    <xf numFmtId="176" fontId="2" fillId="24" borderId="19" xfId="0"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178" fontId="2" fillId="24" borderId="45" xfId="0" applyNumberFormat="1" applyFont="1" applyFill="1" applyBorder="1" applyAlignment="1">
      <alignment horizontal="right" vertical="center" shrinkToFit="1"/>
    </xf>
    <xf numFmtId="178" fontId="2" fillId="24" borderId="17" xfId="0" applyNumberFormat="1" applyFont="1" applyFill="1" applyBorder="1" applyAlignment="1">
      <alignment horizontal="right" vertical="center" shrinkToFit="1"/>
    </xf>
    <xf numFmtId="182" fontId="2" fillId="24" borderId="17" xfId="0" applyNumberFormat="1" applyFont="1" applyFill="1" applyBorder="1" applyAlignment="1">
      <alignment horizontal="right" vertical="center"/>
    </xf>
    <xf numFmtId="182" fontId="2" fillId="24" borderId="18" xfId="0" applyNumberFormat="1" applyFont="1" applyFill="1" applyBorder="1" applyAlignment="1">
      <alignment horizontal="right" vertical="center"/>
    </xf>
    <xf numFmtId="178" fontId="2" fillId="24" borderId="19" xfId="0" applyNumberFormat="1" applyFont="1" applyFill="1" applyBorder="1" applyAlignment="1">
      <alignment horizontal="right" vertical="center" shrinkToFit="1"/>
    </xf>
    <xf numFmtId="178" fontId="2" fillId="24" borderId="20" xfId="0" applyNumberFormat="1" applyFont="1" applyFill="1" applyBorder="1" applyAlignment="1">
      <alignment horizontal="right" vertical="center" shrinkToFit="1"/>
    </xf>
    <xf numFmtId="182" fontId="2" fillId="24" borderId="20" xfId="0" applyNumberFormat="1" applyFont="1" applyFill="1" applyBorder="1" applyAlignment="1">
      <alignment horizontal="right" vertical="center"/>
    </xf>
    <xf numFmtId="182" fontId="2" fillId="24" borderId="21" xfId="0" applyNumberFormat="1" applyFont="1" applyFill="1" applyBorder="1" applyAlignment="1">
      <alignment horizontal="right" vertical="center"/>
    </xf>
    <xf numFmtId="179" fontId="2" fillId="24" borderId="46" xfId="0" applyNumberFormat="1" applyFont="1" applyFill="1" applyBorder="1" applyAlignment="1">
      <alignment horizontal="right" vertical="center" shrinkToFit="1"/>
    </xf>
    <xf numFmtId="179" fontId="2" fillId="24" borderId="20" xfId="0" applyNumberFormat="1" applyFont="1" applyFill="1" applyBorder="1" applyAlignment="1">
      <alignment horizontal="right" vertical="center" shrinkToFit="1"/>
    </xf>
    <xf numFmtId="181" fontId="2" fillId="24" borderId="20" xfId="0" applyNumberFormat="1" applyFont="1" applyFill="1" applyBorder="1" applyAlignment="1">
      <alignment horizontal="right" vertical="center"/>
    </xf>
    <xf numFmtId="181" fontId="2" fillId="24" borderId="21" xfId="0" applyNumberFormat="1" applyFont="1" applyFill="1" applyBorder="1" applyAlignment="1">
      <alignment horizontal="right" vertical="center"/>
    </xf>
    <xf numFmtId="179" fontId="2" fillId="24" borderId="19" xfId="0" applyNumberFormat="1" applyFont="1" applyFill="1" applyBorder="1" applyAlignment="1">
      <alignment horizontal="right" vertical="center" shrinkToFit="1"/>
    </xf>
    <xf numFmtId="181" fontId="2" fillId="24" borderId="47" xfId="0" applyNumberFormat="1" applyFont="1" applyFill="1" applyBorder="1" applyAlignment="1">
      <alignment horizontal="right" vertical="center"/>
    </xf>
    <xf numFmtId="178" fontId="2" fillId="24" borderId="46" xfId="0" applyNumberFormat="1" applyFont="1" applyFill="1" applyBorder="1" applyAlignment="1">
      <alignment horizontal="right" vertical="center" shrinkToFit="1"/>
    </xf>
    <xf numFmtId="181" fontId="2" fillId="24" borderId="48" xfId="0" applyNumberFormat="1" applyFont="1" applyFill="1" applyBorder="1" applyAlignment="1">
      <alignment horizontal="right" vertical="center"/>
    </xf>
    <xf numFmtId="179" fontId="2" fillId="24" borderId="49" xfId="0" applyNumberFormat="1" applyFont="1" applyFill="1" applyBorder="1" applyAlignment="1">
      <alignment horizontal="right" vertical="center" shrinkToFit="1"/>
    </xf>
    <xf numFmtId="179" fontId="2" fillId="24" borderId="28" xfId="0" applyNumberFormat="1" applyFont="1" applyFill="1" applyBorder="1" applyAlignment="1">
      <alignment horizontal="right" vertical="center" shrinkToFit="1"/>
    </xf>
    <xf numFmtId="178" fontId="2" fillId="24" borderId="28" xfId="0" applyNumberFormat="1" applyFont="1" applyFill="1" applyBorder="1" applyAlignment="1">
      <alignment horizontal="right" vertical="center" shrinkToFit="1"/>
    </xf>
    <xf numFmtId="181" fontId="2" fillId="24" borderId="50" xfId="0" applyNumberFormat="1" applyFont="1" applyFill="1" applyBorder="1" applyAlignment="1">
      <alignment horizontal="right" vertical="center"/>
    </xf>
    <xf numFmtId="181" fontId="2" fillId="24" borderId="51" xfId="0" applyNumberFormat="1" applyFont="1" applyFill="1" applyBorder="1" applyAlignment="1">
      <alignment horizontal="right" vertical="center"/>
    </xf>
    <xf numFmtId="176" fontId="2" fillId="24" borderId="17" xfId="48" applyNumberFormat="1" applyFont="1" applyFill="1" applyBorder="1" applyAlignment="1">
      <alignment horizontal="right" vertical="center" shrinkToFit="1"/>
    </xf>
    <xf numFmtId="176" fontId="2" fillId="24" borderId="52" xfId="48" applyNumberFormat="1"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1" fillId="24" borderId="37" xfId="0" applyFont="1" applyFill="1" applyBorder="1" applyAlignment="1">
      <alignment horizontal="center" vertical="center" wrapText="1" shrinkToFit="1"/>
    </xf>
    <xf numFmtId="0" fontId="1" fillId="24" borderId="38" xfId="0" applyFont="1" applyFill="1" applyBorder="1" applyAlignment="1">
      <alignment horizontal="center" vertical="center" wrapText="1" shrinkToFit="1"/>
    </xf>
    <xf numFmtId="183" fontId="7" fillId="0" borderId="53" xfId="0" applyNumberFormat="1" applyFont="1" applyFill="1" applyBorder="1" applyAlignment="1">
      <alignment horizontal="center" vertical="center" shrinkToFit="1"/>
    </xf>
    <xf numFmtId="183" fontId="7" fillId="0" borderId="54"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4" borderId="39" xfId="0" applyFont="1" applyFill="1" applyBorder="1" applyAlignment="1">
      <alignment horizontal="center" vertical="center" shrinkToFit="1"/>
    </xf>
    <xf numFmtId="176" fontId="2" fillId="24" borderId="42" xfId="0" applyNumberFormat="1" applyFont="1" applyFill="1" applyBorder="1" applyAlignment="1">
      <alignment horizontal="center" vertical="center" shrinkToFit="1"/>
    </xf>
    <xf numFmtId="183" fontId="2" fillId="0" borderId="53" xfId="0" applyNumberFormat="1" applyFont="1" applyBorder="1" applyAlignment="1">
      <alignment horizontal="center" vertical="center" shrinkToFit="1"/>
    </xf>
    <xf numFmtId="183" fontId="2" fillId="0" borderId="55" xfId="0" applyNumberFormat="1" applyFont="1" applyBorder="1" applyAlignment="1">
      <alignment horizontal="center" vertical="center" shrinkToFit="1"/>
    </xf>
    <xf numFmtId="183" fontId="2" fillId="0" borderId="56" xfId="0" applyNumberFormat="1" applyFont="1" applyBorder="1" applyAlignment="1">
      <alignment horizontal="center"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xf numFmtId="0" fontId="1" fillId="25" borderId="61" xfId="0" applyFont="1" applyFill="1" applyBorder="1" applyAlignment="1">
      <alignment horizontal="center" vertical="center" wrapText="1"/>
    </xf>
    <xf numFmtId="0" fontId="1"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1" fillId="25" borderId="62" xfId="0" applyFont="1" applyFill="1" applyBorder="1" applyAlignment="1">
      <alignment horizontal="center" vertical="center" wrapText="1"/>
    </xf>
    <xf numFmtId="0" fontId="2" fillId="25" borderId="62"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44"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9"/>
  <sheetViews>
    <sheetView tabSelected="1" view="pageBreakPreview" zoomScale="130" zoomScaleSheetLayoutView="130" zoomScalePageLayoutView="0" workbookViewId="0" topLeftCell="A73">
      <selection activeCell="D76" sqref="D76"/>
    </sheetView>
  </sheetViews>
  <sheetFormatPr defaultColWidth="9.00390625" defaultRowHeight="13.5" customHeight="1"/>
  <cols>
    <col min="1" max="1" width="18.75390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8" t="s">
        <v>51</v>
      </c>
      <c r="H4" s="39" t="s">
        <v>52</v>
      </c>
      <c r="I4" s="8" t="s">
        <v>53</v>
      </c>
      <c r="J4" s="11" t="s">
        <v>54</v>
      </c>
    </row>
    <row r="5" spans="7:10" ht="13.5" customHeight="1" thickTop="1">
      <c r="G5" s="12">
        <v>95902</v>
      </c>
      <c r="H5" s="123" t="s">
        <v>100</v>
      </c>
      <c r="I5" s="13">
        <v>5922</v>
      </c>
      <c r="J5" s="14">
        <v>101824</v>
      </c>
    </row>
    <row r="6" ht="14.25">
      <c r="A6" s="6" t="s">
        <v>2</v>
      </c>
    </row>
    <row r="7" spans="8:9" ht="10.5">
      <c r="H7" s="3" t="s">
        <v>12</v>
      </c>
      <c r="I7" s="3"/>
    </row>
    <row r="8" spans="1:8" ht="13.5" customHeight="1">
      <c r="A8" s="135" t="s">
        <v>0</v>
      </c>
      <c r="B8" s="150" t="s">
        <v>3</v>
      </c>
      <c r="C8" s="149" t="s">
        <v>4</v>
      </c>
      <c r="D8" s="149" t="s">
        <v>5</v>
      </c>
      <c r="E8" s="149" t="s">
        <v>6</v>
      </c>
      <c r="F8" s="139" t="s">
        <v>55</v>
      </c>
      <c r="G8" s="149" t="s">
        <v>7</v>
      </c>
      <c r="H8" s="145" t="s">
        <v>8</v>
      </c>
    </row>
    <row r="9" spans="1:8" ht="13.5" customHeight="1" thickBot="1">
      <c r="A9" s="136"/>
      <c r="B9" s="138"/>
      <c r="C9" s="140"/>
      <c r="D9" s="140"/>
      <c r="E9" s="140"/>
      <c r="F9" s="148"/>
      <c r="G9" s="140"/>
      <c r="H9" s="146"/>
    </row>
    <row r="10" spans="1:8" ht="13.5" customHeight="1" thickTop="1">
      <c r="A10" s="124" t="s">
        <v>9</v>
      </c>
      <c r="B10" s="15">
        <v>161777</v>
      </c>
      <c r="C10" s="16">
        <v>157710</v>
      </c>
      <c r="D10" s="16">
        <v>4067</v>
      </c>
      <c r="E10" s="16">
        <v>3270</v>
      </c>
      <c r="F10" s="122">
        <v>3741</v>
      </c>
      <c r="G10" s="16">
        <v>112563</v>
      </c>
      <c r="H10" s="17"/>
    </row>
    <row r="11" spans="1:8" ht="13.5" customHeight="1">
      <c r="A11" s="129" t="s">
        <v>72</v>
      </c>
      <c r="B11" s="18">
        <v>119</v>
      </c>
      <c r="C11" s="19">
        <v>74</v>
      </c>
      <c r="D11" s="19">
        <v>45</v>
      </c>
      <c r="E11" s="19">
        <v>45</v>
      </c>
      <c r="F11" s="19">
        <v>2</v>
      </c>
      <c r="G11" s="19">
        <v>386</v>
      </c>
      <c r="H11" s="20"/>
    </row>
    <row r="12" spans="1:8" ht="13.5" customHeight="1">
      <c r="A12" s="40" t="s">
        <v>1</v>
      </c>
      <c r="B12" s="28">
        <v>161894</v>
      </c>
      <c r="C12" s="29">
        <v>157782</v>
      </c>
      <c r="D12" s="29">
        <f>SUM(D10:D11)</f>
        <v>4112</v>
      </c>
      <c r="E12" s="29">
        <v>3316</v>
      </c>
      <c r="F12" s="60"/>
      <c r="G12" s="29">
        <v>112950</v>
      </c>
      <c r="H12" s="36"/>
    </row>
    <row r="13" spans="1:8" ht="13.5" customHeight="1">
      <c r="A13" s="63" t="s">
        <v>66</v>
      </c>
      <c r="B13" s="61"/>
      <c r="C13" s="61"/>
      <c r="D13" s="61"/>
      <c r="E13" s="61"/>
      <c r="F13" s="61"/>
      <c r="G13" s="61"/>
      <c r="H13" s="62"/>
    </row>
    <row r="14" ht="9.75" customHeight="1"/>
    <row r="15" ht="14.25">
      <c r="A15" s="6" t="s">
        <v>10</v>
      </c>
    </row>
    <row r="16" spans="9:12" ht="10.5">
      <c r="I16" s="3" t="s">
        <v>12</v>
      </c>
      <c r="K16" s="3"/>
      <c r="L16" s="3"/>
    </row>
    <row r="17" spans="1:9" ht="13.5" customHeight="1">
      <c r="A17" s="135" t="s">
        <v>0</v>
      </c>
      <c r="B17" s="137" t="s">
        <v>43</v>
      </c>
      <c r="C17" s="139" t="s">
        <v>44</v>
      </c>
      <c r="D17" s="139" t="s">
        <v>45</v>
      </c>
      <c r="E17" s="143" t="s">
        <v>46</v>
      </c>
      <c r="F17" s="139" t="s">
        <v>55</v>
      </c>
      <c r="G17" s="139" t="s">
        <v>11</v>
      </c>
      <c r="H17" s="143" t="s">
        <v>41</v>
      </c>
      <c r="I17" s="145" t="s">
        <v>8</v>
      </c>
    </row>
    <row r="18" spans="1:9" ht="13.5" customHeight="1" thickBot="1">
      <c r="A18" s="136"/>
      <c r="B18" s="138"/>
      <c r="C18" s="140"/>
      <c r="D18" s="140"/>
      <c r="E18" s="144"/>
      <c r="F18" s="148"/>
      <c r="G18" s="148"/>
      <c r="H18" s="147"/>
      <c r="I18" s="146"/>
    </row>
    <row r="19" spans="1:9" ht="13.5" customHeight="1" thickTop="1">
      <c r="A19" s="124" t="s">
        <v>73</v>
      </c>
      <c r="B19" s="21">
        <v>53052</v>
      </c>
      <c r="C19" s="22">
        <v>52306</v>
      </c>
      <c r="D19" s="22">
        <v>746</v>
      </c>
      <c r="E19" s="22">
        <v>746</v>
      </c>
      <c r="F19" s="22">
        <v>5846</v>
      </c>
      <c r="G19" s="86" t="s">
        <v>100</v>
      </c>
      <c r="H19" s="86" t="s">
        <v>100</v>
      </c>
      <c r="I19" s="23"/>
    </row>
    <row r="20" spans="1:9" ht="13.5" customHeight="1">
      <c r="A20" s="124" t="s">
        <v>74</v>
      </c>
      <c r="B20" s="71">
        <v>25080</v>
      </c>
      <c r="C20" s="72">
        <v>24916</v>
      </c>
      <c r="D20" s="72">
        <f>B20-C20</f>
        <v>164</v>
      </c>
      <c r="E20" s="72">
        <v>71</v>
      </c>
      <c r="F20" s="72">
        <v>6339</v>
      </c>
      <c r="G20" s="72">
        <v>136199</v>
      </c>
      <c r="H20" s="72">
        <v>65376</v>
      </c>
      <c r="I20" s="23"/>
    </row>
    <row r="21" spans="1:9" ht="13.5" customHeight="1">
      <c r="A21" s="124" t="s">
        <v>75</v>
      </c>
      <c r="B21" s="71">
        <v>8114</v>
      </c>
      <c r="C21" s="72">
        <v>8440</v>
      </c>
      <c r="D21" s="72">
        <v>-326</v>
      </c>
      <c r="E21" s="72">
        <v>-326</v>
      </c>
      <c r="F21" s="87" t="s">
        <v>100</v>
      </c>
      <c r="G21" s="87" t="s">
        <v>100</v>
      </c>
      <c r="H21" s="87" t="s">
        <v>106</v>
      </c>
      <c r="I21" s="23"/>
    </row>
    <row r="22" spans="1:9" ht="13.5" customHeight="1">
      <c r="A22" s="124" t="s">
        <v>76</v>
      </c>
      <c r="B22" s="71">
        <v>255</v>
      </c>
      <c r="C22" s="72">
        <v>253</v>
      </c>
      <c r="D22" s="72">
        <v>1</v>
      </c>
      <c r="E22" s="72">
        <v>1</v>
      </c>
      <c r="F22" s="72">
        <v>3</v>
      </c>
      <c r="G22" s="87" t="s">
        <v>100</v>
      </c>
      <c r="H22" s="87" t="s">
        <v>100</v>
      </c>
      <c r="I22" s="23"/>
    </row>
    <row r="23" spans="1:9" ht="13.5" customHeight="1">
      <c r="A23" s="124" t="s">
        <v>77</v>
      </c>
      <c r="B23" s="71">
        <v>2324</v>
      </c>
      <c r="C23" s="72">
        <v>2324</v>
      </c>
      <c r="D23" s="72">
        <f>B23-C23</f>
        <v>0</v>
      </c>
      <c r="E23" s="72">
        <v>0</v>
      </c>
      <c r="F23" s="72">
        <v>564</v>
      </c>
      <c r="G23" s="72">
        <v>9780</v>
      </c>
      <c r="H23" s="85">
        <v>5258</v>
      </c>
      <c r="I23" s="23"/>
    </row>
    <row r="24" spans="1:9" ht="13.5" customHeight="1">
      <c r="A24" s="124" t="s">
        <v>78</v>
      </c>
      <c r="B24" s="71">
        <v>23008</v>
      </c>
      <c r="C24" s="72">
        <v>22762</v>
      </c>
      <c r="D24" s="72">
        <v>246</v>
      </c>
      <c r="E24" s="72">
        <v>246</v>
      </c>
      <c r="F24" s="72">
        <v>3711</v>
      </c>
      <c r="G24" s="87" t="s">
        <v>100</v>
      </c>
      <c r="H24" s="87" t="s">
        <v>100</v>
      </c>
      <c r="I24" s="23"/>
    </row>
    <row r="25" spans="1:9" ht="13.5" customHeight="1">
      <c r="A25" s="124" t="s">
        <v>79</v>
      </c>
      <c r="B25" s="24">
        <v>4048</v>
      </c>
      <c r="C25" s="25">
        <v>4010</v>
      </c>
      <c r="D25" s="25">
        <v>39</v>
      </c>
      <c r="E25" s="25">
        <v>39</v>
      </c>
      <c r="F25" s="25">
        <v>522</v>
      </c>
      <c r="G25" s="88" t="s">
        <v>100</v>
      </c>
      <c r="H25" s="88" t="s">
        <v>100</v>
      </c>
      <c r="I25" s="26"/>
    </row>
    <row r="26" spans="1:9" ht="13.5" customHeight="1">
      <c r="A26" s="129" t="s">
        <v>80</v>
      </c>
      <c r="B26" s="24">
        <v>820</v>
      </c>
      <c r="C26" s="25">
        <v>820</v>
      </c>
      <c r="D26" s="25">
        <v>1</v>
      </c>
      <c r="E26" s="25">
        <v>940</v>
      </c>
      <c r="F26" s="25">
        <v>225</v>
      </c>
      <c r="G26" s="25">
        <v>1997</v>
      </c>
      <c r="H26" s="25">
        <v>1176</v>
      </c>
      <c r="I26" s="76" t="s">
        <v>97</v>
      </c>
    </row>
    <row r="27" spans="1:9" ht="13.5" customHeight="1">
      <c r="A27" s="130" t="s">
        <v>81</v>
      </c>
      <c r="B27" s="30">
        <v>12659</v>
      </c>
      <c r="C27" s="31">
        <v>12454</v>
      </c>
      <c r="D27" s="31">
        <v>205</v>
      </c>
      <c r="E27" s="31">
        <v>3719</v>
      </c>
      <c r="F27" s="31">
        <v>2422</v>
      </c>
      <c r="G27" s="31">
        <v>12101</v>
      </c>
      <c r="H27" s="31">
        <v>8144</v>
      </c>
      <c r="I27" s="77" t="s">
        <v>97</v>
      </c>
    </row>
    <row r="28" spans="1:9" ht="13.5" customHeight="1">
      <c r="A28" s="40" t="s">
        <v>15</v>
      </c>
      <c r="B28" s="41"/>
      <c r="C28" s="42"/>
      <c r="D28" s="42"/>
      <c r="E28" s="33">
        <v>5435</v>
      </c>
      <c r="F28" s="35"/>
      <c r="G28" s="33">
        <v>160076</v>
      </c>
      <c r="H28" s="33">
        <v>79953</v>
      </c>
      <c r="I28" s="37"/>
    </row>
    <row r="29" ht="10.5">
      <c r="A29" s="1" t="s">
        <v>60</v>
      </c>
    </row>
    <row r="30" ht="10.5">
      <c r="A30" s="1" t="s">
        <v>62</v>
      </c>
    </row>
    <row r="31" ht="10.5">
      <c r="A31" s="1" t="s">
        <v>49</v>
      </c>
    </row>
    <row r="32" ht="10.5">
      <c r="A32" s="1" t="s">
        <v>48</v>
      </c>
    </row>
    <row r="33" ht="9.75" customHeight="1"/>
    <row r="34" ht="14.25">
      <c r="A34" s="6" t="s">
        <v>13</v>
      </c>
    </row>
    <row r="35" spans="9:10" ht="10.5">
      <c r="I35" s="3" t="s">
        <v>12</v>
      </c>
      <c r="J35" s="3"/>
    </row>
    <row r="36" spans="1:9" ht="13.5" customHeight="1">
      <c r="A36" s="135" t="s">
        <v>14</v>
      </c>
      <c r="B36" s="137" t="s">
        <v>43</v>
      </c>
      <c r="C36" s="139" t="s">
        <v>44</v>
      </c>
      <c r="D36" s="139" t="s">
        <v>45</v>
      </c>
      <c r="E36" s="143" t="s">
        <v>46</v>
      </c>
      <c r="F36" s="139" t="s">
        <v>55</v>
      </c>
      <c r="G36" s="139" t="s">
        <v>11</v>
      </c>
      <c r="H36" s="143" t="s">
        <v>42</v>
      </c>
      <c r="I36" s="145" t="s">
        <v>8</v>
      </c>
    </row>
    <row r="37" spans="1:9" ht="13.5" customHeight="1" thickBot="1">
      <c r="A37" s="136"/>
      <c r="B37" s="138"/>
      <c r="C37" s="140"/>
      <c r="D37" s="140"/>
      <c r="E37" s="144"/>
      <c r="F37" s="148"/>
      <c r="G37" s="148"/>
      <c r="H37" s="147"/>
      <c r="I37" s="146"/>
    </row>
    <row r="38" spans="1:9" ht="11.25" thickTop="1">
      <c r="A38" s="124" t="s">
        <v>82</v>
      </c>
      <c r="B38" s="91">
        <v>35642</v>
      </c>
      <c r="C38" s="92">
        <v>35066</v>
      </c>
      <c r="D38" s="92">
        <v>576</v>
      </c>
      <c r="E38" s="92">
        <v>576</v>
      </c>
      <c r="F38" s="92">
        <v>1901</v>
      </c>
      <c r="G38" s="78" t="s">
        <v>98</v>
      </c>
      <c r="H38" s="78" t="s">
        <v>100</v>
      </c>
      <c r="I38" s="79"/>
    </row>
    <row r="39" spans="1:9" ht="18">
      <c r="A39" s="125" t="s">
        <v>99</v>
      </c>
      <c r="B39" s="93">
        <v>290</v>
      </c>
      <c r="C39" s="94">
        <v>261</v>
      </c>
      <c r="D39" s="94">
        <v>29</v>
      </c>
      <c r="E39" s="94">
        <v>29</v>
      </c>
      <c r="F39" s="80" t="s">
        <v>98</v>
      </c>
      <c r="G39" s="81" t="s">
        <v>100</v>
      </c>
      <c r="H39" s="81" t="s">
        <v>103</v>
      </c>
      <c r="I39" s="82"/>
    </row>
    <row r="40" spans="1:9" ht="18">
      <c r="A40" s="125" t="s">
        <v>101</v>
      </c>
      <c r="B40" s="95">
        <v>131</v>
      </c>
      <c r="C40" s="96">
        <v>122</v>
      </c>
      <c r="D40" s="96">
        <v>9</v>
      </c>
      <c r="E40" s="96">
        <v>9</v>
      </c>
      <c r="F40" s="96">
        <v>2</v>
      </c>
      <c r="G40" s="83" t="s">
        <v>100</v>
      </c>
      <c r="H40" s="83" t="s">
        <v>103</v>
      </c>
      <c r="I40" s="76"/>
    </row>
    <row r="41" spans="1:9" ht="18">
      <c r="A41" s="125" t="s">
        <v>102</v>
      </c>
      <c r="B41" s="97">
        <v>153</v>
      </c>
      <c r="C41" s="98">
        <v>123</v>
      </c>
      <c r="D41" s="94">
        <v>30</v>
      </c>
      <c r="E41" s="94">
        <v>30</v>
      </c>
      <c r="F41" s="80" t="s">
        <v>100</v>
      </c>
      <c r="G41" s="81" t="s">
        <v>100</v>
      </c>
      <c r="H41" s="81" t="s">
        <v>103</v>
      </c>
      <c r="I41" s="82"/>
    </row>
    <row r="42" spans="1:9" ht="18">
      <c r="A42" s="126" t="s">
        <v>104</v>
      </c>
      <c r="B42" s="99">
        <v>5171</v>
      </c>
      <c r="C42" s="100">
        <v>5099</v>
      </c>
      <c r="D42" s="100">
        <v>72</v>
      </c>
      <c r="E42" s="100">
        <v>72</v>
      </c>
      <c r="F42" s="96">
        <v>153</v>
      </c>
      <c r="G42" s="83" t="s">
        <v>100</v>
      </c>
      <c r="H42" s="83" t="s">
        <v>100</v>
      </c>
      <c r="I42" s="76"/>
    </row>
    <row r="43" spans="1:9" ht="18">
      <c r="A43" s="126" t="s">
        <v>105</v>
      </c>
      <c r="B43" s="99">
        <v>388653</v>
      </c>
      <c r="C43" s="100">
        <v>373907</v>
      </c>
      <c r="D43" s="100">
        <v>14746</v>
      </c>
      <c r="E43" s="100">
        <v>14746</v>
      </c>
      <c r="F43" s="96">
        <v>3966</v>
      </c>
      <c r="G43" s="83" t="s">
        <v>100</v>
      </c>
      <c r="H43" s="83" t="s">
        <v>100</v>
      </c>
      <c r="I43" s="76"/>
    </row>
    <row r="44" spans="1:9" ht="11.25">
      <c r="A44" s="127" t="s">
        <v>83</v>
      </c>
      <c r="B44" s="73">
        <v>38030</v>
      </c>
      <c r="C44" s="74">
        <v>38004</v>
      </c>
      <c r="D44" s="74">
        <v>26</v>
      </c>
      <c r="E44" s="74">
        <v>26</v>
      </c>
      <c r="F44" s="131" t="s">
        <v>107</v>
      </c>
      <c r="G44" s="131" t="s">
        <v>100</v>
      </c>
      <c r="H44" s="131" t="s">
        <v>100</v>
      </c>
      <c r="I44" s="75"/>
    </row>
    <row r="45" spans="1:9" ht="11.25">
      <c r="A45" s="128" t="s">
        <v>84</v>
      </c>
      <c r="B45" s="30">
        <v>1219</v>
      </c>
      <c r="C45" s="31">
        <v>1084</v>
      </c>
      <c r="D45" s="31">
        <v>135</v>
      </c>
      <c r="E45" s="31">
        <v>135</v>
      </c>
      <c r="F45" s="31">
        <v>23</v>
      </c>
      <c r="G45" s="31">
        <v>1123</v>
      </c>
      <c r="H45" s="31">
        <v>529</v>
      </c>
      <c r="I45" s="32"/>
    </row>
    <row r="46" spans="1:9" ht="13.5" customHeight="1">
      <c r="A46" s="40" t="s">
        <v>16</v>
      </c>
      <c r="B46" s="41"/>
      <c r="C46" s="42"/>
      <c r="D46" s="42"/>
      <c r="E46" s="33">
        <f>SUM(E38:E45)</f>
        <v>15623</v>
      </c>
      <c r="F46" s="35"/>
      <c r="G46" s="33">
        <f>SUM(G38:G45)</f>
        <v>1123</v>
      </c>
      <c r="H46" s="33">
        <f>SUM(H38:H45)</f>
        <v>529</v>
      </c>
      <c r="I46" s="43"/>
    </row>
    <row r="47" ht="9.75" customHeight="1">
      <c r="A47" s="2"/>
    </row>
    <row r="48" ht="14.25">
      <c r="A48" s="6" t="s">
        <v>56</v>
      </c>
    </row>
    <row r="49" ht="10.5">
      <c r="J49" s="3" t="s">
        <v>12</v>
      </c>
    </row>
    <row r="50" spans="1:10" ht="13.5" customHeight="1">
      <c r="A50" s="141" t="s">
        <v>17</v>
      </c>
      <c r="B50" s="137" t="s">
        <v>19</v>
      </c>
      <c r="C50" s="139" t="s">
        <v>47</v>
      </c>
      <c r="D50" s="139" t="s">
        <v>20</v>
      </c>
      <c r="E50" s="139" t="s">
        <v>21</v>
      </c>
      <c r="F50" s="139" t="s">
        <v>22</v>
      </c>
      <c r="G50" s="143" t="s">
        <v>23</v>
      </c>
      <c r="H50" s="143" t="s">
        <v>24</v>
      </c>
      <c r="I50" s="143" t="s">
        <v>59</v>
      </c>
      <c r="J50" s="145" t="s">
        <v>8</v>
      </c>
    </row>
    <row r="51" spans="1:10" ht="13.5" customHeight="1" thickBot="1">
      <c r="A51" s="142"/>
      <c r="B51" s="138"/>
      <c r="C51" s="140"/>
      <c r="D51" s="140"/>
      <c r="E51" s="140"/>
      <c r="F51" s="140"/>
      <c r="G51" s="144"/>
      <c r="H51" s="144"/>
      <c r="I51" s="147"/>
      <c r="J51" s="146"/>
    </row>
    <row r="52" spans="1:10" ht="13.5" customHeight="1" thickTop="1">
      <c r="A52" s="132" t="s">
        <v>85</v>
      </c>
      <c r="B52" s="21">
        <v>9</v>
      </c>
      <c r="C52" s="22">
        <v>588</v>
      </c>
      <c r="D52" s="22">
        <v>40</v>
      </c>
      <c r="E52" s="86" t="s">
        <v>100</v>
      </c>
      <c r="F52" s="86" t="s">
        <v>100</v>
      </c>
      <c r="G52" s="86" t="s">
        <v>100</v>
      </c>
      <c r="H52" s="86" t="s">
        <v>100</v>
      </c>
      <c r="I52" s="86" t="s">
        <v>100</v>
      </c>
      <c r="J52" s="23"/>
    </row>
    <row r="53" spans="1:10" ht="13.5" customHeight="1">
      <c r="A53" s="132" t="s">
        <v>86</v>
      </c>
      <c r="B53" s="71">
        <v>-2</v>
      </c>
      <c r="C53" s="72">
        <v>1360</v>
      </c>
      <c r="D53" s="72">
        <v>2</v>
      </c>
      <c r="E53" s="87" t="s">
        <v>100</v>
      </c>
      <c r="F53" s="87" t="s">
        <v>100</v>
      </c>
      <c r="G53" s="87" t="s">
        <v>103</v>
      </c>
      <c r="H53" s="85">
        <v>548</v>
      </c>
      <c r="I53" s="85">
        <v>55</v>
      </c>
      <c r="J53" s="23"/>
    </row>
    <row r="54" spans="1:10" ht="13.5" customHeight="1">
      <c r="A54" s="132" t="s">
        <v>87</v>
      </c>
      <c r="B54" s="71">
        <v>15</v>
      </c>
      <c r="C54" s="72">
        <v>500</v>
      </c>
      <c r="D54" s="72">
        <v>300</v>
      </c>
      <c r="E54" s="72">
        <v>137</v>
      </c>
      <c r="F54" s="87" t="s">
        <v>100</v>
      </c>
      <c r="G54" s="87" t="s">
        <v>103</v>
      </c>
      <c r="H54" s="87" t="s">
        <v>100</v>
      </c>
      <c r="I54" s="87" t="s">
        <v>100</v>
      </c>
      <c r="J54" s="23"/>
    </row>
    <row r="55" spans="1:10" ht="13.5" customHeight="1">
      <c r="A55" s="133" t="s">
        <v>88</v>
      </c>
      <c r="B55" s="71">
        <v>12</v>
      </c>
      <c r="C55" s="72">
        <v>259</v>
      </c>
      <c r="D55" s="72">
        <v>175</v>
      </c>
      <c r="E55" s="72">
        <v>0</v>
      </c>
      <c r="F55" s="87" t="s">
        <v>100</v>
      </c>
      <c r="G55" s="87" t="s">
        <v>100</v>
      </c>
      <c r="H55" s="87" t="s">
        <v>100</v>
      </c>
      <c r="I55" s="87" t="s">
        <v>100</v>
      </c>
      <c r="J55" s="23"/>
    </row>
    <row r="56" spans="1:10" ht="13.5" customHeight="1">
      <c r="A56" s="133" t="s">
        <v>89</v>
      </c>
      <c r="B56" s="71">
        <v>0</v>
      </c>
      <c r="C56" s="72">
        <v>70</v>
      </c>
      <c r="D56" s="72">
        <v>3</v>
      </c>
      <c r="E56" s="72">
        <v>50</v>
      </c>
      <c r="F56" s="87" t="s">
        <v>100</v>
      </c>
      <c r="G56" s="87" t="s">
        <v>100</v>
      </c>
      <c r="H56" s="87" t="s">
        <v>100</v>
      </c>
      <c r="I56" s="87" t="s">
        <v>100</v>
      </c>
      <c r="J56" s="23"/>
    </row>
    <row r="57" spans="1:10" ht="13.5" customHeight="1">
      <c r="A57" s="133" t="s">
        <v>90</v>
      </c>
      <c r="B57" s="71">
        <v>-6</v>
      </c>
      <c r="C57" s="72">
        <v>205</v>
      </c>
      <c r="D57" s="72">
        <v>10</v>
      </c>
      <c r="E57" s="72">
        <v>21</v>
      </c>
      <c r="F57" s="87" t="s">
        <v>100</v>
      </c>
      <c r="G57" s="87" t="s">
        <v>100</v>
      </c>
      <c r="H57" s="87" t="s">
        <v>103</v>
      </c>
      <c r="I57" s="87" t="s">
        <v>103</v>
      </c>
      <c r="J57" s="23"/>
    </row>
    <row r="58" spans="1:10" ht="13.5" customHeight="1">
      <c r="A58" s="133" t="s">
        <v>91</v>
      </c>
      <c r="B58" s="71">
        <v>-3</v>
      </c>
      <c r="C58" s="72">
        <v>85</v>
      </c>
      <c r="D58" s="72">
        <v>10</v>
      </c>
      <c r="E58" s="72">
        <v>72</v>
      </c>
      <c r="F58" s="87" t="s">
        <v>100</v>
      </c>
      <c r="G58" s="87" t="s">
        <v>103</v>
      </c>
      <c r="H58" s="87" t="s">
        <v>103</v>
      </c>
      <c r="I58" s="87" t="s">
        <v>100</v>
      </c>
      <c r="J58" s="23"/>
    </row>
    <row r="59" spans="1:10" ht="13.5" customHeight="1">
      <c r="A59" s="133" t="s">
        <v>92</v>
      </c>
      <c r="B59" s="71">
        <v>81</v>
      </c>
      <c r="C59" s="72">
        <v>188</v>
      </c>
      <c r="D59" s="72">
        <v>10</v>
      </c>
      <c r="E59" s="72">
        <v>3</v>
      </c>
      <c r="F59" s="87" t="s">
        <v>100</v>
      </c>
      <c r="G59" s="87" t="s">
        <v>100</v>
      </c>
      <c r="H59" s="87" t="s">
        <v>103</v>
      </c>
      <c r="I59" s="87" t="s">
        <v>100</v>
      </c>
      <c r="J59" s="23"/>
    </row>
    <row r="60" spans="1:10" ht="13.5" customHeight="1">
      <c r="A60" s="133" t="s">
        <v>93</v>
      </c>
      <c r="B60" s="71">
        <v>-8</v>
      </c>
      <c r="C60" s="72">
        <v>2906</v>
      </c>
      <c r="D60" s="72">
        <v>20</v>
      </c>
      <c r="E60" s="72">
        <v>4</v>
      </c>
      <c r="F60" s="87" t="s">
        <v>100</v>
      </c>
      <c r="G60" s="87" t="s">
        <v>100</v>
      </c>
      <c r="H60" s="87" t="s">
        <v>103</v>
      </c>
      <c r="I60" s="87" t="s">
        <v>100</v>
      </c>
      <c r="J60" s="23"/>
    </row>
    <row r="61" spans="1:10" ht="13.5" customHeight="1">
      <c r="A61" s="133" t="s">
        <v>108</v>
      </c>
      <c r="B61" s="71">
        <v>6</v>
      </c>
      <c r="C61" s="72">
        <v>334</v>
      </c>
      <c r="D61" s="72">
        <v>276</v>
      </c>
      <c r="E61" s="72">
        <v>65</v>
      </c>
      <c r="F61" s="87" t="s">
        <v>100</v>
      </c>
      <c r="G61" s="87" t="s">
        <v>100</v>
      </c>
      <c r="H61" s="87" t="s">
        <v>100</v>
      </c>
      <c r="I61" s="87" t="s">
        <v>100</v>
      </c>
      <c r="J61" s="23"/>
    </row>
    <row r="62" spans="1:10" ht="13.5" customHeight="1">
      <c r="A62" s="133" t="s">
        <v>94</v>
      </c>
      <c r="B62" s="24">
        <v>109</v>
      </c>
      <c r="C62" s="25">
        <v>886</v>
      </c>
      <c r="D62" s="25">
        <v>31</v>
      </c>
      <c r="E62" s="88" t="s">
        <v>100</v>
      </c>
      <c r="F62" s="88" t="s">
        <v>100</v>
      </c>
      <c r="G62" s="88" t="s">
        <v>100</v>
      </c>
      <c r="H62" s="88" t="s">
        <v>100</v>
      </c>
      <c r="I62" s="88" t="s">
        <v>100</v>
      </c>
      <c r="J62" s="26"/>
    </row>
    <row r="63" spans="1:10" ht="13.5" customHeight="1">
      <c r="A63" s="133" t="s">
        <v>95</v>
      </c>
      <c r="B63" s="24">
        <v>-312</v>
      </c>
      <c r="C63" s="25">
        <v>16660</v>
      </c>
      <c r="D63" s="25">
        <v>46</v>
      </c>
      <c r="E63" s="25">
        <v>87</v>
      </c>
      <c r="F63" s="88" t="s">
        <v>100</v>
      </c>
      <c r="G63" s="88" t="s">
        <v>100</v>
      </c>
      <c r="H63" s="88" t="s">
        <v>100</v>
      </c>
      <c r="I63" s="88" t="s">
        <v>100</v>
      </c>
      <c r="J63" s="26"/>
    </row>
    <row r="64" spans="1:10" ht="13.5" customHeight="1">
      <c r="A64" s="134" t="s">
        <v>96</v>
      </c>
      <c r="B64" s="30">
        <v>-39</v>
      </c>
      <c r="C64" s="31">
        <v>-45404</v>
      </c>
      <c r="D64" s="31">
        <v>9759</v>
      </c>
      <c r="E64" s="31">
        <v>112</v>
      </c>
      <c r="F64" s="84">
        <v>660</v>
      </c>
      <c r="G64" s="89" t="s">
        <v>100</v>
      </c>
      <c r="H64" s="89" t="s">
        <v>100</v>
      </c>
      <c r="I64" s="89" t="s">
        <v>100</v>
      </c>
      <c r="J64" s="32"/>
    </row>
    <row r="65" spans="1:10" ht="13.5" customHeight="1">
      <c r="A65" s="44" t="s">
        <v>18</v>
      </c>
      <c r="B65" s="34"/>
      <c r="C65" s="35"/>
      <c r="D65" s="33">
        <f>SUM(D52:D64)</f>
        <v>10682</v>
      </c>
      <c r="E65" s="33">
        <f>SUM(E52:E64)</f>
        <v>551</v>
      </c>
      <c r="F65" s="33">
        <f>SUM(F52:F64)</f>
        <v>660</v>
      </c>
      <c r="G65" s="90" t="s">
        <v>103</v>
      </c>
      <c r="H65" s="33">
        <f>SUM(H52:H64)</f>
        <v>548</v>
      </c>
      <c r="I65" s="33">
        <f>SUM(I52:I64)</f>
        <v>55</v>
      </c>
      <c r="J65" s="37"/>
    </row>
    <row r="66" ht="10.5">
      <c r="A66" s="1" t="s">
        <v>61</v>
      </c>
    </row>
    <row r="67" ht="9.75" customHeight="1"/>
    <row r="68" ht="14.25">
      <c r="A68" s="6" t="s">
        <v>39</v>
      </c>
    </row>
    <row r="69" ht="10.5">
      <c r="D69" s="3" t="s">
        <v>12</v>
      </c>
    </row>
    <row r="70" spans="1:4" ht="21.75" thickBot="1">
      <c r="A70" s="45" t="s">
        <v>34</v>
      </c>
      <c r="B70" s="46" t="s">
        <v>69</v>
      </c>
      <c r="C70" s="47" t="s">
        <v>70</v>
      </c>
      <c r="D70" s="48" t="s">
        <v>50</v>
      </c>
    </row>
    <row r="71" spans="1:4" ht="13.5" customHeight="1" thickTop="1">
      <c r="A71" s="49" t="s">
        <v>35</v>
      </c>
      <c r="B71" s="21">
        <v>7004</v>
      </c>
      <c r="C71" s="22">
        <v>9303</v>
      </c>
      <c r="D71" s="27">
        <f>C71-B71</f>
        <v>2299</v>
      </c>
    </row>
    <row r="72" spans="1:4" ht="13.5" customHeight="1">
      <c r="A72" s="50" t="s">
        <v>36</v>
      </c>
      <c r="B72" s="24">
        <v>220</v>
      </c>
      <c r="C72" s="25">
        <v>220</v>
      </c>
      <c r="D72" s="26">
        <f>C72-B72</f>
        <v>0</v>
      </c>
    </row>
    <row r="73" spans="1:4" ht="13.5" customHeight="1">
      <c r="A73" s="51" t="s">
        <v>37</v>
      </c>
      <c r="B73" s="30">
        <v>8239</v>
      </c>
      <c r="C73" s="31">
        <v>7964</v>
      </c>
      <c r="D73" s="32">
        <f>C73-B73</f>
        <v>-275</v>
      </c>
    </row>
    <row r="74" spans="1:4" ht="13.5" customHeight="1">
      <c r="A74" s="52" t="s">
        <v>38</v>
      </c>
      <c r="B74" s="64">
        <f>SUM(B71:B73)</f>
        <v>15463</v>
      </c>
      <c r="C74" s="33">
        <f>SUM(C71:C73)</f>
        <v>17487</v>
      </c>
      <c r="D74" s="37">
        <f>SUM(D71:D73)</f>
        <v>2024</v>
      </c>
    </row>
    <row r="75" spans="1:4" ht="10.5">
      <c r="A75" s="1" t="s">
        <v>58</v>
      </c>
      <c r="B75" s="53"/>
      <c r="C75" s="53"/>
      <c r="D75" s="53"/>
    </row>
    <row r="76" spans="1:4" ht="9.75" customHeight="1">
      <c r="A76" s="54"/>
      <c r="B76" s="53"/>
      <c r="C76" s="53"/>
      <c r="D76" s="53"/>
    </row>
    <row r="77" ht="14.25">
      <c r="A77" s="6" t="s">
        <v>57</v>
      </c>
    </row>
    <row r="78" ht="10.5" customHeight="1">
      <c r="A78" s="6"/>
    </row>
    <row r="79" spans="1:11" ht="21.75" thickBot="1">
      <c r="A79" s="45" t="s">
        <v>33</v>
      </c>
      <c r="B79" s="46" t="s">
        <v>69</v>
      </c>
      <c r="C79" s="47" t="s">
        <v>70</v>
      </c>
      <c r="D79" s="47" t="s">
        <v>50</v>
      </c>
      <c r="E79" s="55" t="s">
        <v>31</v>
      </c>
      <c r="F79" s="48" t="s">
        <v>32</v>
      </c>
      <c r="G79" s="151" t="s">
        <v>40</v>
      </c>
      <c r="H79" s="152"/>
      <c r="I79" s="46" t="s">
        <v>69</v>
      </c>
      <c r="J79" s="47" t="s">
        <v>70</v>
      </c>
      <c r="K79" s="48" t="s">
        <v>50</v>
      </c>
    </row>
    <row r="80" spans="1:11" ht="13.5" customHeight="1" thickTop="1">
      <c r="A80" s="49" t="s">
        <v>25</v>
      </c>
      <c r="B80" s="101">
        <v>5.08</v>
      </c>
      <c r="C80" s="102">
        <v>3.25</v>
      </c>
      <c r="D80" s="102">
        <f aca="true" t="shared" si="0" ref="D80:D85">C80-B80</f>
        <v>-1.83</v>
      </c>
      <c r="E80" s="103">
        <v>-11.25</v>
      </c>
      <c r="F80" s="104">
        <v>-20</v>
      </c>
      <c r="G80" s="157" t="s">
        <v>81</v>
      </c>
      <c r="H80" s="158"/>
      <c r="I80" s="66" t="s">
        <v>100</v>
      </c>
      <c r="J80" s="56" t="s">
        <v>100</v>
      </c>
      <c r="K80" s="68" t="s">
        <v>100</v>
      </c>
    </row>
    <row r="81" spans="1:11" ht="13.5" customHeight="1">
      <c r="A81" s="50" t="s">
        <v>26</v>
      </c>
      <c r="B81" s="105">
        <v>9.49</v>
      </c>
      <c r="C81" s="106">
        <v>8.59</v>
      </c>
      <c r="D81" s="106">
        <f t="shared" si="0"/>
        <v>-0.9000000000000004</v>
      </c>
      <c r="E81" s="107">
        <v>-16.25</v>
      </c>
      <c r="F81" s="108">
        <v>-40</v>
      </c>
      <c r="G81" s="155" t="s">
        <v>80</v>
      </c>
      <c r="H81" s="156"/>
      <c r="I81" s="65" t="s">
        <v>100</v>
      </c>
      <c r="J81" s="57" t="s">
        <v>100</v>
      </c>
      <c r="K81" s="69" t="s">
        <v>100</v>
      </c>
    </row>
    <row r="82" spans="1:11" ht="13.5" customHeight="1">
      <c r="A82" s="50" t="s">
        <v>27</v>
      </c>
      <c r="B82" s="109">
        <v>3.6</v>
      </c>
      <c r="C82" s="110">
        <v>2.6</v>
      </c>
      <c r="D82" s="106">
        <f t="shared" si="0"/>
        <v>-1</v>
      </c>
      <c r="E82" s="111">
        <v>25</v>
      </c>
      <c r="F82" s="112">
        <v>35</v>
      </c>
      <c r="G82" s="155" t="s">
        <v>74</v>
      </c>
      <c r="H82" s="156"/>
      <c r="I82" s="65" t="s">
        <v>100</v>
      </c>
      <c r="J82" s="57" t="s">
        <v>100</v>
      </c>
      <c r="K82" s="69" t="s">
        <v>100</v>
      </c>
    </row>
    <row r="83" spans="1:11" ht="13.5" customHeight="1">
      <c r="A83" s="50" t="s">
        <v>28</v>
      </c>
      <c r="B83" s="113">
        <v>11.6</v>
      </c>
      <c r="C83" s="57" t="s">
        <v>100</v>
      </c>
      <c r="D83" s="110">
        <v>-11.6</v>
      </c>
      <c r="E83" s="111"/>
      <c r="F83" s="114"/>
      <c r="G83" s="155" t="s">
        <v>77</v>
      </c>
      <c r="H83" s="156"/>
      <c r="I83" s="65" t="s">
        <v>100</v>
      </c>
      <c r="J83" s="57" t="s">
        <v>100</v>
      </c>
      <c r="K83" s="69" t="s">
        <v>100</v>
      </c>
    </row>
    <row r="84" spans="1:11" ht="13.5" customHeight="1">
      <c r="A84" s="50" t="s">
        <v>29</v>
      </c>
      <c r="B84" s="115">
        <v>1.03</v>
      </c>
      <c r="C84" s="106">
        <v>1.04</v>
      </c>
      <c r="D84" s="106">
        <f t="shared" si="0"/>
        <v>0.010000000000000009</v>
      </c>
      <c r="E84" s="116"/>
      <c r="F84" s="114"/>
      <c r="G84" s="155"/>
      <c r="H84" s="156"/>
      <c r="I84" s="65"/>
      <c r="J84" s="57"/>
      <c r="K84" s="69"/>
    </row>
    <row r="85" spans="1:11" ht="13.5" customHeight="1">
      <c r="A85" s="58" t="s">
        <v>30</v>
      </c>
      <c r="B85" s="117">
        <v>92.7</v>
      </c>
      <c r="C85" s="118">
        <v>94.5</v>
      </c>
      <c r="D85" s="119">
        <f t="shared" si="0"/>
        <v>1.7999999999999972</v>
      </c>
      <c r="E85" s="120"/>
      <c r="F85" s="121"/>
      <c r="G85" s="153"/>
      <c r="H85" s="154"/>
      <c r="I85" s="67"/>
      <c r="J85" s="59"/>
      <c r="K85" s="70"/>
    </row>
    <row r="86" ht="10.5">
      <c r="A86" s="1" t="s">
        <v>64</v>
      </c>
    </row>
    <row r="87" ht="10.5">
      <c r="A87" s="1" t="s">
        <v>65</v>
      </c>
    </row>
    <row r="88" ht="10.5">
      <c r="A88" s="1" t="s">
        <v>63</v>
      </c>
    </row>
    <row r="89" ht="10.5" customHeight="1">
      <c r="A89" s="1" t="s">
        <v>68</v>
      </c>
    </row>
  </sheetData>
  <sheetProtection/>
  <mergeCells count="43">
    <mergeCell ref="G81:H81"/>
    <mergeCell ref="G80:H80"/>
    <mergeCell ref="G85:H85"/>
    <mergeCell ref="G84:H84"/>
    <mergeCell ref="G83:H83"/>
    <mergeCell ref="G82:H82"/>
    <mergeCell ref="H17:H18"/>
    <mergeCell ref="G8:G9"/>
    <mergeCell ref="F8:F9"/>
    <mergeCell ref="G79:H79"/>
    <mergeCell ref="A8:A9"/>
    <mergeCell ref="H8:H9"/>
    <mergeCell ref="A17:A18"/>
    <mergeCell ref="B17:B18"/>
    <mergeCell ref="C17:C18"/>
    <mergeCell ref="D8:D9"/>
    <mergeCell ref="C8:C9"/>
    <mergeCell ref="E8:E9"/>
    <mergeCell ref="B8:B9"/>
    <mergeCell ref="G17:G18"/>
    <mergeCell ref="F36:F37"/>
    <mergeCell ref="D36:D37"/>
    <mergeCell ref="E36:E37"/>
    <mergeCell ref="I17:I18"/>
    <mergeCell ref="D17:D18"/>
    <mergeCell ref="E17:E18"/>
    <mergeCell ref="F17:F18"/>
    <mergeCell ref="H36:H37"/>
    <mergeCell ref="I36:I37"/>
    <mergeCell ref="G36:G37"/>
    <mergeCell ref="D50:D51"/>
    <mergeCell ref="E50:E51"/>
    <mergeCell ref="H50:H51"/>
    <mergeCell ref="J50:J51"/>
    <mergeCell ref="F50:F51"/>
    <mergeCell ref="G50:G51"/>
    <mergeCell ref="I50:I51"/>
    <mergeCell ref="A36:A37"/>
    <mergeCell ref="B36:B37"/>
    <mergeCell ref="C36:C37"/>
    <mergeCell ref="A50:A51"/>
    <mergeCell ref="B50:B51"/>
    <mergeCell ref="C50:C51"/>
  </mergeCells>
  <printOptions horizontalCentered="1" verticalCentered="1"/>
  <pageMargins left="0.4330708661417323" right="0.3937007874015748" top="0.4724409448818898" bottom="0.2755905511811024" header="0.4330708661417323" footer="0.1968503937007874"/>
  <pageSetup horizontalDpi="300" verticalDpi="300" orientation="portrait" paperSize="9" scale="7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2011-03-09T01:02:29Z</cp:lastPrinted>
  <dcterms:created xsi:type="dcterms:W3CDTF">1997-01-08T22:48:59Z</dcterms:created>
  <dcterms:modified xsi:type="dcterms:W3CDTF">2011-03-09T01:02:31Z</dcterms:modified>
  <cp:category/>
  <cp:version/>
  <cp:contentType/>
  <cp:contentStatus/>
</cp:coreProperties>
</file>