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東庄町" sheetId="1" r:id="rId1"/>
    <sheet name="横芝光町" sheetId="2" r:id="rId2"/>
  </sheets>
  <definedNames/>
  <calcPr fullCalcOnLoad="1"/>
</workbook>
</file>

<file path=xl/sharedStrings.xml><?xml version="1.0" encoding="utf-8"?>
<sst xmlns="http://schemas.openxmlformats.org/spreadsheetml/2006/main" count="239" uniqueCount="99">
  <si>
    <t>事業開始年月日</t>
  </si>
  <si>
    <t>施設面積</t>
  </si>
  <si>
    <t>年間処理実績</t>
  </si>
  <si>
    <t>事業規模</t>
  </si>
  <si>
    <t>料金（一頭当り）</t>
  </si>
  <si>
    <t>損益勘定所属職員</t>
  </si>
  <si>
    <t>資本勘定所属職員</t>
  </si>
  <si>
    <t>計</t>
  </si>
  <si>
    <t>地方債現在高</t>
  </si>
  <si>
    <t>営業収益</t>
  </si>
  <si>
    <t>受託工事収益</t>
  </si>
  <si>
    <t>職員給与費</t>
  </si>
  <si>
    <t>受託工事費</t>
  </si>
  <si>
    <t>支払利息</t>
  </si>
  <si>
    <t>収支差引（Ａ－Ｂ）</t>
  </si>
  <si>
    <t>収益的収支</t>
  </si>
  <si>
    <t>地方債</t>
  </si>
  <si>
    <t>建設改良費</t>
  </si>
  <si>
    <t>地方債償還金</t>
  </si>
  <si>
    <t>資本的収支</t>
  </si>
  <si>
    <t>総収益</t>
  </si>
  <si>
    <t>資本的収入</t>
  </si>
  <si>
    <t>資本的支出</t>
  </si>
  <si>
    <t>収支差引（Ｄ－Ｅ）</t>
  </si>
  <si>
    <t>収支再差引（Ｃ＋Ｇ）</t>
  </si>
  <si>
    <t>前年度からの繰越金</t>
  </si>
  <si>
    <t>前年度繰上充用金</t>
  </si>
  <si>
    <t>形式収支（Ｈ－Ｉ＋Ｊ－Ｋ）</t>
  </si>
  <si>
    <t>翌年度繰越すべき財源</t>
  </si>
  <si>
    <t>(頭）</t>
  </si>
  <si>
    <t>牛</t>
  </si>
  <si>
    <t>馬</t>
  </si>
  <si>
    <t>豚</t>
  </si>
  <si>
    <t>その他</t>
  </si>
  <si>
    <t>１日平均処理数</t>
  </si>
  <si>
    <t>年　　　度　</t>
  </si>
  <si>
    <t>　項　　　目</t>
  </si>
  <si>
    <t>積　　　　　　　立　　　　　　　金</t>
  </si>
  <si>
    <t>赤　　　　字　　　　比　　　　率</t>
  </si>
  <si>
    <t>収　益　的　収　支　比　率</t>
  </si>
  <si>
    <t>実質収支　　（Ｌ－Ｍ）</t>
  </si>
  <si>
    <t>料　金　収　入</t>
  </si>
  <si>
    <t>Ａ</t>
  </si>
  <si>
    <t>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</si>
  <si>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</si>
  <si>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</si>
  <si>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</si>
  <si>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</si>
  <si>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</si>
  <si>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</si>
  <si>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</si>
  <si>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</si>
  <si>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</si>
  <si>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</si>
  <si>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</si>
  <si>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</si>
  <si>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</si>
  <si>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</si>
  <si>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(金額：千円）</t>
  </si>
  <si>
    <t>(円）</t>
  </si>
  <si>
    <t>総費用</t>
  </si>
  <si>
    <t>営業費用</t>
  </si>
  <si>
    <t>と　畜　場　事　業　の　経　営　状　況　　（法非適）</t>
  </si>
  <si>
    <t>職員数（人）</t>
  </si>
  <si>
    <t>他会計繰入金</t>
  </si>
  <si>
    <t>他会計補助金</t>
  </si>
  <si>
    <t>（m2）</t>
  </si>
  <si>
    <t>うち</t>
  </si>
  <si>
    <t>と畜場使用料
（税込み）</t>
  </si>
  <si>
    <t>と殺解体料
（税込み）</t>
  </si>
  <si>
    <t>冷蔵室使用料
（税込み）</t>
  </si>
  <si>
    <t>Ａ</t>
  </si>
  <si>
    <t>（m2）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</si>
  <si>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</si>
  <si>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</si>
  <si>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</si>
  <si>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</si>
  <si>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</si>
  <si>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</si>
  <si>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</si>
  <si>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</si>
  <si>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</si>
  <si>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</si>
  <si>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</si>
  <si>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子牛　</t>
  </si>
  <si>
    <t>子牛</t>
  </si>
  <si>
    <t>平成20年度</t>
  </si>
  <si>
    <t>平成21年度</t>
  </si>
  <si>
    <t>平成22年度</t>
  </si>
  <si>
    <t xml:space="preserve">（団体名）東庄町     　　　　                                 </t>
  </si>
  <si>
    <t xml:space="preserve">（団体名）  横芝光町   　　　　                                 </t>
  </si>
  <si>
    <t>うち</t>
  </si>
  <si>
    <t>うち</t>
  </si>
  <si>
    <t>子牛　</t>
  </si>
  <si>
    <t>Ｂ</t>
  </si>
  <si>
    <t>うち</t>
  </si>
  <si>
    <t>子牛</t>
  </si>
  <si>
    <t>子牛</t>
  </si>
  <si>
    <t>子牛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</si>
</sst>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7" fontId="6" fillId="0" borderId="36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41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58" fontId="6" fillId="0" borderId="42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857250"/>
          <a:ext cx="1752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1752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tabSelected="1"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3.125" style="1" customWidth="1"/>
    <col min="2" max="2" width="4.50390625" style="1" customWidth="1"/>
    <col min="3" max="3" width="11.625" style="1" customWidth="1"/>
    <col min="4" max="4" width="3.75390625" style="1" customWidth="1"/>
    <col min="5" max="7" width="10.625" style="1" customWidth="1"/>
    <col min="8" max="8" width="1.75390625" style="1" customWidth="1"/>
    <col min="9" max="11" width="3.125" style="1" customWidth="1"/>
    <col min="12" max="12" width="11.625" style="1" customWidth="1"/>
    <col min="13" max="13" width="3.125" style="1" customWidth="1"/>
    <col min="14" max="16" width="10.625" style="1" customWidth="1"/>
    <col min="17" max="16384" width="9.00390625" style="1" customWidth="1"/>
  </cols>
  <sheetData>
    <row r="1" spans="1:16" ht="22.5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5:16" ht="18.75" customHeight="1">
      <c r="O2" s="2"/>
      <c r="P2" s="2"/>
    </row>
    <row r="3" spans="1:16" ht="26.25" customHeight="1" thickBot="1">
      <c r="A3" s="27" t="s">
        <v>89</v>
      </c>
      <c r="B3" s="27"/>
      <c r="C3" s="27"/>
      <c r="D3" s="27"/>
      <c r="E3" s="27"/>
      <c r="H3" s="3"/>
      <c r="O3" s="28" t="s">
        <v>58</v>
      </c>
      <c r="P3" s="28"/>
    </row>
    <row r="4" spans="1:16" s="7" customFormat="1" ht="12" customHeight="1">
      <c r="A4" s="4"/>
      <c r="B4" s="5"/>
      <c r="C4" s="33" t="s">
        <v>35</v>
      </c>
      <c r="D4" s="34"/>
      <c r="E4" s="23" t="s">
        <v>86</v>
      </c>
      <c r="F4" s="23" t="s">
        <v>87</v>
      </c>
      <c r="G4" s="25" t="s">
        <v>88</v>
      </c>
      <c r="H4" s="6"/>
      <c r="I4" s="4"/>
      <c r="J4" s="5"/>
      <c r="K4" s="5"/>
      <c r="L4" s="33" t="s">
        <v>35</v>
      </c>
      <c r="M4" s="34"/>
      <c r="N4" s="23" t="s">
        <v>86</v>
      </c>
      <c r="O4" s="23" t="s">
        <v>87</v>
      </c>
      <c r="P4" s="25" t="s">
        <v>88</v>
      </c>
    </row>
    <row r="5" spans="1:16" s="7" customFormat="1" ht="12" customHeight="1" thickBot="1">
      <c r="A5" s="35" t="s">
        <v>36</v>
      </c>
      <c r="B5" s="36"/>
      <c r="C5" s="36"/>
      <c r="D5" s="8"/>
      <c r="E5" s="24"/>
      <c r="F5" s="24"/>
      <c r="G5" s="26"/>
      <c r="H5" s="6"/>
      <c r="I5" s="31" t="s">
        <v>36</v>
      </c>
      <c r="J5" s="32"/>
      <c r="K5" s="9"/>
      <c r="L5" s="9"/>
      <c r="M5" s="8"/>
      <c r="N5" s="24"/>
      <c r="O5" s="24"/>
      <c r="P5" s="26"/>
    </row>
    <row r="6" spans="1:16" s="7" customFormat="1" ht="25.5" customHeight="1" thickBot="1">
      <c r="A6" s="29" t="s">
        <v>0</v>
      </c>
      <c r="B6" s="30"/>
      <c r="C6" s="30"/>
      <c r="D6" s="30"/>
      <c r="E6" s="91">
        <v>19391</v>
      </c>
      <c r="F6" s="92"/>
      <c r="G6" s="93"/>
      <c r="H6" s="6"/>
      <c r="I6" s="50" t="s">
        <v>15</v>
      </c>
      <c r="J6" s="60" t="s">
        <v>20</v>
      </c>
      <c r="K6" s="60"/>
      <c r="L6" s="61"/>
      <c r="M6" s="10" t="s">
        <v>42</v>
      </c>
      <c r="N6" s="74">
        <v>97256</v>
      </c>
      <c r="O6" s="74">
        <v>109138</v>
      </c>
      <c r="P6" s="75">
        <v>113539</v>
      </c>
    </row>
    <row r="7" spans="1:16" s="7" customFormat="1" ht="25.5" customHeight="1">
      <c r="A7" s="22" t="s">
        <v>3</v>
      </c>
      <c r="B7" s="37" t="s">
        <v>1</v>
      </c>
      <c r="C7" s="44"/>
      <c r="D7" s="12" t="s">
        <v>66</v>
      </c>
      <c r="E7" s="65">
        <v>2062</v>
      </c>
      <c r="F7" s="65">
        <v>2062</v>
      </c>
      <c r="G7" s="66">
        <v>2062</v>
      </c>
      <c r="H7" s="13"/>
      <c r="I7" s="21"/>
      <c r="J7" s="47" t="s">
        <v>43</v>
      </c>
      <c r="K7" s="40" t="s">
        <v>9</v>
      </c>
      <c r="L7" s="48"/>
      <c r="M7" s="49"/>
      <c r="N7" s="76">
        <v>96752</v>
      </c>
      <c r="O7" s="76">
        <v>108873</v>
      </c>
      <c r="P7" s="77">
        <v>113352</v>
      </c>
    </row>
    <row r="8" spans="1:16" s="7" customFormat="1" ht="25.5" customHeight="1">
      <c r="A8" s="21"/>
      <c r="B8" s="47" t="s">
        <v>2</v>
      </c>
      <c r="C8" s="14" t="s">
        <v>30</v>
      </c>
      <c r="D8" s="15" t="s">
        <v>29</v>
      </c>
      <c r="E8" s="67"/>
      <c r="F8" s="67"/>
      <c r="G8" s="68"/>
      <c r="H8" s="13"/>
      <c r="I8" s="21"/>
      <c r="J8" s="47"/>
      <c r="K8" s="47" t="s">
        <v>44</v>
      </c>
      <c r="L8" s="63" t="s">
        <v>41</v>
      </c>
      <c r="M8" s="64"/>
      <c r="N8" s="76">
        <v>96752</v>
      </c>
      <c r="O8" s="76">
        <v>108873</v>
      </c>
      <c r="P8" s="77">
        <v>113352</v>
      </c>
    </row>
    <row r="9" spans="1:16" s="7" customFormat="1" ht="25.5" customHeight="1">
      <c r="A9" s="21"/>
      <c r="B9" s="47"/>
      <c r="C9" s="14" t="s">
        <v>31</v>
      </c>
      <c r="D9" s="15" t="s">
        <v>29</v>
      </c>
      <c r="E9" s="67"/>
      <c r="F9" s="67"/>
      <c r="G9" s="68"/>
      <c r="H9" s="13"/>
      <c r="I9" s="21"/>
      <c r="J9" s="47"/>
      <c r="K9" s="47"/>
      <c r="L9" s="63" t="s">
        <v>10</v>
      </c>
      <c r="M9" s="64"/>
      <c r="N9" s="76"/>
      <c r="O9" s="76"/>
      <c r="P9" s="77"/>
    </row>
    <row r="10" spans="1:16" s="7" customFormat="1" ht="25.5" customHeight="1">
      <c r="A10" s="21"/>
      <c r="B10" s="47"/>
      <c r="C10" s="14" t="s">
        <v>32</v>
      </c>
      <c r="D10" s="15" t="s">
        <v>29</v>
      </c>
      <c r="E10" s="67">
        <v>87414</v>
      </c>
      <c r="F10" s="67">
        <v>97139</v>
      </c>
      <c r="G10" s="68">
        <v>100789</v>
      </c>
      <c r="H10" s="13"/>
      <c r="I10" s="21"/>
      <c r="J10" s="47"/>
      <c r="K10" s="40" t="s">
        <v>64</v>
      </c>
      <c r="L10" s="48"/>
      <c r="M10" s="49"/>
      <c r="N10" s="76"/>
      <c r="O10" s="76"/>
      <c r="P10" s="77"/>
    </row>
    <row r="11" spans="1:16" s="7" customFormat="1" ht="25.5" customHeight="1">
      <c r="A11" s="21"/>
      <c r="B11" s="47"/>
      <c r="C11" s="14" t="s">
        <v>84</v>
      </c>
      <c r="D11" s="15" t="s">
        <v>29</v>
      </c>
      <c r="E11" s="67"/>
      <c r="F11" s="67"/>
      <c r="G11" s="68"/>
      <c r="H11" s="13"/>
      <c r="I11" s="21"/>
      <c r="J11" s="38" t="s">
        <v>60</v>
      </c>
      <c r="K11" s="38"/>
      <c r="L11" s="40"/>
      <c r="M11" s="15" t="s">
        <v>45</v>
      </c>
      <c r="N11" s="76">
        <v>76193</v>
      </c>
      <c r="O11" s="76">
        <v>76849</v>
      </c>
      <c r="P11" s="77">
        <v>81147</v>
      </c>
    </row>
    <row r="12" spans="1:16" s="7" customFormat="1" ht="25.5" customHeight="1">
      <c r="A12" s="21"/>
      <c r="B12" s="47"/>
      <c r="C12" s="14" t="s">
        <v>33</v>
      </c>
      <c r="D12" s="15" t="s">
        <v>29</v>
      </c>
      <c r="E12" s="67"/>
      <c r="F12" s="67"/>
      <c r="G12" s="68"/>
      <c r="H12" s="13"/>
      <c r="I12" s="21"/>
      <c r="J12" s="47" t="s">
        <v>44</v>
      </c>
      <c r="K12" s="40" t="s">
        <v>61</v>
      </c>
      <c r="L12" s="48"/>
      <c r="M12" s="49"/>
      <c r="N12" s="76">
        <v>76193</v>
      </c>
      <c r="O12" s="76">
        <v>76849</v>
      </c>
      <c r="P12" s="77">
        <v>81147</v>
      </c>
    </row>
    <row r="13" spans="1:16" s="7" customFormat="1" ht="25.5" customHeight="1">
      <c r="A13" s="21"/>
      <c r="B13" s="47"/>
      <c r="C13" s="14" t="s">
        <v>7</v>
      </c>
      <c r="D13" s="15" t="s">
        <v>29</v>
      </c>
      <c r="E13" s="67">
        <v>87414</v>
      </c>
      <c r="F13" s="67">
        <v>97139</v>
      </c>
      <c r="G13" s="68">
        <v>100789</v>
      </c>
      <c r="H13" s="13"/>
      <c r="I13" s="21"/>
      <c r="J13" s="47"/>
      <c r="K13" s="47" t="s">
        <v>44</v>
      </c>
      <c r="L13" s="40" t="s">
        <v>11</v>
      </c>
      <c r="M13" s="49"/>
      <c r="N13" s="76"/>
      <c r="O13" s="76"/>
      <c r="P13" s="77"/>
    </row>
    <row r="14" spans="1:16" s="7" customFormat="1" ht="25.5" customHeight="1" thickBot="1">
      <c r="A14" s="45"/>
      <c r="B14" s="55"/>
      <c r="C14" s="16" t="s">
        <v>34</v>
      </c>
      <c r="D14" s="17" t="s">
        <v>29</v>
      </c>
      <c r="E14" s="69">
        <v>357</v>
      </c>
      <c r="F14" s="69">
        <v>393</v>
      </c>
      <c r="G14" s="70">
        <v>410</v>
      </c>
      <c r="H14" s="13"/>
      <c r="I14" s="21"/>
      <c r="J14" s="47"/>
      <c r="K14" s="47"/>
      <c r="L14" s="40" t="s">
        <v>12</v>
      </c>
      <c r="M14" s="49"/>
      <c r="N14" s="76"/>
      <c r="O14" s="76"/>
      <c r="P14" s="77"/>
    </row>
    <row r="15" spans="1:16" s="7" customFormat="1" ht="25.5" customHeight="1">
      <c r="A15" s="22" t="s">
        <v>4</v>
      </c>
      <c r="B15" s="56" t="s">
        <v>68</v>
      </c>
      <c r="C15" s="11" t="s">
        <v>30</v>
      </c>
      <c r="D15" s="12" t="s">
        <v>59</v>
      </c>
      <c r="E15" s="65"/>
      <c r="F15" s="65"/>
      <c r="G15" s="66"/>
      <c r="H15" s="13"/>
      <c r="I15" s="21"/>
      <c r="J15" s="47"/>
      <c r="K15" s="40" t="s">
        <v>13</v>
      </c>
      <c r="L15" s="48"/>
      <c r="M15" s="49"/>
      <c r="N15" s="76"/>
      <c r="O15" s="76"/>
      <c r="P15" s="77"/>
    </row>
    <row r="16" spans="1:16" s="7" customFormat="1" ht="25.5" customHeight="1" thickBot="1">
      <c r="A16" s="21"/>
      <c r="B16" s="57"/>
      <c r="C16" s="14" t="s">
        <v>31</v>
      </c>
      <c r="D16" s="15" t="s">
        <v>59</v>
      </c>
      <c r="E16" s="67"/>
      <c r="F16" s="67"/>
      <c r="G16" s="68"/>
      <c r="H16" s="13"/>
      <c r="I16" s="51"/>
      <c r="J16" s="58" t="s">
        <v>14</v>
      </c>
      <c r="K16" s="58"/>
      <c r="L16" s="59"/>
      <c r="M16" s="18" t="s">
        <v>46</v>
      </c>
      <c r="N16" s="78">
        <v>21063</v>
      </c>
      <c r="O16" s="87">
        <v>32288</v>
      </c>
      <c r="P16" s="86">
        <v>32392</v>
      </c>
    </row>
    <row r="17" spans="1:16" s="7" customFormat="1" ht="25.5" customHeight="1">
      <c r="A17" s="21"/>
      <c r="B17" s="57"/>
      <c r="C17" s="14" t="s">
        <v>32</v>
      </c>
      <c r="D17" s="15" t="s">
        <v>59</v>
      </c>
      <c r="E17" s="67">
        <v>892</v>
      </c>
      <c r="F17" s="67">
        <v>892</v>
      </c>
      <c r="G17" s="68">
        <v>892</v>
      </c>
      <c r="H17" s="13"/>
      <c r="I17" s="22" t="s">
        <v>19</v>
      </c>
      <c r="J17" s="37" t="s">
        <v>21</v>
      </c>
      <c r="K17" s="37"/>
      <c r="L17" s="44"/>
      <c r="M17" s="12" t="s">
        <v>47</v>
      </c>
      <c r="N17" s="74"/>
      <c r="O17" s="74"/>
      <c r="P17" s="75"/>
    </row>
    <row r="18" spans="1:16" s="7" customFormat="1" ht="25.5" customHeight="1">
      <c r="A18" s="21"/>
      <c r="B18" s="57"/>
      <c r="C18" s="14" t="s">
        <v>85</v>
      </c>
      <c r="D18" s="15" t="s">
        <v>59</v>
      </c>
      <c r="E18" s="67"/>
      <c r="F18" s="67"/>
      <c r="G18" s="68"/>
      <c r="H18" s="13"/>
      <c r="I18" s="21"/>
      <c r="J18" s="47" t="s">
        <v>67</v>
      </c>
      <c r="K18" s="40" t="s">
        <v>16</v>
      </c>
      <c r="L18" s="48"/>
      <c r="M18" s="49"/>
      <c r="N18" s="76"/>
      <c r="O18" s="76"/>
      <c r="P18" s="77"/>
    </row>
    <row r="19" spans="1:16" s="7" customFormat="1" ht="25.5" customHeight="1">
      <c r="A19" s="21"/>
      <c r="B19" s="57"/>
      <c r="C19" s="14" t="s">
        <v>33</v>
      </c>
      <c r="D19" s="15" t="s">
        <v>59</v>
      </c>
      <c r="E19" s="67"/>
      <c r="F19" s="67"/>
      <c r="G19" s="68"/>
      <c r="H19" s="13"/>
      <c r="I19" s="21"/>
      <c r="J19" s="47"/>
      <c r="K19" s="40" t="s">
        <v>65</v>
      </c>
      <c r="L19" s="48"/>
      <c r="M19" s="49"/>
      <c r="N19" s="76"/>
      <c r="O19" s="76"/>
      <c r="P19" s="77"/>
    </row>
    <row r="20" spans="1:16" s="7" customFormat="1" ht="25.5" customHeight="1">
      <c r="A20" s="21"/>
      <c r="B20" s="57" t="s">
        <v>69</v>
      </c>
      <c r="C20" s="14" t="s">
        <v>30</v>
      </c>
      <c r="D20" s="15" t="s">
        <v>59</v>
      </c>
      <c r="E20" s="67"/>
      <c r="F20" s="67"/>
      <c r="G20" s="68"/>
      <c r="H20" s="13"/>
      <c r="I20" s="21"/>
      <c r="J20" s="38" t="s">
        <v>22</v>
      </c>
      <c r="K20" s="38"/>
      <c r="L20" s="40"/>
      <c r="M20" s="15" t="s">
        <v>48</v>
      </c>
      <c r="N20" s="76"/>
      <c r="O20" s="76">
        <v>5000</v>
      </c>
      <c r="P20" s="77">
        <v>10000</v>
      </c>
    </row>
    <row r="21" spans="1:16" s="7" customFormat="1" ht="25.5" customHeight="1">
      <c r="A21" s="21"/>
      <c r="B21" s="57"/>
      <c r="C21" s="14" t="s">
        <v>31</v>
      </c>
      <c r="D21" s="15" t="s">
        <v>59</v>
      </c>
      <c r="E21" s="67"/>
      <c r="F21" s="67"/>
      <c r="G21" s="68"/>
      <c r="H21" s="13"/>
      <c r="I21" s="21"/>
      <c r="J21" s="47" t="s">
        <v>67</v>
      </c>
      <c r="K21" s="40" t="s">
        <v>17</v>
      </c>
      <c r="L21" s="48"/>
      <c r="M21" s="49"/>
      <c r="N21" s="76"/>
      <c r="O21" s="76"/>
      <c r="P21" s="77"/>
    </row>
    <row r="22" spans="1:16" s="7" customFormat="1" ht="25.5" customHeight="1">
      <c r="A22" s="21"/>
      <c r="B22" s="57"/>
      <c r="C22" s="14" t="s">
        <v>32</v>
      </c>
      <c r="D22" s="15" t="s">
        <v>59</v>
      </c>
      <c r="E22" s="67"/>
      <c r="F22" s="67"/>
      <c r="G22" s="68"/>
      <c r="H22" s="13"/>
      <c r="I22" s="21"/>
      <c r="J22" s="47"/>
      <c r="K22" s="38" t="s">
        <v>18</v>
      </c>
      <c r="L22" s="40"/>
      <c r="M22" s="15" t="s">
        <v>49</v>
      </c>
      <c r="N22" s="76"/>
      <c r="O22" s="76"/>
      <c r="P22" s="77"/>
    </row>
    <row r="23" spans="1:16" s="7" customFormat="1" ht="25.5" customHeight="1" thickBot="1">
      <c r="A23" s="21"/>
      <c r="B23" s="57"/>
      <c r="C23" s="14" t="s">
        <v>85</v>
      </c>
      <c r="D23" s="15" t="s">
        <v>59</v>
      </c>
      <c r="E23" s="67"/>
      <c r="F23" s="67"/>
      <c r="G23" s="68"/>
      <c r="H23" s="13"/>
      <c r="I23" s="45"/>
      <c r="J23" s="42" t="s">
        <v>23</v>
      </c>
      <c r="K23" s="42"/>
      <c r="L23" s="43"/>
      <c r="M23" s="17" t="s">
        <v>50</v>
      </c>
      <c r="N23" s="78">
        <f>N17-N20</f>
        <v>0</v>
      </c>
      <c r="O23" s="87">
        <f>O17-O20</f>
        <v>-5000</v>
      </c>
      <c r="P23" s="86">
        <f>P17-P20</f>
        <v>-10000</v>
      </c>
    </row>
    <row r="24" spans="1:16" s="7" customFormat="1" ht="25.5" customHeight="1">
      <c r="A24" s="21"/>
      <c r="B24" s="57"/>
      <c r="C24" s="14" t="s">
        <v>33</v>
      </c>
      <c r="D24" s="15" t="s">
        <v>59</v>
      </c>
      <c r="E24" s="67"/>
      <c r="F24" s="67"/>
      <c r="G24" s="68"/>
      <c r="H24" s="13"/>
      <c r="I24" s="46" t="s">
        <v>24</v>
      </c>
      <c r="J24" s="37"/>
      <c r="K24" s="37"/>
      <c r="L24" s="44"/>
      <c r="M24" s="12" t="s">
        <v>51</v>
      </c>
      <c r="N24" s="80">
        <f>N16+N23</f>
        <v>21063</v>
      </c>
      <c r="O24" s="65">
        <f>O16+O23</f>
        <v>27288</v>
      </c>
      <c r="P24" s="66">
        <f>P16+P23</f>
        <v>22392</v>
      </c>
    </row>
    <row r="25" spans="1:16" s="7" customFormat="1" ht="25.5" customHeight="1">
      <c r="A25" s="21"/>
      <c r="B25" s="52" t="s">
        <v>70</v>
      </c>
      <c r="C25" s="14" t="s">
        <v>30</v>
      </c>
      <c r="D25" s="15" t="s">
        <v>59</v>
      </c>
      <c r="E25" s="67"/>
      <c r="F25" s="67"/>
      <c r="G25" s="68"/>
      <c r="H25" s="13"/>
      <c r="I25" s="39" t="s">
        <v>37</v>
      </c>
      <c r="J25" s="38"/>
      <c r="K25" s="38"/>
      <c r="L25" s="40"/>
      <c r="M25" s="15" t="s">
        <v>52</v>
      </c>
      <c r="N25" s="76">
        <v>10000</v>
      </c>
      <c r="O25" s="76">
        <v>10000</v>
      </c>
      <c r="P25" s="77">
        <v>15000</v>
      </c>
    </row>
    <row r="26" spans="1:16" s="7" customFormat="1" ht="25.5" customHeight="1">
      <c r="A26" s="21"/>
      <c r="B26" s="53"/>
      <c r="C26" s="14" t="s">
        <v>31</v>
      </c>
      <c r="D26" s="15" t="s">
        <v>59</v>
      </c>
      <c r="E26" s="67"/>
      <c r="F26" s="67"/>
      <c r="G26" s="68"/>
      <c r="H26" s="13"/>
      <c r="I26" s="39" t="s">
        <v>25</v>
      </c>
      <c r="J26" s="38"/>
      <c r="K26" s="38"/>
      <c r="L26" s="40"/>
      <c r="M26" s="15" t="s">
        <v>53</v>
      </c>
      <c r="N26" s="76">
        <v>3319</v>
      </c>
      <c r="O26" s="76">
        <v>14381</v>
      </c>
      <c r="P26" s="77">
        <v>31670</v>
      </c>
    </row>
    <row r="27" spans="1:16" s="7" customFormat="1" ht="25.5" customHeight="1">
      <c r="A27" s="21"/>
      <c r="B27" s="53"/>
      <c r="C27" s="14" t="s">
        <v>32</v>
      </c>
      <c r="D27" s="15" t="s">
        <v>59</v>
      </c>
      <c r="E27" s="67">
        <v>94</v>
      </c>
      <c r="F27" s="67">
        <v>94</v>
      </c>
      <c r="G27" s="68">
        <v>94</v>
      </c>
      <c r="H27" s="13"/>
      <c r="I27" s="39" t="s">
        <v>26</v>
      </c>
      <c r="J27" s="38"/>
      <c r="K27" s="38"/>
      <c r="L27" s="40"/>
      <c r="M27" s="15" t="s">
        <v>54</v>
      </c>
      <c r="N27" s="76"/>
      <c r="O27" s="76"/>
      <c r="P27" s="77"/>
    </row>
    <row r="28" spans="1:16" s="7" customFormat="1" ht="25.5" customHeight="1">
      <c r="A28" s="21"/>
      <c r="B28" s="53"/>
      <c r="C28" s="14" t="s">
        <v>85</v>
      </c>
      <c r="D28" s="15" t="s">
        <v>59</v>
      </c>
      <c r="E28" s="67"/>
      <c r="F28" s="67"/>
      <c r="G28" s="68"/>
      <c r="H28" s="13"/>
      <c r="I28" s="39" t="s">
        <v>27</v>
      </c>
      <c r="J28" s="38"/>
      <c r="K28" s="38"/>
      <c r="L28" s="40"/>
      <c r="M28" s="15" t="s">
        <v>55</v>
      </c>
      <c r="N28" s="82">
        <f>N24-N25+N26-N27</f>
        <v>14382</v>
      </c>
      <c r="O28" s="67">
        <f>O24-O25+O26-O27</f>
        <v>31669</v>
      </c>
      <c r="P28" s="68">
        <f>P24-P25+P26-P27</f>
        <v>39062</v>
      </c>
    </row>
    <row r="29" spans="1:16" s="7" customFormat="1" ht="25.5" customHeight="1" thickBot="1">
      <c r="A29" s="45"/>
      <c r="B29" s="54"/>
      <c r="C29" s="16" t="s">
        <v>33</v>
      </c>
      <c r="D29" s="17" t="s">
        <v>59</v>
      </c>
      <c r="E29" s="69"/>
      <c r="F29" s="69"/>
      <c r="G29" s="70"/>
      <c r="H29" s="13"/>
      <c r="I29" s="39" t="s">
        <v>28</v>
      </c>
      <c r="J29" s="38"/>
      <c r="K29" s="38"/>
      <c r="L29" s="40"/>
      <c r="M29" s="15" t="s">
        <v>56</v>
      </c>
      <c r="N29" s="76"/>
      <c r="O29" s="76"/>
      <c r="P29" s="77"/>
    </row>
    <row r="30" spans="1:16" s="7" customFormat="1" ht="25.5" customHeight="1">
      <c r="A30" s="22"/>
      <c r="B30" s="37" t="s">
        <v>5</v>
      </c>
      <c r="C30" s="37"/>
      <c r="D30" s="37"/>
      <c r="E30" s="65"/>
      <c r="F30" s="65"/>
      <c r="G30" s="66"/>
      <c r="H30" s="13"/>
      <c r="I30" s="39" t="s">
        <v>40</v>
      </c>
      <c r="J30" s="38"/>
      <c r="K30" s="38"/>
      <c r="L30" s="40"/>
      <c r="M30" s="15" t="s">
        <v>57</v>
      </c>
      <c r="N30" s="82">
        <f>N28-N29</f>
        <v>14382</v>
      </c>
      <c r="O30" s="67">
        <f>O28-O29</f>
        <v>31669</v>
      </c>
      <c r="P30" s="68">
        <f>P28-P29</f>
        <v>39062</v>
      </c>
    </row>
    <row r="31" spans="1:16" s="7" customFormat="1" ht="25.5" customHeight="1">
      <c r="A31" s="21"/>
      <c r="B31" s="38" t="s">
        <v>6</v>
      </c>
      <c r="C31" s="38"/>
      <c r="D31" s="38"/>
      <c r="E31" s="67"/>
      <c r="F31" s="67"/>
      <c r="G31" s="68"/>
      <c r="H31" s="13"/>
      <c r="I31" s="39" t="s">
        <v>39</v>
      </c>
      <c r="J31" s="38"/>
      <c r="K31" s="38"/>
      <c r="L31" s="40"/>
      <c r="M31" s="19"/>
      <c r="N31" s="76">
        <v>128</v>
      </c>
      <c r="O31" s="76">
        <v>142</v>
      </c>
      <c r="P31" s="77">
        <v>139.9</v>
      </c>
    </row>
    <row r="32" spans="1:16" s="7" customFormat="1" ht="25.5" customHeight="1" thickBot="1">
      <c r="A32" s="45"/>
      <c r="B32" s="42" t="s">
        <v>7</v>
      </c>
      <c r="C32" s="42"/>
      <c r="D32" s="42"/>
      <c r="E32" s="69">
        <v>0</v>
      </c>
      <c r="F32" s="69">
        <f>SUM(F30:F31)</f>
        <v>0</v>
      </c>
      <c r="G32" s="70">
        <f>SUM(G30:G31)</f>
        <v>0</v>
      </c>
      <c r="H32" s="13"/>
      <c r="I32" s="41" t="s">
        <v>38</v>
      </c>
      <c r="J32" s="42"/>
      <c r="K32" s="42"/>
      <c r="L32" s="43"/>
      <c r="M32" s="20"/>
      <c r="N32" s="84"/>
      <c r="O32" s="84"/>
      <c r="P32" s="85"/>
    </row>
    <row r="33" spans="1:8" s="7" customFormat="1" ht="25.5" customHeight="1" thickBot="1">
      <c r="A33" s="29" t="s">
        <v>8</v>
      </c>
      <c r="B33" s="30"/>
      <c r="C33" s="30"/>
      <c r="D33" s="30"/>
      <c r="E33" s="72"/>
      <c r="F33" s="72"/>
      <c r="G33" s="73"/>
      <c r="H33" s="13"/>
    </row>
  </sheetData>
  <mergeCells count="62">
    <mergeCell ref="A1:P1"/>
    <mergeCell ref="A15:A29"/>
    <mergeCell ref="L8:M8"/>
    <mergeCell ref="L9:M9"/>
    <mergeCell ref="K7:M7"/>
    <mergeCell ref="K10:M10"/>
    <mergeCell ref="K12:M12"/>
    <mergeCell ref="L13:M13"/>
    <mergeCell ref="L14:M14"/>
    <mergeCell ref="K15:M15"/>
    <mergeCell ref="K18:M18"/>
    <mergeCell ref="J6:L6"/>
    <mergeCell ref="J7:J10"/>
    <mergeCell ref="J11:L11"/>
    <mergeCell ref="J12:J15"/>
    <mergeCell ref="J17:L17"/>
    <mergeCell ref="J18:J19"/>
    <mergeCell ref="K19:M19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I25:L25"/>
    <mergeCell ref="J20:L20"/>
    <mergeCell ref="K22:L22"/>
    <mergeCell ref="J21:J22"/>
    <mergeCell ref="K21:M21"/>
    <mergeCell ref="B7:C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B31:D31"/>
    <mergeCell ref="I30:L30"/>
    <mergeCell ref="I31:L31"/>
    <mergeCell ref="I32:L32"/>
    <mergeCell ref="A33:D33"/>
    <mergeCell ref="E6:G6"/>
    <mergeCell ref="I5:J5"/>
    <mergeCell ref="L4:M4"/>
    <mergeCell ref="A5:C5"/>
    <mergeCell ref="E4:E5"/>
    <mergeCell ref="F4:F5"/>
    <mergeCell ref="G4:G5"/>
    <mergeCell ref="C4:D4"/>
    <mergeCell ref="B30:D30"/>
    <mergeCell ref="N4:N5"/>
    <mergeCell ref="O4:O5"/>
    <mergeCell ref="P4:P5"/>
    <mergeCell ref="A3:E3"/>
    <mergeCell ref="O3:P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view="pageBreakPreview" zoomScaleSheetLayoutView="100" workbookViewId="0" topLeftCell="A1">
      <selection activeCell="E6" sqref="E6:G6"/>
    </sheetView>
  </sheetViews>
  <sheetFormatPr defaultColWidth="9.00390625" defaultRowHeight="13.5"/>
  <cols>
    <col min="1" max="1" width="3.125" style="1" customWidth="1"/>
    <col min="2" max="2" width="4.50390625" style="1" customWidth="1"/>
    <col min="3" max="3" width="11.625" style="1" customWidth="1"/>
    <col min="4" max="4" width="3.75390625" style="1" customWidth="1"/>
    <col min="5" max="7" width="10.625" style="1" customWidth="1"/>
    <col min="8" max="8" width="1.75390625" style="1" customWidth="1"/>
    <col min="9" max="11" width="3.125" style="1" customWidth="1"/>
    <col min="12" max="12" width="11.625" style="1" customWidth="1"/>
    <col min="13" max="13" width="3.125" style="1" customWidth="1"/>
    <col min="14" max="16" width="10.625" style="1" customWidth="1"/>
    <col min="17" max="16384" width="9.00390625" style="1" customWidth="1"/>
  </cols>
  <sheetData>
    <row r="1" spans="1:16" ht="22.5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5:16" ht="18.75" customHeight="1">
      <c r="O2" s="2"/>
      <c r="P2" s="2"/>
    </row>
    <row r="3" spans="1:16" ht="26.25" customHeight="1" thickBot="1">
      <c r="A3" s="27" t="s">
        <v>90</v>
      </c>
      <c r="B3" s="27"/>
      <c r="C3" s="27"/>
      <c r="D3" s="27"/>
      <c r="E3" s="27"/>
      <c r="H3" s="3"/>
      <c r="O3" s="28" t="s">
        <v>58</v>
      </c>
      <c r="P3" s="28"/>
    </row>
    <row r="4" spans="1:16" s="7" customFormat="1" ht="12" customHeight="1">
      <c r="A4" s="4"/>
      <c r="B4" s="5"/>
      <c r="C4" s="33" t="s">
        <v>35</v>
      </c>
      <c r="D4" s="34"/>
      <c r="E4" s="23" t="s">
        <v>86</v>
      </c>
      <c r="F4" s="23" t="s">
        <v>87</v>
      </c>
      <c r="G4" s="25" t="s">
        <v>88</v>
      </c>
      <c r="H4" s="6"/>
      <c r="I4" s="4"/>
      <c r="J4" s="5"/>
      <c r="K4" s="5"/>
      <c r="L4" s="33" t="s">
        <v>35</v>
      </c>
      <c r="M4" s="34"/>
      <c r="N4" s="23" t="s">
        <v>86</v>
      </c>
      <c r="O4" s="23" t="s">
        <v>87</v>
      </c>
      <c r="P4" s="25" t="s">
        <v>88</v>
      </c>
    </row>
    <row r="5" spans="1:16" s="7" customFormat="1" ht="12" customHeight="1" thickBot="1">
      <c r="A5" s="35" t="s">
        <v>36</v>
      </c>
      <c r="B5" s="36"/>
      <c r="C5" s="36"/>
      <c r="D5" s="8"/>
      <c r="E5" s="24"/>
      <c r="F5" s="24"/>
      <c r="G5" s="26"/>
      <c r="H5" s="6"/>
      <c r="I5" s="31" t="s">
        <v>36</v>
      </c>
      <c r="J5" s="32"/>
      <c r="K5" s="9"/>
      <c r="L5" s="9"/>
      <c r="M5" s="8"/>
      <c r="N5" s="24"/>
      <c r="O5" s="24"/>
      <c r="P5" s="26"/>
    </row>
    <row r="6" spans="1:16" s="7" customFormat="1" ht="25.5" customHeight="1" thickBot="1">
      <c r="A6" s="29" t="s">
        <v>0</v>
      </c>
      <c r="B6" s="30"/>
      <c r="C6" s="30"/>
      <c r="D6" s="30"/>
      <c r="E6" s="91">
        <v>3793</v>
      </c>
      <c r="F6" s="92"/>
      <c r="G6" s="93"/>
      <c r="H6" s="6"/>
      <c r="I6" s="50" t="s">
        <v>15</v>
      </c>
      <c r="J6" s="60" t="s">
        <v>20</v>
      </c>
      <c r="K6" s="60"/>
      <c r="L6" s="61"/>
      <c r="M6" s="10" t="s">
        <v>71</v>
      </c>
      <c r="N6" s="90">
        <v>187880</v>
      </c>
      <c r="O6" s="74">
        <v>218729</v>
      </c>
      <c r="P6" s="75">
        <v>220332</v>
      </c>
    </row>
    <row r="7" spans="1:16" s="7" customFormat="1" ht="25.5" customHeight="1">
      <c r="A7" s="22" t="s">
        <v>3</v>
      </c>
      <c r="B7" s="37" t="s">
        <v>1</v>
      </c>
      <c r="C7" s="44"/>
      <c r="D7" s="12" t="s">
        <v>72</v>
      </c>
      <c r="E7" s="80">
        <v>13376</v>
      </c>
      <c r="F7" s="65">
        <v>13376</v>
      </c>
      <c r="G7" s="66">
        <v>13376</v>
      </c>
      <c r="H7" s="13"/>
      <c r="I7" s="21"/>
      <c r="J7" s="47" t="s">
        <v>91</v>
      </c>
      <c r="K7" s="40" t="s">
        <v>9</v>
      </c>
      <c r="L7" s="48"/>
      <c r="M7" s="49"/>
      <c r="N7" s="82">
        <v>187302</v>
      </c>
      <c r="O7" s="76">
        <v>217839</v>
      </c>
      <c r="P7" s="77">
        <v>218431</v>
      </c>
    </row>
    <row r="8" spans="1:16" s="7" customFormat="1" ht="25.5" customHeight="1">
      <c r="A8" s="21"/>
      <c r="B8" s="47" t="s">
        <v>2</v>
      </c>
      <c r="C8" s="14" t="s">
        <v>30</v>
      </c>
      <c r="D8" s="15" t="s">
        <v>29</v>
      </c>
      <c r="E8" s="82">
        <v>2840</v>
      </c>
      <c r="F8" s="67">
        <v>3904</v>
      </c>
      <c r="G8" s="68">
        <v>4089</v>
      </c>
      <c r="H8" s="13"/>
      <c r="I8" s="21"/>
      <c r="J8" s="47"/>
      <c r="K8" s="47" t="s">
        <v>92</v>
      </c>
      <c r="L8" s="63" t="s">
        <v>41</v>
      </c>
      <c r="M8" s="64"/>
      <c r="N8" s="82">
        <v>184758</v>
      </c>
      <c r="O8" s="76">
        <v>214946</v>
      </c>
      <c r="P8" s="77">
        <v>215534</v>
      </c>
    </row>
    <row r="9" spans="1:16" s="7" customFormat="1" ht="25.5" customHeight="1">
      <c r="A9" s="21"/>
      <c r="B9" s="47"/>
      <c r="C9" s="14" t="s">
        <v>31</v>
      </c>
      <c r="D9" s="15" t="s">
        <v>29</v>
      </c>
      <c r="E9" s="82">
        <v>3</v>
      </c>
      <c r="F9" s="67"/>
      <c r="G9" s="68">
        <v>1</v>
      </c>
      <c r="H9" s="13"/>
      <c r="I9" s="21"/>
      <c r="J9" s="47"/>
      <c r="K9" s="47"/>
      <c r="L9" s="63" t="s">
        <v>10</v>
      </c>
      <c r="M9" s="64"/>
      <c r="N9" s="82"/>
      <c r="O9" s="76"/>
      <c r="P9" s="77"/>
    </row>
    <row r="10" spans="1:16" s="7" customFormat="1" ht="25.5" customHeight="1">
      <c r="A10" s="21"/>
      <c r="B10" s="47"/>
      <c r="C10" s="14" t="s">
        <v>32</v>
      </c>
      <c r="D10" s="15" t="s">
        <v>29</v>
      </c>
      <c r="E10" s="82">
        <v>146892</v>
      </c>
      <c r="F10" s="67">
        <v>166380</v>
      </c>
      <c r="G10" s="68">
        <v>166450</v>
      </c>
      <c r="H10" s="13"/>
      <c r="I10" s="21"/>
      <c r="J10" s="47"/>
      <c r="K10" s="40" t="s">
        <v>64</v>
      </c>
      <c r="L10" s="48"/>
      <c r="M10" s="49"/>
      <c r="N10" s="82"/>
      <c r="O10" s="76"/>
      <c r="P10" s="77"/>
    </row>
    <row r="11" spans="1:16" s="7" customFormat="1" ht="25.5" customHeight="1">
      <c r="A11" s="21"/>
      <c r="B11" s="47"/>
      <c r="C11" s="14" t="s">
        <v>93</v>
      </c>
      <c r="D11" s="15" t="s">
        <v>29</v>
      </c>
      <c r="E11" s="82">
        <v>70</v>
      </c>
      <c r="F11" s="67">
        <v>30</v>
      </c>
      <c r="G11" s="68">
        <v>31</v>
      </c>
      <c r="H11" s="13"/>
      <c r="I11" s="21"/>
      <c r="J11" s="38" t="s">
        <v>60</v>
      </c>
      <c r="K11" s="38"/>
      <c r="L11" s="40"/>
      <c r="M11" s="15" t="s">
        <v>94</v>
      </c>
      <c r="N11" s="82">
        <v>159536</v>
      </c>
      <c r="O11" s="76">
        <v>166372</v>
      </c>
      <c r="P11" s="77">
        <v>158867</v>
      </c>
    </row>
    <row r="12" spans="1:16" s="7" customFormat="1" ht="25.5" customHeight="1">
      <c r="A12" s="21"/>
      <c r="B12" s="47"/>
      <c r="C12" s="14" t="s">
        <v>33</v>
      </c>
      <c r="D12" s="15" t="s">
        <v>29</v>
      </c>
      <c r="E12" s="82">
        <v>2</v>
      </c>
      <c r="F12" s="67">
        <v>1</v>
      </c>
      <c r="G12" s="68">
        <v>6</v>
      </c>
      <c r="H12" s="13"/>
      <c r="I12" s="21"/>
      <c r="J12" s="47" t="s">
        <v>95</v>
      </c>
      <c r="K12" s="40" t="s">
        <v>61</v>
      </c>
      <c r="L12" s="48"/>
      <c r="M12" s="49"/>
      <c r="N12" s="82">
        <v>156632</v>
      </c>
      <c r="O12" s="76">
        <v>163676</v>
      </c>
      <c r="P12" s="77">
        <v>156259</v>
      </c>
    </row>
    <row r="13" spans="1:16" s="7" customFormat="1" ht="25.5" customHeight="1">
      <c r="A13" s="21"/>
      <c r="B13" s="47"/>
      <c r="C13" s="14" t="s">
        <v>7</v>
      </c>
      <c r="D13" s="15" t="s">
        <v>29</v>
      </c>
      <c r="E13" s="82">
        <v>149807</v>
      </c>
      <c r="F13" s="67">
        <v>170315</v>
      </c>
      <c r="G13" s="68">
        <v>170577</v>
      </c>
      <c r="H13" s="13"/>
      <c r="I13" s="21"/>
      <c r="J13" s="47"/>
      <c r="K13" s="47" t="s">
        <v>92</v>
      </c>
      <c r="L13" s="40" t="s">
        <v>11</v>
      </c>
      <c r="M13" s="49"/>
      <c r="N13" s="82">
        <v>63619</v>
      </c>
      <c r="O13" s="76">
        <v>67578</v>
      </c>
      <c r="P13" s="77">
        <v>63194</v>
      </c>
    </row>
    <row r="14" spans="1:16" s="7" customFormat="1" ht="25.5" customHeight="1" thickBot="1">
      <c r="A14" s="45"/>
      <c r="B14" s="55"/>
      <c r="C14" s="16" t="s">
        <v>34</v>
      </c>
      <c r="D14" s="17" t="s">
        <v>29</v>
      </c>
      <c r="E14" s="78">
        <v>611</v>
      </c>
      <c r="F14" s="69">
        <v>692</v>
      </c>
      <c r="G14" s="70">
        <v>691</v>
      </c>
      <c r="H14" s="13"/>
      <c r="I14" s="21"/>
      <c r="J14" s="47"/>
      <c r="K14" s="47"/>
      <c r="L14" s="40" t="s">
        <v>12</v>
      </c>
      <c r="M14" s="49"/>
      <c r="N14" s="82"/>
      <c r="O14" s="76"/>
      <c r="P14" s="77"/>
    </row>
    <row r="15" spans="1:16" s="7" customFormat="1" ht="25.5" customHeight="1">
      <c r="A15" s="22" t="s">
        <v>4</v>
      </c>
      <c r="B15" s="56" t="s">
        <v>68</v>
      </c>
      <c r="C15" s="11" t="s">
        <v>30</v>
      </c>
      <c r="D15" s="12" t="s">
        <v>59</v>
      </c>
      <c r="E15" s="80">
        <v>5250</v>
      </c>
      <c r="F15" s="65">
        <v>5250</v>
      </c>
      <c r="G15" s="66">
        <v>5250</v>
      </c>
      <c r="H15" s="13"/>
      <c r="I15" s="21"/>
      <c r="J15" s="47"/>
      <c r="K15" s="40" t="s">
        <v>13</v>
      </c>
      <c r="L15" s="48"/>
      <c r="M15" s="49"/>
      <c r="N15" s="82">
        <v>2904</v>
      </c>
      <c r="O15" s="76">
        <v>2696</v>
      </c>
      <c r="P15" s="77">
        <v>2608</v>
      </c>
    </row>
    <row r="16" spans="1:16" s="7" customFormat="1" ht="25.5" customHeight="1" thickBot="1">
      <c r="A16" s="21"/>
      <c r="B16" s="57"/>
      <c r="C16" s="14" t="s">
        <v>31</v>
      </c>
      <c r="D16" s="15" t="s">
        <v>59</v>
      </c>
      <c r="E16" s="82">
        <v>5250</v>
      </c>
      <c r="F16" s="67">
        <v>5250</v>
      </c>
      <c r="G16" s="68">
        <v>5250</v>
      </c>
      <c r="H16" s="13"/>
      <c r="I16" s="51"/>
      <c r="J16" s="58" t="s">
        <v>14</v>
      </c>
      <c r="K16" s="58"/>
      <c r="L16" s="59"/>
      <c r="M16" s="18" t="s">
        <v>73</v>
      </c>
      <c r="N16" s="78">
        <v>28344</v>
      </c>
      <c r="O16" s="78">
        <v>52357</v>
      </c>
      <c r="P16" s="79">
        <v>61465</v>
      </c>
    </row>
    <row r="17" spans="1:16" s="7" customFormat="1" ht="25.5" customHeight="1">
      <c r="A17" s="21"/>
      <c r="B17" s="57"/>
      <c r="C17" s="14" t="s">
        <v>32</v>
      </c>
      <c r="D17" s="15" t="s">
        <v>59</v>
      </c>
      <c r="E17" s="82">
        <v>914</v>
      </c>
      <c r="F17" s="67">
        <v>914</v>
      </c>
      <c r="G17" s="68">
        <v>914</v>
      </c>
      <c r="H17" s="13"/>
      <c r="I17" s="22" t="s">
        <v>19</v>
      </c>
      <c r="J17" s="37" t="s">
        <v>21</v>
      </c>
      <c r="K17" s="37"/>
      <c r="L17" s="44"/>
      <c r="M17" s="12" t="s">
        <v>74</v>
      </c>
      <c r="N17" s="80">
        <v>93794</v>
      </c>
      <c r="O17" s="74">
        <v>145610</v>
      </c>
      <c r="P17" s="75">
        <v>58</v>
      </c>
    </row>
    <row r="18" spans="1:16" s="7" customFormat="1" ht="25.5" customHeight="1">
      <c r="A18" s="21"/>
      <c r="B18" s="57"/>
      <c r="C18" s="14" t="s">
        <v>96</v>
      </c>
      <c r="D18" s="15" t="s">
        <v>59</v>
      </c>
      <c r="E18" s="82">
        <v>914</v>
      </c>
      <c r="F18" s="67">
        <v>914</v>
      </c>
      <c r="G18" s="68">
        <v>914</v>
      </c>
      <c r="H18" s="13"/>
      <c r="I18" s="21"/>
      <c r="J18" s="47" t="s">
        <v>95</v>
      </c>
      <c r="K18" s="40" t="s">
        <v>16</v>
      </c>
      <c r="L18" s="48"/>
      <c r="M18" s="49"/>
      <c r="N18" s="82">
        <v>20000</v>
      </c>
      <c r="O18" s="76">
        <v>30000</v>
      </c>
      <c r="P18" s="77"/>
    </row>
    <row r="19" spans="1:16" s="7" customFormat="1" ht="25.5" customHeight="1">
      <c r="A19" s="21"/>
      <c r="B19" s="57"/>
      <c r="C19" s="14" t="s">
        <v>33</v>
      </c>
      <c r="D19" s="15" t="s">
        <v>59</v>
      </c>
      <c r="E19" s="82">
        <v>840</v>
      </c>
      <c r="F19" s="67">
        <v>840</v>
      </c>
      <c r="G19" s="68">
        <v>840</v>
      </c>
      <c r="H19" s="13"/>
      <c r="I19" s="21"/>
      <c r="J19" s="47"/>
      <c r="K19" s="40" t="s">
        <v>65</v>
      </c>
      <c r="L19" s="48"/>
      <c r="M19" s="49"/>
      <c r="N19" s="82"/>
      <c r="O19" s="76"/>
      <c r="P19" s="77"/>
    </row>
    <row r="20" spans="1:16" s="7" customFormat="1" ht="25.5" customHeight="1">
      <c r="A20" s="21"/>
      <c r="B20" s="57" t="s">
        <v>69</v>
      </c>
      <c r="C20" s="14" t="s">
        <v>30</v>
      </c>
      <c r="D20" s="15" t="s">
        <v>59</v>
      </c>
      <c r="E20" s="82">
        <v>2625</v>
      </c>
      <c r="F20" s="67">
        <v>2625</v>
      </c>
      <c r="G20" s="68">
        <v>2625</v>
      </c>
      <c r="H20" s="13"/>
      <c r="I20" s="21"/>
      <c r="J20" s="38" t="s">
        <v>22</v>
      </c>
      <c r="K20" s="38"/>
      <c r="L20" s="40"/>
      <c r="M20" s="15" t="s">
        <v>48</v>
      </c>
      <c r="N20" s="82">
        <v>109323</v>
      </c>
      <c r="O20" s="76">
        <v>176122</v>
      </c>
      <c r="P20" s="77">
        <v>38709</v>
      </c>
    </row>
    <row r="21" spans="1:16" s="7" customFormat="1" ht="25.5" customHeight="1">
      <c r="A21" s="21"/>
      <c r="B21" s="57"/>
      <c r="C21" s="14" t="s">
        <v>31</v>
      </c>
      <c r="D21" s="15" t="s">
        <v>59</v>
      </c>
      <c r="E21" s="82">
        <v>2625</v>
      </c>
      <c r="F21" s="67">
        <v>2625</v>
      </c>
      <c r="G21" s="68">
        <v>2625</v>
      </c>
      <c r="H21" s="13"/>
      <c r="I21" s="21"/>
      <c r="J21" s="47" t="s">
        <v>95</v>
      </c>
      <c r="K21" s="40" t="s">
        <v>17</v>
      </c>
      <c r="L21" s="48"/>
      <c r="M21" s="49"/>
      <c r="N21" s="82">
        <v>87911</v>
      </c>
      <c r="O21" s="76">
        <v>154349</v>
      </c>
      <c r="P21" s="77">
        <v>19457</v>
      </c>
    </row>
    <row r="22" spans="1:16" s="7" customFormat="1" ht="25.5" customHeight="1">
      <c r="A22" s="21"/>
      <c r="B22" s="57"/>
      <c r="C22" s="14" t="s">
        <v>32</v>
      </c>
      <c r="D22" s="15" t="s">
        <v>59</v>
      </c>
      <c r="E22" s="82">
        <v>660</v>
      </c>
      <c r="F22" s="67">
        <v>660</v>
      </c>
      <c r="G22" s="68">
        <v>660</v>
      </c>
      <c r="H22" s="13"/>
      <c r="I22" s="21"/>
      <c r="J22" s="47"/>
      <c r="K22" s="38" t="s">
        <v>18</v>
      </c>
      <c r="L22" s="40"/>
      <c r="M22" s="15" t="s">
        <v>75</v>
      </c>
      <c r="N22" s="82">
        <v>21412</v>
      </c>
      <c r="O22" s="76">
        <v>21773</v>
      </c>
      <c r="P22" s="77">
        <v>19252</v>
      </c>
    </row>
    <row r="23" spans="1:16" s="7" customFormat="1" ht="25.5" customHeight="1" thickBot="1">
      <c r="A23" s="21"/>
      <c r="B23" s="57"/>
      <c r="C23" s="14" t="s">
        <v>97</v>
      </c>
      <c r="D23" s="15" t="s">
        <v>59</v>
      </c>
      <c r="E23" s="82">
        <v>525</v>
      </c>
      <c r="F23" s="67">
        <v>525</v>
      </c>
      <c r="G23" s="68">
        <v>525</v>
      </c>
      <c r="H23" s="13"/>
      <c r="I23" s="45"/>
      <c r="J23" s="42" t="s">
        <v>23</v>
      </c>
      <c r="K23" s="42"/>
      <c r="L23" s="43"/>
      <c r="M23" s="17" t="s">
        <v>76</v>
      </c>
      <c r="N23" s="78">
        <f>N17-N20</f>
        <v>-15529</v>
      </c>
      <c r="O23" s="78">
        <f>O17-O20</f>
        <v>-30512</v>
      </c>
      <c r="P23" s="79">
        <f>P17-P20</f>
        <v>-38651</v>
      </c>
    </row>
    <row r="24" spans="1:16" s="7" customFormat="1" ht="25.5" customHeight="1">
      <c r="A24" s="21"/>
      <c r="B24" s="57"/>
      <c r="C24" s="14" t="s">
        <v>33</v>
      </c>
      <c r="D24" s="15" t="s">
        <v>59</v>
      </c>
      <c r="E24" s="82">
        <v>315</v>
      </c>
      <c r="F24" s="67">
        <v>315</v>
      </c>
      <c r="G24" s="68">
        <v>315</v>
      </c>
      <c r="H24" s="13"/>
      <c r="I24" s="46" t="s">
        <v>24</v>
      </c>
      <c r="J24" s="37"/>
      <c r="K24" s="37"/>
      <c r="L24" s="44"/>
      <c r="M24" s="12" t="s">
        <v>77</v>
      </c>
      <c r="N24" s="80">
        <f>N16+N23</f>
        <v>12815</v>
      </c>
      <c r="O24" s="80">
        <f>O16+O23</f>
        <v>21845</v>
      </c>
      <c r="P24" s="81">
        <f>P16+P23</f>
        <v>22814</v>
      </c>
    </row>
    <row r="25" spans="1:16" s="7" customFormat="1" ht="25.5" customHeight="1">
      <c r="A25" s="21"/>
      <c r="B25" s="52" t="s">
        <v>70</v>
      </c>
      <c r="C25" s="14" t="s">
        <v>30</v>
      </c>
      <c r="D25" s="15" t="s">
        <v>59</v>
      </c>
      <c r="E25" s="82">
        <v>289</v>
      </c>
      <c r="F25" s="67">
        <v>289</v>
      </c>
      <c r="G25" s="68">
        <v>289</v>
      </c>
      <c r="H25" s="13"/>
      <c r="I25" s="39" t="s">
        <v>37</v>
      </c>
      <c r="J25" s="38"/>
      <c r="K25" s="38"/>
      <c r="L25" s="40"/>
      <c r="M25" s="15" t="s">
        <v>78</v>
      </c>
      <c r="N25" s="82">
        <v>634</v>
      </c>
      <c r="O25" s="76">
        <v>382</v>
      </c>
      <c r="P25" s="77">
        <v>40000</v>
      </c>
    </row>
    <row r="26" spans="1:16" s="7" customFormat="1" ht="25.5" customHeight="1">
      <c r="A26" s="21"/>
      <c r="B26" s="53"/>
      <c r="C26" s="14" t="s">
        <v>31</v>
      </c>
      <c r="D26" s="15" t="s">
        <v>59</v>
      </c>
      <c r="E26" s="82">
        <v>289</v>
      </c>
      <c r="F26" s="67">
        <v>289</v>
      </c>
      <c r="G26" s="68">
        <v>289</v>
      </c>
      <c r="H26" s="13"/>
      <c r="I26" s="39" t="s">
        <v>25</v>
      </c>
      <c r="J26" s="38"/>
      <c r="K26" s="38"/>
      <c r="L26" s="40"/>
      <c r="M26" s="15" t="s">
        <v>79</v>
      </c>
      <c r="N26" s="82">
        <v>39758</v>
      </c>
      <c r="O26" s="76">
        <v>51939</v>
      </c>
      <c r="P26" s="77">
        <v>73402</v>
      </c>
    </row>
    <row r="27" spans="1:16" s="7" customFormat="1" ht="25.5" customHeight="1">
      <c r="A27" s="21"/>
      <c r="B27" s="53"/>
      <c r="C27" s="14" t="s">
        <v>32</v>
      </c>
      <c r="D27" s="15" t="s">
        <v>59</v>
      </c>
      <c r="E27" s="82">
        <v>74</v>
      </c>
      <c r="F27" s="67">
        <v>74</v>
      </c>
      <c r="G27" s="68">
        <v>74</v>
      </c>
      <c r="H27" s="13"/>
      <c r="I27" s="39" t="s">
        <v>26</v>
      </c>
      <c r="J27" s="38"/>
      <c r="K27" s="38"/>
      <c r="L27" s="40"/>
      <c r="M27" s="15" t="s">
        <v>80</v>
      </c>
      <c r="N27" s="82"/>
      <c r="O27" s="76"/>
      <c r="P27" s="77"/>
    </row>
    <row r="28" spans="1:16" s="7" customFormat="1" ht="25.5" customHeight="1">
      <c r="A28" s="21"/>
      <c r="B28" s="53"/>
      <c r="C28" s="14" t="s">
        <v>98</v>
      </c>
      <c r="D28" s="15" t="s">
        <v>59</v>
      </c>
      <c r="E28" s="82">
        <v>74</v>
      </c>
      <c r="F28" s="67">
        <v>74</v>
      </c>
      <c r="G28" s="68">
        <v>74</v>
      </c>
      <c r="H28" s="13"/>
      <c r="I28" s="39" t="s">
        <v>27</v>
      </c>
      <c r="J28" s="38"/>
      <c r="K28" s="38"/>
      <c r="L28" s="40"/>
      <c r="M28" s="15" t="s">
        <v>81</v>
      </c>
      <c r="N28" s="82">
        <f>N24-N25+N26-N27</f>
        <v>51939</v>
      </c>
      <c r="O28" s="82">
        <f>O24-O25+O26-O27</f>
        <v>73402</v>
      </c>
      <c r="P28" s="83">
        <f>P24-P25+P26-P27</f>
        <v>56216</v>
      </c>
    </row>
    <row r="29" spans="1:16" s="7" customFormat="1" ht="25.5" customHeight="1" thickBot="1">
      <c r="A29" s="45"/>
      <c r="B29" s="54"/>
      <c r="C29" s="16" t="s">
        <v>33</v>
      </c>
      <c r="D29" s="17" t="s">
        <v>59</v>
      </c>
      <c r="E29" s="78">
        <v>63</v>
      </c>
      <c r="F29" s="69">
        <v>63</v>
      </c>
      <c r="G29" s="70">
        <v>63</v>
      </c>
      <c r="H29" s="13"/>
      <c r="I29" s="39" t="s">
        <v>28</v>
      </c>
      <c r="J29" s="38"/>
      <c r="K29" s="38"/>
      <c r="L29" s="40"/>
      <c r="M29" s="15" t="s">
        <v>82</v>
      </c>
      <c r="N29" s="82"/>
      <c r="O29" s="76"/>
      <c r="P29" s="77"/>
    </row>
    <row r="30" spans="1:16" s="7" customFormat="1" ht="25.5" customHeight="1">
      <c r="A30" s="22" t="s">
        <v>63</v>
      </c>
      <c r="B30" s="37" t="s">
        <v>5</v>
      </c>
      <c r="C30" s="37"/>
      <c r="D30" s="37"/>
      <c r="E30" s="80">
        <v>9</v>
      </c>
      <c r="F30" s="65">
        <v>9</v>
      </c>
      <c r="G30" s="66">
        <v>9</v>
      </c>
      <c r="H30" s="13"/>
      <c r="I30" s="39" t="s">
        <v>40</v>
      </c>
      <c r="J30" s="38"/>
      <c r="K30" s="38"/>
      <c r="L30" s="40"/>
      <c r="M30" s="15" t="s">
        <v>83</v>
      </c>
      <c r="N30" s="82">
        <f>N28-N29</f>
        <v>51939</v>
      </c>
      <c r="O30" s="82">
        <f>O28-O29</f>
        <v>73402</v>
      </c>
      <c r="P30" s="83">
        <f>P28-P29</f>
        <v>56216</v>
      </c>
    </row>
    <row r="31" spans="1:16" s="7" customFormat="1" ht="25.5" customHeight="1">
      <c r="A31" s="21"/>
      <c r="B31" s="38" t="s">
        <v>6</v>
      </c>
      <c r="C31" s="38"/>
      <c r="D31" s="38"/>
      <c r="E31" s="82"/>
      <c r="F31" s="67"/>
      <c r="G31" s="68"/>
      <c r="H31" s="13"/>
      <c r="I31" s="39" t="s">
        <v>39</v>
      </c>
      <c r="J31" s="38"/>
      <c r="K31" s="38"/>
      <c r="L31" s="40"/>
      <c r="M31" s="19"/>
      <c r="N31" s="82">
        <v>103.8</v>
      </c>
      <c r="O31" s="76">
        <v>116.3</v>
      </c>
      <c r="P31" s="77">
        <v>123.7</v>
      </c>
    </row>
    <row r="32" spans="1:16" s="7" customFormat="1" ht="25.5" customHeight="1" thickBot="1">
      <c r="A32" s="45"/>
      <c r="B32" s="42" t="s">
        <v>7</v>
      </c>
      <c r="C32" s="42"/>
      <c r="D32" s="42"/>
      <c r="E32" s="69">
        <f>SUM(E30:E31)</f>
        <v>9</v>
      </c>
      <c r="F32" s="69">
        <f>SUM(F30:F31)</f>
        <v>9</v>
      </c>
      <c r="G32" s="71">
        <f>SUM(G30:G31)</f>
        <v>9</v>
      </c>
      <c r="H32" s="13"/>
      <c r="I32" s="41" t="s">
        <v>38</v>
      </c>
      <c r="J32" s="42"/>
      <c r="K32" s="42"/>
      <c r="L32" s="43"/>
      <c r="M32" s="20"/>
      <c r="N32" s="88"/>
      <c r="O32" s="84"/>
      <c r="P32" s="85">
        <v>0</v>
      </c>
    </row>
    <row r="33" spans="1:8" s="7" customFormat="1" ht="25.5" customHeight="1" thickBot="1">
      <c r="A33" s="29" t="s">
        <v>8</v>
      </c>
      <c r="B33" s="30"/>
      <c r="C33" s="30"/>
      <c r="D33" s="30"/>
      <c r="E33" s="89">
        <v>175673</v>
      </c>
      <c r="F33" s="72">
        <v>183900</v>
      </c>
      <c r="G33" s="73">
        <v>164648</v>
      </c>
      <c r="H33" s="13"/>
    </row>
  </sheetData>
  <mergeCells count="62">
    <mergeCell ref="A1:P1"/>
    <mergeCell ref="A15:A29"/>
    <mergeCell ref="L8:M8"/>
    <mergeCell ref="L9:M9"/>
    <mergeCell ref="K7:M7"/>
    <mergeCell ref="K10:M10"/>
    <mergeCell ref="K12:M12"/>
    <mergeCell ref="L13:M13"/>
    <mergeCell ref="L14:M14"/>
    <mergeCell ref="K15:M15"/>
    <mergeCell ref="K18:M18"/>
    <mergeCell ref="J6:L6"/>
    <mergeCell ref="J7:J10"/>
    <mergeCell ref="J11:L11"/>
    <mergeCell ref="J12:J15"/>
    <mergeCell ref="J17:L17"/>
    <mergeCell ref="J18:J19"/>
    <mergeCell ref="K19:M19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I25:L25"/>
    <mergeCell ref="J20:L20"/>
    <mergeCell ref="K22:L22"/>
    <mergeCell ref="J21:J22"/>
    <mergeCell ref="K21:M21"/>
    <mergeCell ref="B7:C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B31:D31"/>
    <mergeCell ref="I30:L30"/>
    <mergeCell ref="I31:L31"/>
    <mergeCell ref="I32:L32"/>
    <mergeCell ref="A33:D33"/>
    <mergeCell ref="E6:G6"/>
    <mergeCell ref="I5:J5"/>
    <mergeCell ref="L4:M4"/>
    <mergeCell ref="A5:C5"/>
    <mergeCell ref="E4:E5"/>
    <mergeCell ref="F4:F5"/>
    <mergeCell ref="G4:G5"/>
    <mergeCell ref="C4:D4"/>
    <mergeCell ref="B30:D30"/>
    <mergeCell ref="N4:N5"/>
    <mergeCell ref="O4:O5"/>
    <mergeCell ref="P4:P5"/>
    <mergeCell ref="A3:E3"/>
    <mergeCell ref="O3:P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2011-07-14T04:07:13Z</cp:lastPrinted>
  <dcterms:created xsi:type="dcterms:W3CDTF">1997-01-08T22:48:59Z</dcterms:created>
  <dcterms:modified xsi:type="dcterms:W3CDTF">2011-12-13T02:20:06Z</dcterms:modified>
  <cp:category/>
  <cp:version/>
  <cp:contentType/>
  <cp:contentStatus/>
</cp:coreProperties>
</file>