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<sst xmlns="http://schemas.openxmlformats.org/spreadsheetml/2006/main" count="147" uniqueCount="96">
  <si>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</si>
  <si>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</si>
  <si>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</si>
  <si>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</si>
  <si>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</si>
  <si>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</si>
  <si>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</si>
  <si>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</si>
  <si>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</si>
  <si>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</si>
  <si>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</si>
  <si>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</si>
  <si>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</si>
  <si>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</si>
  <si>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</si>
  <si>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</si>
  <si>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</si>
  <si>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</si>
  <si>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</si>
  <si>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</si>
  <si>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</si>
  <si>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</si>
  <si>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</si>
  <si>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</si>
  <si>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</si>
  <si>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</si>
  <si>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</si>
  <si>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</si>
  <si>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</si>
  <si>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</si>
  <si>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</si>
  <si>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</si>
  <si>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</si>
  <si>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</si>
  <si>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</si>
  <si>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</si>
  <si>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</si>
  <si>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</si>
  <si>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</si>
  <si>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</si>
  <si>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</si>
  <si>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</si>
  <si>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</si>
  <si>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</si>
  <si>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</si>
  <si>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</si>
  <si>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</si>
  <si>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</si>
  <si>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</si>
  <si>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</si>
  <si>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</si>
  <si>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</si>
  <si>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</si>
  <si>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</si>
  <si>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</si>
  <si>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</si>
  <si>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</si>
  <si>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</si>
  <si>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</si>
  <si>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</si>
  <si>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</si>
  <si>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</si>
  <si>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</si>
  <si>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</si>
  <si>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</si>
  <si>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</si>
  <si>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</si>
  <si>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</si>
  <si>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</si>
  <si>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</si>
  <si>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</si>
  <si>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八街市</t>
  </si>
  <si>
    <t>学校給食センター事業特別会計</t>
  </si>
  <si>
    <t>国民健康保険特別会計</t>
  </si>
  <si>
    <t>後期高齢者医療特別会計</t>
  </si>
  <si>
    <t>介護保険特別会計</t>
  </si>
  <si>
    <t>下水道事業特別会計</t>
  </si>
  <si>
    <t>水道事業会計</t>
  </si>
  <si>
    <t>-</t>
  </si>
  <si>
    <t>-</t>
  </si>
  <si>
    <t>法適用</t>
  </si>
  <si>
    <t>千葉県市町村総合事務組合(一般会計)</t>
  </si>
  <si>
    <t>千葉県市町村総合事務組合(千葉県自治会館管理運営特別会計)</t>
  </si>
  <si>
    <t>千葉県市町村総合事務組合(千葉県自治研修ｾﾝﾀｰ特別会計)</t>
  </si>
  <si>
    <t>千葉県市町村総合事務組合(千葉県市町村交通災害共済特別会計)</t>
  </si>
  <si>
    <t>印旛郡市広域市町村圏事務組合(一般会計)</t>
  </si>
  <si>
    <t>印旛郡市広域市町村圏事務組合(水道用水供給事業会計)</t>
  </si>
  <si>
    <t>印旛衛生施設管理組合(一般会計)</t>
  </si>
  <si>
    <t>佐倉市八街市酒々井町消防組合(一般会計)</t>
  </si>
  <si>
    <t>千葉県後期高齢者医療広域連合(一般会計)</t>
  </si>
  <si>
    <t>千葉県後期高齢者医療広域連合(後期高齢者医療特別会計)</t>
  </si>
  <si>
    <t>該当なし</t>
  </si>
  <si>
    <t>老人保健特別会計</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</si>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</sst>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48" xfId="0" applyNumberFormat="1" applyFont="1" applyFill="1" applyBorder="1" applyAlignment="1">
      <alignment horizontal="righ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8" fontId="2" fillId="24" borderId="54"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9" fontId="2" fillId="24" borderId="55"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8" fontId="2" fillId="24" borderId="55" xfId="0" applyNumberFormat="1" applyFont="1" applyFill="1" applyBorder="1" applyAlignment="1">
      <alignment horizontal="right" vertical="center" shrinkToFit="1"/>
    </xf>
    <xf numFmtId="179" fontId="2" fillId="24" borderId="56"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21" xfId="0" applyNumberFormat="1" applyFont="1" applyFill="1" applyBorder="1" applyAlignment="1">
      <alignment horizontal="right" vertical="center"/>
    </xf>
    <xf numFmtId="181" fontId="2" fillId="24" borderId="21"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shrinkToFit="1"/>
    </xf>
    <xf numFmtId="0" fontId="24" fillId="24" borderId="35" xfId="0" applyFont="1" applyFill="1" applyBorder="1" applyAlignment="1">
      <alignment horizontal="distributed" vertical="center" indent="1"/>
    </xf>
    <xf numFmtId="176" fontId="2" fillId="24" borderId="51" xfId="0" applyNumberFormat="1" applyFont="1" applyFill="1" applyBorder="1" applyAlignment="1">
      <alignment horizontal="right"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A1">
      <selection activeCell="H45" sqref="H45"/>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8659</v>
      </c>
      <c r="H5" s="13">
        <v>2871</v>
      </c>
      <c r="I5" s="14">
        <v>599</v>
      </c>
      <c r="J5" s="15">
        <v>12128</v>
      </c>
    </row>
    <row r="6" ht="14.25">
      <c r="A6" s="6" t="s">
        <v>2</v>
      </c>
    </row>
    <row r="7" spans="8:9" ht="10.5">
      <c r="H7" s="3" t="s">
        <v>12</v>
      </c>
      <c r="I7" s="3"/>
    </row>
    <row r="8" spans="1:8" ht="13.5" customHeight="1">
      <c r="A8" s="126" t="s">
        <v>0</v>
      </c>
      <c r="B8" s="134" t="s">
        <v>3</v>
      </c>
      <c r="C8" s="138" t="s">
        <v>4</v>
      </c>
      <c r="D8" s="138" t="s">
        <v>5</v>
      </c>
      <c r="E8" s="138" t="s">
        <v>6</v>
      </c>
      <c r="F8" s="132" t="s">
        <v>55</v>
      </c>
      <c r="G8" s="138" t="s">
        <v>7</v>
      </c>
      <c r="H8" s="128" t="s">
        <v>8</v>
      </c>
    </row>
    <row r="9" spans="1:8" ht="13.5" customHeight="1" thickBot="1">
      <c r="A9" s="127"/>
      <c r="B9" s="131"/>
      <c r="C9" s="133"/>
      <c r="D9" s="133"/>
      <c r="E9" s="133"/>
      <c r="F9" s="135"/>
      <c r="G9" s="133"/>
      <c r="H9" s="129"/>
    </row>
    <row r="10" spans="1:8" ht="13.5" customHeight="1" thickTop="1">
      <c r="A10" s="42" t="s">
        <v>9</v>
      </c>
      <c r="B10" s="16">
        <v>18516</v>
      </c>
      <c r="C10" s="17">
        <v>16713</v>
      </c>
      <c r="D10" s="17">
        <v>1803</v>
      </c>
      <c r="E10" s="17">
        <v>345</v>
      </c>
      <c r="F10" s="17">
        <v>1349</v>
      </c>
      <c r="G10" s="17">
        <v>21626</v>
      </c>
      <c r="H10" s="18"/>
    </row>
    <row r="11" spans="1:8" ht="13.5" customHeight="1">
      <c r="A11" s="43" t="s">
        <v>72</v>
      </c>
      <c r="B11" s="19">
        <v>756</v>
      </c>
      <c r="C11" s="20">
        <v>740</v>
      </c>
      <c r="D11" s="20">
        <v>16</v>
      </c>
      <c r="E11" s="20">
        <v>16</v>
      </c>
      <c r="F11" s="20">
        <v>364</v>
      </c>
      <c r="G11" s="20">
        <v>180</v>
      </c>
      <c r="H11" s="21"/>
    </row>
    <row r="12" spans="1:8" ht="13.5" customHeight="1" hidden="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18907</v>
      </c>
      <c r="C14" s="33">
        <v>17089</v>
      </c>
      <c r="D14" s="33">
        <v>1818</v>
      </c>
      <c r="E14" s="33">
        <v>361</v>
      </c>
      <c r="F14" s="71"/>
      <c r="G14" s="33">
        <v>21806</v>
      </c>
      <c r="H14" s="40"/>
    </row>
    <row r="15" spans="1:8" ht="13.5" customHeight="1">
      <c r="A15" s="74" t="s">
        <v>70</v>
      </c>
      <c r="B15" s="72"/>
      <c r="C15" s="72"/>
      <c r="D15" s="72"/>
      <c r="E15" s="72"/>
      <c r="F15" s="72"/>
      <c r="G15" s="72"/>
      <c r="H15" s="73"/>
    </row>
    <row r="16" ht="9.75" customHeight="1"/>
    <row r="17" ht="14.25">
      <c r="A17" s="6" t="s">
        <v>10</v>
      </c>
    </row>
    <row r="18" spans="9:12" ht="10.5">
      <c r="I18" s="3" t="s">
        <v>12</v>
      </c>
      <c r="K18" s="3"/>
      <c r="L18" s="3"/>
    </row>
    <row r="19" spans="1:9" ht="13.5" customHeight="1">
      <c r="A19" s="126" t="s">
        <v>0</v>
      </c>
      <c r="B19" s="130" t="s">
        <v>43</v>
      </c>
      <c r="C19" s="132" t="s">
        <v>44</v>
      </c>
      <c r="D19" s="132" t="s">
        <v>45</v>
      </c>
      <c r="E19" s="136" t="s">
        <v>46</v>
      </c>
      <c r="F19" s="132" t="s">
        <v>55</v>
      </c>
      <c r="G19" s="132" t="s">
        <v>11</v>
      </c>
      <c r="H19" s="136" t="s">
        <v>41</v>
      </c>
      <c r="I19" s="128" t="s">
        <v>8</v>
      </c>
    </row>
    <row r="20" spans="1:9" ht="13.5" customHeight="1" thickBot="1">
      <c r="A20" s="127"/>
      <c r="B20" s="131"/>
      <c r="C20" s="133"/>
      <c r="D20" s="133"/>
      <c r="E20" s="139"/>
      <c r="F20" s="135"/>
      <c r="G20" s="135"/>
      <c r="H20" s="137"/>
      <c r="I20" s="129"/>
    </row>
    <row r="21" spans="1:9" ht="13.5" customHeight="1" thickTop="1">
      <c r="A21" s="42" t="s">
        <v>73</v>
      </c>
      <c r="B21" s="22">
        <v>7473</v>
      </c>
      <c r="C21" s="23">
        <v>7457</v>
      </c>
      <c r="D21" s="23">
        <v>16</v>
      </c>
      <c r="E21" s="23">
        <v>16</v>
      </c>
      <c r="F21" s="23">
        <v>466</v>
      </c>
      <c r="G21" s="84" t="s">
        <v>78</v>
      </c>
      <c r="H21" s="84" t="s">
        <v>78</v>
      </c>
      <c r="I21" s="24"/>
    </row>
    <row r="22" spans="1:9" ht="13.5" customHeight="1">
      <c r="A22" s="43" t="s">
        <v>92</v>
      </c>
      <c r="B22" s="25">
        <v>373</v>
      </c>
      <c r="C22" s="26">
        <v>363</v>
      </c>
      <c r="D22" s="26">
        <v>10</v>
      </c>
      <c r="E22" s="26">
        <v>10</v>
      </c>
      <c r="F22" s="26">
        <v>48</v>
      </c>
      <c r="G22" s="85" t="s">
        <v>79</v>
      </c>
      <c r="H22" s="85" t="s">
        <v>78</v>
      </c>
      <c r="I22" s="27"/>
    </row>
    <row r="23" spans="1:9" ht="13.5" customHeight="1">
      <c r="A23" s="43" t="s">
        <v>74</v>
      </c>
      <c r="B23" s="25">
        <v>308</v>
      </c>
      <c r="C23" s="26">
        <v>303</v>
      </c>
      <c r="D23" s="26">
        <v>5</v>
      </c>
      <c r="E23" s="26">
        <v>5</v>
      </c>
      <c r="F23" s="26">
        <v>78</v>
      </c>
      <c r="G23" s="85" t="s">
        <v>78</v>
      </c>
      <c r="H23" s="85" t="s">
        <v>78</v>
      </c>
      <c r="I23" s="27"/>
    </row>
    <row r="24" spans="1:9" ht="13.5" customHeight="1">
      <c r="A24" s="80" t="s">
        <v>75</v>
      </c>
      <c r="B24" s="81">
        <v>2798</v>
      </c>
      <c r="C24" s="82">
        <v>2752</v>
      </c>
      <c r="D24" s="82">
        <v>45</v>
      </c>
      <c r="E24" s="82">
        <v>45</v>
      </c>
      <c r="F24" s="82">
        <v>350</v>
      </c>
      <c r="G24" s="86" t="s">
        <v>78</v>
      </c>
      <c r="H24" s="86" t="s">
        <v>78</v>
      </c>
      <c r="I24" s="83"/>
    </row>
    <row r="25" spans="1:9" ht="13.5" customHeight="1">
      <c r="A25" s="80" t="s">
        <v>76</v>
      </c>
      <c r="B25" s="81">
        <v>869</v>
      </c>
      <c r="C25" s="82">
        <v>771</v>
      </c>
      <c r="D25" s="82">
        <v>98</v>
      </c>
      <c r="E25" s="82">
        <v>74</v>
      </c>
      <c r="F25" s="82">
        <v>416</v>
      </c>
      <c r="G25" s="82">
        <v>4263</v>
      </c>
      <c r="H25" s="82">
        <v>3355</v>
      </c>
      <c r="I25" s="83"/>
    </row>
    <row r="26" spans="1:9" ht="13.5" customHeight="1">
      <c r="A26" s="44" t="s">
        <v>77</v>
      </c>
      <c r="B26" s="34">
        <v>1106</v>
      </c>
      <c r="C26" s="35">
        <v>1096</v>
      </c>
      <c r="D26" s="35">
        <v>10</v>
      </c>
      <c r="E26" s="35">
        <v>884</v>
      </c>
      <c r="F26" s="35">
        <v>170</v>
      </c>
      <c r="G26" s="35">
        <v>2474</v>
      </c>
      <c r="H26" s="35">
        <v>492</v>
      </c>
      <c r="I26" s="36" t="s">
        <v>80</v>
      </c>
    </row>
    <row r="27" spans="1:9" ht="13.5" customHeight="1">
      <c r="A27" s="47" t="s">
        <v>15</v>
      </c>
      <c r="B27" s="48"/>
      <c r="C27" s="49"/>
      <c r="D27" s="49"/>
      <c r="E27" s="37">
        <f>SUM(E21:E26)</f>
        <v>1034</v>
      </c>
      <c r="F27" s="39"/>
      <c r="G27" s="37">
        <f>SUM(G25:G26)</f>
        <v>6737</v>
      </c>
      <c r="H27" s="37">
        <f>SUM(H25:H26)</f>
        <v>3847</v>
      </c>
      <c r="I27" s="41"/>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26" t="s">
        <v>14</v>
      </c>
      <c r="B35" s="130" t="s">
        <v>43</v>
      </c>
      <c r="C35" s="132" t="s">
        <v>44</v>
      </c>
      <c r="D35" s="132" t="s">
        <v>45</v>
      </c>
      <c r="E35" s="136" t="s">
        <v>46</v>
      </c>
      <c r="F35" s="132" t="s">
        <v>55</v>
      </c>
      <c r="G35" s="132" t="s">
        <v>11</v>
      </c>
      <c r="H35" s="136" t="s">
        <v>42</v>
      </c>
      <c r="I35" s="128" t="s">
        <v>8</v>
      </c>
    </row>
    <row r="36" spans="1:9" ht="13.5" customHeight="1" thickBot="1">
      <c r="A36" s="127"/>
      <c r="B36" s="131"/>
      <c r="C36" s="133"/>
      <c r="D36" s="133"/>
      <c r="E36" s="139"/>
      <c r="F36" s="135"/>
      <c r="G36" s="135"/>
      <c r="H36" s="137"/>
      <c r="I36" s="129"/>
    </row>
    <row r="37" spans="1:9" ht="13.5" customHeight="1" thickTop="1">
      <c r="A37" s="90" t="s">
        <v>81</v>
      </c>
      <c r="B37" s="22">
        <v>35278</v>
      </c>
      <c r="C37" s="23">
        <v>34523</v>
      </c>
      <c r="D37" s="23">
        <v>755</v>
      </c>
      <c r="E37" s="23">
        <v>755</v>
      </c>
      <c r="F37" s="84">
        <v>1920</v>
      </c>
      <c r="G37" s="93" t="s">
        <v>78</v>
      </c>
      <c r="H37" s="93" t="s">
        <v>78</v>
      </c>
      <c r="I37" s="28"/>
    </row>
    <row r="38" spans="1:9" ht="13.5" customHeight="1">
      <c r="A38" s="43" t="s">
        <v>82</v>
      </c>
      <c r="B38" s="87">
        <v>259</v>
      </c>
      <c r="C38" s="88">
        <v>212</v>
      </c>
      <c r="D38" s="88">
        <v>48</v>
      </c>
      <c r="E38" s="88">
        <v>48</v>
      </c>
      <c r="F38" s="94" t="s">
        <v>78</v>
      </c>
      <c r="G38" s="94" t="s">
        <v>78</v>
      </c>
      <c r="H38" s="94" t="s">
        <v>78</v>
      </c>
      <c r="I38" s="89"/>
    </row>
    <row r="39" spans="1:9" ht="13.5" customHeight="1">
      <c r="A39" s="43" t="s">
        <v>83</v>
      </c>
      <c r="B39" s="25">
        <v>148</v>
      </c>
      <c r="C39" s="26">
        <v>141</v>
      </c>
      <c r="D39" s="26">
        <v>6</v>
      </c>
      <c r="E39" s="26">
        <v>6</v>
      </c>
      <c r="F39" s="85">
        <v>33</v>
      </c>
      <c r="G39" s="95" t="s">
        <v>78</v>
      </c>
      <c r="H39" s="95" t="s">
        <v>78</v>
      </c>
      <c r="I39" s="27"/>
    </row>
    <row r="40" spans="1:9" ht="13.5" customHeight="1">
      <c r="A40" s="43" t="s">
        <v>84</v>
      </c>
      <c r="B40" s="25">
        <v>165</v>
      </c>
      <c r="C40" s="26">
        <v>144</v>
      </c>
      <c r="D40" s="26">
        <v>21</v>
      </c>
      <c r="E40" s="26">
        <v>21</v>
      </c>
      <c r="F40" s="117">
        <v>28</v>
      </c>
      <c r="G40" s="95" t="s">
        <v>78</v>
      </c>
      <c r="H40" s="95" t="s">
        <v>78</v>
      </c>
      <c r="I40" s="27"/>
    </row>
    <row r="41" spans="1:9" ht="13.5" customHeight="1">
      <c r="A41" s="80" t="s">
        <v>85</v>
      </c>
      <c r="B41" s="25">
        <v>318</v>
      </c>
      <c r="C41" s="26">
        <v>285</v>
      </c>
      <c r="D41" s="26">
        <v>32</v>
      </c>
      <c r="E41" s="26">
        <v>32</v>
      </c>
      <c r="F41" s="95" t="s">
        <v>78</v>
      </c>
      <c r="G41" s="94" t="s">
        <v>78</v>
      </c>
      <c r="H41" s="94" t="s">
        <v>78</v>
      </c>
      <c r="I41" s="27"/>
    </row>
    <row r="42" spans="1:9" ht="13.5" customHeight="1">
      <c r="A42" s="80" t="s">
        <v>86</v>
      </c>
      <c r="B42" s="25">
        <v>3701</v>
      </c>
      <c r="C42" s="26">
        <v>3347</v>
      </c>
      <c r="D42" s="26">
        <v>354</v>
      </c>
      <c r="E42" s="26">
        <v>1669</v>
      </c>
      <c r="F42" s="85">
        <v>386</v>
      </c>
      <c r="G42" s="26">
        <v>6853</v>
      </c>
      <c r="H42" s="26">
        <v>65</v>
      </c>
      <c r="I42" s="27" t="s">
        <v>80</v>
      </c>
    </row>
    <row r="43" spans="1:9" ht="13.5" customHeight="1">
      <c r="A43" s="80" t="s">
        <v>87</v>
      </c>
      <c r="B43" s="25">
        <v>694</v>
      </c>
      <c r="C43" s="26">
        <v>684</v>
      </c>
      <c r="D43" s="26">
        <v>10</v>
      </c>
      <c r="E43" s="26">
        <v>10</v>
      </c>
      <c r="F43" s="95" t="s">
        <v>78</v>
      </c>
      <c r="G43" s="98">
        <v>2515</v>
      </c>
      <c r="H43" s="26">
        <v>900</v>
      </c>
      <c r="I43" s="27"/>
    </row>
    <row r="44" spans="1:9" ht="13.5" customHeight="1">
      <c r="A44" s="80" t="s">
        <v>88</v>
      </c>
      <c r="B44" s="25">
        <v>4186</v>
      </c>
      <c r="C44" s="26">
        <v>4161</v>
      </c>
      <c r="D44" s="26">
        <v>24</v>
      </c>
      <c r="E44" s="26">
        <v>24</v>
      </c>
      <c r="F44" s="115">
        <v>105</v>
      </c>
      <c r="G44" s="98">
        <v>2665</v>
      </c>
      <c r="H44" s="26">
        <v>391</v>
      </c>
      <c r="I44" s="27"/>
    </row>
    <row r="45" spans="1:9" ht="13.5" customHeight="1">
      <c r="A45" s="43" t="s">
        <v>89</v>
      </c>
      <c r="B45" s="91">
        <v>4171</v>
      </c>
      <c r="C45" s="92">
        <v>3874</v>
      </c>
      <c r="D45" s="92">
        <v>297</v>
      </c>
      <c r="E45" s="92">
        <v>297</v>
      </c>
      <c r="F45" s="92">
        <v>20</v>
      </c>
      <c r="G45" s="96" t="s">
        <v>78</v>
      </c>
      <c r="H45" s="96" t="s">
        <v>78</v>
      </c>
      <c r="I45" s="24"/>
    </row>
    <row r="46" spans="1:9" ht="13.5" customHeight="1">
      <c r="A46" s="80" t="s">
        <v>90</v>
      </c>
      <c r="B46" s="34">
        <v>324339</v>
      </c>
      <c r="C46" s="35">
        <v>315131</v>
      </c>
      <c r="D46" s="35">
        <v>9208</v>
      </c>
      <c r="E46" s="35">
        <v>9208</v>
      </c>
      <c r="F46" s="35">
        <v>2093</v>
      </c>
      <c r="G46" s="97" t="s">
        <v>78</v>
      </c>
      <c r="H46" s="97" t="s">
        <v>78</v>
      </c>
      <c r="I46" s="36"/>
    </row>
    <row r="47" spans="1:9" ht="13.5" customHeight="1">
      <c r="A47" s="47" t="s">
        <v>16</v>
      </c>
      <c r="B47" s="48"/>
      <c r="C47" s="49"/>
      <c r="D47" s="49"/>
      <c r="E47" s="37">
        <f>SUM(E37:E46)</f>
        <v>12070</v>
      </c>
      <c r="F47" s="39"/>
      <c r="G47" s="37">
        <f>SUM(G42:G46)</f>
        <v>12033</v>
      </c>
      <c r="H47" s="37">
        <f>SUM(H42:H46)</f>
        <v>1356</v>
      </c>
      <c r="I47" s="50"/>
    </row>
    <row r="48" ht="9.75" customHeight="1">
      <c r="A48" s="2"/>
    </row>
    <row r="49" ht="14.25">
      <c r="A49" s="6" t="s">
        <v>56</v>
      </c>
    </row>
    <row r="50" ht="10.5">
      <c r="J50" s="3" t="s">
        <v>12</v>
      </c>
    </row>
    <row r="51" spans="1:10" ht="13.5" customHeight="1">
      <c r="A51" s="140" t="s">
        <v>17</v>
      </c>
      <c r="B51" s="130" t="s">
        <v>19</v>
      </c>
      <c r="C51" s="132" t="s">
        <v>47</v>
      </c>
      <c r="D51" s="132" t="s">
        <v>20</v>
      </c>
      <c r="E51" s="132" t="s">
        <v>21</v>
      </c>
      <c r="F51" s="132" t="s">
        <v>22</v>
      </c>
      <c r="G51" s="136" t="s">
        <v>23</v>
      </c>
      <c r="H51" s="136" t="s">
        <v>24</v>
      </c>
      <c r="I51" s="136" t="s">
        <v>59</v>
      </c>
      <c r="J51" s="128" t="s">
        <v>8</v>
      </c>
    </row>
    <row r="52" spans="1:10" ht="13.5" customHeight="1" thickBot="1">
      <c r="A52" s="141"/>
      <c r="B52" s="131"/>
      <c r="C52" s="133"/>
      <c r="D52" s="133"/>
      <c r="E52" s="133"/>
      <c r="F52" s="133"/>
      <c r="G52" s="139"/>
      <c r="H52" s="139"/>
      <c r="I52" s="137"/>
      <c r="J52" s="129"/>
    </row>
    <row r="53" spans="1:10" ht="13.5" customHeight="1" thickTop="1">
      <c r="A53" s="42" t="s">
        <v>91</v>
      </c>
      <c r="B53" s="22"/>
      <c r="C53" s="23"/>
      <c r="D53" s="23"/>
      <c r="E53" s="23"/>
      <c r="F53" s="23"/>
      <c r="G53" s="23"/>
      <c r="H53" s="23"/>
      <c r="I53" s="23"/>
      <c r="J53" s="24"/>
    </row>
    <row r="54" spans="1:10" ht="13.5" customHeight="1">
      <c r="A54" s="51" t="s">
        <v>18</v>
      </c>
      <c r="B54" s="38"/>
      <c r="C54" s="39"/>
      <c r="D54" s="37"/>
      <c r="E54" s="37"/>
      <c r="F54" s="37"/>
      <c r="G54" s="37"/>
      <c r="H54" s="37"/>
      <c r="I54" s="37"/>
      <c r="J54" s="41"/>
    </row>
    <row r="55" ht="10.5">
      <c r="A55" s="1" t="s">
        <v>62</v>
      </c>
    </row>
    <row r="56" ht="9.75" customHeight="1"/>
    <row r="57" ht="14.25">
      <c r="A57" s="6" t="s">
        <v>39</v>
      </c>
    </row>
    <row r="58" ht="10.5">
      <c r="D58" s="3" t="s">
        <v>12</v>
      </c>
    </row>
    <row r="59" spans="1:4" ht="21.75" thickBot="1">
      <c r="A59" s="52" t="s">
        <v>34</v>
      </c>
      <c r="B59" s="53" t="s">
        <v>63</v>
      </c>
      <c r="C59" s="54" t="s">
        <v>64</v>
      </c>
      <c r="D59" s="55" t="s">
        <v>50</v>
      </c>
    </row>
    <row r="60" spans="1:4" ht="13.5" customHeight="1" thickTop="1">
      <c r="A60" s="56" t="s">
        <v>35</v>
      </c>
      <c r="B60" s="22">
        <v>1394</v>
      </c>
      <c r="C60" s="23">
        <v>1197</v>
      </c>
      <c r="D60" s="28">
        <f>C60-B60</f>
        <v>-197</v>
      </c>
    </row>
    <row r="61" spans="1:4" ht="13.5" customHeight="1">
      <c r="A61" s="57" t="s">
        <v>36</v>
      </c>
      <c r="B61" s="25">
        <v>138</v>
      </c>
      <c r="C61" s="26">
        <v>38</v>
      </c>
      <c r="D61" s="27">
        <f>C61-B61</f>
        <v>-100</v>
      </c>
    </row>
    <row r="62" spans="1:4" ht="13.5" customHeight="1">
      <c r="A62" s="58" t="s">
        <v>37</v>
      </c>
      <c r="B62" s="34">
        <v>2135</v>
      </c>
      <c r="C62" s="35">
        <v>1338</v>
      </c>
      <c r="D62" s="36">
        <f>C62-B62</f>
        <v>-797</v>
      </c>
    </row>
    <row r="63" spans="1:4" ht="13.5" customHeight="1">
      <c r="A63" s="59" t="s">
        <v>38</v>
      </c>
      <c r="B63" s="75">
        <v>3667</v>
      </c>
      <c r="C63" s="37">
        <v>2573</v>
      </c>
      <c r="D63" s="41">
        <f>C63-B63</f>
        <v>-1094</v>
      </c>
    </row>
    <row r="64" spans="1:4" ht="10.5">
      <c r="A64" s="1" t="s">
        <v>58</v>
      </c>
      <c r="B64" s="60"/>
      <c r="C64" s="60"/>
      <c r="D64" s="60"/>
    </row>
    <row r="65" spans="1:4" ht="9.75" customHeight="1">
      <c r="A65" s="61"/>
      <c r="B65" s="60"/>
      <c r="C65" s="60"/>
      <c r="D65" s="60"/>
    </row>
    <row r="66" ht="14.25">
      <c r="A66" s="6" t="s">
        <v>57</v>
      </c>
    </row>
    <row r="67" ht="10.5" customHeight="1">
      <c r="A67" s="6"/>
    </row>
    <row r="68" spans="1:11" ht="21.75" thickBot="1">
      <c r="A68" s="52" t="s">
        <v>33</v>
      </c>
      <c r="B68" s="53" t="s">
        <v>63</v>
      </c>
      <c r="C68" s="54" t="s">
        <v>64</v>
      </c>
      <c r="D68" s="54" t="s">
        <v>50</v>
      </c>
      <c r="E68" s="62" t="s">
        <v>31</v>
      </c>
      <c r="F68" s="55" t="s">
        <v>32</v>
      </c>
      <c r="G68" s="118" t="s">
        <v>40</v>
      </c>
      <c r="H68" s="119"/>
      <c r="I68" s="53" t="s">
        <v>63</v>
      </c>
      <c r="J68" s="54" t="s">
        <v>64</v>
      </c>
      <c r="K68" s="55" t="s">
        <v>50</v>
      </c>
    </row>
    <row r="69" spans="1:11" ht="13.5" customHeight="1" thickTop="1">
      <c r="A69" s="56" t="s">
        <v>25</v>
      </c>
      <c r="B69" s="99">
        <v>3.94</v>
      </c>
      <c r="C69" s="105">
        <v>2.97</v>
      </c>
      <c r="D69" s="105">
        <f aca="true" t="shared" si="0" ref="D69:D74">C69-B69</f>
        <v>-0.9699999999999998</v>
      </c>
      <c r="E69" s="109">
        <v>-13.04</v>
      </c>
      <c r="F69" s="112">
        <v>-20</v>
      </c>
      <c r="G69" s="124" t="s">
        <v>77</v>
      </c>
      <c r="H69" s="125"/>
      <c r="I69" s="142" t="s">
        <v>93</v>
      </c>
      <c r="J69" s="143" t="s">
        <v>93</v>
      </c>
      <c r="K69" s="144" t="s">
        <v>94</v>
      </c>
    </row>
    <row r="70" spans="1:11" ht="13.5" customHeight="1">
      <c r="A70" s="116" t="s">
        <v>26</v>
      </c>
      <c r="B70" s="100">
        <v>13.46</v>
      </c>
      <c r="C70" s="106">
        <v>11.5</v>
      </c>
      <c r="D70" s="106">
        <f t="shared" si="0"/>
        <v>-1.9600000000000009</v>
      </c>
      <c r="E70" s="110">
        <v>-18.04</v>
      </c>
      <c r="F70" s="113">
        <v>-40</v>
      </c>
      <c r="G70" s="122" t="s">
        <v>76</v>
      </c>
      <c r="H70" s="123"/>
      <c r="I70" s="145" t="s">
        <v>93</v>
      </c>
      <c r="J70" s="63" t="s">
        <v>93</v>
      </c>
      <c r="K70" s="146" t="s">
        <v>95</v>
      </c>
    </row>
    <row r="71" spans="1:11" ht="13.5" customHeight="1">
      <c r="A71" s="57" t="s">
        <v>27</v>
      </c>
      <c r="B71" s="101">
        <v>10</v>
      </c>
      <c r="C71" s="107">
        <v>11</v>
      </c>
      <c r="D71" s="107">
        <f t="shared" si="0"/>
        <v>1</v>
      </c>
      <c r="E71" s="111">
        <v>25</v>
      </c>
      <c r="F71" s="114">
        <v>35</v>
      </c>
      <c r="G71" s="122"/>
      <c r="H71" s="123"/>
      <c r="I71" s="76"/>
      <c r="J71" s="63"/>
      <c r="K71" s="78"/>
    </row>
    <row r="72" spans="1:11" ht="13.5" customHeight="1">
      <c r="A72" s="57" t="s">
        <v>28</v>
      </c>
      <c r="B72" s="102">
        <v>100.2</v>
      </c>
      <c r="C72" s="107">
        <v>93.9</v>
      </c>
      <c r="D72" s="107">
        <f t="shared" si="0"/>
        <v>-6.299999999999997</v>
      </c>
      <c r="E72" s="111">
        <v>350</v>
      </c>
      <c r="F72" s="64"/>
      <c r="G72" s="122"/>
      <c r="H72" s="123"/>
      <c r="I72" s="76"/>
      <c r="J72" s="63"/>
      <c r="K72" s="78"/>
    </row>
    <row r="73" spans="1:11" ht="13.5" customHeight="1">
      <c r="A73" s="57" t="s">
        <v>29</v>
      </c>
      <c r="B73" s="103">
        <v>0.69</v>
      </c>
      <c r="C73" s="106">
        <v>0.7</v>
      </c>
      <c r="D73" s="106">
        <f t="shared" si="0"/>
        <v>0.010000000000000009</v>
      </c>
      <c r="E73" s="65"/>
      <c r="F73" s="66"/>
      <c r="G73" s="122"/>
      <c r="H73" s="123"/>
      <c r="I73" s="76"/>
      <c r="J73" s="63"/>
      <c r="K73" s="78"/>
    </row>
    <row r="74" spans="1:11" ht="13.5" customHeight="1">
      <c r="A74" s="67" t="s">
        <v>30</v>
      </c>
      <c r="B74" s="104">
        <v>94.8</v>
      </c>
      <c r="C74" s="108">
        <v>94.5</v>
      </c>
      <c r="D74" s="108">
        <f t="shared" si="0"/>
        <v>-0.29999999999999716</v>
      </c>
      <c r="E74" s="69"/>
      <c r="F74" s="70"/>
      <c r="G74" s="120"/>
      <c r="H74" s="121"/>
      <c r="I74" s="77"/>
      <c r="J74" s="68"/>
      <c r="K74" s="79"/>
    </row>
    <row r="75" ht="10.5">
      <c r="A75" s="1" t="s">
        <v>68</v>
      </c>
    </row>
    <row r="76" ht="10.5">
      <c r="A76" s="1" t="s">
        <v>69</v>
      </c>
    </row>
    <row r="77" ht="10.5">
      <c r="A77" s="1" t="s">
        <v>66</v>
      </c>
    </row>
    <row r="78" ht="10.5" customHeight="1">
      <c r="A78" s="1" t="s">
        <v>67</v>
      </c>
    </row>
  </sheetData>
  <sheetProtection/>
  <mergeCells count="43">
    <mergeCell ref="A35:A36"/>
    <mergeCell ref="B35:B36"/>
    <mergeCell ref="C35:C36"/>
    <mergeCell ref="A51:A52"/>
    <mergeCell ref="B51:B52"/>
    <mergeCell ref="C51:C52"/>
    <mergeCell ref="D51:D52"/>
    <mergeCell ref="E51:E52"/>
    <mergeCell ref="H51:H52"/>
    <mergeCell ref="J51:J52"/>
    <mergeCell ref="F51:F52"/>
    <mergeCell ref="G51:G52"/>
    <mergeCell ref="I51:I52"/>
    <mergeCell ref="I19:I20"/>
    <mergeCell ref="D8:D9"/>
    <mergeCell ref="F19:F20"/>
    <mergeCell ref="H35:H36"/>
    <mergeCell ref="I35:I36"/>
    <mergeCell ref="G35:G36"/>
    <mergeCell ref="F35:F36"/>
    <mergeCell ref="D35:D36"/>
    <mergeCell ref="E35:E36"/>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68:H68"/>
    <mergeCell ref="G74:H74"/>
    <mergeCell ref="G73:H73"/>
    <mergeCell ref="G72:H72"/>
    <mergeCell ref="G71:H71"/>
    <mergeCell ref="G70:H70"/>
    <mergeCell ref="G69:H69"/>
  </mergeCells>
  <printOptions/>
  <pageMargins left="0.4330708661417323" right="0.3937007874015748" top="0.71" bottom="0.3" header="0.45" footer="0.2"/>
  <pageSetup horizontalDpi="300" verticalDpi="300" orientation="portrait" paperSize="9" scale="82"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2010-03-03T23:38:56Z</cp:lastPrinted>
  <dcterms:created xsi:type="dcterms:W3CDTF">1997-01-08T22:48:59Z</dcterms:created>
  <dcterms:modified xsi:type="dcterms:W3CDTF">2010-03-04T06:43:33Z</dcterms:modified>
  <cp:category/>
  <cp:version/>
  <cp:contentType/>
  <cp:contentStatus/>
</cp:coreProperties>
</file>