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送信票" sheetId="1" r:id="rId1"/>
  </sheets>
  <definedNames>
    <definedName name="_xlnm.Print_Area" localSheetId="0">'送信票'!$A$1:$W$35</definedName>
  </definedNames>
  <calcPr fullCalcOnLoad="1"/>
</workbook>
</file>

<file path=xl/sharedStrings.xml><?xml version="1.0" encoding="utf-8"?>
<sst xmlns="http://schemas.openxmlformats.org/spreadsheetml/2006/main" count="92" uniqueCount="79">
  <si>
    <t>FAX</t>
  </si>
  <si>
    <t>「遊・友スポーツランキングちば」　担当　行</t>
  </si>
  <si>
    <t>送信先</t>
  </si>
  <si>
    <t>〒２６０－８６６２　千葉市中央区市場町１番１号</t>
  </si>
  <si>
    <t>送信枚数</t>
  </si>
  <si>
    <t>枚</t>
  </si>
  <si>
    <t>件名</t>
  </si>
  <si>
    <t>「遊・友スポーツランキングちば」（報告）</t>
  </si>
  <si>
    <t>教育事務所</t>
  </si>
  <si>
    <t>学校名</t>
  </si>
  <si>
    <t>TEL</t>
  </si>
  <si>
    <t>校長名</t>
  </si>
  <si>
    <t>部門</t>
  </si>
  <si>
    <t>記録</t>
  </si>
  <si>
    <t>実施日</t>
  </si>
  <si>
    <t>記載者</t>
  </si>
  <si>
    <t>参加人数</t>
  </si>
  <si>
    <t>担当者氏名</t>
  </si>
  <si>
    <t>※</t>
  </si>
  <si>
    <t>種目番号</t>
  </si>
  <si>
    <t>G</t>
  </si>
  <si>
    <t>○○○</t>
  </si>
  <si>
    <t>千葉</t>
  </si>
  <si>
    <t>4/9</t>
  </si>
  <si>
    <t>＜グループ名＞</t>
  </si>
  <si>
    <t>※注意事項</t>
  </si>
  <si>
    <t>１０文字以内</t>
  </si>
  <si>
    <t>（記入例）</t>
  </si>
  <si>
    <t>　・実施日から２週間を超過した報告は受け付けることができません。</t>
  </si>
  <si>
    <t>＜種目番号＞</t>
  </si>
  <si>
    <t>＜部　　門＞</t>
  </si>
  <si>
    <t>C　クラス</t>
  </si>
  <si>
    <t>　・｢実施要項｣｢実施種目及び細則｣｢注意事項｣をお読みの上、報告をお願いします。</t>
  </si>
  <si>
    <t>G　グループ　　(中・高男女別の場合：G男　・　G女　)</t>
  </si>
  <si>
    <t>C</t>
  </si>
  <si>
    <t>G男</t>
  </si>
  <si>
    <t>G女</t>
  </si>
  <si>
    <t>報告数</t>
  </si>
  <si>
    <t>前期</t>
  </si>
  <si>
    <t>後期</t>
  </si>
  <si>
    <t>中期</t>
  </si>
  <si>
    <t>年間</t>
  </si>
  <si>
    <t>今回報告数</t>
  </si>
  <si>
    <t>報告回数</t>
  </si>
  <si>
    <t>回</t>
  </si>
  <si>
    <t>前期報告数</t>
  </si>
  <si>
    <t>中期報告数</t>
  </si>
  <si>
    <t>後期報告数</t>
  </si>
  <si>
    <t>前回までの報告数（手入力）</t>
  </si>
  <si>
    <t>学級名
グループ名</t>
  </si>
  <si>
    <t>葛南</t>
  </si>
  <si>
    <t>東葛飾</t>
  </si>
  <si>
    <t>北総</t>
  </si>
  <si>
    <t>東上総</t>
  </si>
  <si>
    <t>南房総</t>
  </si>
  <si>
    <t>選んでください</t>
  </si>
  <si>
    <t>（月）</t>
  </si>
  <si>
    <t>（火）</t>
  </si>
  <si>
    <t>（水）</t>
  </si>
  <si>
    <t>（木）</t>
  </si>
  <si>
    <t>（金）</t>
  </si>
  <si>
    <t>（土）</t>
  </si>
  <si>
    <t>（日）</t>
  </si>
  <si>
    <t>曜日選択</t>
  </si>
  <si>
    <t>～</t>
  </si>
  <si>
    <t>　</t>
  </si>
  <si>
    <t>月　　　　日</t>
  </si>
  <si>
    <t>（葛南　　東葛飾　　北総　　東上総　　南房総）　教育事務所　・　千葉市</t>
  </si>
  <si>
    <t>（　前　　中　　後　）　期</t>
  </si>
  <si>
    <t>（　　　　）</t>
  </si>
  <si>
    <t>４－２
(32)</t>
  </si>
  <si>
    <t>学年・組
(在籍人数)</t>
  </si>
  <si>
    <t>３　みんなで二重跳び　　 　           ４　新聞棒投げ</t>
  </si>
  <si>
    <t>１　チャレンジスピード２ 　           ２　みんなで短縄跳び  　</t>
  </si>
  <si>
    <t>５　バスケットボールフリースロー２　　６  サークルターゲットスロー</t>
  </si>
  <si>
    <t>FAX　０４３（２２５）８４１９</t>
  </si>
  <si>
    <t>最終日は、午後５：００（保健体育課到着分）で報告を締め切ります。</t>
  </si>
  <si>
    <t>千葉県教育庁教育振興部保健体育課　学校体育班</t>
  </si>
  <si>
    <t xml:space="preserve">              　　　ＦＡＸ送信票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</si>
</sst>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8"/>
      <color theme="1"/>
      <name val="ＭＳ ゴシック"/>
      <family val="3"/>
    </font>
    <font>
      <sz val="24"/>
      <color rgb="FFFF00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明朝"/>
      <family val="1"/>
    </font>
    <font>
      <sz val="22"/>
      <color theme="1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 style="medium">
        <color rgb="FFFF0000"/>
      </left>
      <right style="medium"/>
      <top style="medium">
        <color rgb="FFFF0000"/>
      </top>
      <bottom style="medium"/>
    </border>
    <border>
      <left style="medium"/>
      <right style="medium">
        <color rgb="FFFF0000"/>
      </right>
      <top style="medium">
        <color rgb="FFFF0000"/>
      </top>
      <bottom style="medium"/>
    </border>
    <border>
      <left style="medium">
        <color rgb="FFFF0000"/>
      </left>
      <right style="medium"/>
      <top style="medium"/>
      <bottom style="medium">
        <color rgb="FFFF0000"/>
      </bottom>
    </border>
    <border>
      <left style="medium"/>
      <right style="medium">
        <color rgb="FFFF0000"/>
      </right>
      <top style="medium"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rgb="FFFF0000"/>
      </bottom>
    </border>
    <border>
      <left>
        <color indexed="63"/>
      </left>
      <right style="medium"/>
      <top style="medium"/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medium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>
        <color rgb="FFFF0000"/>
      </bottom>
    </border>
    <border>
      <left style="medium"/>
      <right style="medium">
        <color rgb="FFFF0000"/>
      </right>
      <top style="medium"/>
      <bottom style="medium"/>
    </border>
    <border>
      <left style="medium">
        <color rgb="FFFF0000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52" fillId="33" borderId="0" xfId="0" applyFont="1" applyFill="1" applyBorder="1" applyAlignment="1" applyProtection="1">
      <alignment vertical="center"/>
      <protection locked="0"/>
    </xf>
    <xf numFmtId="0" fontId="52" fillId="33" borderId="13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53" fillId="33" borderId="21" xfId="0" applyFont="1" applyFill="1" applyBorder="1" applyAlignment="1" applyProtection="1">
      <alignment horizontal="center" vertical="center" shrinkToFit="1"/>
      <protection locked="0"/>
    </xf>
    <xf numFmtId="0" fontId="53" fillId="33" borderId="22" xfId="0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ill="1" applyBorder="1" applyAlignment="1" applyProtection="1">
      <alignment vertical="center"/>
      <protection locked="0"/>
    </xf>
    <xf numFmtId="49" fontId="0" fillId="33" borderId="12" xfId="0" applyNumberFormat="1" applyFill="1" applyBorder="1" applyAlignment="1" applyProtection="1">
      <alignment vertical="center"/>
      <protection locked="0"/>
    </xf>
    <xf numFmtId="49" fontId="53" fillId="33" borderId="22" xfId="0" applyNumberFormat="1" applyFont="1" applyFill="1" applyBorder="1" applyAlignment="1" applyProtection="1">
      <alignment horizontal="center" vertical="center" shrinkToFit="1"/>
      <protection locked="0"/>
    </xf>
    <xf numFmtId="177" fontId="53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53" fillId="33" borderId="23" xfId="0" applyFont="1" applyFill="1" applyBorder="1" applyAlignment="1" applyProtection="1">
      <alignment horizontal="center" vertical="center" shrinkToFi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54" fillId="33" borderId="24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51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51" fillId="0" borderId="26" xfId="0" applyFont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vertical="center"/>
      <protection locked="0"/>
    </xf>
    <xf numFmtId="49" fontId="56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left"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right" vertical="center"/>
      <protection locked="0"/>
    </xf>
    <xf numFmtId="0" fontId="58" fillId="33" borderId="16" xfId="0" applyFont="1" applyFill="1" applyBorder="1" applyAlignment="1" applyProtection="1">
      <alignment horizontal="right" vertical="center"/>
      <protection locked="0"/>
    </xf>
    <xf numFmtId="178" fontId="59" fillId="33" borderId="15" xfId="0" applyNumberFormat="1" applyFont="1" applyFill="1" applyBorder="1" applyAlignment="1" applyProtection="1">
      <alignment horizontal="right" vertical="center"/>
      <protection locked="0"/>
    </xf>
    <xf numFmtId="178" fontId="59" fillId="33" borderId="16" xfId="0" applyNumberFormat="1" applyFont="1" applyFill="1" applyBorder="1" applyAlignment="1" applyProtection="1">
      <alignment horizontal="right" vertical="center"/>
      <protection locked="0"/>
    </xf>
    <xf numFmtId="178" fontId="59" fillId="33" borderId="16" xfId="0" applyNumberFormat="1" applyFont="1" applyFill="1" applyBorder="1" applyAlignment="1" applyProtection="1">
      <alignment horizontal="left" vertical="center"/>
      <protection locked="0"/>
    </xf>
    <xf numFmtId="178" fontId="59" fillId="33" borderId="17" xfId="0" applyNumberFormat="1" applyFont="1" applyFill="1" applyBorder="1" applyAlignment="1" applyProtection="1">
      <alignment horizontal="left" vertical="center"/>
      <protection locked="0"/>
    </xf>
    <xf numFmtId="0" fontId="60" fillId="0" borderId="38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60" fillId="0" borderId="52" xfId="0" applyFont="1" applyBorder="1" applyAlignment="1" applyProtection="1">
      <alignment horizontal="center" vertical="center"/>
      <protection/>
    </xf>
    <xf numFmtId="0" fontId="60" fillId="0" borderId="53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50" xfId="0" applyFont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54" fillId="33" borderId="16" xfId="0" applyFont="1" applyFill="1" applyBorder="1" applyAlignment="1" applyProtection="1">
      <alignment horizontal="left" vertical="center"/>
      <protection locked="0"/>
    </xf>
    <xf numFmtId="0" fontId="58" fillId="33" borderId="16" xfId="0" applyFont="1" applyFill="1" applyBorder="1" applyAlignment="1" applyProtection="1">
      <alignment horizontal="left" vertical="center"/>
      <protection locked="0"/>
    </xf>
    <xf numFmtId="0" fontId="58" fillId="33" borderId="28" xfId="0" applyFont="1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1" fillId="33" borderId="54" xfId="0" applyFont="1" applyFill="1" applyBorder="1" applyAlignment="1" applyProtection="1">
      <alignment horizontal="center" vertical="center" shrinkToFit="1"/>
      <protection locked="0"/>
    </xf>
    <xf numFmtId="0" fontId="61" fillId="33" borderId="35" xfId="0" applyFont="1" applyFill="1" applyBorder="1" applyAlignment="1" applyProtection="1">
      <alignment horizontal="center" vertical="center" shrinkToFit="1"/>
      <protection locked="0"/>
    </xf>
    <xf numFmtId="0" fontId="61" fillId="33" borderId="36" xfId="0" applyFont="1" applyFill="1" applyBorder="1" applyAlignment="1" applyProtection="1">
      <alignment horizontal="center" vertical="center" shrinkToFit="1"/>
      <protection locked="0"/>
    </xf>
    <xf numFmtId="0" fontId="62" fillId="33" borderId="25" xfId="0" applyFont="1" applyFill="1" applyBorder="1" applyAlignment="1" applyProtection="1">
      <alignment horizontal="center" vertical="center" textRotation="255"/>
      <protection locked="0"/>
    </xf>
    <xf numFmtId="0" fontId="62" fillId="33" borderId="10" xfId="0" applyFont="1" applyFill="1" applyBorder="1" applyAlignment="1" applyProtection="1">
      <alignment horizontal="center" vertical="center" textRotation="255"/>
      <protection locked="0"/>
    </xf>
    <xf numFmtId="0" fontId="62" fillId="33" borderId="55" xfId="0" applyFont="1" applyFill="1" applyBorder="1" applyAlignment="1" applyProtection="1">
      <alignment horizontal="center" vertical="center" textRotation="255"/>
      <protection locked="0"/>
    </xf>
    <xf numFmtId="0" fontId="62" fillId="33" borderId="20" xfId="0" applyFont="1" applyFill="1" applyBorder="1" applyAlignment="1" applyProtection="1">
      <alignment horizontal="center" vertical="center" textRotation="255"/>
      <protection locked="0"/>
    </xf>
    <xf numFmtId="0" fontId="62" fillId="33" borderId="0" xfId="0" applyFont="1" applyFill="1" applyBorder="1" applyAlignment="1" applyProtection="1">
      <alignment horizontal="center" vertical="center" textRotation="255"/>
      <protection locked="0"/>
    </xf>
    <xf numFmtId="0" fontId="62" fillId="33" borderId="56" xfId="0" applyFont="1" applyFill="1" applyBorder="1" applyAlignment="1" applyProtection="1">
      <alignment horizontal="center" vertical="center" textRotation="255"/>
      <protection locked="0"/>
    </xf>
    <xf numFmtId="0" fontId="62" fillId="33" borderId="50" xfId="0" applyFont="1" applyFill="1" applyBorder="1" applyAlignment="1" applyProtection="1">
      <alignment horizontal="center" vertical="center" textRotation="255"/>
      <protection locked="0"/>
    </xf>
    <xf numFmtId="0" fontId="62" fillId="33" borderId="13" xfId="0" applyFont="1" applyFill="1" applyBorder="1" applyAlignment="1" applyProtection="1">
      <alignment horizontal="center" vertical="center" textRotation="255"/>
      <protection locked="0"/>
    </xf>
    <xf numFmtId="0" fontId="62" fillId="33" borderId="57" xfId="0" applyFont="1" applyFill="1" applyBorder="1" applyAlignment="1" applyProtection="1">
      <alignment horizontal="center" vertical="center" textRotation="255"/>
      <protection locked="0"/>
    </xf>
    <xf numFmtId="0" fontId="61" fillId="33" borderId="58" xfId="0" applyFont="1" applyFill="1" applyBorder="1" applyAlignment="1" applyProtection="1">
      <alignment horizontal="center" vertical="center" shrinkToFit="1"/>
      <protection locked="0"/>
    </xf>
    <xf numFmtId="0" fontId="61" fillId="33" borderId="33" xfId="0" applyFont="1" applyFill="1" applyBorder="1" applyAlignment="1" applyProtection="1">
      <alignment horizontal="center" vertical="center" shrinkToFit="1"/>
      <protection locked="0"/>
    </xf>
    <xf numFmtId="0" fontId="61" fillId="33" borderId="34" xfId="0" applyFont="1" applyFill="1" applyBorder="1" applyAlignment="1" applyProtection="1">
      <alignment horizontal="center" vertical="center" shrinkToFit="1"/>
      <protection locked="0"/>
    </xf>
    <xf numFmtId="49" fontId="0" fillId="33" borderId="42" xfId="0" applyNumberFormat="1" applyFill="1" applyBorder="1" applyAlignment="1" applyProtection="1">
      <alignment horizontal="center" vertical="center"/>
      <protection locked="0"/>
    </xf>
    <xf numFmtId="0" fontId="54" fillId="33" borderId="58" xfId="0" applyFont="1" applyFill="1" applyBorder="1" applyAlignment="1" applyProtection="1">
      <alignment horizontal="center" vertical="center" wrapText="1" shrinkToFit="1"/>
      <protection locked="0"/>
    </xf>
    <xf numFmtId="0" fontId="54" fillId="33" borderId="33" xfId="0" applyFont="1" applyFill="1" applyBorder="1" applyAlignment="1" applyProtection="1">
      <alignment horizontal="center" vertical="center" shrinkToFit="1"/>
      <protection locked="0"/>
    </xf>
    <xf numFmtId="0" fontId="54" fillId="33" borderId="34" xfId="0" applyFont="1" applyFill="1" applyBorder="1" applyAlignment="1" applyProtection="1">
      <alignment horizontal="center" vertical="center" shrinkToFit="1"/>
      <protection locked="0"/>
    </xf>
    <xf numFmtId="49" fontId="54" fillId="33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54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5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56" fontId="0" fillId="33" borderId="43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58" fillId="33" borderId="59" xfId="0" applyFont="1" applyFill="1" applyBorder="1" applyAlignment="1" applyProtection="1">
      <alignment horizontal="center" vertical="center" shrinkToFit="1"/>
      <protection locked="0"/>
    </xf>
    <xf numFmtId="0" fontId="58" fillId="33" borderId="24" xfId="0" applyFont="1" applyFill="1" applyBorder="1" applyAlignment="1" applyProtection="1">
      <alignment horizontal="center" vertical="center" shrinkToFit="1"/>
      <protection locked="0"/>
    </xf>
    <xf numFmtId="0" fontId="58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65" xfId="0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51" fillId="33" borderId="43" xfId="0" applyFont="1" applyFill="1" applyBorder="1" applyAlignment="1" applyProtection="1">
      <alignment horizontal="center" vertical="center" shrinkToFit="1"/>
      <protection locked="0"/>
    </xf>
    <xf numFmtId="0" fontId="51" fillId="33" borderId="24" xfId="0" applyFont="1" applyFill="1" applyBorder="1" applyAlignment="1" applyProtection="1">
      <alignment horizontal="center" vertical="center" shrinkToFit="1"/>
      <protection locked="0"/>
    </xf>
    <xf numFmtId="0" fontId="51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54" fillId="33" borderId="65" xfId="0" applyFont="1" applyFill="1" applyBorder="1" applyAlignment="1" applyProtection="1">
      <alignment horizontal="left" vertical="center"/>
      <protection locked="0"/>
    </xf>
    <xf numFmtId="0" fontId="64" fillId="33" borderId="25" xfId="0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58" fillId="33" borderId="37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 applyProtection="1">
      <alignment horizontal="center" vertical="center"/>
      <protection locked="0"/>
    </xf>
    <xf numFmtId="0" fontId="58" fillId="33" borderId="59" xfId="0" applyFont="1" applyFill="1" applyBorder="1" applyAlignment="1" applyProtection="1">
      <alignment horizontal="center" vertical="center"/>
      <protection locked="0"/>
    </xf>
    <xf numFmtId="0" fontId="58" fillId="33" borderId="24" xfId="0" applyFont="1" applyFill="1" applyBorder="1" applyAlignment="1" applyProtection="1">
      <alignment horizontal="center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61" fillId="33" borderId="70" xfId="0" applyFont="1" applyFill="1" applyBorder="1" applyAlignment="1" applyProtection="1">
      <alignment horizontal="center" vertical="center" shrinkToFit="1"/>
      <protection locked="0"/>
    </xf>
    <xf numFmtId="0" fontId="61" fillId="33" borderId="60" xfId="0" applyFont="1" applyFill="1" applyBorder="1" applyAlignment="1" applyProtection="1">
      <alignment horizontal="center" vertical="center" shrinkToFit="1"/>
      <protection locked="0"/>
    </xf>
    <xf numFmtId="0" fontId="61" fillId="33" borderId="6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75" zoomScaleSheetLayoutView="75" zoomScalePageLayoutView="0" workbookViewId="0" topLeftCell="A1">
      <selection activeCell="G20" sqref="G20:H20"/>
    </sheetView>
  </sheetViews>
  <sheetFormatPr defaultColWidth="9.140625" defaultRowHeight="15"/>
  <cols>
    <col min="1" max="2" width="1.57421875" style="0" customWidth="1"/>
    <col min="3" max="5" width="3.57421875" style="0" customWidth="1"/>
    <col min="6" max="6" width="5.57421875" style="0" customWidth="1"/>
    <col min="7" max="22" width="4.57421875" style="0" customWidth="1"/>
    <col min="23" max="23" width="2.57421875" style="0" customWidth="1"/>
    <col min="24" max="24" width="4.421875" style="0" customWidth="1"/>
    <col min="25" max="25" width="16.7109375" style="0" bestFit="1" customWidth="1"/>
    <col min="26" max="29" width="11.57421875" style="0" bestFit="1" customWidth="1"/>
  </cols>
  <sheetData>
    <row r="1" spans="1:29" ht="34.5" customHeight="1" thickBot="1">
      <c r="A1" s="169" t="s">
        <v>78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5"/>
      <c r="W1" s="6"/>
      <c r="Y1" s="41"/>
      <c r="Z1" s="51" t="s">
        <v>38</v>
      </c>
      <c r="AA1" s="51" t="s">
        <v>40</v>
      </c>
      <c r="AB1" s="51" t="s">
        <v>39</v>
      </c>
      <c r="AC1" s="51" t="s">
        <v>41</v>
      </c>
    </row>
    <row r="2" spans="1:29" ht="28.5" customHeight="1" thickBot="1">
      <c r="A2" s="118" t="s">
        <v>2</v>
      </c>
      <c r="B2" s="119"/>
      <c r="C2" s="120"/>
      <c r="D2" s="7" t="s">
        <v>77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Y2" s="41" t="s">
        <v>37</v>
      </c>
      <c r="Z2" s="51">
        <f>AB5</f>
        <v>0</v>
      </c>
      <c r="AA2" s="51">
        <f>AB9</f>
        <v>0</v>
      </c>
      <c r="AB2" s="51">
        <f>AB13</f>
        <v>0</v>
      </c>
      <c r="AC2" s="51">
        <f>SUM(Z2:AB2)</f>
        <v>0</v>
      </c>
    </row>
    <row r="3" spans="1:29" ht="26.25" thickBot="1">
      <c r="A3" s="121"/>
      <c r="B3" s="122"/>
      <c r="C3" s="123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Y3" s="44"/>
      <c r="Z3" s="44"/>
      <c r="AA3" s="44"/>
      <c r="AB3" s="44"/>
      <c r="AC3" s="44"/>
    </row>
    <row r="4" spans="1:29" ht="22.5" customHeight="1" thickBot="1">
      <c r="A4" s="121"/>
      <c r="B4" s="122"/>
      <c r="C4" s="123"/>
      <c r="D4" s="11"/>
      <c r="E4" s="11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4"/>
      <c r="Y4" s="42" t="s">
        <v>42</v>
      </c>
      <c r="Z4" s="102" t="s">
        <v>48</v>
      </c>
      <c r="AA4" s="102"/>
      <c r="AB4" s="103" t="s">
        <v>45</v>
      </c>
      <c r="AC4" s="103"/>
    </row>
    <row r="5" spans="1:29" ht="22.5" customHeight="1" thickBot="1">
      <c r="A5" s="124"/>
      <c r="B5" s="125"/>
      <c r="C5" s="126"/>
      <c r="D5" s="12"/>
      <c r="E5" s="12" t="s">
        <v>75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4"/>
      <c r="Y5" s="104" t="b">
        <f>IF(A29="前期",COUNTA(G15:V15))</f>
        <v>0</v>
      </c>
      <c r="Z5" s="54"/>
      <c r="AA5" s="55"/>
      <c r="AB5" s="105">
        <f>Y5+Z5</f>
        <v>0</v>
      </c>
      <c r="AC5" s="76"/>
    </row>
    <row r="6" spans="1:29" ht="27" customHeight="1" thickBot="1">
      <c r="A6" s="172" t="s">
        <v>65</v>
      </c>
      <c r="B6" s="173"/>
      <c r="C6" s="173"/>
      <c r="D6" s="174"/>
      <c r="E6" s="71" t="s">
        <v>66</v>
      </c>
      <c r="F6" s="72"/>
      <c r="G6" s="72"/>
      <c r="H6" s="72"/>
      <c r="I6" s="72"/>
      <c r="J6" s="73" t="s">
        <v>69</v>
      </c>
      <c r="K6" s="73"/>
      <c r="L6" s="74"/>
      <c r="M6" s="15"/>
      <c r="N6" s="16" t="s">
        <v>4</v>
      </c>
      <c r="O6" s="17"/>
      <c r="P6" s="144"/>
      <c r="Q6" s="145"/>
      <c r="R6" s="145"/>
      <c r="S6" s="146"/>
      <c r="T6" s="146"/>
      <c r="U6" s="5" t="s">
        <v>5</v>
      </c>
      <c r="V6" s="5"/>
      <c r="W6" s="52"/>
      <c r="X6" s="4"/>
      <c r="Y6" s="104"/>
      <c r="Z6" s="56"/>
      <c r="AA6" s="57"/>
      <c r="AB6" s="105"/>
      <c r="AC6" s="76"/>
    </row>
    <row r="7" spans="1:29" ht="27" customHeight="1" thickBot="1">
      <c r="A7" s="175" t="s">
        <v>6</v>
      </c>
      <c r="B7" s="176"/>
      <c r="C7" s="176"/>
      <c r="D7" s="177"/>
      <c r="E7" s="161" t="s">
        <v>7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87" t="s">
        <v>68</v>
      </c>
      <c r="T7" s="88"/>
      <c r="U7" s="88"/>
      <c r="V7" s="88"/>
      <c r="W7" s="89"/>
      <c r="Y7" s="45"/>
      <c r="Z7" s="46"/>
      <c r="AA7" s="46"/>
      <c r="AB7" s="47"/>
      <c r="AC7" s="47"/>
    </row>
    <row r="8" spans="1:29" ht="27" customHeight="1" thickBot="1">
      <c r="A8" s="152" t="s">
        <v>8</v>
      </c>
      <c r="B8" s="153"/>
      <c r="C8" s="153"/>
      <c r="D8" s="154"/>
      <c r="E8" s="84" t="s">
        <v>67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82"/>
      <c r="Y8" s="43" t="s">
        <v>42</v>
      </c>
      <c r="Z8" s="77" t="s">
        <v>48</v>
      </c>
      <c r="AA8" s="78"/>
      <c r="AB8" s="79" t="s">
        <v>46</v>
      </c>
      <c r="AC8" s="80"/>
    </row>
    <row r="9" spans="1:29" ht="23.25" customHeight="1" thickBot="1">
      <c r="A9" s="137" t="s">
        <v>9</v>
      </c>
      <c r="B9" s="138"/>
      <c r="C9" s="138"/>
      <c r="D9" s="81"/>
      <c r="E9" s="147"/>
      <c r="F9" s="90"/>
      <c r="G9" s="90"/>
      <c r="H9" s="90"/>
      <c r="I9" s="90"/>
      <c r="J9" s="90"/>
      <c r="K9" s="90"/>
      <c r="L9" s="90"/>
      <c r="M9" s="90"/>
      <c r="N9" s="90"/>
      <c r="O9" s="90"/>
      <c r="P9" s="18" t="s">
        <v>10</v>
      </c>
      <c r="Q9" s="90"/>
      <c r="R9" s="90"/>
      <c r="S9" s="90"/>
      <c r="T9" s="90"/>
      <c r="U9" s="90"/>
      <c r="V9" s="90"/>
      <c r="W9" s="91"/>
      <c r="X9" s="83"/>
      <c r="Y9" s="106" t="b">
        <f>IF(A29="中期",COUNTA(G15:V15))</f>
        <v>0</v>
      </c>
      <c r="Z9" s="54"/>
      <c r="AA9" s="55"/>
      <c r="AB9" s="75">
        <f>Y9+Z9</f>
        <v>0</v>
      </c>
      <c r="AC9" s="76"/>
    </row>
    <row r="10" spans="1:29" ht="23.25" customHeight="1" thickBot="1">
      <c r="A10" s="137"/>
      <c r="B10" s="138"/>
      <c r="C10" s="138"/>
      <c r="D10" s="81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9" t="s">
        <v>0</v>
      </c>
      <c r="Q10" s="149"/>
      <c r="R10" s="149"/>
      <c r="S10" s="149"/>
      <c r="T10" s="149"/>
      <c r="U10" s="149"/>
      <c r="V10" s="149"/>
      <c r="W10" s="150"/>
      <c r="X10" s="82"/>
      <c r="Y10" s="107"/>
      <c r="Z10" s="56"/>
      <c r="AA10" s="57"/>
      <c r="AB10" s="75"/>
      <c r="AC10" s="76"/>
    </row>
    <row r="11" spans="1:29" ht="23.25" customHeight="1" thickBot="1">
      <c r="A11" s="155" t="s">
        <v>11</v>
      </c>
      <c r="B11" s="156"/>
      <c r="C11" s="156"/>
      <c r="D11" s="157"/>
      <c r="E11" s="159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60"/>
      <c r="Y11" s="48"/>
      <c r="Z11" s="49"/>
      <c r="AA11" s="49"/>
      <c r="AB11" s="48"/>
      <c r="AC11" s="48"/>
    </row>
    <row r="12" spans="1:29" ht="18" customHeight="1" thickBot="1">
      <c r="A12" s="20"/>
      <c r="B12" s="9"/>
      <c r="C12" s="21"/>
      <c r="D12" s="22"/>
      <c r="E12" s="179" t="s">
        <v>27</v>
      </c>
      <c r="F12" s="179"/>
      <c r="G12" s="17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9"/>
      <c r="S12" s="139"/>
      <c r="T12" s="139"/>
      <c r="U12" s="139"/>
      <c r="V12" s="139"/>
      <c r="W12" s="10"/>
      <c r="X12" s="83"/>
      <c r="Y12" s="43" t="s">
        <v>42</v>
      </c>
      <c r="Z12" s="77" t="s">
        <v>48</v>
      </c>
      <c r="AA12" s="78"/>
      <c r="AB12" s="79" t="s">
        <v>47</v>
      </c>
      <c r="AC12" s="80"/>
    </row>
    <row r="13" spans="1:29" ht="30" customHeight="1" thickBot="1">
      <c r="A13" s="20"/>
      <c r="B13" s="10"/>
      <c r="C13" s="181" t="s">
        <v>19</v>
      </c>
      <c r="D13" s="182"/>
      <c r="E13" s="183"/>
      <c r="F13" s="23">
        <v>1</v>
      </c>
      <c r="G13" s="178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64"/>
      <c r="W13" s="10"/>
      <c r="X13" s="83"/>
      <c r="Y13" s="104" t="b">
        <f>IF(A29="後期",COUNTA(G15:V15))</f>
        <v>0</v>
      </c>
      <c r="Z13" s="54"/>
      <c r="AA13" s="55"/>
      <c r="AB13" s="75">
        <f>Y13+Z13</f>
        <v>0</v>
      </c>
      <c r="AC13" s="76"/>
    </row>
    <row r="14" spans="1:29" ht="30" customHeight="1" thickBot="1">
      <c r="A14" s="20"/>
      <c r="B14" s="10"/>
      <c r="C14" s="127" t="s">
        <v>12</v>
      </c>
      <c r="D14" s="128"/>
      <c r="E14" s="129"/>
      <c r="F14" s="24" t="s">
        <v>20</v>
      </c>
      <c r="G14" s="81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6"/>
      <c r="W14" s="10"/>
      <c r="X14" s="83"/>
      <c r="Y14" s="104"/>
      <c r="Z14" s="56"/>
      <c r="AA14" s="57"/>
      <c r="AB14" s="75"/>
      <c r="AC14" s="76"/>
    </row>
    <row r="15" spans="1:29" ht="45" customHeight="1">
      <c r="A15" s="20"/>
      <c r="B15" s="10"/>
      <c r="C15" s="131" t="s">
        <v>49</v>
      </c>
      <c r="D15" s="132"/>
      <c r="E15" s="133"/>
      <c r="F15" s="24" t="s">
        <v>21</v>
      </c>
      <c r="G15" s="137"/>
      <c r="H15" s="81"/>
      <c r="I15" s="138"/>
      <c r="J15" s="138"/>
      <c r="K15" s="140"/>
      <c r="L15" s="138"/>
      <c r="M15" s="140"/>
      <c r="N15" s="138"/>
      <c r="O15" s="140"/>
      <c r="P15" s="138"/>
      <c r="Q15" s="140"/>
      <c r="R15" s="138"/>
      <c r="S15" s="140"/>
      <c r="T15" s="138"/>
      <c r="U15" s="142"/>
      <c r="V15" s="143"/>
      <c r="W15" s="10"/>
      <c r="Y15" s="1"/>
      <c r="Z15" s="1"/>
      <c r="AA15" s="50"/>
      <c r="AB15" s="1"/>
      <c r="AC15" s="1"/>
    </row>
    <row r="16" spans="1:29" s="1" customFormat="1" ht="30" customHeight="1">
      <c r="A16" s="25"/>
      <c r="B16" s="26"/>
      <c r="C16" s="134" t="s">
        <v>71</v>
      </c>
      <c r="D16" s="135"/>
      <c r="E16" s="136"/>
      <c r="F16" s="53" t="s">
        <v>70</v>
      </c>
      <c r="G16" s="13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26"/>
      <c r="Y16"/>
      <c r="Z16"/>
      <c r="AA16"/>
      <c r="AB16"/>
      <c r="AC16"/>
    </row>
    <row r="17" spans="1:23" ht="30" customHeight="1">
      <c r="A17" s="20"/>
      <c r="B17" s="10"/>
      <c r="C17" s="127" t="s">
        <v>13</v>
      </c>
      <c r="D17" s="128"/>
      <c r="E17" s="129"/>
      <c r="F17" s="28">
        <v>9.7</v>
      </c>
      <c r="G17" s="1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65"/>
      <c r="W17" s="10"/>
    </row>
    <row r="18" spans="1:23" ht="30" customHeight="1">
      <c r="A18" s="20"/>
      <c r="B18" s="10"/>
      <c r="C18" s="127" t="s">
        <v>16</v>
      </c>
      <c r="D18" s="128"/>
      <c r="E18" s="129"/>
      <c r="F18" s="24">
        <v>10</v>
      </c>
      <c r="G18" s="8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6"/>
      <c r="W18" s="10"/>
    </row>
    <row r="19" spans="1:23" ht="30" customHeight="1">
      <c r="A19" s="20"/>
      <c r="B19" s="10"/>
      <c r="C19" s="127" t="s">
        <v>14</v>
      </c>
      <c r="D19" s="128"/>
      <c r="E19" s="129"/>
      <c r="F19" s="27" t="s">
        <v>23</v>
      </c>
      <c r="G19" s="81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6"/>
      <c r="W19" s="10"/>
    </row>
    <row r="20" spans="1:23" ht="45" customHeight="1" thickBot="1">
      <c r="A20" s="20"/>
      <c r="B20" s="10"/>
      <c r="C20" s="115" t="s">
        <v>15</v>
      </c>
      <c r="D20" s="116"/>
      <c r="E20" s="117"/>
      <c r="F20" s="29" t="s">
        <v>22</v>
      </c>
      <c r="G20" s="15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  <c r="W20" s="10"/>
    </row>
    <row r="21" spans="1:23" ht="18" customHeight="1">
      <c r="A21" s="20"/>
      <c r="B21" s="114" t="s">
        <v>29</v>
      </c>
      <c r="C21" s="114"/>
      <c r="D21" s="114"/>
      <c r="E21" s="114"/>
      <c r="F21" s="110" t="s">
        <v>73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0"/>
    </row>
    <row r="22" spans="1:23" ht="18" customHeight="1">
      <c r="A22" s="20"/>
      <c r="B22" s="9"/>
      <c r="C22" s="30"/>
      <c r="D22" s="30"/>
      <c r="E22" s="30"/>
      <c r="F22" s="64" t="s">
        <v>72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10"/>
    </row>
    <row r="23" spans="1:23" ht="18" customHeight="1">
      <c r="A23" s="20"/>
      <c r="B23" s="9"/>
      <c r="C23" s="30"/>
      <c r="D23" s="30"/>
      <c r="E23" s="30"/>
      <c r="F23" s="64" t="s">
        <v>74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10"/>
    </row>
    <row r="24" spans="1:23" ht="18" customHeight="1">
      <c r="A24" s="20"/>
      <c r="B24" s="19"/>
      <c r="C24" s="31"/>
      <c r="D24" s="31"/>
      <c r="E24" s="3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32"/>
      <c r="S24" s="32"/>
      <c r="T24" s="32"/>
      <c r="U24" s="32"/>
      <c r="V24" s="32"/>
      <c r="W24" s="10"/>
    </row>
    <row r="25" spans="1:23" ht="18" customHeight="1">
      <c r="A25" s="33"/>
      <c r="B25" s="109" t="s">
        <v>30</v>
      </c>
      <c r="C25" s="109"/>
      <c r="D25" s="109"/>
      <c r="E25" s="109"/>
      <c r="F25" s="180" t="s">
        <v>31</v>
      </c>
      <c r="G25" s="180"/>
      <c r="H25" s="180"/>
      <c r="I25" s="34" t="s">
        <v>33</v>
      </c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0"/>
    </row>
    <row r="26" spans="1:23" ht="18" customHeight="1">
      <c r="A26" s="37"/>
      <c r="B26" s="113" t="s">
        <v>24</v>
      </c>
      <c r="C26" s="113"/>
      <c r="D26" s="113"/>
      <c r="E26" s="113"/>
      <c r="F26" s="64" t="s">
        <v>26</v>
      </c>
      <c r="G26" s="64"/>
      <c r="H26" s="64"/>
      <c r="I26" s="64"/>
      <c r="J26" s="3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0"/>
    </row>
    <row r="27" spans="1:23" ht="18" customHeight="1">
      <c r="A27" s="33"/>
      <c r="B27" s="151" t="s">
        <v>25</v>
      </c>
      <c r="C27" s="151"/>
      <c r="D27" s="151"/>
      <c r="E27" s="151"/>
      <c r="F27" s="64" t="s">
        <v>28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10"/>
    </row>
    <row r="28" spans="1:23" ht="18" customHeight="1" thickBot="1">
      <c r="A28" s="20"/>
      <c r="B28" s="9"/>
      <c r="C28" s="39"/>
      <c r="D28" s="39"/>
      <c r="E28" s="39"/>
      <c r="F28" s="168" t="s">
        <v>32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0"/>
    </row>
    <row r="29" spans="1:23" ht="21" customHeight="1">
      <c r="A29" s="69" t="str">
        <f>S7</f>
        <v>（　前　　中　　後　）　期</v>
      </c>
      <c r="B29" s="70"/>
      <c r="C29" s="70"/>
      <c r="D29" s="70"/>
      <c r="E29" s="70"/>
      <c r="F29" s="70"/>
      <c r="G29" s="70"/>
      <c r="H29" s="70"/>
      <c r="I29" s="111" t="s">
        <v>43</v>
      </c>
      <c r="J29" s="111"/>
      <c r="K29" s="111"/>
      <c r="L29" s="111"/>
      <c r="M29" s="111"/>
      <c r="N29" s="112"/>
      <c r="O29" s="40" t="s">
        <v>17</v>
      </c>
      <c r="P29" s="5"/>
      <c r="Q29" s="5"/>
      <c r="R29" s="5"/>
      <c r="S29" s="5"/>
      <c r="T29" s="5"/>
      <c r="U29" s="5"/>
      <c r="V29" s="5"/>
      <c r="W29" s="6"/>
    </row>
    <row r="30" spans="1:23" ht="16.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0" t="s">
        <v>44</v>
      </c>
      <c r="M30" s="90"/>
      <c r="N30" s="91"/>
      <c r="O30" s="166"/>
      <c r="P30" s="92"/>
      <c r="Q30" s="92"/>
      <c r="R30" s="92"/>
      <c r="S30" s="92"/>
      <c r="T30" s="92"/>
      <c r="U30" s="92"/>
      <c r="V30" s="92"/>
      <c r="W30" s="93"/>
    </row>
    <row r="31" spans="1:23" ht="16.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2"/>
      <c r="M31" s="92"/>
      <c r="N31" s="93"/>
      <c r="O31" s="166"/>
      <c r="P31" s="92"/>
      <c r="Q31" s="92"/>
      <c r="R31" s="92"/>
      <c r="S31" s="92"/>
      <c r="T31" s="92"/>
      <c r="U31" s="92"/>
      <c r="V31" s="92"/>
      <c r="W31" s="93"/>
    </row>
    <row r="32" spans="1:23" ht="16.5" customHeight="1" thickBo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94"/>
      <c r="M32" s="94"/>
      <c r="N32" s="95"/>
      <c r="O32" s="167"/>
      <c r="P32" s="94"/>
      <c r="Q32" s="94"/>
      <c r="R32" s="94"/>
      <c r="S32" s="94"/>
      <c r="T32" s="94"/>
      <c r="U32" s="94"/>
      <c r="V32" s="94"/>
      <c r="W32" s="95"/>
    </row>
    <row r="33" spans="1:23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7.25">
      <c r="A34" s="108" t="s">
        <v>18</v>
      </c>
      <c r="B34" s="108"/>
      <c r="C34" s="165" t="s">
        <v>76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9"/>
    </row>
    <row r="35" spans="1:23" ht="17.25">
      <c r="A35" s="11"/>
      <c r="B35" s="11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9"/>
    </row>
    <row r="36" spans="5:25" ht="13.5">
      <c r="E36" t="s">
        <v>55</v>
      </c>
      <c r="Y36" s="2"/>
    </row>
    <row r="37" spans="2:11" ht="14.25" customHeight="1">
      <c r="B37">
        <v>1</v>
      </c>
      <c r="C37" t="s">
        <v>20</v>
      </c>
      <c r="D37" t="s">
        <v>38</v>
      </c>
      <c r="E37" s="4" t="s">
        <v>50</v>
      </c>
      <c r="H37" t="s">
        <v>63</v>
      </c>
      <c r="K37" t="s">
        <v>38</v>
      </c>
    </row>
    <row r="38" spans="2:15" ht="13.5">
      <c r="B38">
        <v>2</v>
      </c>
      <c r="C38" t="s">
        <v>34</v>
      </c>
      <c r="D38" t="s">
        <v>40</v>
      </c>
      <c r="E38" s="4" t="s">
        <v>51</v>
      </c>
      <c r="H38" t="s">
        <v>56</v>
      </c>
      <c r="K38" s="59">
        <v>44287</v>
      </c>
      <c r="L38" s="59"/>
      <c r="M38" t="s">
        <v>64</v>
      </c>
      <c r="N38" s="59">
        <v>44377</v>
      </c>
      <c r="O38" s="59"/>
    </row>
    <row r="39" spans="2:11" ht="14.25" customHeight="1">
      <c r="B39">
        <v>3</v>
      </c>
      <c r="C39" t="s">
        <v>35</v>
      </c>
      <c r="D39" t="s">
        <v>39</v>
      </c>
      <c r="E39" s="4" t="s">
        <v>52</v>
      </c>
      <c r="H39" t="s">
        <v>57</v>
      </c>
      <c r="K39" t="s">
        <v>40</v>
      </c>
    </row>
    <row r="40" spans="2:15" ht="14.25" customHeight="1">
      <c r="B40">
        <v>4</v>
      </c>
      <c r="C40" t="s">
        <v>36</v>
      </c>
      <c r="D40" s="4"/>
      <c r="E40" s="4" t="s">
        <v>53</v>
      </c>
      <c r="H40" t="s">
        <v>58</v>
      </c>
      <c r="K40" s="59">
        <v>44378</v>
      </c>
      <c r="L40" s="59"/>
      <c r="M40" t="s">
        <v>64</v>
      </c>
      <c r="N40" s="59">
        <v>44530</v>
      </c>
      <c r="O40" s="60"/>
    </row>
    <row r="41" spans="2:11" ht="14.25" customHeight="1">
      <c r="B41">
        <v>5</v>
      </c>
      <c r="C41" s="4"/>
      <c r="D41" s="4"/>
      <c r="E41" s="4" t="s">
        <v>54</v>
      </c>
      <c r="H41" t="s">
        <v>59</v>
      </c>
      <c r="K41" t="s">
        <v>39</v>
      </c>
    </row>
    <row r="42" spans="2:15" ht="14.25" customHeight="1">
      <c r="B42">
        <v>6</v>
      </c>
      <c r="C42" s="4"/>
      <c r="D42" s="4"/>
      <c r="E42" s="4"/>
      <c r="H42" t="s">
        <v>60</v>
      </c>
      <c r="K42" s="59">
        <v>44531</v>
      </c>
      <c r="L42" s="59"/>
      <c r="M42" t="s">
        <v>64</v>
      </c>
      <c r="N42" s="59">
        <v>44620</v>
      </c>
      <c r="O42" s="60"/>
    </row>
    <row r="43" spans="3:8" ht="13.5">
      <c r="C43" s="3"/>
      <c r="D43" s="3"/>
      <c r="E43" s="3"/>
      <c r="H43" t="s">
        <v>61</v>
      </c>
    </row>
    <row r="44" spans="3:8" ht="14.25" customHeight="1">
      <c r="C44" s="83"/>
      <c r="D44" s="83"/>
      <c r="E44" s="83"/>
      <c r="H44" t="s">
        <v>62</v>
      </c>
    </row>
    <row r="45" spans="3:5" ht="13.5">
      <c r="C45" s="83"/>
      <c r="D45" s="83"/>
      <c r="E45" s="83"/>
    </row>
    <row r="46" spans="3:5" ht="14.25" customHeight="1">
      <c r="C46" s="83"/>
      <c r="D46" s="83"/>
      <c r="E46" s="83"/>
    </row>
    <row r="47" spans="3:5" ht="14.25" customHeight="1">
      <c r="C47" s="83"/>
      <c r="D47" s="83"/>
      <c r="E47" s="83"/>
    </row>
    <row r="48" spans="3:5" ht="14.25" customHeight="1">
      <c r="C48" s="83"/>
      <c r="D48" s="83"/>
      <c r="E48" s="83"/>
    </row>
    <row r="49" spans="3:5" ht="14.25" customHeight="1">
      <c r="C49" s="83"/>
      <c r="D49" s="83"/>
      <c r="E49" s="83"/>
    </row>
    <row r="50" spans="3:5" ht="13.5">
      <c r="C50" s="3"/>
      <c r="D50" s="3"/>
      <c r="E50" s="3"/>
    </row>
    <row r="51" spans="3:5" ht="14.25" customHeight="1">
      <c r="C51" s="83"/>
      <c r="D51" s="83"/>
      <c r="E51" s="83"/>
    </row>
    <row r="52" spans="3:5" ht="13.5">
      <c r="C52" s="83"/>
      <c r="D52" s="83"/>
      <c r="E52" s="83"/>
    </row>
    <row r="53" spans="3:5" ht="14.25" customHeight="1">
      <c r="C53" s="83"/>
      <c r="D53" s="83"/>
      <c r="E53" s="83"/>
    </row>
    <row r="54" spans="3:5" ht="14.25" customHeight="1">
      <c r="C54" s="83"/>
      <c r="D54" s="83"/>
      <c r="E54" s="83"/>
    </row>
    <row r="55" spans="3:5" ht="14.25" customHeight="1">
      <c r="C55" s="83"/>
      <c r="D55" s="83"/>
      <c r="E55" s="83"/>
    </row>
    <row r="56" spans="3:5" ht="14.25" customHeight="1">
      <c r="C56" s="83"/>
      <c r="D56" s="83"/>
      <c r="E56" s="83"/>
    </row>
  </sheetData>
  <sheetProtection/>
  <mergeCells count="138">
    <mergeCell ref="F24:Q24"/>
    <mergeCell ref="F25:H25"/>
    <mergeCell ref="M14:N14"/>
    <mergeCell ref="O14:P14"/>
    <mergeCell ref="G20:H20"/>
    <mergeCell ref="C13:E13"/>
    <mergeCell ref="O13:P13"/>
    <mergeCell ref="Q13:R13"/>
    <mergeCell ref="M15:N15"/>
    <mergeCell ref="Q14:R14"/>
    <mergeCell ref="O15:P15"/>
    <mergeCell ref="O30:W32"/>
    <mergeCell ref="F27:V27"/>
    <mergeCell ref="F28:V28"/>
    <mergeCell ref="A1:U1"/>
    <mergeCell ref="A6:D6"/>
    <mergeCell ref="A7:D7"/>
    <mergeCell ref="G13:H13"/>
    <mergeCell ref="I13:J13"/>
    <mergeCell ref="E12:G12"/>
    <mergeCell ref="C14:E14"/>
    <mergeCell ref="S13:T13"/>
    <mergeCell ref="E11:W11"/>
    <mergeCell ref="E7:R7"/>
    <mergeCell ref="U13:V13"/>
    <mergeCell ref="C35:V35"/>
    <mergeCell ref="C34:V34"/>
    <mergeCell ref="Q15:R15"/>
    <mergeCell ref="S15:T15"/>
    <mergeCell ref="S17:T17"/>
    <mergeCell ref="U15:V15"/>
    <mergeCell ref="P6:T6"/>
    <mergeCell ref="E9:O10"/>
    <mergeCell ref="Q9:W9"/>
    <mergeCell ref="Q10:W10"/>
    <mergeCell ref="B27:E27"/>
    <mergeCell ref="A8:D8"/>
    <mergeCell ref="A11:D11"/>
    <mergeCell ref="A9:D10"/>
    <mergeCell ref="G17:H17"/>
    <mergeCell ref="G18:H18"/>
    <mergeCell ref="S12:V12"/>
    <mergeCell ref="K16:L16"/>
    <mergeCell ref="S18:T18"/>
    <mergeCell ref="U14:V14"/>
    <mergeCell ref="K15:L15"/>
    <mergeCell ref="O18:P18"/>
    <mergeCell ref="U18:V18"/>
    <mergeCell ref="K13:L13"/>
    <mergeCell ref="M13:N13"/>
    <mergeCell ref="O16:P16"/>
    <mergeCell ref="Q16:R16"/>
    <mergeCell ref="S16:T16"/>
    <mergeCell ref="S19:T19"/>
    <mergeCell ref="M17:N17"/>
    <mergeCell ref="O17:P17"/>
    <mergeCell ref="M19:N19"/>
    <mergeCell ref="Q19:R19"/>
    <mergeCell ref="C15:E15"/>
    <mergeCell ref="C16:E16"/>
    <mergeCell ref="I17:J17"/>
    <mergeCell ref="I18:J18"/>
    <mergeCell ref="K18:L18"/>
    <mergeCell ref="M18:N18"/>
    <mergeCell ref="C17:E17"/>
    <mergeCell ref="G15:H15"/>
    <mergeCell ref="I15:J15"/>
    <mergeCell ref="M16:N16"/>
    <mergeCell ref="G19:H19"/>
    <mergeCell ref="A2:C5"/>
    <mergeCell ref="K19:L19"/>
    <mergeCell ref="K14:L14"/>
    <mergeCell ref="C19:E19"/>
    <mergeCell ref="I14:J14"/>
    <mergeCell ref="G16:H16"/>
    <mergeCell ref="C18:E18"/>
    <mergeCell ref="I19:J19"/>
    <mergeCell ref="I16:J16"/>
    <mergeCell ref="C46:E49"/>
    <mergeCell ref="C51:E52"/>
    <mergeCell ref="C53:E56"/>
    <mergeCell ref="O20:P20"/>
    <mergeCell ref="Q20:R20"/>
    <mergeCell ref="S20:T20"/>
    <mergeCell ref="I20:J20"/>
    <mergeCell ref="C20:E20"/>
    <mergeCell ref="K20:L20"/>
    <mergeCell ref="M20:N20"/>
    <mergeCell ref="C44:E45"/>
    <mergeCell ref="A34:B34"/>
    <mergeCell ref="B25:E25"/>
    <mergeCell ref="F21:V21"/>
    <mergeCell ref="F23:V23"/>
    <mergeCell ref="I29:N29"/>
    <mergeCell ref="K38:L38"/>
    <mergeCell ref="B26:E26"/>
    <mergeCell ref="B21:E21"/>
    <mergeCell ref="F26:I26"/>
    <mergeCell ref="Z4:AA4"/>
    <mergeCell ref="AB4:AC4"/>
    <mergeCell ref="Y13:Y14"/>
    <mergeCell ref="Z13:AA14"/>
    <mergeCell ref="AB13:AC14"/>
    <mergeCell ref="AB12:AC12"/>
    <mergeCell ref="Z12:AA12"/>
    <mergeCell ref="Y5:Y6"/>
    <mergeCell ref="AB5:AC6"/>
    <mergeCell ref="Y9:Y10"/>
    <mergeCell ref="N42:O42"/>
    <mergeCell ref="Z5:AA6"/>
    <mergeCell ref="X8:X10"/>
    <mergeCell ref="X12:X14"/>
    <mergeCell ref="E8:W8"/>
    <mergeCell ref="K40:L40"/>
    <mergeCell ref="K42:L42"/>
    <mergeCell ref="S7:W7"/>
    <mergeCell ref="L30:N32"/>
    <mergeCell ref="A30:K32"/>
    <mergeCell ref="U20:V20"/>
    <mergeCell ref="O19:P19"/>
    <mergeCell ref="A29:H29"/>
    <mergeCell ref="E6:I6"/>
    <mergeCell ref="J6:L6"/>
    <mergeCell ref="AB9:AC10"/>
    <mergeCell ref="Z8:AA8"/>
    <mergeCell ref="AB8:AC8"/>
    <mergeCell ref="Q17:R17"/>
    <mergeCell ref="G14:H14"/>
    <mergeCell ref="Z9:AA10"/>
    <mergeCell ref="K17:L17"/>
    <mergeCell ref="N38:O38"/>
    <mergeCell ref="N40:O40"/>
    <mergeCell ref="U16:V16"/>
    <mergeCell ref="S14:T14"/>
    <mergeCell ref="F22:V22"/>
    <mergeCell ref="Q18:R18"/>
    <mergeCell ref="U17:V17"/>
    <mergeCell ref="U19:V19"/>
  </mergeCells>
  <dataValidations count="5">
    <dataValidation type="list" allowBlank="1" showInputMessage="1" showErrorMessage="1" sqref="K13:V13">
      <formula1>$B$37:$B$42</formula1>
    </dataValidation>
    <dataValidation type="list" allowBlank="1" showInputMessage="1" showErrorMessage="1" sqref="G14:V14">
      <formula1>$C$37:$C$40</formula1>
    </dataValidation>
    <dataValidation type="textLength" allowBlank="1" showInputMessage="1" showErrorMessage="1" promptTitle="グループ名" prompt="クラス部門は学級名を入力してください。&#10;空欄のままでは自動集計ができません。" errorTitle="文字数オーバー" error="グループ名は10文字以内です。" sqref="G15:V15">
      <formula1>1</formula1>
      <formula2>10</formula2>
    </dataValidation>
    <dataValidation allowBlank="1" showInputMessage="1" showErrorMessage="1" promptTitle="前回までの集計" prompt="前回までの合計数を入力してください。" sqref="Z5:AA6 Z9:AA10 Z13:AA14"/>
    <dataValidation type="list" allowBlank="1" showInputMessage="1" showErrorMessage="1" sqref="G13:H13 I13:J13">
      <formula1>$B$37:$B$42</formula1>
    </dataValidation>
  </dataValidations>
  <printOptions/>
  <pageMargins left="0.41" right="0.3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2022-04-05T07:16:38Z</cp:lastPrinted>
  <dcterms:created xsi:type="dcterms:W3CDTF">2012-03-12T01:31:04Z</dcterms:created>
  <dcterms:modified xsi:type="dcterms:W3CDTF">2022-06-09T23:55:27Z</dcterms:modified>
  <cp:category/>
  <cp:version/>
  <cp:contentType/>
  <cp:contentStatus/>
</cp:coreProperties>
</file>