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775" activeTab="0"/>
  </bookViews>
  <sheets>
    <sheet name="特別支援" sheetId="1" r:id="rId1"/>
  </sheets>
  <definedNames>
    <definedName name="_xlnm.Print_Area" localSheetId="0">'特別支援'!$A$1:$AP$55</definedName>
  </definedNames>
  <calcPr fullCalcOnLoad="1"/>
</workbook>
</file>

<file path=xl/sharedStrings.xml><?xml version="1.0" encoding="utf-8"?>
<sst xmlns="http://schemas.openxmlformats.org/spreadsheetml/2006/main" count="156" uniqueCount="80">
  <si>
    <t>在学者数</t>
  </si>
  <si>
    <t>(視)</t>
  </si>
  <si>
    <t>(聴)</t>
  </si>
  <si>
    <t>(肢･病)</t>
  </si>
  <si>
    <t>(知･病)</t>
  </si>
  <si>
    <t>(知･肢)</t>
  </si>
  <si>
    <t>高等部</t>
  </si>
  <si>
    <t>特別支援学校流山高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</si>
  <si>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</si>
  <si>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</si>
  <si>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</si>
  <si>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</si>
  <si>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</si>
  <si>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</si>
  <si>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</si>
  <si>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</si>
  <si>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</si>
  <si>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</si>
  <si>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</si>
  <si>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</si>
  <si>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</si>
  <si>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</si>
  <si>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</si>
  <si>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</si>
  <si>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</si>
  <si>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</si>
  <si>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</si>
  <si>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</si>
  <si>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</si>
  <si>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</si>
  <si>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</si>
  <si>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</si>
  <si>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本科</t>
  </si>
  <si>
    <t>千葉盲</t>
  </si>
  <si>
    <t>千葉聾</t>
  </si>
  <si>
    <t>市川市立須和田の丘支援</t>
  </si>
  <si>
    <t>(聴･知･病)</t>
  </si>
  <si>
    <t>学校名</t>
  </si>
  <si>
    <t>計</t>
  </si>
  <si>
    <t>男</t>
  </si>
  <si>
    <t>女</t>
  </si>
  <si>
    <t>総　　　数</t>
  </si>
  <si>
    <t>(　県　　立　)</t>
  </si>
  <si>
    <t>特別支援学校市川大野高</t>
  </si>
  <si>
    <t>幼稚部</t>
  </si>
  <si>
    <t>小学部</t>
  </si>
  <si>
    <t>中学部</t>
  </si>
  <si>
    <t>船橋市立船橋特別支援
高根台校舎</t>
  </si>
  <si>
    <t>市川市立須和田の丘支援
稲越校舎</t>
  </si>
  <si>
    <t>湖北特別支援</t>
  </si>
  <si>
    <t>習志野特別支援</t>
  </si>
  <si>
    <t>船橋夏見特別支援</t>
  </si>
  <si>
    <t>矢切特別支援</t>
  </si>
  <si>
    <t>飯高特別支援</t>
  </si>
  <si>
    <t>大網白里特別支援</t>
  </si>
  <si>
    <t>千葉市立高等特別支援</t>
  </si>
  <si>
    <t>桜が丘特別支援</t>
  </si>
  <si>
    <t>袖ケ浦特別支援</t>
  </si>
  <si>
    <t>千葉特別支援</t>
  </si>
  <si>
    <t>つくし特別支援</t>
  </si>
  <si>
    <t>槇の実特別支援</t>
  </si>
  <si>
    <t>(　市　　立　)</t>
  </si>
  <si>
    <t>船橋市立船橋特別支援</t>
  </si>
  <si>
    <t>四街道特別支援</t>
  </si>
  <si>
    <t>栄特別支援</t>
  </si>
  <si>
    <t>年齢別（再掲）</t>
  </si>
  <si>
    <t>３歳児</t>
  </si>
  <si>
    <t>４歳児</t>
  </si>
  <si>
    <t>５歳児</t>
  </si>
  <si>
    <t>男</t>
  </si>
  <si>
    <t>女</t>
  </si>
  <si>
    <t>学年別（再掲）</t>
  </si>
  <si>
    <t>１学年</t>
  </si>
  <si>
    <t>２学年</t>
  </si>
  <si>
    <t>３学年</t>
  </si>
  <si>
    <t>４学年</t>
  </si>
  <si>
    <t>５学年</t>
  </si>
  <si>
    <t>６学年</t>
  </si>
  <si>
    <t>特別支援学校</t>
  </si>
  <si>
    <t>専攻科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</si>
</sst>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&quot;¥&quot;#,##0_);[Red]\(&quot;¥&quot;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10"/>
      <name val="MS UI Gothic"/>
      <family val="3"/>
    </font>
    <font>
      <sz val="4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9" fillId="0" borderId="0" xfId="63" applyFont="1" applyFill="1" applyAlignment="1">
      <alignment vertical="top"/>
      <protection/>
    </xf>
    <xf numFmtId="0" fontId="10" fillId="0" borderId="0" xfId="63" applyFont="1" applyFill="1" applyAlignment="1">
      <alignment horizontal="center" vertical="top"/>
      <protection/>
    </xf>
    <xf numFmtId="0" fontId="5" fillId="0" borderId="0" xfId="63" applyFont="1" applyFill="1" applyBorder="1" applyAlignment="1">
      <alignment vertical="top"/>
      <protection/>
    </xf>
    <xf numFmtId="0" fontId="6" fillId="0" borderId="0" xfId="63" applyFont="1" applyFill="1" applyBorder="1" applyAlignment="1">
      <alignment horizontal="right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7" fillId="0" borderId="11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5" fillId="0" borderId="0" xfId="63" applyFont="1" applyFill="1" applyBorder="1" applyAlignment="1">
      <alignment/>
      <protection/>
    </xf>
    <xf numFmtId="180" fontId="7" fillId="0" borderId="11" xfId="63" applyNumberFormat="1" applyFont="1" applyFill="1" applyBorder="1" applyAlignment="1">
      <alignment/>
      <protection/>
    </xf>
    <xf numFmtId="3" fontId="7" fillId="0" borderId="10" xfId="63" applyNumberFormat="1" applyFont="1" applyFill="1" applyBorder="1" applyAlignment="1">
      <alignment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180" fontId="7" fillId="0" borderId="11" xfId="63" applyNumberFormat="1" applyFont="1" applyFill="1" applyBorder="1" applyAlignment="1">
      <alignment vertical="center"/>
      <protection/>
    </xf>
    <xf numFmtId="180" fontId="7" fillId="0" borderId="12" xfId="63" applyNumberFormat="1" applyFont="1" applyFill="1" applyBorder="1" applyAlignment="1">
      <alignment vertical="center"/>
      <protection/>
    </xf>
    <xf numFmtId="228" fontId="7" fillId="0" borderId="11" xfId="63" applyNumberFormat="1" applyFont="1" applyFill="1" applyBorder="1" applyAlignment="1">
      <alignment vertical="center"/>
      <protection/>
    </xf>
    <xf numFmtId="228" fontId="7" fillId="0" borderId="12" xfId="63" applyNumberFormat="1" applyFont="1" applyFill="1" applyBorder="1" applyAlignment="1">
      <alignment vertical="center"/>
      <protection/>
    </xf>
    <xf numFmtId="0" fontId="7" fillId="0" borderId="11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228" fontId="7" fillId="0" borderId="11" xfId="63" applyNumberFormat="1" applyFont="1" applyFill="1" applyBorder="1" applyAlignment="1">
      <alignment/>
      <protection/>
    </xf>
    <xf numFmtId="0" fontId="12" fillId="0" borderId="11" xfId="63" applyFont="1" applyFill="1" applyBorder="1" applyAlignment="1">
      <alignment horizontal="center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>
      <alignment/>
      <protection/>
    </xf>
    <xf numFmtId="0" fontId="5" fillId="0" borderId="13" xfId="63" applyFont="1" applyFill="1" applyBorder="1" applyAlignment="1">
      <alignment vertical="center"/>
      <protection/>
    </xf>
    <xf numFmtId="0" fontId="4" fillId="33" borderId="10" xfId="63" applyFont="1" applyFill="1" applyBorder="1" applyAlignment="1">
      <alignment horizontal="center" vertical="center" shrinkToFit="1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vertical="center" textRotation="255"/>
      <protection/>
    </xf>
    <xf numFmtId="0" fontId="7" fillId="0" borderId="14" xfId="63" applyFont="1" applyFill="1" applyBorder="1" applyAlignment="1">
      <alignment horizontal="center" vertical="center"/>
      <protection/>
    </xf>
    <xf numFmtId="207" fontId="7" fillId="0" borderId="11" xfId="63" applyNumberFormat="1" applyFont="1" applyFill="1" applyBorder="1" applyAlignment="1">
      <alignment vertical="center"/>
      <protection/>
    </xf>
    <xf numFmtId="180" fontId="7" fillId="0" borderId="14" xfId="63" applyNumberFormat="1" applyFont="1" applyFill="1" applyBorder="1" applyAlignment="1">
      <alignment vertical="center"/>
      <protection/>
    </xf>
    <xf numFmtId="228" fontId="7" fillId="0" borderId="14" xfId="63" applyNumberFormat="1" applyFont="1" applyFill="1" applyBorder="1" applyAlignment="1">
      <alignment vertical="center"/>
      <protection/>
    </xf>
    <xf numFmtId="180" fontId="7" fillId="0" borderId="15" xfId="63" applyNumberFormat="1" applyFont="1" applyFill="1" applyBorder="1" applyAlignment="1">
      <alignment vertical="center"/>
      <protection/>
    </xf>
    <xf numFmtId="228" fontId="7" fillId="0" borderId="15" xfId="63" applyNumberFormat="1" applyFont="1" applyFill="1" applyBorder="1" applyAlignment="1">
      <alignment vertical="center"/>
      <protection/>
    </xf>
    <xf numFmtId="0" fontId="7" fillId="0" borderId="11" xfId="63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 horizontal="distributed"/>
      <protection/>
    </xf>
    <xf numFmtId="207" fontId="4" fillId="0" borderId="11" xfId="63" applyNumberFormat="1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distributed" vertical="center" wrapText="1"/>
      <protection/>
    </xf>
    <xf numFmtId="0" fontId="4" fillId="0" borderId="14" xfId="63" applyFont="1" applyFill="1" applyBorder="1" applyAlignment="1">
      <alignment horizontal="distributed" vertical="center" wrapText="1"/>
      <protection/>
    </xf>
    <xf numFmtId="0" fontId="7" fillId="0" borderId="16" xfId="63" applyFont="1" applyFill="1" applyBorder="1" applyAlignment="1">
      <alignment horizontal="distributed" vertical="center" indent="1"/>
      <protection/>
    </xf>
    <xf numFmtId="0" fontId="8" fillId="0" borderId="17" xfId="63" applyFont="1" applyFill="1" applyBorder="1" applyAlignment="1">
      <alignment horizontal="distributed" vertical="center" indent="1"/>
      <protection/>
    </xf>
    <xf numFmtId="0" fontId="7" fillId="0" borderId="12" xfId="63" applyFont="1" applyFill="1" applyBorder="1" applyAlignment="1">
      <alignment horizontal="distributed" vertical="center" indent="1"/>
      <protection/>
    </xf>
    <xf numFmtId="0" fontId="8" fillId="0" borderId="18" xfId="63" applyFont="1" applyFill="1" applyBorder="1" applyAlignment="1">
      <alignment horizontal="distributed" vertical="center" indent="1"/>
      <protection/>
    </xf>
    <xf numFmtId="0" fontId="7" fillId="0" borderId="15" xfId="63" applyFont="1" applyFill="1" applyBorder="1" applyAlignment="1">
      <alignment horizontal="distributed" vertical="center" indent="1"/>
      <protection/>
    </xf>
    <xf numFmtId="0" fontId="8" fillId="0" borderId="19" xfId="63" applyFont="1" applyFill="1" applyBorder="1" applyAlignment="1">
      <alignment horizontal="distributed" vertical="center" indent="1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20" xfId="63" applyFont="1" applyFill="1" applyBorder="1" applyAlignment="1">
      <alignment horizontal="center" vertical="center" shrinkToFit="1"/>
      <protection/>
    </xf>
    <xf numFmtId="0" fontId="7" fillId="33" borderId="21" xfId="63" applyFont="1" applyFill="1" applyBorder="1" applyAlignment="1">
      <alignment horizontal="center" vertical="center" shrinkToFit="1"/>
      <protection/>
    </xf>
    <xf numFmtId="0" fontId="7" fillId="33" borderId="22" xfId="63" applyFont="1" applyFill="1" applyBorder="1" applyAlignment="1">
      <alignment horizontal="center" vertical="center" shrinkToFit="1"/>
      <protection/>
    </xf>
    <xf numFmtId="0" fontId="7" fillId="33" borderId="20" xfId="63" applyFont="1" applyFill="1" applyBorder="1" applyAlignment="1">
      <alignment horizontal="center" vertical="center"/>
      <protection/>
    </xf>
    <xf numFmtId="0" fontId="7" fillId="33" borderId="21" xfId="63" applyFont="1" applyFill="1" applyBorder="1" applyAlignment="1">
      <alignment horizontal="center" vertical="center"/>
      <protection/>
    </xf>
    <xf numFmtId="0" fontId="7" fillId="33" borderId="22" xfId="63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 textRotation="255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25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8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教育便覧原稿_056-057（特別支援学校別教職員数、生徒数等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G55"/>
  <sheetViews>
    <sheetView tabSelected="1" zoomScale="150" zoomScaleNormal="150" workbookViewId="0" topLeftCell="A1">
      <pane xSplit="2" ySplit="7" topLeftCell="C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T35" sqref="AT35"/>
    </sheetView>
  </sheetViews>
  <sheetFormatPr defaultColWidth="9.00390625" defaultRowHeight="13.5"/>
  <cols>
    <col min="1" max="1" width="13.875" style="6" customWidth="1"/>
    <col min="2" max="2" width="4.125" style="9" customWidth="1"/>
    <col min="3" max="3" width="4.125" style="6" customWidth="1"/>
    <col min="4" max="11" width="2.125" style="6" customWidth="1"/>
    <col min="12" max="12" width="4.00390625" style="6" customWidth="1"/>
    <col min="13" max="26" width="2.625" style="6" customWidth="1"/>
    <col min="27" max="33" width="2.875" style="6" customWidth="1"/>
    <col min="34" max="35" width="3.875" style="6" customWidth="1"/>
    <col min="36" max="42" width="2.125" style="6" customWidth="1"/>
    <col min="43" max="16384" width="9.00390625" style="6" customWidth="1"/>
  </cols>
  <sheetData>
    <row r="1" spans="1:42" s="3" customFormat="1" ht="12" customHeight="1">
      <c r="A1" s="1" t="s">
        <v>78</v>
      </c>
      <c r="B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J1" s="10"/>
      <c r="AK1" s="10"/>
      <c r="AL1" s="10"/>
      <c r="AM1" s="10"/>
      <c r="AN1" s="10"/>
      <c r="AO1" s="10"/>
      <c r="AP1" s="10"/>
    </row>
    <row r="2" spans="1:42" s="3" customFormat="1" ht="9" customHeight="1">
      <c r="A2" s="41" t="s">
        <v>37</v>
      </c>
      <c r="B2" s="42"/>
      <c r="C2" s="58" t="s">
        <v>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60"/>
    </row>
    <row r="3" spans="1:42" s="3" customFormat="1" ht="9" customHeight="1">
      <c r="A3" s="43"/>
      <c r="B3" s="44"/>
      <c r="C3" s="61" t="s">
        <v>38</v>
      </c>
      <c r="D3" s="58" t="s">
        <v>44</v>
      </c>
      <c r="E3" s="59"/>
      <c r="F3" s="59"/>
      <c r="G3" s="59"/>
      <c r="H3" s="59"/>
      <c r="I3" s="59"/>
      <c r="J3" s="59"/>
      <c r="K3" s="60"/>
      <c r="L3" s="58" t="s">
        <v>45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  <c r="Z3" s="58" t="s">
        <v>46</v>
      </c>
      <c r="AA3" s="59"/>
      <c r="AB3" s="59"/>
      <c r="AC3" s="59"/>
      <c r="AD3" s="59"/>
      <c r="AE3" s="59"/>
      <c r="AF3" s="59"/>
      <c r="AG3" s="60"/>
      <c r="AH3" s="61" t="s">
        <v>6</v>
      </c>
      <c r="AI3" s="61"/>
      <c r="AJ3" s="61"/>
      <c r="AK3" s="61"/>
      <c r="AL3" s="61"/>
      <c r="AM3" s="61"/>
      <c r="AN3" s="61"/>
      <c r="AO3" s="61"/>
      <c r="AP3" s="61"/>
    </row>
    <row r="4" spans="1:42" s="3" customFormat="1" ht="9" customHeight="1">
      <c r="A4" s="43"/>
      <c r="B4" s="44"/>
      <c r="C4" s="62"/>
      <c r="D4" s="63"/>
      <c r="E4" s="64"/>
      <c r="F4" s="64"/>
      <c r="G4" s="64"/>
      <c r="H4" s="64"/>
      <c r="I4" s="64"/>
      <c r="J4" s="64"/>
      <c r="K4" s="65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  <c r="Z4" s="63"/>
      <c r="AA4" s="64"/>
      <c r="AB4" s="64"/>
      <c r="AC4" s="64"/>
      <c r="AD4" s="64"/>
      <c r="AE4" s="64"/>
      <c r="AF4" s="64"/>
      <c r="AG4" s="65"/>
      <c r="AH4" s="61"/>
      <c r="AI4" s="61"/>
      <c r="AJ4" s="61"/>
      <c r="AK4" s="61"/>
      <c r="AL4" s="61"/>
      <c r="AM4" s="61"/>
      <c r="AN4" s="61"/>
      <c r="AO4" s="61"/>
      <c r="AP4" s="61"/>
    </row>
    <row r="5" spans="1:42" s="3" customFormat="1" ht="9" customHeight="1">
      <c r="A5" s="43"/>
      <c r="B5" s="44"/>
      <c r="C5" s="62"/>
      <c r="D5" s="58" t="s">
        <v>39</v>
      </c>
      <c r="E5" s="60" t="s">
        <v>40</v>
      </c>
      <c r="F5" s="51" t="s">
        <v>65</v>
      </c>
      <c r="G5" s="52"/>
      <c r="H5" s="52"/>
      <c r="I5" s="52"/>
      <c r="J5" s="52"/>
      <c r="K5" s="53"/>
      <c r="L5" s="54" t="s">
        <v>39</v>
      </c>
      <c r="M5" s="54" t="s">
        <v>40</v>
      </c>
      <c r="N5" s="51" t="s">
        <v>71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  <c r="Z5" s="54" t="s">
        <v>39</v>
      </c>
      <c r="AA5" s="54" t="s">
        <v>40</v>
      </c>
      <c r="AB5" s="51" t="s">
        <v>71</v>
      </c>
      <c r="AC5" s="52"/>
      <c r="AD5" s="52"/>
      <c r="AE5" s="52"/>
      <c r="AF5" s="52"/>
      <c r="AG5" s="53"/>
      <c r="AH5" s="61" t="s">
        <v>32</v>
      </c>
      <c r="AI5" s="61"/>
      <c r="AJ5" s="57" t="s">
        <v>79</v>
      </c>
      <c r="AK5" s="47" t="s">
        <v>71</v>
      </c>
      <c r="AL5" s="47"/>
      <c r="AM5" s="47"/>
      <c r="AN5" s="47"/>
      <c r="AO5" s="47"/>
      <c r="AP5" s="47"/>
    </row>
    <row r="6" spans="1:42" s="3" customFormat="1" ht="17.25" customHeight="1">
      <c r="A6" s="43"/>
      <c r="B6" s="44"/>
      <c r="C6" s="62"/>
      <c r="D6" s="66"/>
      <c r="E6" s="67"/>
      <c r="F6" s="48" t="s">
        <v>66</v>
      </c>
      <c r="G6" s="49"/>
      <c r="H6" s="49" t="s">
        <v>67</v>
      </c>
      <c r="I6" s="49"/>
      <c r="J6" s="49" t="s">
        <v>68</v>
      </c>
      <c r="K6" s="50"/>
      <c r="L6" s="55"/>
      <c r="M6" s="55"/>
      <c r="N6" s="48" t="s">
        <v>72</v>
      </c>
      <c r="O6" s="50"/>
      <c r="P6" s="48" t="s">
        <v>73</v>
      </c>
      <c r="Q6" s="50"/>
      <c r="R6" s="48" t="s">
        <v>74</v>
      </c>
      <c r="S6" s="50"/>
      <c r="T6" s="48" t="s">
        <v>75</v>
      </c>
      <c r="U6" s="50"/>
      <c r="V6" s="48" t="s">
        <v>76</v>
      </c>
      <c r="W6" s="50"/>
      <c r="X6" s="48" t="s">
        <v>77</v>
      </c>
      <c r="Y6" s="50"/>
      <c r="Z6" s="55"/>
      <c r="AA6" s="55"/>
      <c r="AB6" s="48" t="s">
        <v>72</v>
      </c>
      <c r="AC6" s="50"/>
      <c r="AD6" s="48" t="s">
        <v>73</v>
      </c>
      <c r="AE6" s="50"/>
      <c r="AF6" s="48" t="s">
        <v>74</v>
      </c>
      <c r="AG6" s="50"/>
      <c r="AH6" s="61" t="s">
        <v>39</v>
      </c>
      <c r="AI6" s="61" t="s">
        <v>40</v>
      </c>
      <c r="AJ6" s="57"/>
      <c r="AK6" s="47" t="s">
        <v>72</v>
      </c>
      <c r="AL6" s="47"/>
      <c r="AM6" s="47" t="s">
        <v>73</v>
      </c>
      <c r="AN6" s="47"/>
      <c r="AO6" s="47" t="s">
        <v>74</v>
      </c>
      <c r="AP6" s="47"/>
    </row>
    <row r="7" spans="1:42" ht="9" customHeight="1">
      <c r="A7" s="45"/>
      <c r="B7" s="46"/>
      <c r="C7" s="62"/>
      <c r="D7" s="63"/>
      <c r="E7" s="65"/>
      <c r="F7" s="26" t="s">
        <v>69</v>
      </c>
      <c r="G7" s="27" t="s">
        <v>70</v>
      </c>
      <c r="H7" s="26" t="s">
        <v>69</v>
      </c>
      <c r="I7" s="27" t="s">
        <v>70</v>
      </c>
      <c r="J7" s="26" t="s">
        <v>69</v>
      </c>
      <c r="K7" s="27" t="s">
        <v>70</v>
      </c>
      <c r="L7" s="56"/>
      <c r="M7" s="56"/>
      <c r="N7" s="27" t="s">
        <v>69</v>
      </c>
      <c r="O7" s="27" t="s">
        <v>70</v>
      </c>
      <c r="P7" s="27" t="s">
        <v>69</v>
      </c>
      <c r="Q7" s="27" t="s">
        <v>70</v>
      </c>
      <c r="R7" s="27" t="s">
        <v>69</v>
      </c>
      <c r="S7" s="27" t="s">
        <v>70</v>
      </c>
      <c r="T7" s="27" t="s">
        <v>69</v>
      </c>
      <c r="U7" s="27" t="s">
        <v>70</v>
      </c>
      <c r="V7" s="27" t="s">
        <v>69</v>
      </c>
      <c r="W7" s="27" t="s">
        <v>70</v>
      </c>
      <c r="X7" s="27" t="s">
        <v>69</v>
      </c>
      <c r="Y7" s="27" t="s">
        <v>70</v>
      </c>
      <c r="Z7" s="56"/>
      <c r="AA7" s="56"/>
      <c r="AB7" s="27" t="s">
        <v>69</v>
      </c>
      <c r="AC7" s="27" t="s">
        <v>70</v>
      </c>
      <c r="AD7" s="27" t="s">
        <v>69</v>
      </c>
      <c r="AE7" s="27" t="s">
        <v>70</v>
      </c>
      <c r="AF7" s="27" t="s">
        <v>69</v>
      </c>
      <c r="AG7" s="27" t="s">
        <v>70</v>
      </c>
      <c r="AH7" s="61"/>
      <c r="AI7" s="61"/>
      <c r="AJ7" s="57"/>
      <c r="AK7" s="28" t="s">
        <v>69</v>
      </c>
      <c r="AL7" s="28" t="s">
        <v>70</v>
      </c>
      <c r="AM7" s="28" t="s">
        <v>69</v>
      </c>
      <c r="AN7" s="28" t="s">
        <v>70</v>
      </c>
      <c r="AO7" s="28" t="s">
        <v>69</v>
      </c>
      <c r="AP7" s="28" t="s">
        <v>70</v>
      </c>
    </row>
    <row r="8" spans="1:42" ht="9" customHeight="1">
      <c r="A8" s="5" t="s">
        <v>41</v>
      </c>
      <c r="B8" s="5"/>
      <c r="C8" s="13">
        <f>C9+C46</f>
        <v>6687</v>
      </c>
      <c r="D8" s="13">
        <f>D9+D46</f>
        <v>27</v>
      </c>
      <c r="E8" s="13">
        <f>E9+E46</f>
        <v>23</v>
      </c>
      <c r="F8" s="13">
        <f aca="true" t="shared" si="0" ref="F8:K8">F9+F46</f>
        <v>5</v>
      </c>
      <c r="G8" s="13">
        <f t="shared" si="0"/>
        <v>6</v>
      </c>
      <c r="H8" s="13">
        <f t="shared" si="0"/>
        <v>10</v>
      </c>
      <c r="I8" s="13">
        <f t="shared" si="0"/>
        <v>5</v>
      </c>
      <c r="J8" s="13">
        <f t="shared" si="0"/>
        <v>12</v>
      </c>
      <c r="K8" s="13">
        <f t="shared" si="0"/>
        <v>12</v>
      </c>
      <c r="L8" s="13">
        <f>L9+L46</f>
        <v>1474</v>
      </c>
      <c r="M8" s="13">
        <f>M9+M46</f>
        <v>669</v>
      </c>
      <c r="N8" s="13">
        <f aca="true" t="shared" si="1" ref="N8:Y8">N9+N46</f>
        <v>263</v>
      </c>
      <c r="O8" s="13">
        <f t="shared" si="1"/>
        <v>115</v>
      </c>
      <c r="P8" s="13">
        <f t="shared" si="1"/>
        <v>239</v>
      </c>
      <c r="Q8" s="13">
        <f t="shared" si="1"/>
        <v>117</v>
      </c>
      <c r="R8" s="13">
        <f t="shared" si="1"/>
        <v>261</v>
      </c>
      <c r="S8" s="13">
        <f t="shared" si="1"/>
        <v>94</v>
      </c>
      <c r="T8" s="13">
        <f t="shared" si="1"/>
        <v>242</v>
      </c>
      <c r="U8" s="13">
        <f t="shared" si="1"/>
        <v>116</v>
      </c>
      <c r="V8" s="13">
        <f t="shared" si="1"/>
        <v>255</v>
      </c>
      <c r="W8" s="13">
        <f t="shared" si="1"/>
        <v>119</v>
      </c>
      <c r="X8" s="13">
        <f t="shared" si="1"/>
        <v>214</v>
      </c>
      <c r="Y8" s="13">
        <f t="shared" si="1"/>
        <v>108</v>
      </c>
      <c r="Z8" s="13">
        <f>Z9+Z46</f>
        <v>924</v>
      </c>
      <c r="AA8" s="13">
        <f>AA9+AA46</f>
        <v>417</v>
      </c>
      <c r="AB8" s="13">
        <f aca="true" t="shared" si="2" ref="AB8:AG8">AB9+AB46</f>
        <v>316</v>
      </c>
      <c r="AC8" s="13">
        <f t="shared" si="2"/>
        <v>127</v>
      </c>
      <c r="AD8" s="13">
        <f t="shared" si="2"/>
        <v>311</v>
      </c>
      <c r="AE8" s="13">
        <f t="shared" si="2"/>
        <v>153</v>
      </c>
      <c r="AF8" s="13">
        <f t="shared" si="2"/>
        <v>297</v>
      </c>
      <c r="AG8" s="13">
        <f t="shared" si="2"/>
        <v>137</v>
      </c>
      <c r="AH8" s="13">
        <f>AH9+AH46</f>
        <v>2068</v>
      </c>
      <c r="AI8" s="13">
        <f>AI9+AI46</f>
        <v>1057</v>
      </c>
      <c r="AJ8" s="13">
        <f>AJ9+AJ46</f>
        <v>28</v>
      </c>
      <c r="AK8" s="13">
        <f aca="true" t="shared" si="3" ref="AK8:AP8">AK9+AK46</f>
        <v>711</v>
      </c>
      <c r="AL8" s="13">
        <f t="shared" si="3"/>
        <v>349</v>
      </c>
      <c r="AM8" s="13">
        <f t="shared" si="3"/>
        <v>671</v>
      </c>
      <c r="AN8" s="13">
        <f t="shared" si="3"/>
        <v>351</v>
      </c>
      <c r="AO8" s="13">
        <f t="shared" si="3"/>
        <v>706</v>
      </c>
      <c r="AP8" s="13">
        <f t="shared" si="3"/>
        <v>365</v>
      </c>
    </row>
    <row r="9" spans="1:42" s="11" customFormat="1" ht="9" customHeight="1">
      <c r="A9" s="7" t="s">
        <v>42</v>
      </c>
      <c r="B9" s="7"/>
      <c r="C9" s="12">
        <f>SUM(D9:E9,L9:M9,Z9:AA9,AH9:AJ9)</f>
        <v>5765</v>
      </c>
      <c r="D9" s="12">
        <f>SUM(D10:D45)</f>
        <v>27</v>
      </c>
      <c r="E9" s="12">
        <f>SUM(E10:E45)</f>
        <v>23</v>
      </c>
      <c r="F9" s="12">
        <f aca="true" t="shared" si="4" ref="F9:K9">SUM(F10:F45)</f>
        <v>5</v>
      </c>
      <c r="G9" s="12">
        <f t="shared" si="4"/>
        <v>6</v>
      </c>
      <c r="H9" s="12">
        <f t="shared" si="4"/>
        <v>10</v>
      </c>
      <c r="I9" s="12">
        <f t="shared" si="4"/>
        <v>5</v>
      </c>
      <c r="J9" s="12">
        <f t="shared" si="4"/>
        <v>12</v>
      </c>
      <c r="K9" s="12">
        <f t="shared" si="4"/>
        <v>12</v>
      </c>
      <c r="L9" s="12">
        <f>SUM(L10:L45)</f>
        <v>1258</v>
      </c>
      <c r="M9" s="12">
        <f>SUM(M10:M45)</f>
        <v>596</v>
      </c>
      <c r="N9" s="12">
        <f aca="true" t="shared" si="5" ref="N9:Y9">SUM(N10:N45)</f>
        <v>221</v>
      </c>
      <c r="O9" s="12">
        <f t="shared" si="5"/>
        <v>96</v>
      </c>
      <c r="P9" s="12">
        <f t="shared" si="5"/>
        <v>203</v>
      </c>
      <c r="Q9" s="12">
        <f t="shared" si="5"/>
        <v>109</v>
      </c>
      <c r="R9" s="12">
        <f t="shared" si="5"/>
        <v>226</v>
      </c>
      <c r="S9" s="12">
        <f t="shared" si="5"/>
        <v>81</v>
      </c>
      <c r="T9" s="12">
        <f t="shared" si="5"/>
        <v>203</v>
      </c>
      <c r="U9" s="12">
        <f t="shared" si="5"/>
        <v>107</v>
      </c>
      <c r="V9" s="12">
        <f t="shared" si="5"/>
        <v>217</v>
      </c>
      <c r="W9" s="12">
        <f t="shared" si="5"/>
        <v>111</v>
      </c>
      <c r="X9" s="12">
        <f t="shared" si="5"/>
        <v>188</v>
      </c>
      <c r="Y9" s="12">
        <f t="shared" si="5"/>
        <v>92</v>
      </c>
      <c r="Z9" s="12">
        <f>SUM(Z10:Z45)</f>
        <v>802</v>
      </c>
      <c r="AA9" s="12">
        <f>SUM(AA10:AA45)</f>
        <v>367</v>
      </c>
      <c r="AB9" s="12">
        <f aca="true" t="shared" si="6" ref="AB9:AG9">SUM(AB10:AB45)</f>
        <v>269</v>
      </c>
      <c r="AC9" s="12">
        <f t="shared" si="6"/>
        <v>112</v>
      </c>
      <c r="AD9" s="12">
        <f t="shared" si="6"/>
        <v>274</v>
      </c>
      <c r="AE9" s="12">
        <f t="shared" si="6"/>
        <v>131</v>
      </c>
      <c r="AF9" s="12">
        <f t="shared" si="6"/>
        <v>259</v>
      </c>
      <c r="AG9" s="12">
        <f t="shared" si="6"/>
        <v>124</v>
      </c>
      <c r="AH9" s="12">
        <f>SUM(AH10:AH45)</f>
        <v>1754</v>
      </c>
      <c r="AI9" s="12">
        <f>SUM(AI10:AI45)</f>
        <v>910</v>
      </c>
      <c r="AJ9" s="12">
        <f>SUM(AJ10:AJ45)</f>
        <v>28</v>
      </c>
      <c r="AK9" s="12">
        <f aca="true" t="shared" si="7" ref="AK9:AP9">SUM(AK10:AK45)</f>
        <v>602</v>
      </c>
      <c r="AL9" s="12">
        <f t="shared" si="7"/>
        <v>302</v>
      </c>
      <c r="AM9" s="12">
        <f t="shared" si="7"/>
        <v>570</v>
      </c>
      <c r="AN9" s="12">
        <f t="shared" si="7"/>
        <v>297</v>
      </c>
      <c r="AO9" s="12">
        <f t="shared" si="7"/>
        <v>602</v>
      </c>
      <c r="AP9" s="12">
        <f t="shared" si="7"/>
        <v>319</v>
      </c>
    </row>
    <row r="10" spans="1:42" ht="7.5" customHeight="1">
      <c r="A10" s="35" t="s">
        <v>34</v>
      </c>
      <c r="B10" s="14" t="s">
        <v>2</v>
      </c>
      <c r="C10" s="15">
        <f aca="true" t="shared" si="8" ref="C10:C45">SUM(D10:E10,L10:M10,Z10:AA10,AH10:AJ10)</f>
        <v>138</v>
      </c>
      <c r="D10" s="15">
        <v>13</v>
      </c>
      <c r="E10" s="15">
        <v>14</v>
      </c>
      <c r="F10" s="15">
        <v>3</v>
      </c>
      <c r="G10" s="15">
        <v>4</v>
      </c>
      <c r="H10" s="15">
        <v>6</v>
      </c>
      <c r="I10" s="15">
        <v>3</v>
      </c>
      <c r="J10" s="15">
        <v>4</v>
      </c>
      <c r="K10" s="15">
        <v>7</v>
      </c>
      <c r="L10" s="15">
        <v>23</v>
      </c>
      <c r="M10" s="15">
        <v>17</v>
      </c>
      <c r="N10" s="15">
        <v>4</v>
      </c>
      <c r="O10" s="15">
        <v>2</v>
      </c>
      <c r="P10" s="15">
        <v>5</v>
      </c>
      <c r="Q10" s="15">
        <v>1</v>
      </c>
      <c r="R10" s="15">
        <v>5</v>
      </c>
      <c r="S10" s="15">
        <v>2</v>
      </c>
      <c r="T10" s="15">
        <v>2</v>
      </c>
      <c r="U10" s="15">
        <v>3</v>
      </c>
      <c r="V10" s="15">
        <v>2</v>
      </c>
      <c r="W10" s="15">
        <v>7</v>
      </c>
      <c r="X10" s="15">
        <v>5</v>
      </c>
      <c r="Y10" s="15">
        <v>2</v>
      </c>
      <c r="Z10" s="15">
        <v>23</v>
      </c>
      <c r="AA10" s="15">
        <v>15</v>
      </c>
      <c r="AB10" s="15">
        <v>10</v>
      </c>
      <c r="AC10" s="15">
        <v>8</v>
      </c>
      <c r="AD10" s="15">
        <v>5</v>
      </c>
      <c r="AE10" s="15">
        <v>4</v>
      </c>
      <c r="AF10" s="15">
        <v>8</v>
      </c>
      <c r="AG10" s="15">
        <v>3</v>
      </c>
      <c r="AH10" s="15">
        <v>21</v>
      </c>
      <c r="AI10" s="15">
        <v>12</v>
      </c>
      <c r="AJ10" s="17">
        <v>0</v>
      </c>
      <c r="AK10" s="19">
        <v>7</v>
      </c>
      <c r="AL10" s="19">
        <v>7</v>
      </c>
      <c r="AM10" s="19">
        <v>5</v>
      </c>
      <c r="AN10" s="19">
        <v>2</v>
      </c>
      <c r="AO10" s="19">
        <v>9</v>
      </c>
      <c r="AP10" s="19">
        <v>3</v>
      </c>
    </row>
    <row r="11" spans="1:42" ht="7.5" customHeight="1">
      <c r="A11" s="35" t="s">
        <v>56</v>
      </c>
      <c r="B11" s="14" t="s">
        <v>29</v>
      </c>
      <c r="C11" s="15">
        <f>SUM(D11:E11,L11:M11,Z11:AA11,AH11:AJ11)</f>
        <v>154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5">
        <v>38</v>
      </c>
      <c r="M11" s="15">
        <v>30</v>
      </c>
      <c r="N11" s="15">
        <v>6</v>
      </c>
      <c r="O11" s="15">
        <v>6</v>
      </c>
      <c r="P11" s="15">
        <v>9</v>
      </c>
      <c r="Q11" s="15">
        <v>4</v>
      </c>
      <c r="R11" s="15">
        <v>4</v>
      </c>
      <c r="S11" s="15">
        <v>6</v>
      </c>
      <c r="T11" s="15">
        <v>7</v>
      </c>
      <c r="U11" s="15">
        <v>3</v>
      </c>
      <c r="V11" s="15">
        <v>6</v>
      </c>
      <c r="W11" s="15">
        <v>4</v>
      </c>
      <c r="X11" s="15">
        <v>6</v>
      </c>
      <c r="Y11" s="15">
        <v>7</v>
      </c>
      <c r="Z11" s="15">
        <v>24</v>
      </c>
      <c r="AA11" s="15">
        <v>20</v>
      </c>
      <c r="AB11" s="15">
        <v>8</v>
      </c>
      <c r="AC11" s="15">
        <v>2</v>
      </c>
      <c r="AD11" s="15">
        <v>9</v>
      </c>
      <c r="AE11" s="15">
        <v>8</v>
      </c>
      <c r="AF11" s="15">
        <v>7</v>
      </c>
      <c r="AG11" s="15">
        <v>10</v>
      </c>
      <c r="AH11" s="15">
        <v>24</v>
      </c>
      <c r="AI11" s="15">
        <v>18</v>
      </c>
      <c r="AJ11" s="17">
        <v>0</v>
      </c>
      <c r="AK11" s="19">
        <v>7</v>
      </c>
      <c r="AL11" s="19">
        <v>4</v>
      </c>
      <c r="AM11" s="19">
        <v>7</v>
      </c>
      <c r="AN11" s="19">
        <v>6</v>
      </c>
      <c r="AO11" s="19">
        <v>10</v>
      </c>
      <c r="AP11" s="19">
        <v>8</v>
      </c>
    </row>
    <row r="12" spans="1:42" ht="7.5" customHeight="1">
      <c r="A12" s="35" t="s">
        <v>8</v>
      </c>
      <c r="B12" s="14" t="s">
        <v>30</v>
      </c>
      <c r="C12" s="15">
        <f t="shared" si="8"/>
        <v>38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5">
        <v>7</v>
      </c>
      <c r="M12" s="15">
        <v>8</v>
      </c>
      <c r="N12" s="15">
        <v>1</v>
      </c>
      <c r="O12" s="17">
        <v>0</v>
      </c>
      <c r="P12" s="15">
        <v>2</v>
      </c>
      <c r="Q12" s="15">
        <v>1</v>
      </c>
      <c r="R12" s="17">
        <v>0</v>
      </c>
      <c r="S12" s="15">
        <v>2</v>
      </c>
      <c r="T12" s="15">
        <v>1</v>
      </c>
      <c r="U12" s="15">
        <v>3</v>
      </c>
      <c r="V12" s="15">
        <v>2</v>
      </c>
      <c r="W12" s="15">
        <v>1</v>
      </c>
      <c r="X12" s="15">
        <v>1</v>
      </c>
      <c r="Y12" s="15">
        <v>1</v>
      </c>
      <c r="Z12" s="15">
        <v>5</v>
      </c>
      <c r="AA12" s="15">
        <v>8</v>
      </c>
      <c r="AB12" s="15">
        <v>3</v>
      </c>
      <c r="AC12" s="15">
        <v>3</v>
      </c>
      <c r="AD12" s="15">
        <v>1</v>
      </c>
      <c r="AE12" s="15">
        <v>1</v>
      </c>
      <c r="AF12" s="15">
        <v>1</v>
      </c>
      <c r="AG12" s="15">
        <v>4</v>
      </c>
      <c r="AH12" s="15">
        <v>5</v>
      </c>
      <c r="AI12" s="15">
        <v>5</v>
      </c>
      <c r="AJ12" s="17">
        <v>0</v>
      </c>
      <c r="AK12" s="19">
        <v>2</v>
      </c>
      <c r="AL12" s="19">
        <v>1</v>
      </c>
      <c r="AM12" s="19">
        <v>2</v>
      </c>
      <c r="AN12" s="19">
        <v>1</v>
      </c>
      <c r="AO12" s="19">
        <v>1</v>
      </c>
      <c r="AP12" s="19">
        <v>3</v>
      </c>
    </row>
    <row r="13" spans="1:42" ht="7.5" customHeight="1">
      <c r="A13" s="35" t="s">
        <v>57</v>
      </c>
      <c r="B13" s="20" t="s">
        <v>3</v>
      </c>
      <c r="C13" s="15">
        <f t="shared" si="8"/>
        <v>156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5">
        <v>23</v>
      </c>
      <c r="M13" s="15">
        <v>36</v>
      </c>
      <c r="N13" s="15">
        <v>5</v>
      </c>
      <c r="O13" s="15">
        <v>2</v>
      </c>
      <c r="P13" s="15">
        <v>4</v>
      </c>
      <c r="Q13" s="15">
        <v>7</v>
      </c>
      <c r="R13" s="15">
        <v>4</v>
      </c>
      <c r="S13" s="15">
        <v>4</v>
      </c>
      <c r="T13" s="15">
        <v>2</v>
      </c>
      <c r="U13" s="15">
        <v>4</v>
      </c>
      <c r="V13" s="15">
        <v>4</v>
      </c>
      <c r="W13" s="15">
        <v>9</v>
      </c>
      <c r="X13" s="15">
        <v>4</v>
      </c>
      <c r="Y13" s="15">
        <v>10</v>
      </c>
      <c r="Z13" s="15">
        <v>23</v>
      </c>
      <c r="AA13" s="15">
        <v>23</v>
      </c>
      <c r="AB13" s="15">
        <v>8</v>
      </c>
      <c r="AC13" s="15">
        <v>4</v>
      </c>
      <c r="AD13" s="15">
        <v>4</v>
      </c>
      <c r="AE13" s="15">
        <v>12</v>
      </c>
      <c r="AF13" s="15">
        <v>11</v>
      </c>
      <c r="AG13" s="15">
        <v>7</v>
      </c>
      <c r="AH13" s="15">
        <v>26</v>
      </c>
      <c r="AI13" s="15">
        <v>25</v>
      </c>
      <c r="AJ13" s="17">
        <v>0</v>
      </c>
      <c r="AK13" s="19">
        <v>9</v>
      </c>
      <c r="AL13" s="19">
        <v>9</v>
      </c>
      <c r="AM13" s="19">
        <v>10</v>
      </c>
      <c r="AN13" s="19">
        <v>8</v>
      </c>
      <c r="AO13" s="19">
        <v>7</v>
      </c>
      <c r="AP13" s="19">
        <v>8</v>
      </c>
    </row>
    <row r="14" spans="1:42" s="11" customFormat="1" ht="10.5" customHeight="1">
      <c r="A14" s="36" t="s">
        <v>58</v>
      </c>
      <c r="B14" s="7" t="s">
        <v>31</v>
      </c>
      <c r="C14" s="12">
        <f t="shared" si="8"/>
        <v>244</v>
      </c>
      <c r="D14" s="21">
        <v>0</v>
      </c>
      <c r="E14" s="21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2">
        <v>47</v>
      </c>
      <c r="M14" s="12">
        <v>15</v>
      </c>
      <c r="N14" s="12">
        <v>5</v>
      </c>
      <c r="O14" s="12">
        <v>6</v>
      </c>
      <c r="P14" s="12">
        <v>4</v>
      </c>
      <c r="Q14" s="12">
        <v>1</v>
      </c>
      <c r="R14" s="12">
        <v>7</v>
      </c>
      <c r="S14" s="12">
        <v>3</v>
      </c>
      <c r="T14" s="12">
        <v>18</v>
      </c>
      <c r="U14" s="12">
        <v>5</v>
      </c>
      <c r="V14" s="12">
        <v>6</v>
      </c>
      <c r="W14" s="12">
        <v>0</v>
      </c>
      <c r="X14" s="12">
        <v>7</v>
      </c>
      <c r="Y14" s="17">
        <v>0</v>
      </c>
      <c r="Z14" s="12">
        <v>43</v>
      </c>
      <c r="AA14" s="12">
        <v>11</v>
      </c>
      <c r="AB14" s="12">
        <v>18</v>
      </c>
      <c r="AC14" s="12">
        <v>1</v>
      </c>
      <c r="AD14" s="12">
        <v>13</v>
      </c>
      <c r="AE14" s="12">
        <v>5</v>
      </c>
      <c r="AF14" s="12">
        <v>12</v>
      </c>
      <c r="AG14" s="12">
        <v>5</v>
      </c>
      <c r="AH14" s="12">
        <v>83</v>
      </c>
      <c r="AI14" s="12">
        <v>45</v>
      </c>
      <c r="AJ14" s="21">
        <v>0</v>
      </c>
      <c r="AK14" s="24">
        <v>26</v>
      </c>
      <c r="AL14" s="24">
        <v>21</v>
      </c>
      <c r="AM14" s="24">
        <v>25</v>
      </c>
      <c r="AN14" s="24">
        <v>11</v>
      </c>
      <c r="AO14" s="24">
        <v>32</v>
      </c>
      <c r="AP14" s="24">
        <v>13</v>
      </c>
    </row>
    <row r="15" spans="1:42" ht="7.5" customHeight="1">
      <c r="A15" s="35" t="s">
        <v>16</v>
      </c>
      <c r="B15" s="14" t="s">
        <v>31</v>
      </c>
      <c r="C15" s="15">
        <f t="shared" si="8"/>
        <v>175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5">
        <v>36</v>
      </c>
      <c r="M15" s="15">
        <v>13</v>
      </c>
      <c r="N15" s="15">
        <v>7</v>
      </c>
      <c r="O15" s="15">
        <v>3</v>
      </c>
      <c r="P15" s="15">
        <v>6</v>
      </c>
      <c r="Q15" s="15">
        <v>3</v>
      </c>
      <c r="R15" s="15">
        <v>6</v>
      </c>
      <c r="S15" s="15">
        <v>1</v>
      </c>
      <c r="T15" s="15">
        <v>10</v>
      </c>
      <c r="U15" s="15">
        <v>2</v>
      </c>
      <c r="V15" s="15">
        <v>5</v>
      </c>
      <c r="W15" s="15">
        <v>2</v>
      </c>
      <c r="X15" s="15">
        <v>2</v>
      </c>
      <c r="Y15" s="15">
        <v>2</v>
      </c>
      <c r="Z15" s="15">
        <v>42</v>
      </c>
      <c r="AA15" s="15">
        <v>12</v>
      </c>
      <c r="AB15" s="15">
        <v>14</v>
      </c>
      <c r="AC15" s="15">
        <v>2</v>
      </c>
      <c r="AD15" s="15">
        <v>19</v>
      </c>
      <c r="AE15" s="15">
        <v>7</v>
      </c>
      <c r="AF15" s="15">
        <v>9</v>
      </c>
      <c r="AG15" s="15">
        <v>3</v>
      </c>
      <c r="AH15" s="15">
        <v>42</v>
      </c>
      <c r="AI15" s="15">
        <v>30</v>
      </c>
      <c r="AJ15" s="17">
        <v>0</v>
      </c>
      <c r="AK15" s="19">
        <v>15</v>
      </c>
      <c r="AL15" s="19">
        <v>10</v>
      </c>
      <c r="AM15" s="19">
        <v>14</v>
      </c>
      <c r="AN15" s="19">
        <v>8</v>
      </c>
      <c r="AO15" s="19">
        <v>13</v>
      </c>
      <c r="AP15" s="19">
        <v>12</v>
      </c>
    </row>
    <row r="16" spans="1:42" s="11" customFormat="1" ht="7.5" customHeight="1">
      <c r="A16" s="35" t="s">
        <v>50</v>
      </c>
      <c r="B16" s="14" t="s">
        <v>31</v>
      </c>
      <c r="C16" s="15">
        <f t="shared" si="8"/>
        <v>41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5">
        <v>26</v>
      </c>
      <c r="M16" s="15">
        <v>15</v>
      </c>
      <c r="N16" s="15">
        <v>3</v>
      </c>
      <c r="O16" s="15">
        <v>4</v>
      </c>
      <c r="P16" s="15">
        <v>4</v>
      </c>
      <c r="Q16" s="15">
        <v>3</v>
      </c>
      <c r="R16" s="15">
        <v>9</v>
      </c>
      <c r="S16" s="15">
        <v>2</v>
      </c>
      <c r="T16" s="15">
        <v>2</v>
      </c>
      <c r="U16" s="15">
        <v>2</v>
      </c>
      <c r="V16" s="15">
        <v>5</v>
      </c>
      <c r="W16" s="15">
        <v>1</v>
      </c>
      <c r="X16" s="15">
        <v>3</v>
      </c>
      <c r="Y16" s="15">
        <v>3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</row>
    <row r="17" spans="1:42" ht="7.5" customHeight="1">
      <c r="A17" s="35" t="s">
        <v>10</v>
      </c>
      <c r="B17" s="14" t="s">
        <v>29</v>
      </c>
      <c r="C17" s="15">
        <f>SUM(D17:E17,L17:M17,Z17:AA17,AH17:AJ17)</f>
        <v>94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5">
        <v>44</v>
      </c>
      <c r="M17" s="15">
        <v>50</v>
      </c>
      <c r="N17" s="15">
        <v>9</v>
      </c>
      <c r="O17" s="15">
        <v>5</v>
      </c>
      <c r="P17" s="15">
        <v>6</v>
      </c>
      <c r="Q17" s="15">
        <v>11</v>
      </c>
      <c r="R17" s="15">
        <v>6</v>
      </c>
      <c r="S17" s="15">
        <v>9</v>
      </c>
      <c r="T17" s="15">
        <v>8</v>
      </c>
      <c r="U17" s="15">
        <v>10</v>
      </c>
      <c r="V17" s="15">
        <v>13</v>
      </c>
      <c r="W17" s="15">
        <v>10</v>
      </c>
      <c r="X17" s="15">
        <v>2</v>
      </c>
      <c r="Y17" s="15">
        <v>5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</row>
    <row r="18" spans="1:42" ht="7.5" customHeight="1">
      <c r="A18" s="35" t="s">
        <v>51</v>
      </c>
      <c r="B18" s="14" t="s">
        <v>29</v>
      </c>
      <c r="C18" s="15">
        <f t="shared" si="8"/>
        <v>90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5">
        <v>29</v>
      </c>
      <c r="AA18" s="15">
        <v>18</v>
      </c>
      <c r="AB18" s="15">
        <v>5</v>
      </c>
      <c r="AC18" s="15">
        <v>6</v>
      </c>
      <c r="AD18" s="15">
        <v>14</v>
      </c>
      <c r="AE18" s="15">
        <v>8</v>
      </c>
      <c r="AF18" s="15">
        <v>10</v>
      </c>
      <c r="AG18" s="15">
        <v>4</v>
      </c>
      <c r="AH18" s="15">
        <v>22</v>
      </c>
      <c r="AI18" s="15">
        <v>21</v>
      </c>
      <c r="AJ18" s="17">
        <v>0</v>
      </c>
      <c r="AK18" s="19">
        <v>7</v>
      </c>
      <c r="AL18" s="19">
        <v>8</v>
      </c>
      <c r="AM18" s="19">
        <v>7</v>
      </c>
      <c r="AN18" s="19">
        <v>4</v>
      </c>
      <c r="AO18" s="19">
        <v>8</v>
      </c>
      <c r="AP18" s="19">
        <v>9</v>
      </c>
    </row>
    <row r="19" spans="1:42" s="11" customFormat="1" ht="10.5" customHeight="1">
      <c r="A19" s="36" t="s">
        <v>23</v>
      </c>
      <c r="B19" s="7" t="s">
        <v>31</v>
      </c>
      <c r="C19" s="12">
        <f t="shared" si="8"/>
        <v>246</v>
      </c>
      <c r="D19" s="21">
        <v>0</v>
      </c>
      <c r="E19" s="21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2">
        <v>67</v>
      </c>
      <c r="M19" s="12">
        <v>26</v>
      </c>
      <c r="N19" s="12">
        <v>13</v>
      </c>
      <c r="O19" s="12">
        <v>2</v>
      </c>
      <c r="P19" s="12">
        <v>5</v>
      </c>
      <c r="Q19" s="12">
        <v>5</v>
      </c>
      <c r="R19" s="12">
        <v>12</v>
      </c>
      <c r="S19" s="12">
        <v>5</v>
      </c>
      <c r="T19" s="12">
        <v>9</v>
      </c>
      <c r="U19" s="12">
        <v>6</v>
      </c>
      <c r="V19" s="12">
        <v>11</v>
      </c>
      <c r="W19" s="12">
        <v>4</v>
      </c>
      <c r="X19" s="12">
        <v>17</v>
      </c>
      <c r="Y19" s="12">
        <v>4</v>
      </c>
      <c r="Z19" s="12">
        <v>33</v>
      </c>
      <c r="AA19" s="12">
        <v>10</v>
      </c>
      <c r="AB19" s="12">
        <v>12</v>
      </c>
      <c r="AC19" s="12">
        <v>5</v>
      </c>
      <c r="AD19" s="12">
        <v>10</v>
      </c>
      <c r="AE19" s="12">
        <v>1</v>
      </c>
      <c r="AF19" s="12">
        <v>11</v>
      </c>
      <c r="AG19" s="12">
        <v>4</v>
      </c>
      <c r="AH19" s="12">
        <v>68</v>
      </c>
      <c r="AI19" s="12">
        <v>42</v>
      </c>
      <c r="AJ19" s="21">
        <v>0</v>
      </c>
      <c r="AK19" s="24">
        <v>25</v>
      </c>
      <c r="AL19" s="24">
        <v>13</v>
      </c>
      <c r="AM19" s="24">
        <v>20</v>
      </c>
      <c r="AN19" s="24">
        <v>15</v>
      </c>
      <c r="AO19" s="24">
        <v>23</v>
      </c>
      <c r="AP19" s="24">
        <v>14</v>
      </c>
    </row>
    <row r="20" spans="1:42" ht="7.5" customHeight="1">
      <c r="A20" s="37" t="s">
        <v>43</v>
      </c>
      <c r="B20" s="14" t="s">
        <v>31</v>
      </c>
      <c r="C20" s="15">
        <f t="shared" si="8"/>
        <v>287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5">
        <v>217</v>
      </c>
      <c r="AI20" s="15">
        <v>70</v>
      </c>
      <c r="AJ20" s="17">
        <v>0</v>
      </c>
      <c r="AK20" s="19">
        <v>79</v>
      </c>
      <c r="AL20" s="19">
        <v>17</v>
      </c>
      <c r="AM20" s="19">
        <v>64</v>
      </c>
      <c r="AN20" s="19">
        <v>31</v>
      </c>
      <c r="AO20" s="19">
        <v>74</v>
      </c>
      <c r="AP20" s="19">
        <v>22</v>
      </c>
    </row>
    <row r="21" spans="1:42" s="11" customFormat="1" ht="7.5" customHeight="1">
      <c r="A21" s="35" t="s">
        <v>12</v>
      </c>
      <c r="B21" s="14" t="s">
        <v>29</v>
      </c>
      <c r="C21" s="15">
        <f t="shared" si="8"/>
        <v>212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5">
        <v>59</v>
      </c>
      <c r="M21" s="15">
        <v>52</v>
      </c>
      <c r="N21" s="15">
        <v>9</v>
      </c>
      <c r="O21" s="15">
        <v>6</v>
      </c>
      <c r="P21" s="15">
        <v>7</v>
      </c>
      <c r="Q21" s="15">
        <v>12</v>
      </c>
      <c r="R21" s="15">
        <v>12</v>
      </c>
      <c r="S21" s="15">
        <v>8</v>
      </c>
      <c r="T21" s="15">
        <v>11</v>
      </c>
      <c r="U21" s="15">
        <v>9</v>
      </c>
      <c r="V21" s="15">
        <v>7</v>
      </c>
      <c r="W21" s="15">
        <v>11</v>
      </c>
      <c r="X21" s="15">
        <v>13</v>
      </c>
      <c r="Y21" s="15">
        <v>6</v>
      </c>
      <c r="Z21" s="15">
        <v>25</v>
      </c>
      <c r="AA21" s="15">
        <v>22</v>
      </c>
      <c r="AB21" s="15">
        <v>7</v>
      </c>
      <c r="AC21" s="15">
        <v>5</v>
      </c>
      <c r="AD21" s="15">
        <v>5</v>
      </c>
      <c r="AE21" s="15">
        <v>3</v>
      </c>
      <c r="AF21" s="15">
        <v>13</v>
      </c>
      <c r="AG21" s="15">
        <v>14</v>
      </c>
      <c r="AH21" s="15">
        <v>35</v>
      </c>
      <c r="AI21" s="15">
        <v>19</v>
      </c>
      <c r="AJ21" s="17">
        <v>0</v>
      </c>
      <c r="AK21" s="19">
        <v>8</v>
      </c>
      <c r="AL21" s="19">
        <v>8</v>
      </c>
      <c r="AM21" s="19">
        <v>14</v>
      </c>
      <c r="AN21" s="19">
        <v>5</v>
      </c>
      <c r="AO21" s="19">
        <v>13</v>
      </c>
      <c r="AP21" s="19">
        <v>6</v>
      </c>
    </row>
    <row r="22" spans="1:42" ht="7.5" customHeight="1">
      <c r="A22" s="35" t="s">
        <v>59</v>
      </c>
      <c r="B22" s="14" t="s">
        <v>31</v>
      </c>
      <c r="C22" s="15">
        <f t="shared" si="8"/>
        <v>231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5">
        <v>78</v>
      </c>
      <c r="M22" s="15">
        <v>18</v>
      </c>
      <c r="N22" s="15">
        <v>15</v>
      </c>
      <c r="O22" s="15">
        <v>2</v>
      </c>
      <c r="P22" s="15">
        <v>14</v>
      </c>
      <c r="Q22" s="15">
        <v>4</v>
      </c>
      <c r="R22" s="15">
        <v>15</v>
      </c>
      <c r="S22" s="17">
        <v>0</v>
      </c>
      <c r="T22" s="15">
        <v>9</v>
      </c>
      <c r="U22" s="15">
        <v>7</v>
      </c>
      <c r="V22" s="15">
        <v>17</v>
      </c>
      <c r="W22" s="15">
        <v>1</v>
      </c>
      <c r="X22" s="15">
        <v>8</v>
      </c>
      <c r="Y22" s="15">
        <v>4</v>
      </c>
      <c r="Z22" s="15">
        <v>31</v>
      </c>
      <c r="AA22" s="15">
        <v>13</v>
      </c>
      <c r="AB22" s="15">
        <v>10</v>
      </c>
      <c r="AC22" s="15">
        <v>3</v>
      </c>
      <c r="AD22" s="15">
        <v>9</v>
      </c>
      <c r="AE22" s="15">
        <v>6</v>
      </c>
      <c r="AF22" s="15">
        <v>12</v>
      </c>
      <c r="AG22" s="15">
        <v>4</v>
      </c>
      <c r="AH22" s="15">
        <v>59</v>
      </c>
      <c r="AI22" s="15">
        <v>32</v>
      </c>
      <c r="AJ22" s="17">
        <v>0</v>
      </c>
      <c r="AK22" s="19">
        <v>26</v>
      </c>
      <c r="AL22" s="19">
        <v>7</v>
      </c>
      <c r="AM22" s="19">
        <v>16</v>
      </c>
      <c r="AN22" s="19">
        <v>14</v>
      </c>
      <c r="AO22" s="19">
        <v>17</v>
      </c>
      <c r="AP22" s="19">
        <v>11</v>
      </c>
    </row>
    <row r="23" spans="1:42" ht="7.5" customHeight="1">
      <c r="A23" s="35" t="s">
        <v>52</v>
      </c>
      <c r="B23" s="14" t="s">
        <v>31</v>
      </c>
      <c r="C23" s="15">
        <f t="shared" si="8"/>
        <v>156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5">
        <v>43</v>
      </c>
      <c r="M23" s="15">
        <v>18</v>
      </c>
      <c r="N23" s="15">
        <v>10</v>
      </c>
      <c r="O23" s="15">
        <v>4</v>
      </c>
      <c r="P23" s="15">
        <v>6</v>
      </c>
      <c r="Q23" s="15">
        <v>6</v>
      </c>
      <c r="R23" s="15">
        <v>6</v>
      </c>
      <c r="S23" s="15">
        <v>4</v>
      </c>
      <c r="T23" s="15">
        <v>7</v>
      </c>
      <c r="U23" s="15">
        <v>2</v>
      </c>
      <c r="V23" s="15">
        <v>6</v>
      </c>
      <c r="W23" s="15">
        <v>1</v>
      </c>
      <c r="X23" s="15">
        <v>8</v>
      </c>
      <c r="Y23" s="15">
        <v>1</v>
      </c>
      <c r="Z23" s="15">
        <v>18</v>
      </c>
      <c r="AA23" s="15">
        <v>5</v>
      </c>
      <c r="AB23" s="15">
        <v>8</v>
      </c>
      <c r="AC23" s="15">
        <v>1</v>
      </c>
      <c r="AD23" s="15">
        <v>2</v>
      </c>
      <c r="AE23" s="15">
        <v>2</v>
      </c>
      <c r="AF23" s="15">
        <v>8</v>
      </c>
      <c r="AG23" s="15">
        <v>2</v>
      </c>
      <c r="AH23" s="15">
        <v>43</v>
      </c>
      <c r="AI23" s="15">
        <v>29</v>
      </c>
      <c r="AJ23" s="17">
        <v>0</v>
      </c>
      <c r="AK23" s="19">
        <v>14</v>
      </c>
      <c r="AL23" s="19">
        <v>4</v>
      </c>
      <c r="AM23" s="19">
        <v>12</v>
      </c>
      <c r="AN23" s="19">
        <v>16</v>
      </c>
      <c r="AO23" s="19">
        <v>17</v>
      </c>
      <c r="AP23" s="19">
        <v>9</v>
      </c>
    </row>
    <row r="24" spans="1:42" s="11" customFormat="1" ht="10.5" customHeight="1">
      <c r="A24" s="36" t="s">
        <v>14</v>
      </c>
      <c r="B24" s="7" t="s">
        <v>31</v>
      </c>
      <c r="C24" s="12">
        <f t="shared" si="8"/>
        <v>259</v>
      </c>
      <c r="D24" s="21">
        <v>0</v>
      </c>
      <c r="E24" s="21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2">
        <v>75</v>
      </c>
      <c r="M24" s="12">
        <v>30</v>
      </c>
      <c r="N24" s="12">
        <v>22</v>
      </c>
      <c r="O24" s="12">
        <v>6</v>
      </c>
      <c r="P24" s="12">
        <v>15</v>
      </c>
      <c r="Q24" s="12">
        <v>7</v>
      </c>
      <c r="R24" s="12">
        <v>12</v>
      </c>
      <c r="S24" s="12">
        <v>3</v>
      </c>
      <c r="T24" s="12">
        <v>9</v>
      </c>
      <c r="U24" s="12">
        <v>6</v>
      </c>
      <c r="V24" s="12">
        <v>9</v>
      </c>
      <c r="W24" s="12">
        <v>4</v>
      </c>
      <c r="X24" s="12">
        <v>8</v>
      </c>
      <c r="Y24" s="12">
        <v>4</v>
      </c>
      <c r="Z24" s="12">
        <v>44</v>
      </c>
      <c r="AA24" s="12">
        <v>13</v>
      </c>
      <c r="AB24" s="12">
        <v>11</v>
      </c>
      <c r="AC24" s="12">
        <v>8</v>
      </c>
      <c r="AD24" s="12">
        <v>17</v>
      </c>
      <c r="AE24" s="12">
        <v>2</v>
      </c>
      <c r="AF24" s="12">
        <v>16</v>
      </c>
      <c r="AG24" s="12">
        <v>3</v>
      </c>
      <c r="AH24" s="12">
        <v>54</v>
      </c>
      <c r="AI24" s="12">
        <v>43</v>
      </c>
      <c r="AJ24" s="21">
        <v>0</v>
      </c>
      <c r="AK24" s="24">
        <v>17</v>
      </c>
      <c r="AL24" s="24">
        <v>16</v>
      </c>
      <c r="AM24" s="24">
        <v>16</v>
      </c>
      <c r="AN24" s="24">
        <v>13</v>
      </c>
      <c r="AO24" s="24">
        <v>21</v>
      </c>
      <c r="AP24" s="24">
        <v>14</v>
      </c>
    </row>
    <row r="25" spans="1:42" ht="7.5" customHeight="1">
      <c r="A25" s="35" t="s">
        <v>7</v>
      </c>
      <c r="B25" s="14" t="s">
        <v>31</v>
      </c>
      <c r="C25" s="15">
        <f t="shared" si="8"/>
        <v>282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5">
        <v>209</v>
      </c>
      <c r="AI25" s="15">
        <v>73</v>
      </c>
      <c r="AJ25" s="17">
        <v>0</v>
      </c>
      <c r="AK25" s="19">
        <v>72</v>
      </c>
      <c r="AL25" s="19">
        <v>24</v>
      </c>
      <c r="AM25" s="19">
        <v>77</v>
      </c>
      <c r="AN25" s="19">
        <v>17</v>
      </c>
      <c r="AO25" s="19">
        <v>60</v>
      </c>
      <c r="AP25" s="19">
        <v>32</v>
      </c>
    </row>
    <row r="26" spans="1:42" ht="7.5" customHeight="1">
      <c r="A26" s="35" t="s">
        <v>26</v>
      </c>
      <c r="B26" s="14" t="s">
        <v>31</v>
      </c>
      <c r="C26" s="15">
        <f t="shared" si="8"/>
        <v>125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5">
        <v>42</v>
      </c>
      <c r="M26" s="15">
        <v>16</v>
      </c>
      <c r="N26" s="15">
        <v>6</v>
      </c>
      <c r="O26" s="15">
        <v>4</v>
      </c>
      <c r="P26" s="15">
        <v>4</v>
      </c>
      <c r="Q26" s="15">
        <v>1</v>
      </c>
      <c r="R26" s="15">
        <v>11</v>
      </c>
      <c r="S26" s="15">
        <v>2</v>
      </c>
      <c r="T26" s="15">
        <v>11</v>
      </c>
      <c r="U26" s="15">
        <v>4</v>
      </c>
      <c r="V26" s="15">
        <v>5</v>
      </c>
      <c r="W26" s="15">
        <v>4</v>
      </c>
      <c r="X26" s="15">
        <v>5</v>
      </c>
      <c r="Y26" s="15">
        <v>1</v>
      </c>
      <c r="Z26" s="15">
        <v>19</v>
      </c>
      <c r="AA26" s="15">
        <v>9</v>
      </c>
      <c r="AB26" s="15">
        <v>4</v>
      </c>
      <c r="AC26" s="15">
        <v>2</v>
      </c>
      <c r="AD26" s="15">
        <v>7</v>
      </c>
      <c r="AE26" s="15">
        <v>5</v>
      </c>
      <c r="AF26" s="15">
        <v>8</v>
      </c>
      <c r="AG26" s="15">
        <v>2</v>
      </c>
      <c r="AH26" s="15">
        <v>27</v>
      </c>
      <c r="AI26" s="15">
        <v>12</v>
      </c>
      <c r="AJ26" s="17">
        <v>0</v>
      </c>
      <c r="AK26" s="19">
        <v>10</v>
      </c>
      <c r="AL26" s="19">
        <v>5</v>
      </c>
      <c r="AM26" s="19">
        <v>12</v>
      </c>
      <c r="AN26" s="19">
        <v>2</v>
      </c>
      <c r="AO26" s="19">
        <v>5</v>
      </c>
      <c r="AP26" s="19">
        <v>5</v>
      </c>
    </row>
    <row r="27" spans="1:42" s="11" customFormat="1" ht="7.5" customHeight="1">
      <c r="A27" s="35" t="s">
        <v>17</v>
      </c>
      <c r="B27" s="14" t="s">
        <v>31</v>
      </c>
      <c r="C27" s="15">
        <f t="shared" si="8"/>
        <v>190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5">
        <v>60</v>
      </c>
      <c r="M27" s="15">
        <v>23</v>
      </c>
      <c r="N27" s="15">
        <v>12</v>
      </c>
      <c r="O27" s="15">
        <v>5</v>
      </c>
      <c r="P27" s="15">
        <v>11</v>
      </c>
      <c r="Q27" s="15">
        <v>4</v>
      </c>
      <c r="R27" s="15">
        <v>6</v>
      </c>
      <c r="S27" s="15">
        <v>5</v>
      </c>
      <c r="T27" s="15">
        <v>8</v>
      </c>
      <c r="U27" s="15">
        <v>3</v>
      </c>
      <c r="V27" s="15">
        <v>12</v>
      </c>
      <c r="W27" s="15">
        <v>5</v>
      </c>
      <c r="X27" s="15">
        <v>11</v>
      </c>
      <c r="Y27" s="15">
        <v>1</v>
      </c>
      <c r="Z27" s="15">
        <v>42</v>
      </c>
      <c r="AA27" s="15">
        <v>17</v>
      </c>
      <c r="AB27" s="15">
        <v>11</v>
      </c>
      <c r="AC27" s="15">
        <v>4</v>
      </c>
      <c r="AD27" s="15">
        <v>18</v>
      </c>
      <c r="AE27" s="15">
        <v>3</v>
      </c>
      <c r="AF27" s="15">
        <v>13</v>
      </c>
      <c r="AG27" s="15">
        <v>10</v>
      </c>
      <c r="AH27" s="15">
        <v>32</v>
      </c>
      <c r="AI27" s="15">
        <v>16</v>
      </c>
      <c r="AJ27" s="17">
        <v>0</v>
      </c>
      <c r="AK27" s="19">
        <v>8</v>
      </c>
      <c r="AL27" s="19">
        <v>8</v>
      </c>
      <c r="AM27" s="19">
        <v>13</v>
      </c>
      <c r="AN27" s="19">
        <v>3</v>
      </c>
      <c r="AO27" s="19">
        <v>11</v>
      </c>
      <c r="AP27" s="19">
        <v>5</v>
      </c>
    </row>
    <row r="28" spans="1:42" ht="7.5" customHeight="1">
      <c r="A28" s="35" t="s">
        <v>49</v>
      </c>
      <c r="B28" s="14" t="s">
        <v>31</v>
      </c>
      <c r="C28" s="15">
        <f t="shared" si="8"/>
        <v>134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5">
        <v>87</v>
      </c>
      <c r="AI28" s="15">
        <v>47</v>
      </c>
      <c r="AJ28" s="17">
        <v>0</v>
      </c>
      <c r="AK28" s="19">
        <v>30</v>
      </c>
      <c r="AL28" s="19">
        <v>19</v>
      </c>
      <c r="AM28" s="19">
        <v>23</v>
      </c>
      <c r="AN28" s="19">
        <v>19</v>
      </c>
      <c r="AO28" s="19">
        <v>34</v>
      </c>
      <c r="AP28" s="19">
        <v>9</v>
      </c>
    </row>
    <row r="29" spans="1:42" ht="7.5" customHeight="1">
      <c r="A29" s="35" t="s">
        <v>33</v>
      </c>
      <c r="B29" s="14" t="s">
        <v>1</v>
      </c>
      <c r="C29" s="15">
        <f t="shared" si="8"/>
        <v>78</v>
      </c>
      <c r="D29" s="15">
        <v>9</v>
      </c>
      <c r="E29" s="15">
        <v>6</v>
      </c>
      <c r="F29" s="15">
        <v>1</v>
      </c>
      <c r="G29" s="15">
        <v>2</v>
      </c>
      <c r="H29" s="15">
        <v>2</v>
      </c>
      <c r="I29" s="15">
        <v>2</v>
      </c>
      <c r="J29" s="15">
        <v>6</v>
      </c>
      <c r="K29" s="15">
        <v>2</v>
      </c>
      <c r="L29" s="15">
        <v>5</v>
      </c>
      <c r="M29" s="15">
        <v>9</v>
      </c>
      <c r="N29" s="15">
        <v>1</v>
      </c>
      <c r="O29" s="17">
        <v>0</v>
      </c>
      <c r="P29" s="15">
        <v>1</v>
      </c>
      <c r="Q29" s="15">
        <v>3</v>
      </c>
      <c r="R29" s="15">
        <v>2</v>
      </c>
      <c r="S29" s="15">
        <v>1</v>
      </c>
      <c r="T29" s="17">
        <v>0</v>
      </c>
      <c r="U29" s="17">
        <v>0</v>
      </c>
      <c r="V29" s="15">
        <v>1</v>
      </c>
      <c r="W29" s="15">
        <v>4</v>
      </c>
      <c r="X29" s="17">
        <v>0</v>
      </c>
      <c r="Y29" s="15">
        <v>1</v>
      </c>
      <c r="Z29" s="15">
        <v>3</v>
      </c>
      <c r="AA29" s="15">
        <v>1</v>
      </c>
      <c r="AB29" s="15">
        <v>1</v>
      </c>
      <c r="AC29" s="17">
        <v>0</v>
      </c>
      <c r="AD29" s="15">
        <v>1</v>
      </c>
      <c r="AE29" s="15">
        <v>1</v>
      </c>
      <c r="AF29" s="15">
        <v>1</v>
      </c>
      <c r="AG29" s="17">
        <v>0</v>
      </c>
      <c r="AH29" s="15">
        <v>12</v>
      </c>
      <c r="AI29" s="15">
        <v>5</v>
      </c>
      <c r="AJ29" s="15">
        <v>28</v>
      </c>
      <c r="AK29" s="19">
        <v>13</v>
      </c>
      <c r="AL29" s="19">
        <v>6</v>
      </c>
      <c r="AM29" s="19">
        <v>11</v>
      </c>
      <c r="AN29" s="19">
        <v>4</v>
      </c>
      <c r="AO29" s="19">
        <v>8</v>
      </c>
      <c r="AP29" s="19">
        <v>3</v>
      </c>
    </row>
    <row r="30" spans="1:42" s="11" customFormat="1" ht="10.5" customHeight="1">
      <c r="A30" s="36" t="s">
        <v>63</v>
      </c>
      <c r="B30" s="7" t="s">
        <v>30</v>
      </c>
      <c r="C30" s="12">
        <f t="shared" si="8"/>
        <v>69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12">
        <v>18</v>
      </c>
      <c r="M30" s="12">
        <v>7</v>
      </c>
      <c r="N30" s="12">
        <v>2</v>
      </c>
      <c r="O30" s="17">
        <v>0</v>
      </c>
      <c r="P30" s="12">
        <v>1</v>
      </c>
      <c r="Q30" s="12">
        <v>3</v>
      </c>
      <c r="R30" s="12">
        <v>6</v>
      </c>
      <c r="S30" s="17">
        <v>0</v>
      </c>
      <c r="T30" s="12">
        <v>1</v>
      </c>
      <c r="U30" s="12">
        <v>2</v>
      </c>
      <c r="V30" s="12">
        <v>5</v>
      </c>
      <c r="W30" s="17">
        <v>0</v>
      </c>
      <c r="X30" s="12">
        <v>3</v>
      </c>
      <c r="Y30" s="12">
        <v>2</v>
      </c>
      <c r="Z30" s="12">
        <v>12</v>
      </c>
      <c r="AA30" s="12">
        <v>6</v>
      </c>
      <c r="AB30" s="12">
        <v>4</v>
      </c>
      <c r="AC30" s="12">
        <v>2</v>
      </c>
      <c r="AD30" s="12">
        <v>4</v>
      </c>
      <c r="AE30" s="12">
        <v>1</v>
      </c>
      <c r="AF30" s="12">
        <v>4</v>
      </c>
      <c r="AG30" s="12">
        <v>3</v>
      </c>
      <c r="AH30" s="12">
        <v>14</v>
      </c>
      <c r="AI30" s="12">
        <v>12</v>
      </c>
      <c r="AJ30" s="21">
        <v>0</v>
      </c>
      <c r="AK30" s="24">
        <v>1</v>
      </c>
      <c r="AL30" s="24">
        <v>4</v>
      </c>
      <c r="AM30" s="24">
        <v>8</v>
      </c>
      <c r="AN30" s="24">
        <v>4</v>
      </c>
      <c r="AO30" s="24">
        <v>5</v>
      </c>
      <c r="AP30" s="24">
        <v>4</v>
      </c>
    </row>
    <row r="31" spans="1:42" ht="7.5" customHeight="1">
      <c r="A31" s="35" t="s">
        <v>19</v>
      </c>
      <c r="B31" s="14" t="s">
        <v>31</v>
      </c>
      <c r="C31" s="15">
        <f t="shared" si="8"/>
        <v>282</v>
      </c>
      <c r="D31" s="17">
        <v>0</v>
      </c>
      <c r="E31" s="17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5">
        <v>52</v>
      </c>
      <c r="M31" s="15">
        <v>23</v>
      </c>
      <c r="N31" s="15">
        <v>8</v>
      </c>
      <c r="O31" s="15">
        <v>2</v>
      </c>
      <c r="P31" s="15">
        <v>7</v>
      </c>
      <c r="Q31" s="15">
        <v>4</v>
      </c>
      <c r="R31" s="15">
        <v>10</v>
      </c>
      <c r="S31" s="15">
        <v>6</v>
      </c>
      <c r="T31" s="15">
        <v>8</v>
      </c>
      <c r="U31" s="15">
        <v>3</v>
      </c>
      <c r="V31" s="15">
        <v>14</v>
      </c>
      <c r="W31" s="15">
        <v>6</v>
      </c>
      <c r="X31" s="15">
        <v>5</v>
      </c>
      <c r="Y31" s="15">
        <v>2</v>
      </c>
      <c r="Z31" s="15">
        <v>42</v>
      </c>
      <c r="AA31" s="15">
        <v>17</v>
      </c>
      <c r="AB31" s="15">
        <v>16</v>
      </c>
      <c r="AC31" s="15">
        <v>6</v>
      </c>
      <c r="AD31" s="15">
        <v>14</v>
      </c>
      <c r="AE31" s="15">
        <v>8</v>
      </c>
      <c r="AF31" s="15">
        <v>12</v>
      </c>
      <c r="AG31" s="15">
        <v>3</v>
      </c>
      <c r="AH31" s="15">
        <v>94</v>
      </c>
      <c r="AI31" s="15">
        <v>54</v>
      </c>
      <c r="AJ31" s="17">
        <v>0</v>
      </c>
      <c r="AK31" s="19">
        <v>38</v>
      </c>
      <c r="AL31" s="19">
        <v>13</v>
      </c>
      <c r="AM31" s="19">
        <v>27</v>
      </c>
      <c r="AN31" s="19">
        <v>22</v>
      </c>
      <c r="AO31" s="19">
        <v>29</v>
      </c>
      <c r="AP31" s="19">
        <v>19</v>
      </c>
    </row>
    <row r="32" spans="1:42" ht="7.5" customHeight="1">
      <c r="A32" s="35" t="s">
        <v>25</v>
      </c>
      <c r="B32" s="14" t="s">
        <v>31</v>
      </c>
      <c r="C32" s="15">
        <f t="shared" si="8"/>
        <v>175</v>
      </c>
      <c r="D32" s="17">
        <v>0</v>
      </c>
      <c r="E32" s="17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15">
        <v>39</v>
      </c>
      <c r="M32" s="15">
        <v>11</v>
      </c>
      <c r="N32" s="15">
        <v>12</v>
      </c>
      <c r="O32" s="15">
        <v>1</v>
      </c>
      <c r="P32" s="15">
        <v>8</v>
      </c>
      <c r="Q32" s="15">
        <v>2</v>
      </c>
      <c r="R32" s="15">
        <v>5</v>
      </c>
      <c r="S32" s="15">
        <v>2</v>
      </c>
      <c r="T32" s="15">
        <v>3</v>
      </c>
      <c r="U32" s="15">
        <v>1</v>
      </c>
      <c r="V32" s="15">
        <v>3</v>
      </c>
      <c r="W32" s="15">
        <v>4</v>
      </c>
      <c r="X32" s="15">
        <v>8</v>
      </c>
      <c r="Y32" s="15">
        <v>1</v>
      </c>
      <c r="Z32" s="15">
        <v>26</v>
      </c>
      <c r="AA32" s="15">
        <v>16</v>
      </c>
      <c r="AB32" s="15">
        <v>7</v>
      </c>
      <c r="AC32" s="15">
        <v>7</v>
      </c>
      <c r="AD32" s="15">
        <v>9</v>
      </c>
      <c r="AE32" s="15">
        <v>6</v>
      </c>
      <c r="AF32" s="15">
        <v>10</v>
      </c>
      <c r="AG32" s="15">
        <v>3</v>
      </c>
      <c r="AH32" s="15">
        <v>53</v>
      </c>
      <c r="AI32" s="15">
        <v>30</v>
      </c>
      <c r="AJ32" s="17">
        <v>0</v>
      </c>
      <c r="AK32" s="19">
        <v>17</v>
      </c>
      <c r="AL32" s="19">
        <v>13</v>
      </c>
      <c r="AM32" s="19">
        <v>17</v>
      </c>
      <c r="AN32" s="19">
        <v>6</v>
      </c>
      <c r="AO32" s="19">
        <v>19</v>
      </c>
      <c r="AP32" s="19">
        <v>11</v>
      </c>
    </row>
    <row r="33" spans="1:42" ht="7.5" customHeight="1">
      <c r="A33" s="35" t="s">
        <v>64</v>
      </c>
      <c r="B33" s="14" t="s">
        <v>31</v>
      </c>
      <c r="C33" s="15">
        <f t="shared" si="8"/>
        <v>134</v>
      </c>
      <c r="D33" s="17">
        <v>0</v>
      </c>
      <c r="E33" s="17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15">
        <v>45</v>
      </c>
      <c r="M33" s="15">
        <v>20</v>
      </c>
      <c r="N33" s="15">
        <v>5</v>
      </c>
      <c r="O33" s="15">
        <v>3</v>
      </c>
      <c r="P33" s="15">
        <v>5</v>
      </c>
      <c r="Q33" s="15">
        <v>1</v>
      </c>
      <c r="R33" s="15">
        <v>6</v>
      </c>
      <c r="S33" s="15">
        <v>1</v>
      </c>
      <c r="T33" s="15">
        <v>12</v>
      </c>
      <c r="U33" s="15">
        <v>10</v>
      </c>
      <c r="V33" s="15">
        <v>9</v>
      </c>
      <c r="W33" s="15">
        <v>4</v>
      </c>
      <c r="X33" s="15">
        <v>8</v>
      </c>
      <c r="Y33" s="15">
        <v>1</v>
      </c>
      <c r="Z33" s="15">
        <v>17</v>
      </c>
      <c r="AA33" s="15">
        <v>5</v>
      </c>
      <c r="AB33" s="15">
        <v>4</v>
      </c>
      <c r="AC33" s="15">
        <v>2</v>
      </c>
      <c r="AD33" s="15">
        <v>7</v>
      </c>
      <c r="AE33" s="15">
        <v>3</v>
      </c>
      <c r="AF33" s="15">
        <v>6</v>
      </c>
      <c r="AG33" s="17">
        <v>0</v>
      </c>
      <c r="AH33" s="15">
        <v>30</v>
      </c>
      <c r="AI33" s="15">
        <v>17</v>
      </c>
      <c r="AJ33" s="17">
        <v>0</v>
      </c>
      <c r="AK33" s="19">
        <v>14</v>
      </c>
      <c r="AL33" s="19">
        <v>9</v>
      </c>
      <c r="AM33" s="19">
        <v>9</v>
      </c>
      <c r="AN33" s="19">
        <v>3</v>
      </c>
      <c r="AO33" s="19">
        <v>7</v>
      </c>
      <c r="AP33" s="19">
        <v>5</v>
      </c>
    </row>
    <row r="34" spans="1:42" s="11" customFormat="1" ht="7.5" customHeight="1">
      <c r="A34" s="35" t="s">
        <v>20</v>
      </c>
      <c r="B34" s="14" t="s">
        <v>31</v>
      </c>
      <c r="C34" s="15">
        <f t="shared" si="8"/>
        <v>111</v>
      </c>
      <c r="D34" s="17">
        <v>0</v>
      </c>
      <c r="E34" s="17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15">
        <v>29</v>
      </c>
      <c r="M34" s="15">
        <v>2</v>
      </c>
      <c r="N34" s="15">
        <v>5</v>
      </c>
      <c r="O34" s="17">
        <v>0</v>
      </c>
      <c r="P34" s="15">
        <v>3</v>
      </c>
      <c r="Q34" s="15">
        <v>1</v>
      </c>
      <c r="R34" s="15">
        <v>7</v>
      </c>
      <c r="S34" s="17">
        <v>0</v>
      </c>
      <c r="T34" s="15">
        <v>3</v>
      </c>
      <c r="U34" s="15">
        <v>1</v>
      </c>
      <c r="V34" s="15">
        <v>7</v>
      </c>
      <c r="W34" s="17">
        <v>0</v>
      </c>
      <c r="X34" s="15">
        <v>4</v>
      </c>
      <c r="Y34" s="17">
        <v>0</v>
      </c>
      <c r="Z34" s="15">
        <v>17</v>
      </c>
      <c r="AA34" s="15">
        <v>7</v>
      </c>
      <c r="AB34" s="15">
        <v>4</v>
      </c>
      <c r="AC34" s="15">
        <v>2</v>
      </c>
      <c r="AD34" s="15">
        <v>7</v>
      </c>
      <c r="AE34" s="15">
        <v>4</v>
      </c>
      <c r="AF34" s="15">
        <v>6</v>
      </c>
      <c r="AG34" s="15">
        <v>1</v>
      </c>
      <c r="AH34" s="15">
        <v>38</v>
      </c>
      <c r="AI34" s="15">
        <v>18</v>
      </c>
      <c r="AJ34" s="17">
        <v>0</v>
      </c>
      <c r="AK34" s="19">
        <v>9</v>
      </c>
      <c r="AL34" s="19">
        <v>4</v>
      </c>
      <c r="AM34" s="19">
        <v>13</v>
      </c>
      <c r="AN34" s="19">
        <v>7</v>
      </c>
      <c r="AO34" s="19">
        <v>16</v>
      </c>
      <c r="AP34" s="19">
        <v>7</v>
      </c>
    </row>
    <row r="35" spans="1:42" ht="7.5" customHeight="1">
      <c r="A35" s="35" t="s">
        <v>9</v>
      </c>
      <c r="B35" s="20" t="s">
        <v>5</v>
      </c>
      <c r="C35" s="15">
        <f t="shared" si="8"/>
        <v>96</v>
      </c>
      <c r="D35" s="19">
        <v>1</v>
      </c>
      <c r="E35" s="19">
        <v>1</v>
      </c>
      <c r="F35" s="21">
        <v>0</v>
      </c>
      <c r="G35" s="21">
        <v>0</v>
      </c>
      <c r="H35" s="21">
        <v>0</v>
      </c>
      <c r="I35" s="21">
        <v>0</v>
      </c>
      <c r="J35" s="19">
        <v>1</v>
      </c>
      <c r="K35" s="19">
        <v>1</v>
      </c>
      <c r="L35" s="15">
        <v>32</v>
      </c>
      <c r="M35" s="15">
        <v>12</v>
      </c>
      <c r="N35" s="15">
        <v>3</v>
      </c>
      <c r="O35" s="15">
        <v>3</v>
      </c>
      <c r="P35" s="15">
        <v>10</v>
      </c>
      <c r="Q35" s="15">
        <v>3</v>
      </c>
      <c r="R35" s="15">
        <v>3</v>
      </c>
      <c r="S35" s="15">
        <v>1</v>
      </c>
      <c r="T35" s="15">
        <v>3</v>
      </c>
      <c r="U35" s="15">
        <v>1</v>
      </c>
      <c r="V35" s="15">
        <v>6</v>
      </c>
      <c r="W35" s="15">
        <v>2</v>
      </c>
      <c r="X35" s="15">
        <v>7</v>
      </c>
      <c r="Y35" s="15">
        <v>2</v>
      </c>
      <c r="Z35" s="15">
        <v>9</v>
      </c>
      <c r="AA35" s="15">
        <v>5</v>
      </c>
      <c r="AB35" s="15">
        <v>6</v>
      </c>
      <c r="AC35" s="15">
        <v>1</v>
      </c>
      <c r="AD35" s="15">
        <v>2</v>
      </c>
      <c r="AE35" s="15">
        <v>2</v>
      </c>
      <c r="AF35" s="15">
        <v>1</v>
      </c>
      <c r="AG35" s="15">
        <v>2</v>
      </c>
      <c r="AH35" s="15">
        <v>24</v>
      </c>
      <c r="AI35" s="15">
        <v>12</v>
      </c>
      <c r="AJ35" s="17">
        <v>0</v>
      </c>
      <c r="AK35" s="19">
        <v>6</v>
      </c>
      <c r="AL35" s="19">
        <v>2</v>
      </c>
      <c r="AM35" s="19">
        <v>6</v>
      </c>
      <c r="AN35" s="19">
        <v>5</v>
      </c>
      <c r="AO35" s="19">
        <v>12</v>
      </c>
      <c r="AP35" s="19">
        <v>5</v>
      </c>
    </row>
    <row r="36" spans="1:42" s="11" customFormat="1" ht="10.5" customHeight="1">
      <c r="A36" s="36" t="s">
        <v>24</v>
      </c>
      <c r="B36" s="7" t="s">
        <v>31</v>
      </c>
      <c r="C36" s="12">
        <f t="shared" si="8"/>
        <v>143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12">
        <v>31</v>
      </c>
      <c r="M36" s="12">
        <v>11</v>
      </c>
      <c r="N36" s="12">
        <v>2</v>
      </c>
      <c r="O36" s="12">
        <v>1</v>
      </c>
      <c r="P36" s="12">
        <v>8</v>
      </c>
      <c r="Q36" s="12">
        <v>4</v>
      </c>
      <c r="R36" s="12">
        <v>8</v>
      </c>
      <c r="S36" s="12">
        <v>3</v>
      </c>
      <c r="T36" s="12">
        <v>4</v>
      </c>
      <c r="U36" s="12">
        <v>2</v>
      </c>
      <c r="V36" s="12">
        <v>5</v>
      </c>
      <c r="W36" s="17">
        <v>0</v>
      </c>
      <c r="X36" s="12">
        <v>4</v>
      </c>
      <c r="Y36" s="12">
        <v>1</v>
      </c>
      <c r="Z36" s="12">
        <v>42</v>
      </c>
      <c r="AA36" s="12">
        <v>10</v>
      </c>
      <c r="AB36" s="12">
        <v>15</v>
      </c>
      <c r="AC36" s="12">
        <v>2</v>
      </c>
      <c r="AD36" s="12">
        <v>15</v>
      </c>
      <c r="AE36" s="12">
        <v>5</v>
      </c>
      <c r="AF36" s="12">
        <v>12</v>
      </c>
      <c r="AG36" s="12">
        <v>3</v>
      </c>
      <c r="AH36" s="12">
        <v>34</v>
      </c>
      <c r="AI36" s="12">
        <v>15</v>
      </c>
      <c r="AJ36" s="21">
        <v>0</v>
      </c>
      <c r="AK36" s="24">
        <v>14</v>
      </c>
      <c r="AL36" s="24">
        <v>2</v>
      </c>
      <c r="AM36" s="24">
        <v>7</v>
      </c>
      <c r="AN36" s="24">
        <v>3</v>
      </c>
      <c r="AO36" s="24">
        <v>13</v>
      </c>
      <c r="AP36" s="24">
        <v>10</v>
      </c>
    </row>
    <row r="37" spans="1:42" ht="7.5" customHeight="1">
      <c r="A37" s="35" t="s">
        <v>53</v>
      </c>
      <c r="B37" s="14" t="s">
        <v>31</v>
      </c>
      <c r="C37" s="15">
        <f t="shared" si="8"/>
        <v>51</v>
      </c>
      <c r="D37" s="17">
        <v>0</v>
      </c>
      <c r="E37" s="17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15">
        <v>15</v>
      </c>
      <c r="M37" s="15">
        <v>7</v>
      </c>
      <c r="N37" s="15">
        <v>3</v>
      </c>
      <c r="O37" s="15">
        <v>2</v>
      </c>
      <c r="P37" s="15">
        <v>1</v>
      </c>
      <c r="Q37" s="17">
        <v>0</v>
      </c>
      <c r="R37" s="15">
        <v>3</v>
      </c>
      <c r="S37" s="17">
        <v>0</v>
      </c>
      <c r="T37" s="15">
        <v>1</v>
      </c>
      <c r="U37" s="15">
        <v>1</v>
      </c>
      <c r="V37" s="15">
        <v>6</v>
      </c>
      <c r="W37" s="15">
        <v>3</v>
      </c>
      <c r="X37" s="15">
        <v>1</v>
      </c>
      <c r="Y37" s="15">
        <v>1</v>
      </c>
      <c r="Z37" s="15">
        <v>14</v>
      </c>
      <c r="AA37" s="15">
        <v>3</v>
      </c>
      <c r="AB37" s="15">
        <v>6</v>
      </c>
      <c r="AC37" s="15">
        <v>1</v>
      </c>
      <c r="AD37" s="15">
        <v>7</v>
      </c>
      <c r="AE37" s="17">
        <v>0</v>
      </c>
      <c r="AF37" s="15">
        <v>1</v>
      </c>
      <c r="AG37" s="15">
        <v>2</v>
      </c>
      <c r="AH37" s="15">
        <v>6</v>
      </c>
      <c r="AI37" s="15">
        <v>6</v>
      </c>
      <c r="AJ37" s="17">
        <v>0</v>
      </c>
      <c r="AK37" s="19">
        <v>1</v>
      </c>
      <c r="AL37" s="19">
        <v>2</v>
      </c>
      <c r="AM37" s="19">
        <v>3</v>
      </c>
      <c r="AN37" s="19">
        <v>2</v>
      </c>
      <c r="AO37" s="19">
        <v>2</v>
      </c>
      <c r="AP37" s="19">
        <v>2</v>
      </c>
    </row>
    <row r="38" spans="1:42" ht="7.5" customHeight="1">
      <c r="A38" s="35" t="s">
        <v>13</v>
      </c>
      <c r="B38" s="14" t="s">
        <v>31</v>
      </c>
      <c r="C38" s="15">
        <f t="shared" si="8"/>
        <v>148</v>
      </c>
      <c r="D38" s="17">
        <v>0</v>
      </c>
      <c r="E38" s="17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5">
        <v>35</v>
      </c>
      <c r="M38" s="15">
        <v>7</v>
      </c>
      <c r="N38" s="15">
        <v>2</v>
      </c>
      <c r="O38" s="15">
        <v>1</v>
      </c>
      <c r="P38" s="15">
        <v>6</v>
      </c>
      <c r="Q38" s="17">
        <v>0</v>
      </c>
      <c r="R38" s="15">
        <v>4</v>
      </c>
      <c r="S38" s="17">
        <v>0</v>
      </c>
      <c r="T38" s="15">
        <v>10</v>
      </c>
      <c r="U38" s="17">
        <v>0</v>
      </c>
      <c r="V38" s="15">
        <v>7</v>
      </c>
      <c r="W38" s="15">
        <v>3</v>
      </c>
      <c r="X38" s="15">
        <v>6</v>
      </c>
      <c r="Y38" s="15">
        <v>3</v>
      </c>
      <c r="Z38" s="15">
        <v>23</v>
      </c>
      <c r="AA38" s="15">
        <v>10</v>
      </c>
      <c r="AB38" s="15">
        <v>7</v>
      </c>
      <c r="AC38" s="15">
        <v>3</v>
      </c>
      <c r="AD38" s="15">
        <v>9</v>
      </c>
      <c r="AE38" s="15">
        <v>5</v>
      </c>
      <c r="AF38" s="15">
        <v>7</v>
      </c>
      <c r="AG38" s="15">
        <v>2</v>
      </c>
      <c r="AH38" s="15">
        <v>54</v>
      </c>
      <c r="AI38" s="15">
        <v>19</v>
      </c>
      <c r="AJ38" s="17">
        <v>0</v>
      </c>
      <c r="AK38" s="19">
        <v>14</v>
      </c>
      <c r="AL38" s="19">
        <v>7</v>
      </c>
      <c r="AM38" s="19">
        <v>19</v>
      </c>
      <c r="AN38" s="19">
        <v>5</v>
      </c>
      <c r="AO38" s="19">
        <v>21</v>
      </c>
      <c r="AP38" s="19">
        <v>7</v>
      </c>
    </row>
    <row r="39" spans="1:42" ht="7.5" customHeight="1">
      <c r="A39" s="35" t="s">
        <v>54</v>
      </c>
      <c r="B39" s="22" t="s">
        <v>5</v>
      </c>
      <c r="C39" s="15">
        <f t="shared" si="8"/>
        <v>159</v>
      </c>
      <c r="D39" s="17">
        <v>0</v>
      </c>
      <c r="E39" s="17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15">
        <v>41</v>
      </c>
      <c r="M39" s="15">
        <v>16</v>
      </c>
      <c r="N39" s="15">
        <v>8</v>
      </c>
      <c r="O39" s="15">
        <v>3</v>
      </c>
      <c r="P39" s="15">
        <v>11</v>
      </c>
      <c r="Q39" s="15">
        <v>2</v>
      </c>
      <c r="R39" s="15">
        <v>8</v>
      </c>
      <c r="S39" s="15">
        <v>2</v>
      </c>
      <c r="T39" s="15">
        <v>4</v>
      </c>
      <c r="U39" s="15">
        <v>2</v>
      </c>
      <c r="V39" s="15">
        <v>6</v>
      </c>
      <c r="W39" s="15">
        <v>3</v>
      </c>
      <c r="X39" s="15">
        <v>4</v>
      </c>
      <c r="Y39" s="15">
        <v>4</v>
      </c>
      <c r="Z39" s="15">
        <v>32</v>
      </c>
      <c r="AA39" s="15">
        <v>11</v>
      </c>
      <c r="AB39" s="15">
        <v>16</v>
      </c>
      <c r="AC39" s="15">
        <v>3</v>
      </c>
      <c r="AD39" s="15">
        <v>10</v>
      </c>
      <c r="AE39" s="15">
        <v>5</v>
      </c>
      <c r="AF39" s="15">
        <v>6</v>
      </c>
      <c r="AG39" s="15">
        <v>3</v>
      </c>
      <c r="AH39" s="15">
        <v>38</v>
      </c>
      <c r="AI39" s="15">
        <v>21</v>
      </c>
      <c r="AJ39" s="17">
        <v>0</v>
      </c>
      <c r="AK39" s="19">
        <v>14</v>
      </c>
      <c r="AL39" s="19">
        <v>5</v>
      </c>
      <c r="AM39" s="19">
        <v>10</v>
      </c>
      <c r="AN39" s="19">
        <v>7</v>
      </c>
      <c r="AO39" s="19">
        <v>14</v>
      </c>
      <c r="AP39" s="19">
        <v>9</v>
      </c>
    </row>
    <row r="40" spans="1:42" ht="7.5" customHeight="1">
      <c r="A40" s="35" t="s">
        <v>21</v>
      </c>
      <c r="B40" s="20" t="s">
        <v>5</v>
      </c>
      <c r="C40" s="15">
        <f t="shared" si="8"/>
        <v>78</v>
      </c>
      <c r="D40" s="17">
        <v>0</v>
      </c>
      <c r="E40" s="17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15">
        <v>14</v>
      </c>
      <c r="M40" s="15">
        <v>4</v>
      </c>
      <c r="N40" s="15">
        <v>4</v>
      </c>
      <c r="O40" s="15">
        <v>1</v>
      </c>
      <c r="P40" s="15">
        <v>1</v>
      </c>
      <c r="Q40" s="15">
        <v>1</v>
      </c>
      <c r="R40" s="15">
        <v>3</v>
      </c>
      <c r="S40" s="17">
        <v>0</v>
      </c>
      <c r="T40" s="15">
        <v>1</v>
      </c>
      <c r="U40" s="17">
        <v>0</v>
      </c>
      <c r="V40" s="15">
        <v>2</v>
      </c>
      <c r="W40" s="17">
        <v>0</v>
      </c>
      <c r="X40" s="15">
        <v>3</v>
      </c>
      <c r="Y40" s="15">
        <v>2</v>
      </c>
      <c r="Z40" s="15">
        <v>12</v>
      </c>
      <c r="AA40" s="15">
        <v>10</v>
      </c>
      <c r="AB40" s="15">
        <v>1</v>
      </c>
      <c r="AC40" s="15">
        <v>3</v>
      </c>
      <c r="AD40" s="15">
        <v>6</v>
      </c>
      <c r="AE40" s="15">
        <v>5</v>
      </c>
      <c r="AF40" s="15">
        <v>5</v>
      </c>
      <c r="AG40" s="15">
        <v>2</v>
      </c>
      <c r="AH40" s="15">
        <v>25</v>
      </c>
      <c r="AI40" s="15">
        <v>13</v>
      </c>
      <c r="AJ40" s="17">
        <v>0</v>
      </c>
      <c r="AK40" s="19">
        <v>10</v>
      </c>
      <c r="AL40" s="19">
        <v>7</v>
      </c>
      <c r="AM40" s="19">
        <v>2</v>
      </c>
      <c r="AN40" s="19">
        <v>4</v>
      </c>
      <c r="AO40" s="19">
        <v>13</v>
      </c>
      <c r="AP40" s="19">
        <v>2</v>
      </c>
    </row>
    <row r="41" spans="1:42" s="11" customFormat="1" ht="10.5" customHeight="1">
      <c r="A41" s="36" t="s">
        <v>22</v>
      </c>
      <c r="B41" s="7" t="s">
        <v>31</v>
      </c>
      <c r="C41" s="12">
        <f t="shared" si="8"/>
        <v>52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12">
        <v>12</v>
      </c>
      <c r="M41" s="12">
        <v>4</v>
      </c>
      <c r="N41" s="17">
        <v>0</v>
      </c>
      <c r="O41" s="12">
        <v>2</v>
      </c>
      <c r="P41" s="12">
        <v>1</v>
      </c>
      <c r="Q41" s="17">
        <v>0</v>
      </c>
      <c r="R41" s="12">
        <v>3</v>
      </c>
      <c r="S41" s="12">
        <v>1</v>
      </c>
      <c r="T41" s="12">
        <v>5</v>
      </c>
      <c r="U41" s="17">
        <v>0</v>
      </c>
      <c r="V41" s="12">
        <v>2</v>
      </c>
      <c r="W41" s="17">
        <v>0</v>
      </c>
      <c r="X41" s="12">
        <v>1</v>
      </c>
      <c r="Y41" s="12">
        <v>1</v>
      </c>
      <c r="Z41" s="12">
        <v>11</v>
      </c>
      <c r="AA41" s="12">
        <v>1</v>
      </c>
      <c r="AB41" s="12">
        <v>4</v>
      </c>
      <c r="AC41" s="17">
        <v>0</v>
      </c>
      <c r="AD41" s="12">
        <v>5</v>
      </c>
      <c r="AE41" s="17">
        <v>0</v>
      </c>
      <c r="AF41" s="12">
        <v>2</v>
      </c>
      <c r="AG41" s="12">
        <v>1</v>
      </c>
      <c r="AH41" s="12">
        <v>15</v>
      </c>
      <c r="AI41" s="12">
        <v>9</v>
      </c>
      <c r="AJ41" s="21">
        <v>0</v>
      </c>
      <c r="AK41" s="24">
        <v>5</v>
      </c>
      <c r="AL41" s="24">
        <v>3</v>
      </c>
      <c r="AM41" s="24">
        <v>6</v>
      </c>
      <c r="AN41" s="24">
        <v>2</v>
      </c>
      <c r="AO41" s="24">
        <v>4</v>
      </c>
      <c r="AP41" s="24">
        <v>4</v>
      </c>
    </row>
    <row r="42" spans="1:42" ht="7.5" customHeight="1">
      <c r="A42" s="35" t="s">
        <v>11</v>
      </c>
      <c r="B42" s="23" t="s">
        <v>36</v>
      </c>
      <c r="C42" s="15">
        <f t="shared" si="8"/>
        <v>182</v>
      </c>
      <c r="D42" s="19">
        <v>4</v>
      </c>
      <c r="E42" s="19">
        <v>2</v>
      </c>
      <c r="F42" s="19">
        <v>1</v>
      </c>
      <c r="G42" s="21">
        <v>0</v>
      </c>
      <c r="H42" s="19">
        <v>2</v>
      </c>
      <c r="I42" s="21">
        <v>0</v>
      </c>
      <c r="J42" s="19">
        <v>1</v>
      </c>
      <c r="K42" s="19">
        <v>2</v>
      </c>
      <c r="L42" s="15">
        <v>37</v>
      </c>
      <c r="M42" s="15">
        <v>14</v>
      </c>
      <c r="N42" s="15">
        <v>4</v>
      </c>
      <c r="O42" s="15">
        <v>2</v>
      </c>
      <c r="P42" s="15">
        <v>5</v>
      </c>
      <c r="Q42" s="15">
        <v>3</v>
      </c>
      <c r="R42" s="15">
        <v>10</v>
      </c>
      <c r="S42" s="15">
        <v>2</v>
      </c>
      <c r="T42" s="15">
        <v>9</v>
      </c>
      <c r="U42" s="17">
        <v>0</v>
      </c>
      <c r="V42" s="15">
        <v>5</v>
      </c>
      <c r="W42" s="15">
        <v>3</v>
      </c>
      <c r="X42" s="15">
        <v>4</v>
      </c>
      <c r="Y42" s="15">
        <v>4</v>
      </c>
      <c r="Z42" s="15">
        <v>29</v>
      </c>
      <c r="AA42" s="15">
        <v>14</v>
      </c>
      <c r="AB42" s="15">
        <v>11</v>
      </c>
      <c r="AC42" s="15">
        <v>5</v>
      </c>
      <c r="AD42" s="15">
        <v>8</v>
      </c>
      <c r="AE42" s="15">
        <v>4</v>
      </c>
      <c r="AF42" s="15">
        <v>10</v>
      </c>
      <c r="AG42" s="15">
        <v>5</v>
      </c>
      <c r="AH42" s="15">
        <v>58</v>
      </c>
      <c r="AI42" s="15">
        <v>24</v>
      </c>
      <c r="AJ42" s="17">
        <v>0</v>
      </c>
      <c r="AK42" s="19">
        <v>19</v>
      </c>
      <c r="AL42" s="19">
        <v>7</v>
      </c>
      <c r="AM42" s="19">
        <v>24</v>
      </c>
      <c r="AN42" s="19">
        <v>6</v>
      </c>
      <c r="AO42" s="19">
        <v>15</v>
      </c>
      <c r="AP42" s="19">
        <v>11</v>
      </c>
    </row>
    <row r="43" spans="1:42" ht="7.5" customHeight="1">
      <c r="A43" s="35" t="s">
        <v>18</v>
      </c>
      <c r="B43" s="20" t="s">
        <v>4</v>
      </c>
      <c r="C43" s="15">
        <f t="shared" si="8"/>
        <v>293</v>
      </c>
      <c r="D43" s="17">
        <v>0</v>
      </c>
      <c r="E43" s="17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15">
        <v>85</v>
      </c>
      <c r="M43" s="15">
        <v>38</v>
      </c>
      <c r="N43" s="15">
        <v>18</v>
      </c>
      <c r="O43" s="15">
        <v>5</v>
      </c>
      <c r="P43" s="15">
        <v>15</v>
      </c>
      <c r="Q43" s="15">
        <v>7</v>
      </c>
      <c r="R43" s="15">
        <v>17</v>
      </c>
      <c r="S43" s="15">
        <v>3</v>
      </c>
      <c r="T43" s="15">
        <v>14</v>
      </c>
      <c r="U43" s="15">
        <v>6</v>
      </c>
      <c r="V43" s="15">
        <v>10</v>
      </c>
      <c r="W43" s="15">
        <v>8</v>
      </c>
      <c r="X43" s="15">
        <v>11</v>
      </c>
      <c r="Y43" s="15">
        <v>9</v>
      </c>
      <c r="Z43" s="15">
        <v>44</v>
      </c>
      <c r="AA43" s="15">
        <v>23</v>
      </c>
      <c r="AB43" s="15">
        <v>14</v>
      </c>
      <c r="AC43" s="15">
        <v>8</v>
      </c>
      <c r="AD43" s="15">
        <v>14</v>
      </c>
      <c r="AE43" s="15">
        <v>6</v>
      </c>
      <c r="AF43" s="15">
        <v>16</v>
      </c>
      <c r="AG43" s="15">
        <v>9</v>
      </c>
      <c r="AH43" s="15">
        <v>61</v>
      </c>
      <c r="AI43" s="15">
        <v>42</v>
      </c>
      <c r="AJ43" s="17">
        <v>0</v>
      </c>
      <c r="AK43" s="19">
        <v>21</v>
      </c>
      <c r="AL43" s="19">
        <v>17</v>
      </c>
      <c r="AM43" s="19">
        <v>21</v>
      </c>
      <c r="AN43" s="19">
        <v>11</v>
      </c>
      <c r="AO43" s="19">
        <v>19</v>
      </c>
      <c r="AP43" s="19">
        <v>14</v>
      </c>
    </row>
    <row r="44" spans="1:42" ht="7.5" customHeight="1">
      <c r="A44" s="35" t="s">
        <v>60</v>
      </c>
      <c r="B44" s="14" t="s">
        <v>31</v>
      </c>
      <c r="C44" s="15">
        <f t="shared" si="8"/>
        <v>125</v>
      </c>
      <c r="D44" s="17">
        <v>0</v>
      </c>
      <c r="E44" s="17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15">
        <v>29</v>
      </c>
      <c r="M44" s="15">
        <v>15</v>
      </c>
      <c r="N44" s="15">
        <v>6</v>
      </c>
      <c r="O44" s="15">
        <v>3</v>
      </c>
      <c r="P44" s="15">
        <v>4</v>
      </c>
      <c r="Q44" s="15">
        <v>1</v>
      </c>
      <c r="R44" s="15">
        <v>8</v>
      </c>
      <c r="S44" s="15">
        <v>2</v>
      </c>
      <c r="T44" s="15">
        <v>2</v>
      </c>
      <c r="U44" s="15">
        <v>4</v>
      </c>
      <c r="V44" s="15">
        <v>6</v>
      </c>
      <c r="W44" s="15">
        <v>1</v>
      </c>
      <c r="X44" s="15">
        <v>3</v>
      </c>
      <c r="Y44" s="15">
        <v>4</v>
      </c>
      <c r="Z44" s="15">
        <v>26</v>
      </c>
      <c r="AA44" s="15">
        <v>10</v>
      </c>
      <c r="AB44" s="15">
        <v>8</v>
      </c>
      <c r="AC44" s="15">
        <v>4</v>
      </c>
      <c r="AD44" s="15">
        <v>10</v>
      </c>
      <c r="AE44" s="15">
        <v>3</v>
      </c>
      <c r="AF44" s="15">
        <v>8</v>
      </c>
      <c r="AG44" s="15">
        <v>3</v>
      </c>
      <c r="AH44" s="15">
        <v>31</v>
      </c>
      <c r="AI44" s="15">
        <v>14</v>
      </c>
      <c r="AJ44" s="17">
        <v>0</v>
      </c>
      <c r="AK44" s="19">
        <v>11</v>
      </c>
      <c r="AL44" s="19">
        <v>3</v>
      </c>
      <c r="AM44" s="19">
        <v>11</v>
      </c>
      <c r="AN44" s="19">
        <v>6</v>
      </c>
      <c r="AO44" s="19">
        <v>9</v>
      </c>
      <c r="AP44" s="19">
        <v>5</v>
      </c>
    </row>
    <row r="45" spans="1:42" ht="7.5" customHeight="1">
      <c r="A45" s="35" t="s">
        <v>15</v>
      </c>
      <c r="B45" s="14" t="s">
        <v>31</v>
      </c>
      <c r="C45" s="15">
        <f t="shared" si="8"/>
        <v>337</v>
      </c>
      <c r="D45" s="17">
        <v>0</v>
      </c>
      <c r="E45" s="17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5">
        <v>71</v>
      </c>
      <c r="M45" s="15">
        <v>29</v>
      </c>
      <c r="N45" s="15">
        <v>11</v>
      </c>
      <c r="O45" s="15">
        <v>10</v>
      </c>
      <c r="P45" s="15">
        <v>14</v>
      </c>
      <c r="Q45" s="15">
        <v>4</v>
      </c>
      <c r="R45" s="15">
        <v>8</v>
      </c>
      <c r="S45" s="15">
        <v>1</v>
      </c>
      <c r="T45" s="15">
        <v>9</v>
      </c>
      <c r="U45" s="15">
        <v>5</v>
      </c>
      <c r="V45" s="15">
        <v>13</v>
      </c>
      <c r="W45" s="15">
        <v>6</v>
      </c>
      <c r="X45" s="15">
        <v>16</v>
      </c>
      <c r="Y45" s="15">
        <v>3</v>
      </c>
      <c r="Z45" s="15">
        <v>42</v>
      </c>
      <c r="AA45" s="15">
        <v>22</v>
      </c>
      <c r="AB45" s="15">
        <v>16</v>
      </c>
      <c r="AC45" s="15">
        <v>9</v>
      </c>
      <c r="AD45" s="15">
        <v>13</v>
      </c>
      <c r="AE45" s="15">
        <v>6</v>
      </c>
      <c r="AF45" s="15">
        <v>13</v>
      </c>
      <c r="AG45" s="15">
        <v>7</v>
      </c>
      <c r="AH45" s="15">
        <v>113</v>
      </c>
      <c r="AI45" s="15">
        <v>60</v>
      </c>
      <c r="AJ45" s="17">
        <v>0</v>
      </c>
      <c r="AK45" s="19">
        <v>33</v>
      </c>
      <c r="AL45" s="19">
        <v>17</v>
      </c>
      <c r="AM45" s="19">
        <v>39</v>
      </c>
      <c r="AN45" s="19">
        <v>25</v>
      </c>
      <c r="AO45" s="19">
        <v>41</v>
      </c>
      <c r="AP45" s="19">
        <v>18</v>
      </c>
    </row>
    <row r="46" spans="1:42" s="11" customFormat="1" ht="10.5" customHeight="1">
      <c r="A46" s="7" t="s">
        <v>61</v>
      </c>
      <c r="B46" s="7"/>
      <c r="C46" s="12">
        <f>SUM(D46:E46,L46:M46,Z46:AA46,AH46:AJ46)</f>
        <v>922</v>
      </c>
      <c r="D46" s="21">
        <f>SUM(D47:D53)</f>
        <v>0</v>
      </c>
      <c r="E46" s="21">
        <f aca="true" t="shared" si="9" ref="E46:AP46">SUM(E47:E53)</f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4">
        <f t="shared" si="9"/>
        <v>216</v>
      </c>
      <c r="M46" s="24">
        <f t="shared" si="9"/>
        <v>73</v>
      </c>
      <c r="N46" s="24">
        <f t="shared" si="9"/>
        <v>42</v>
      </c>
      <c r="O46" s="24">
        <f t="shared" si="9"/>
        <v>19</v>
      </c>
      <c r="P46" s="24">
        <f t="shared" si="9"/>
        <v>36</v>
      </c>
      <c r="Q46" s="24">
        <f t="shared" si="9"/>
        <v>8</v>
      </c>
      <c r="R46" s="24">
        <f t="shared" si="9"/>
        <v>35</v>
      </c>
      <c r="S46" s="24">
        <f t="shared" si="9"/>
        <v>13</v>
      </c>
      <c r="T46" s="24">
        <f t="shared" si="9"/>
        <v>39</v>
      </c>
      <c r="U46" s="24">
        <f t="shared" si="9"/>
        <v>9</v>
      </c>
      <c r="V46" s="24">
        <f t="shared" si="9"/>
        <v>38</v>
      </c>
      <c r="W46" s="24">
        <f t="shared" si="9"/>
        <v>8</v>
      </c>
      <c r="X46" s="24">
        <f t="shared" si="9"/>
        <v>26</v>
      </c>
      <c r="Y46" s="24">
        <f t="shared" si="9"/>
        <v>16</v>
      </c>
      <c r="Z46" s="24">
        <f t="shared" si="9"/>
        <v>122</v>
      </c>
      <c r="AA46" s="24">
        <f t="shared" si="9"/>
        <v>50</v>
      </c>
      <c r="AB46" s="24">
        <f t="shared" si="9"/>
        <v>47</v>
      </c>
      <c r="AC46" s="24">
        <f t="shared" si="9"/>
        <v>15</v>
      </c>
      <c r="AD46" s="24">
        <f t="shared" si="9"/>
        <v>37</v>
      </c>
      <c r="AE46" s="24">
        <f t="shared" si="9"/>
        <v>22</v>
      </c>
      <c r="AF46" s="24">
        <f t="shared" si="9"/>
        <v>38</v>
      </c>
      <c r="AG46" s="24">
        <f t="shared" si="9"/>
        <v>13</v>
      </c>
      <c r="AH46" s="24">
        <f t="shared" si="9"/>
        <v>314</v>
      </c>
      <c r="AI46" s="24">
        <f t="shared" si="9"/>
        <v>147</v>
      </c>
      <c r="AJ46" s="21">
        <f t="shared" si="9"/>
        <v>0</v>
      </c>
      <c r="AK46" s="24">
        <f t="shared" si="9"/>
        <v>109</v>
      </c>
      <c r="AL46" s="24">
        <f t="shared" si="9"/>
        <v>47</v>
      </c>
      <c r="AM46" s="24">
        <f t="shared" si="9"/>
        <v>101</v>
      </c>
      <c r="AN46" s="24">
        <f t="shared" si="9"/>
        <v>54</v>
      </c>
      <c r="AO46" s="24">
        <f t="shared" si="9"/>
        <v>104</v>
      </c>
      <c r="AP46" s="24">
        <f t="shared" si="9"/>
        <v>46</v>
      </c>
    </row>
    <row r="47" spans="1:42" ht="7.5" customHeight="1">
      <c r="A47" s="35" t="s">
        <v>27</v>
      </c>
      <c r="B47" s="14" t="s">
        <v>31</v>
      </c>
      <c r="C47" s="15">
        <f aca="true" t="shared" si="10" ref="C47:C53">SUM(D47:E47,L47:M47,Z47:AA47,AH47:AJ47)</f>
        <v>207</v>
      </c>
      <c r="D47" s="17">
        <v>0</v>
      </c>
      <c r="E47" s="17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5">
        <v>39</v>
      </c>
      <c r="AA47" s="15">
        <v>23</v>
      </c>
      <c r="AB47" s="15">
        <v>11</v>
      </c>
      <c r="AC47" s="15">
        <v>8</v>
      </c>
      <c r="AD47" s="15">
        <v>15</v>
      </c>
      <c r="AE47" s="15">
        <v>10</v>
      </c>
      <c r="AF47" s="15">
        <v>13</v>
      </c>
      <c r="AG47" s="15">
        <v>5</v>
      </c>
      <c r="AH47" s="15">
        <v>100</v>
      </c>
      <c r="AI47" s="15">
        <v>45</v>
      </c>
      <c r="AJ47" s="17">
        <v>0</v>
      </c>
      <c r="AK47" s="30">
        <v>36</v>
      </c>
      <c r="AL47" s="30">
        <v>16</v>
      </c>
      <c r="AM47" s="30">
        <v>27</v>
      </c>
      <c r="AN47" s="30">
        <v>14</v>
      </c>
      <c r="AO47" s="30">
        <v>37</v>
      </c>
      <c r="AP47" s="30">
        <v>15</v>
      </c>
    </row>
    <row r="48" spans="1:42" ht="7.5" customHeight="1">
      <c r="A48" s="35" t="s">
        <v>28</v>
      </c>
      <c r="B48" s="14" t="s">
        <v>31</v>
      </c>
      <c r="C48" s="15">
        <f t="shared" si="10"/>
        <v>86</v>
      </c>
      <c r="D48" s="17">
        <v>0</v>
      </c>
      <c r="E48" s="17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15">
        <v>69</v>
      </c>
      <c r="M48" s="15">
        <v>17</v>
      </c>
      <c r="N48" s="15">
        <v>16</v>
      </c>
      <c r="O48" s="15">
        <v>8</v>
      </c>
      <c r="P48" s="15">
        <v>12</v>
      </c>
      <c r="Q48" s="15">
        <v>1</v>
      </c>
      <c r="R48" s="15">
        <v>12</v>
      </c>
      <c r="S48" s="15">
        <v>1</v>
      </c>
      <c r="T48" s="15">
        <v>7</v>
      </c>
      <c r="U48" s="15">
        <v>0</v>
      </c>
      <c r="V48" s="15">
        <v>14</v>
      </c>
      <c r="W48" s="15">
        <v>2</v>
      </c>
      <c r="X48" s="15">
        <v>8</v>
      </c>
      <c r="Y48" s="15">
        <v>5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</row>
    <row r="49" spans="1:42" ht="7.5" customHeight="1">
      <c r="A49" s="35" t="s">
        <v>55</v>
      </c>
      <c r="B49" s="14" t="s">
        <v>31</v>
      </c>
      <c r="C49" s="15">
        <f t="shared" si="10"/>
        <v>94</v>
      </c>
      <c r="D49" s="17">
        <v>0</v>
      </c>
      <c r="E49" s="18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5">
        <v>64</v>
      </c>
      <c r="AI49" s="15">
        <v>30</v>
      </c>
      <c r="AJ49" s="17">
        <v>0</v>
      </c>
      <c r="AK49" s="30">
        <v>21</v>
      </c>
      <c r="AL49" s="30">
        <v>11</v>
      </c>
      <c r="AM49" s="30">
        <v>22</v>
      </c>
      <c r="AN49" s="30">
        <v>10</v>
      </c>
      <c r="AO49" s="30">
        <v>21</v>
      </c>
      <c r="AP49" s="30">
        <v>9</v>
      </c>
    </row>
    <row r="50" spans="1:42" ht="7.5" customHeight="1">
      <c r="A50" s="38" t="s">
        <v>62</v>
      </c>
      <c r="B50" s="14" t="s">
        <v>31</v>
      </c>
      <c r="C50" s="15">
        <f t="shared" si="10"/>
        <v>225</v>
      </c>
      <c r="D50" s="17">
        <v>0</v>
      </c>
      <c r="E50" s="17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5">
        <v>53</v>
      </c>
      <c r="AA50" s="15">
        <v>18</v>
      </c>
      <c r="AB50" s="15">
        <v>18</v>
      </c>
      <c r="AC50" s="15">
        <v>4</v>
      </c>
      <c r="AD50" s="15">
        <v>19</v>
      </c>
      <c r="AE50" s="15">
        <v>7</v>
      </c>
      <c r="AF50" s="15">
        <v>16</v>
      </c>
      <c r="AG50" s="15">
        <v>7</v>
      </c>
      <c r="AH50" s="15">
        <v>105</v>
      </c>
      <c r="AI50" s="15">
        <v>49</v>
      </c>
      <c r="AJ50" s="17">
        <v>0</v>
      </c>
      <c r="AK50" s="30">
        <v>40</v>
      </c>
      <c r="AL50" s="30">
        <v>13</v>
      </c>
      <c r="AM50" s="30">
        <v>33</v>
      </c>
      <c r="AN50" s="30">
        <v>23</v>
      </c>
      <c r="AO50" s="30">
        <v>32</v>
      </c>
      <c r="AP50" s="30">
        <v>13</v>
      </c>
    </row>
    <row r="51" spans="1:42" ht="15.75" customHeight="1">
      <c r="A51" s="39" t="s">
        <v>47</v>
      </c>
      <c r="B51" s="14" t="s">
        <v>31</v>
      </c>
      <c r="C51" s="15">
        <f t="shared" si="10"/>
        <v>140</v>
      </c>
      <c r="D51" s="17">
        <v>0</v>
      </c>
      <c r="E51" s="17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15">
        <v>105</v>
      </c>
      <c r="M51" s="15">
        <v>35</v>
      </c>
      <c r="N51" s="16">
        <v>19</v>
      </c>
      <c r="O51" s="16">
        <v>6</v>
      </c>
      <c r="P51" s="16">
        <v>20</v>
      </c>
      <c r="Q51" s="16">
        <v>4</v>
      </c>
      <c r="R51" s="16">
        <v>16</v>
      </c>
      <c r="S51" s="16">
        <v>8</v>
      </c>
      <c r="T51" s="16">
        <v>22</v>
      </c>
      <c r="U51" s="16">
        <v>7</v>
      </c>
      <c r="V51" s="16">
        <v>15</v>
      </c>
      <c r="W51" s="16">
        <v>3</v>
      </c>
      <c r="X51" s="16">
        <v>13</v>
      </c>
      <c r="Y51" s="16">
        <v>7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</row>
    <row r="52" spans="1:42" ht="7.5" customHeight="1">
      <c r="A52" s="39" t="s">
        <v>35</v>
      </c>
      <c r="B52" s="14" t="s">
        <v>31</v>
      </c>
      <c r="C52" s="15">
        <f t="shared" si="10"/>
        <v>107</v>
      </c>
      <c r="D52" s="17">
        <v>0</v>
      </c>
      <c r="E52" s="17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5">
        <v>30</v>
      </c>
      <c r="AA52" s="15">
        <v>9</v>
      </c>
      <c r="AB52" s="15">
        <v>18</v>
      </c>
      <c r="AC52" s="15">
        <v>3</v>
      </c>
      <c r="AD52" s="15">
        <v>3</v>
      </c>
      <c r="AE52" s="15">
        <v>5</v>
      </c>
      <c r="AF52" s="15">
        <v>9</v>
      </c>
      <c r="AG52" s="15">
        <v>1</v>
      </c>
      <c r="AH52" s="15">
        <v>45</v>
      </c>
      <c r="AI52" s="15">
        <v>23</v>
      </c>
      <c r="AJ52" s="17">
        <v>0</v>
      </c>
      <c r="AK52" s="30">
        <v>12</v>
      </c>
      <c r="AL52" s="30">
        <v>7</v>
      </c>
      <c r="AM52" s="30">
        <v>19</v>
      </c>
      <c r="AN52" s="30">
        <v>7</v>
      </c>
      <c r="AO52" s="30">
        <v>14</v>
      </c>
      <c r="AP52" s="30">
        <v>9</v>
      </c>
    </row>
    <row r="53" spans="1:85" s="25" customFormat="1" ht="15.75" customHeight="1">
      <c r="A53" s="40" t="s">
        <v>48</v>
      </c>
      <c r="B53" s="29" t="s">
        <v>31</v>
      </c>
      <c r="C53" s="31">
        <f t="shared" si="10"/>
        <v>63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1">
        <v>42</v>
      </c>
      <c r="M53" s="31">
        <v>21</v>
      </c>
      <c r="N53" s="33">
        <v>7</v>
      </c>
      <c r="O53" s="33">
        <v>5</v>
      </c>
      <c r="P53" s="33">
        <v>4</v>
      </c>
      <c r="Q53" s="33">
        <v>3</v>
      </c>
      <c r="R53" s="33">
        <v>7</v>
      </c>
      <c r="S53" s="33">
        <v>4</v>
      </c>
      <c r="T53" s="33">
        <v>10</v>
      </c>
      <c r="U53" s="33">
        <v>2</v>
      </c>
      <c r="V53" s="33">
        <v>9</v>
      </c>
      <c r="W53" s="33">
        <v>3</v>
      </c>
      <c r="X53" s="33">
        <v>5</v>
      </c>
      <c r="Y53" s="33">
        <v>4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</row>
    <row r="54" ht="7.5" customHeight="1">
      <c r="A54" s="8"/>
    </row>
    <row r="55" ht="7.5" customHeight="1">
      <c r="A55" s="8"/>
    </row>
  </sheetData>
  <sheetProtection/>
  <mergeCells count="36">
    <mergeCell ref="AH3:AP4"/>
    <mergeCell ref="D5:D7"/>
    <mergeCell ref="E5:E7"/>
    <mergeCell ref="L5:L7"/>
    <mergeCell ref="M5:M7"/>
    <mergeCell ref="Z5:Z7"/>
    <mergeCell ref="AH5:AI5"/>
    <mergeCell ref="AH6:AH7"/>
    <mergeCell ref="AI6:AI7"/>
    <mergeCell ref="AK6:AL6"/>
    <mergeCell ref="AM6:AN6"/>
    <mergeCell ref="AO6:AP6"/>
    <mergeCell ref="C2:AP2"/>
    <mergeCell ref="C3:C7"/>
    <mergeCell ref="D3:K4"/>
    <mergeCell ref="L3:Y4"/>
    <mergeCell ref="Z3:AG4"/>
    <mergeCell ref="T6:U6"/>
    <mergeCell ref="V6:W6"/>
    <mergeCell ref="X6:Y6"/>
    <mergeCell ref="AB6:AC6"/>
    <mergeCell ref="AD6:AE6"/>
    <mergeCell ref="AF6:AG6"/>
    <mergeCell ref="AA5:AA7"/>
    <mergeCell ref="AB5:AG5"/>
    <mergeCell ref="AJ5:AJ7"/>
    <mergeCell ref="A2:B7"/>
    <mergeCell ref="AK5:AP5"/>
    <mergeCell ref="F6:G6"/>
    <mergeCell ref="H6:I6"/>
    <mergeCell ref="J6:K6"/>
    <mergeCell ref="N6:O6"/>
    <mergeCell ref="P6:Q6"/>
    <mergeCell ref="R6:S6"/>
    <mergeCell ref="N5:Y5"/>
    <mergeCell ref="F5:K5"/>
  </mergeCells>
  <printOptions horizontalCentered="1"/>
  <pageMargins left="0.2755905511811024" right="0.2755905511811024" top="0.3937007874015748" bottom="0.5118110236220472" header="0.1968503937007874" footer="0.2362204724409449"/>
  <pageSetup firstPageNumber="60" useFirstPageNumber="1" fitToWidth="0" horizontalDpi="600" verticalDpi="600" orientation="landscape" paperSize="9" scale="1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2020-12-14T08:35:46Z</cp:lastPrinted>
  <dcterms:created xsi:type="dcterms:W3CDTF">2007-02-22T08:07:55Z</dcterms:created>
  <dcterms:modified xsi:type="dcterms:W3CDTF">2020-12-14T08:35:48Z</dcterms:modified>
  <cp:category/>
  <cp:version/>
  <cp:contentType/>
  <cp:contentStatus/>
</cp:coreProperties>
</file>