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8775" activeTab="0"/>
  </bookViews>
  <sheets>
    <sheet name="58" sheetId="1" r:id="rId1"/>
    <sheet name="59" sheetId="2" r:id="rId2"/>
    <sheet name="60" sheetId="3" r:id="rId3"/>
  </sheets>
  <definedNames/>
  <calcPr fullCalcOnLoad="1"/>
</workbook>
</file>

<file path=xl/sharedStrings.xml><?xml version="1.0" encoding="utf-8"?>
<sst xmlns="http://schemas.openxmlformats.org/spreadsheetml/2006/main" count="370" uniqueCount="97">
  <si>
    <t>10　特別支援学級等の設置状況</t>
  </si>
  <si>
    <t>小・中別
障　害　別</t>
  </si>
  <si>
    <t>児童数</t>
  </si>
  <si>
    <t>担  任</t>
  </si>
  <si>
    <t>学級数別学校数</t>
  </si>
  <si>
    <t>生徒数</t>
  </si>
  <si>
    <t>教員数</t>
  </si>
  <si>
    <t>合　　計</t>
  </si>
  <si>
    <t>小 　学 　校</t>
  </si>
  <si>
    <t>知　　　的</t>
  </si>
  <si>
    <t>肢体不自由</t>
  </si>
  <si>
    <t>病弱・虚弱</t>
  </si>
  <si>
    <t>弱　　　視</t>
  </si>
  <si>
    <t>難　　　聴</t>
  </si>
  <si>
    <t>言　　　語</t>
  </si>
  <si>
    <t>中 　学 　校</t>
  </si>
  <si>
    <t>教室数</t>
  </si>
  <si>
    <t>担  当</t>
  </si>
  <si>
    <t>教室数別学校数</t>
  </si>
  <si>
    <t>生徒数</t>
  </si>
  <si>
    <t>・通級指導教室の児童・生徒数は、自校通級と他校通級を合わせた延べ人数。</t>
  </si>
  <si>
    <t>11　公立学校の施設</t>
  </si>
  <si>
    <t>　　ア　幼稚園</t>
  </si>
  <si>
    <t>保有面積</t>
  </si>
  <si>
    <t>必要
面積</t>
  </si>
  <si>
    <t>整備資格
面積</t>
  </si>
  <si>
    <t>危険面積</t>
  </si>
  <si>
    <t>面積</t>
  </si>
  <si>
    <t>構造比率</t>
  </si>
  <si>
    <t>（要改築面積）</t>
  </si>
  <si>
    <t>㎡</t>
  </si>
  <si>
    <t xml:space="preserve"> ％ </t>
  </si>
  <si>
    <t>計</t>
  </si>
  <si>
    <t>木造</t>
  </si>
  <si>
    <t>－</t>
  </si>
  <si>
    <t>－</t>
  </si>
  <si>
    <t>鉄骨その他造</t>
  </si>
  <si>
    <t>（1） 建物・運動場保有状況</t>
  </si>
  <si>
    <t>自閉症･情緒</t>
  </si>
  <si>
    <t>2学級</t>
  </si>
  <si>
    <t>1学級</t>
  </si>
  <si>
    <t>3学級</t>
  </si>
  <si>
    <t>4学級</t>
  </si>
  <si>
    <t>5学級</t>
  </si>
  <si>
    <t>1教室</t>
  </si>
  <si>
    <t>2教室</t>
  </si>
  <si>
    <t>3教室</t>
  </si>
  <si>
    <t>4教室</t>
  </si>
  <si>
    <t>学級数　</t>
  </si>
  <si>
    <t>　　イ　小　学　校</t>
  </si>
  <si>
    <t>区分</t>
  </si>
  <si>
    <t>校　舎</t>
  </si>
  <si>
    <t>屋内運動場</t>
  </si>
  <si>
    <t>屋外運動場</t>
  </si>
  <si>
    <t>　　ウ　中　学　校</t>
  </si>
  <si>
    <t>寄宿舎</t>
  </si>
  <si>
    <t>木造</t>
  </si>
  <si>
    <t>鉄骨その他造</t>
  </si>
  <si>
    <t>　　エ　高　等　学　校</t>
  </si>
  <si>
    <t>　　オ　特別支援学校</t>
  </si>
  <si>
    <t>鉄筋コンクリート造</t>
  </si>
  <si>
    <t>－</t>
  </si>
  <si>
    <t>－</t>
  </si>
  <si>
    <t>（－）</t>
  </si>
  <si>
    <t>注・（　）内数字、前年度比増減示。（△印減）</t>
  </si>
  <si>
    <t>　　計</t>
  </si>
  <si>
    <t>（通級指導教室）教室数は担当教員数と巡回による指導を行っている学級数
　　　　　　　　及びサテライト教室を加えた数</t>
  </si>
  <si>
    <t>前年度比増減</t>
  </si>
  <si>
    <t>(-)</t>
  </si>
  <si>
    <t>(-)</t>
  </si>
  <si>
    <t>(-)</t>
  </si>
  <si>
    <t>-</t>
  </si>
  <si>
    <t>(-)</t>
  </si>
  <si>
    <t>区　　　分</t>
  </si>
  <si>
    <t>園　舎</t>
  </si>
  <si>
    <t>鉄筋コンク
リート造</t>
  </si>
  <si>
    <t>屋外運動場</t>
  </si>
  <si>
    <t>必要
面積</t>
  </si>
  <si>
    <t>－</t>
  </si>
  <si>
    <t>鉄筋コンクリート造</t>
  </si>
  <si>
    <t>－</t>
  </si>
  <si>
    <t>鉄筋コンクリート造</t>
  </si>
  <si>
    <t>6学級</t>
  </si>
  <si>
    <t>(80)</t>
  </si>
  <si>
    <t>(54)</t>
  </si>
  <si>
    <t>(24)</t>
  </si>
  <si>
    <t>(-)</t>
  </si>
  <si>
    <t>(30)</t>
  </si>
  <si>
    <t>(26)</t>
  </si>
  <si>
    <t>(12)</t>
  </si>
  <si>
    <t>(14)</t>
  </si>
  <si>
    <t>・言語173教室
・情緒 10教室
・難聴18教室
・弱視 3教室
・LD.ADHD 43教室</t>
  </si>
  <si>
    <t>5教室</t>
  </si>
  <si>
    <t>（校(園)舎保有面積のうち、木造及び鉄骨その他造は鉄筋コンクリート造に換算した面積である。なお、危険面積は、耐力度点数が非木造5,000点（H20.4.1～4,500点）以下、木造5,500点以下の面積とする。）</t>
  </si>
  <si>
    <t>－</t>
  </si>
  <si>
    <t>(Ｈ24.5.1現在　特別支援教育課調)</t>
  </si>
  <si>
    <t>（Ｈ24.5.1現在　財務施設課調）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</si>
</sst>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\(0\)"/>
    <numFmt numFmtId="178" formatCode="\(#\)"/>
    <numFmt numFmtId="179" formatCode="0;[Red]0"/>
    <numFmt numFmtId="180" formatCode="#,##0;[Red]#,##0"/>
    <numFmt numFmtId="181" formatCode="0.0_);[Red]\(0.0\)"/>
    <numFmt numFmtId="182" formatCode="0.0;[Red]0.0"/>
    <numFmt numFmtId="183" formatCode="\(0.0\)"/>
    <numFmt numFmtId="184" formatCode="0.0%"/>
    <numFmt numFmtId="185" formatCode="#,##0_);\(#,##0\)"/>
    <numFmt numFmtId="186" formatCode="#,##0_);[Red]\(#,##0\)"/>
    <numFmt numFmtId="187" formatCode="0.0_ "/>
    <numFmt numFmtId="188" formatCode="#,##0.0_ "/>
    <numFmt numFmtId="189" formatCode="&quot;(&quot;General&quot;)&quot;"/>
    <numFmt numFmtId="190" formatCode="\(General\)"/>
    <numFmt numFmtId="191" formatCode="[$-FFFF]g/&quot;標&quot;&quot;準&quot;"/>
    <numFmt numFmtId="192" formatCode="#,##0.0_);[Red]\(#,##0.0\)"/>
    <numFmt numFmtId="193" formatCode="000"/>
    <numFmt numFmtId="194" formatCode="00"/>
    <numFmt numFmtId="195" formatCode="0000"/>
    <numFmt numFmtId="196" formatCode="_(* #,##0_);_(* \(#,##0\);_(* &quot;-&quot;_);_(@_)"/>
    <numFmt numFmtId="197" formatCode="_(* #,##0.00_);_(* \(#,##0.00\);_(* &quot;-&quot;??_);_(@_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[&lt;=999]000;[&lt;=9999]000\-00;000\-0000"/>
    <numFmt numFmtId="201" formatCode="0.0_);\(0.0\)"/>
    <numFmt numFmtId="202" formatCode="#,##0.0;[Red]#,##0.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_);[Red]\(0\)"/>
    <numFmt numFmtId="208" formatCode="0.00_ "/>
    <numFmt numFmtId="209" formatCode="0_ "/>
    <numFmt numFmtId="210" formatCode="0.00_);[Red]\(0.00\)"/>
    <numFmt numFmtId="211" formatCode="&quot;(&quot;##&quot;月末現在前年比）&quot;"/>
    <numFmt numFmtId="212" formatCode="_ * #,###\ ;_ * \-#,###\ ;\ &quot;-&quot;\ "/>
    <numFmt numFmtId="213" formatCode="&quot;+&quot;#,###\ ;\ &quot;-&quot;#,###\ ;\ \ &quot;-&quot;\ ;\ "/>
    <numFmt numFmtId="214" formatCode="&quot;(&quot;##&quot;月末現在）&quot;"/>
    <numFmt numFmtId="215" formatCode="##&quot;月末現在&quot;"/>
    <numFmt numFmtId="216" formatCode="[&lt;=999]000;[&lt;=99999]000\-00;000\-0000"/>
    <numFmt numFmtId="217" formatCode="[DBNum3][$-411]0"/>
    <numFmt numFmtId="218" formatCode="0.00;[Red]0.00"/>
    <numFmt numFmtId="219" formatCode="#,##0__\ "/>
    <numFmt numFmtId="220" formatCode="\(#,##0\)_ "/>
    <numFmt numFmtId="221" formatCode="0.00;&quot;△ &quot;0.00"/>
    <numFmt numFmtId="222" formatCode="0;&quot;△ &quot;0"/>
    <numFmt numFmtId="223" formatCode="#,##0;;\-"/>
    <numFmt numFmtId="224" formatCode="\(0000\)"/>
    <numFmt numFmtId="225" formatCode="\(000\-0000\)"/>
    <numFmt numFmtId="226" formatCode="#,##0.0"/>
    <numFmt numFmtId="227" formatCode="[&lt;=99999999]####\-####;\(00\)\ ####\-####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7.5"/>
      <name val="ＭＳ Ｐゴシック"/>
      <family val="3"/>
    </font>
    <font>
      <sz val="6"/>
      <name val="ＭＳ 明朝"/>
      <family val="1"/>
    </font>
    <font>
      <sz val="7.5"/>
      <name val="ＭＳ 明朝"/>
      <family val="1"/>
    </font>
    <font>
      <sz val="11"/>
      <name val="ＭＳ ゴシック"/>
      <family val="3"/>
    </font>
    <font>
      <sz val="7.5"/>
      <name val="ＭＳ ゴシック"/>
      <family val="3"/>
    </font>
    <font>
      <sz val="7.55"/>
      <name val="ＭＳ 明朝"/>
      <family val="1"/>
    </font>
    <font>
      <sz val="7"/>
      <name val="ＭＳ 明朝"/>
      <family val="1"/>
    </font>
    <font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thin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78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vertical="center"/>
    </xf>
    <xf numFmtId="186" fontId="6" fillId="0" borderId="11" xfId="0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right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185" fontId="6" fillId="0" borderId="11" xfId="0" applyNumberFormat="1" applyFont="1" applyFill="1" applyBorder="1" applyAlignment="1">
      <alignment horizontal="right"/>
    </xf>
    <xf numFmtId="0" fontId="6" fillId="0" borderId="18" xfId="0" applyNumberFormat="1" applyFont="1" applyFill="1" applyBorder="1" applyAlignment="1" quotePrefix="1">
      <alignment horizontal="right"/>
    </xf>
    <xf numFmtId="186" fontId="6" fillId="0" borderId="19" xfId="0" applyNumberFormat="1" applyFont="1" applyFill="1" applyBorder="1" applyAlignment="1">
      <alignment horizontal="right"/>
    </xf>
    <xf numFmtId="186" fontId="6" fillId="0" borderId="0" xfId="0" applyNumberFormat="1" applyFont="1" applyFill="1" applyBorder="1" applyAlignment="1">
      <alignment horizontal="right"/>
    </xf>
    <xf numFmtId="0" fontId="6" fillId="0" borderId="20" xfId="0" applyFont="1" applyFill="1" applyBorder="1" applyAlignment="1">
      <alignment horizontal="center" vertical="center"/>
    </xf>
    <xf numFmtId="186" fontId="6" fillId="0" borderId="21" xfId="0" applyNumberFormat="1" applyFont="1" applyFill="1" applyBorder="1" applyAlignment="1">
      <alignment horizontal="right"/>
    </xf>
    <xf numFmtId="0" fontId="6" fillId="0" borderId="22" xfId="0" applyNumberFormat="1" applyFont="1" applyFill="1" applyBorder="1" applyAlignment="1" quotePrefix="1">
      <alignment horizontal="right"/>
    </xf>
    <xf numFmtId="186" fontId="6" fillId="0" borderId="23" xfId="0" applyNumberFormat="1" applyFont="1" applyFill="1" applyBorder="1" applyAlignment="1">
      <alignment horizontal="right"/>
    </xf>
    <xf numFmtId="186" fontId="6" fillId="0" borderId="20" xfId="0" applyNumberFormat="1" applyFont="1" applyFill="1" applyBorder="1" applyAlignment="1">
      <alignment horizontal="right"/>
    </xf>
    <xf numFmtId="186" fontId="6" fillId="0" borderId="11" xfId="0" applyNumberFormat="1" applyFont="1" applyFill="1" applyBorder="1" applyAlignment="1">
      <alignment horizontal="right"/>
    </xf>
    <xf numFmtId="227" fontId="6" fillId="0" borderId="0" xfId="0" applyNumberFormat="1" applyFont="1" applyFill="1" applyBorder="1" applyAlignment="1">
      <alignment horizontal="right"/>
    </xf>
    <xf numFmtId="227" fontId="6" fillId="0" borderId="11" xfId="0" applyNumberFormat="1" applyFont="1" applyFill="1" applyBorder="1" applyAlignment="1">
      <alignment horizontal="right"/>
    </xf>
    <xf numFmtId="227" fontId="6" fillId="0" borderId="19" xfId="0" applyNumberFormat="1" applyFont="1" applyFill="1" applyBorder="1" applyAlignment="1">
      <alignment/>
    </xf>
    <xf numFmtId="227" fontId="6" fillId="0" borderId="0" xfId="0" applyNumberFormat="1" applyFont="1" applyFill="1" applyBorder="1" applyAlignment="1">
      <alignment/>
    </xf>
    <xf numFmtId="227" fontId="6" fillId="0" borderId="19" xfId="0" applyNumberFormat="1" applyFont="1" applyFill="1" applyBorder="1" applyAlignment="1">
      <alignment horizontal="right"/>
    </xf>
    <xf numFmtId="0" fontId="6" fillId="0" borderId="15" xfId="0" applyFont="1" applyFill="1" applyBorder="1" applyAlignment="1">
      <alignment horizontal="center" vertical="center" shrinkToFit="1"/>
    </xf>
    <xf numFmtId="186" fontId="6" fillId="0" borderId="24" xfId="0" applyNumberFormat="1" applyFont="1" applyFill="1" applyBorder="1" applyAlignment="1">
      <alignment horizontal="right"/>
    </xf>
    <xf numFmtId="0" fontId="6" fillId="0" borderId="13" xfId="0" applyNumberFormat="1" applyFont="1" applyFill="1" applyBorder="1" applyAlignment="1" quotePrefix="1">
      <alignment horizontal="right"/>
    </xf>
    <xf numFmtId="186" fontId="6" fillId="0" borderId="16" xfId="0" applyNumberFormat="1" applyFont="1" applyFill="1" applyBorder="1" applyAlignment="1">
      <alignment horizontal="right"/>
    </xf>
    <xf numFmtId="0" fontId="6" fillId="0" borderId="18" xfId="0" applyNumberFormat="1" applyFont="1" applyFill="1" applyBorder="1" applyAlignment="1" quotePrefix="1">
      <alignment horizontal="right" vertical="center"/>
    </xf>
    <xf numFmtId="186" fontId="6" fillId="0" borderId="19" xfId="0" applyNumberFormat="1" applyFont="1" applyFill="1" applyBorder="1" applyAlignment="1">
      <alignment horizontal="right" vertical="center"/>
    </xf>
    <xf numFmtId="0" fontId="6" fillId="0" borderId="18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right" vertical="center" shrinkToFit="1"/>
    </xf>
    <xf numFmtId="186" fontId="6" fillId="0" borderId="25" xfId="0" applyNumberFormat="1" applyFont="1" applyFill="1" applyBorder="1" applyAlignment="1">
      <alignment horizontal="right"/>
    </xf>
    <xf numFmtId="0" fontId="6" fillId="0" borderId="26" xfId="0" applyNumberFormat="1" applyFont="1" applyFill="1" applyBorder="1" applyAlignment="1" quotePrefix="1">
      <alignment horizontal="right"/>
    </xf>
    <xf numFmtId="186" fontId="6" fillId="0" borderId="27" xfId="0" applyNumberFormat="1" applyFont="1" applyFill="1" applyBorder="1" applyAlignment="1">
      <alignment horizontal="right"/>
    </xf>
    <xf numFmtId="227" fontId="6" fillId="0" borderId="10" xfId="0" applyNumberFormat="1" applyFont="1" applyFill="1" applyBorder="1" applyAlignment="1">
      <alignment horizontal="right"/>
    </xf>
    <xf numFmtId="0" fontId="6" fillId="0" borderId="12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/>
    </xf>
    <xf numFmtId="3" fontId="6" fillId="0" borderId="26" xfId="0" applyNumberFormat="1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top" wrapText="1"/>
    </xf>
    <xf numFmtId="0" fontId="6" fillId="0" borderId="30" xfId="0" applyFont="1" applyFill="1" applyBorder="1" applyAlignment="1">
      <alignment horizontal="center" vertical="center" wrapText="1"/>
    </xf>
    <xf numFmtId="227" fontId="6" fillId="0" borderId="16" xfId="0" applyNumberFormat="1" applyFont="1" applyFill="1" applyBorder="1" applyAlignment="1">
      <alignment horizontal="right"/>
    </xf>
    <xf numFmtId="227" fontId="6" fillId="0" borderId="21" xfId="0" applyNumberFormat="1" applyFont="1" applyFill="1" applyBorder="1" applyAlignment="1">
      <alignment/>
    </xf>
    <xf numFmtId="227" fontId="6" fillId="0" borderId="11" xfId="0" applyNumberFormat="1" applyFont="1" applyFill="1" applyBorder="1" applyAlignment="1">
      <alignment/>
    </xf>
    <xf numFmtId="0" fontId="8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6" fillId="0" borderId="17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5" fillId="0" borderId="19" xfId="0" applyFont="1" applyFill="1" applyBorder="1" applyAlignment="1">
      <alignment horizontal="right" vertical="center"/>
    </xf>
    <xf numFmtId="0" fontId="5" fillId="0" borderId="21" xfId="0" applyFont="1" applyFill="1" applyBorder="1" applyAlignment="1">
      <alignment horizontal="right" vertical="center"/>
    </xf>
    <xf numFmtId="0" fontId="5" fillId="0" borderId="22" xfId="0" applyFont="1" applyFill="1" applyBorder="1" applyAlignment="1">
      <alignment horizontal="right" vertical="center"/>
    </xf>
    <xf numFmtId="0" fontId="5" fillId="0" borderId="20" xfId="0" applyFont="1" applyFill="1" applyBorder="1" applyAlignment="1">
      <alignment horizontal="right" vertical="center"/>
    </xf>
    <xf numFmtId="3" fontId="6" fillId="0" borderId="19" xfId="0" applyNumberFormat="1" applyFont="1" applyFill="1" applyBorder="1" applyAlignment="1">
      <alignment vertical="center"/>
    </xf>
    <xf numFmtId="176" fontId="6" fillId="0" borderId="11" xfId="0" applyNumberFormat="1" applyFont="1" applyFill="1" applyBorder="1" applyAlignment="1">
      <alignment vertical="center"/>
    </xf>
    <xf numFmtId="220" fontId="6" fillId="0" borderId="11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 textRotation="255"/>
    </xf>
    <xf numFmtId="3" fontId="6" fillId="0" borderId="19" xfId="0" applyNumberFormat="1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19" xfId="0" applyFont="1" applyFill="1" applyBorder="1" applyAlignment="1">
      <alignment horizontal="right" vertical="center"/>
    </xf>
    <xf numFmtId="176" fontId="6" fillId="0" borderId="11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9" fillId="0" borderId="18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0" fontId="6" fillId="0" borderId="27" xfId="0" applyFont="1" applyFill="1" applyBorder="1" applyAlignment="1">
      <alignment vertical="center"/>
    </xf>
    <xf numFmtId="3" fontId="6" fillId="0" borderId="27" xfId="0" applyNumberFormat="1" applyFont="1" applyFill="1" applyBorder="1" applyAlignment="1">
      <alignment vertical="center"/>
    </xf>
    <xf numFmtId="0" fontId="6" fillId="0" borderId="27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center"/>
    </xf>
    <xf numFmtId="227" fontId="6" fillId="0" borderId="27" xfId="0" applyNumberFormat="1" applyFont="1" applyFill="1" applyBorder="1" applyAlignment="1">
      <alignment horizontal="right"/>
    </xf>
    <xf numFmtId="0" fontId="6" fillId="0" borderId="31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vertical="center"/>
    </xf>
    <xf numFmtId="0" fontId="5" fillId="0" borderId="23" xfId="0" applyFont="1" applyFill="1" applyBorder="1" applyAlignment="1">
      <alignment horizontal="right" vertical="center"/>
    </xf>
    <xf numFmtId="219" fontId="6" fillId="0" borderId="11" xfId="0" applyNumberFormat="1" applyFont="1" applyFill="1" applyBorder="1" applyAlignment="1">
      <alignment vertical="center"/>
    </xf>
    <xf numFmtId="0" fontId="6" fillId="0" borderId="18" xfId="0" applyFont="1" applyFill="1" applyBorder="1" applyAlignment="1">
      <alignment horizontal="distributed" vertical="center"/>
    </xf>
    <xf numFmtId="3" fontId="6" fillId="0" borderId="19" xfId="0" applyNumberFormat="1" applyFont="1" applyFill="1" applyBorder="1" applyAlignment="1">
      <alignment horizontal="right" vertical="center"/>
    </xf>
    <xf numFmtId="3" fontId="6" fillId="0" borderId="11" xfId="0" applyNumberFormat="1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distributed" vertical="center"/>
    </xf>
    <xf numFmtId="0" fontId="6" fillId="0" borderId="26" xfId="0" applyFont="1" applyFill="1" applyBorder="1" applyAlignment="1">
      <alignment horizontal="distributed" vertical="center"/>
    </xf>
    <xf numFmtId="3" fontId="6" fillId="0" borderId="27" xfId="0" applyNumberFormat="1" applyFont="1" applyFill="1" applyBorder="1" applyAlignment="1">
      <alignment horizontal="right" vertical="center"/>
    </xf>
    <xf numFmtId="3" fontId="6" fillId="0" borderId="25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220" fontId="6" fillId="0" borderId="11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179" fontId="6" fillId="0" borderId="19" xfId="0" applyNumberFormat="1" applyFont="1" applyFill="1" applyBorder="1" applyAlignment="1">
      <alignment vertical="center"/>
    </xf>
    <xf numFmtId="0" fontId="11" fillId="0" borderId="0" xfId="0" applyFont="1" applyFill="1" applyAlignment="1">
      <alignment vertical="top"/>
    </xf>
    <xf numFmtId="176" fontId="6" fillId="0" borderId="11" xfId="0" applyNumberFormat="1" applyFont="1" applyFill="1" applyBorder="1" applyAlignment="1">
      <alignment vertical="center"/>
    </xf>
    <xf numFmtId="176" fontId="6" fillId="0" borderId="18" xfId="0" applyNumberFormat="1" applyFont="1" applyFill="1" applyBorder="1" applyAlignment="1">
      <alignment vertical="center"/>
    </xf>
    <xf numFmtId="0" fontId="6" fillId="0" borderId="24" xfId="0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distributed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6" fillId="0" borderId="14" xfId="0" applyFont="1" applyFill="1" applyBorder="1" applyAlignment="1">
      <alignment horizontal="distributed" vertical="center" wrapText="1"/>
    </xf>
    <xf numFmtId="0" fontId="6" fillId="0" borderId="16" xfId="0" applyFont="1" applyFill="1" applyBorder="1" applyAlignment="1">
      <alignment horizontal="distributed" vertical="center" wrapText="1"/>
    </xf>
    <xf numFmtId="0" fontId="6" fillId="0" borderId="33" xfId="0" applyFont="1" applyFill="1" applyBorder="1" applyAlignment="1">
      <alignment horizontal="distributed" vertical="center"/>
    </xf>
    <xf numFmtId="0" fontId="6" fillId="0" borderId="34" xfId="0" applyFont="1" applyFill="1" applyBorder="1" applyAlignment="1">
      <alignment horizontal="distributed" vertical="center"/>
    </xf>
    <xf numFmtId="0" fontId="6" fillId="0" borderId="31" xfId="0" applyFont="1" applyFill="1" applyBorder="1" applyAlignment="1">
      <alignment horizontal="distributed" vertical="center" wrapText="1"/>
    </xf>
    <xf numFmtId="0" fontId="6" fillId="0" borderId="12" xfId="0" applyFont="1" applyFill="1" applyBorder="1" applyAlignment="1">
      <alignment horizontal="distributed" vertical="center" wrapText="1"/>
    </xf>
    <xf numFmtId="0" fontId="6" fillId="0" borderId="24" xfId="0" applyFont="1" applyFill="1" applyBorder="1" applyAlignment="1">
      <alignment horizontal="distributed" vertical="center" wrapText="1"/>
    </xf>
    <xf numFmtId="0" fontId="6" fillId="0" borderId="13" xfId="0" applyFont="1" applyFill="1" applyBorder="1" applyAlignment="1">
      <alignment horizontal="distributed" vertical="center" wrapText="1"/>
    </xf>
    <xf numFmtId="0" fontId="6" fillId="0" borderId="31" xfId="0" applyFont="1" applyFill="1" applyBorder="1" applyAlignment="1">
      <alignment horizontal="distributed" vertical="center"/>
    </xf>
    <xf numFmtId="0" fontId="6" fillId="0" borderId="32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textRotation="255"/>
    </xf>
    <xf numFmtId="0" fontId="6" fillId="0" borderId="19" xfId="0" applyFont="1" applyFill="1" applyBorder="1" applyAlignment="1">
      <alignment vertical="center"/>
    </xf>
    <xf numFmtId="3" fontId="6" fillId="0" borderId="19" xfId="0" applyNumberFormat="1" applyFont="1" applyFill="1" applyBorder="1" applyAlignment="1">
      <alignment vertical="center"/>
    </xf>
    <xf numFmtId="176" fontId="6" fillId="0" borderId="25" xfId="0" applyNumberFormat="1" applyFont="1" applyFill="1" applyBorder="1" applyAlignment="1">
      <alignment horizontal="right" vertical="center"/>
    </xf>
    <xf numFmtId="176" fontId="6" fillId="0" borderId="26" xfId="0" applyNumberFormat="1" applyFont="1" applyFill="1" applyBorder="1" applyAlignment="1">
      <alignment horizontal="right" vertical="center"/>
    </xf>
    <xf numFmtId="176" fontId="6" fillId="0" borderId="25" xfId="0" applyNumberFormat="1" applyFont="1" applyFill="1" applyBorder="1" applyAlignment="1">
      <alignment vertical="center"/>
    </xf>
    <xf numFmtId="176" fontId="6" fillId="0" borderId="10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220" fontId="6" fillId="0" borderId="11" xfId="0" applyNumberFormat="1" applyFont="1" applyFill="1" applyBorder="1" applyAlignment="1">
      <alignment vertical="center"/>
    </xf>
    <xf numFmtId="220" fontId="6" fillId="0" borderId="0" xfId="0" applyNumberFormat="1" applyFont="1" applyFill="1" applyBorder="1" applyAlignment="1">
      <alignment vertical="center"/>
    </xf>
    <xf numFmtId="176" fontId="6" fillId="0" borderId="11" xfId="0" applyNumberFormat="1" applyFont="1" applyFill="1" applyBorder="1" applyAlignment="1">
      <alignment horizontal="right" vertical="center"/>
    </xf>
    <xf numFmtId="176" fontId="6" fillId="0" borderId="18" xfId="0" applyNumberFormat="1" applyFont="1" applyFill="1" applyBorder="1" applyAlignment="1">
      <alignment horizontal="right" vertical="center"/>
    </xf>
    <xf numFmtId="0" fontId="6" fillId="0" borderId="32" xfId="0" applyFont="1" applyFill="1" applyBorder="1" applyAlignment="1">
      <alignment horizontal="distributed" vertical="center" wrapText="1"/>
    </xf>
    <xf numFmtId="0" fontId="6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distributed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distributed" vertical="distributed"/>
    </xf>
    <xf numFmtId="0" fontId="6" fillId="0" borderId="22" xfId="0" applyFont="1" applyFill="1" applyBorder="1" applyAlignment="1">
      <alignment horizontal="center" vertical="center" textRotation="255"/>
    </xf>
    <xf numFmtId="0" fontId="6" fillId="0" borderId="18" xfId="0" applyFont="1" applyFill="1" applyBorder="1" applyAlignment="1">
      <alignment vertical="center" textRotation="255"/>
    </xf>
    <xf numFmtId="0" fontId="6" fillId="0" borderId="13" xfId="0" applyFont="1" applyFill="1" applyBorder="1" applyAlignment="1">
      <alignment vertical="center" textRotation="255"/>
    </xf>
    <xf numFmtId="0" fontId="6" fillId="0" borderId="18" xfId="0" applyFont="1" applyFill="1" applyBorder="1" applyAlignment="1">
      <alignment horizontal="center" vertical="center" textRotation="255"/>
    </xf>
    <xf numFmtId="0" fontId="6" fillId="0" borderId="26" xfId="0" applyFont="1" applyFill="1" applyBorder="1" applyAlignment="1">
      <alignment horizontal="center" vertical="center" textRotation="255"/>
    </xf>
    <xf numFmtId="0" fontId="6" fillId="0" borderId="0" xfId="0" applyFont="1" applyFill="1" applyBorder="1" applyAlignment="1">
      <alignment horizontal="left" wrapText="1"/>
    </xf>
    <xf numFmtId="0" fontId="6" fillId="0" borderId="12" xfId="0" applyFont="1" applyFill="1" applyBorder="1" applyAlignment="1">
      <alignment horizontal="distributed" vertical="distributed"/>
    </xf>
    <xf numFmtId="0" fontId="6" fillId="0" borderId="13" xfId="0" applyFont="1" applyFill="1" applyBorder="1" applyAlignment="1">
      <alignment horizontal="distributed" vertical="distributed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left"/>
    </xf>
    <xf numFmtId="3" fontId="6" fillId="0" borderId="11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vertical="top"/>
    </xf>
    <xf numFmtId="0" fontId="6" fillId="0" borderId="10" xfId="0" applyFont="1" applyFill="1" applyBorder="1" applyAlignment="1">
      <alignment vertical="top"/>
    </xf>
    <xf numFmtId="0" fontId="0" fillId="0" borderId="10" xfId="0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6" fillId="0" borderId="18" xfId="0" applyFont="1" applyFill="1" applyBorder="1" applyAlignment="1">
      <alignment horizontal="distributed" vertical="center"/>
    </xf>
    <xf numFmtId="0" fontId="6" fillId="0" borderId="19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center" vertical="center" textRotation="255"/>
    </xf>
    <xf numFmtId="3" fontId="6" fillId="0" borderId="19" xfId="0" applyNumberFormat="1" applyFont="1" applyFill="1" applyBorder="1" applyAlignment="1">
      <alignment horizontal="right" vertical="center"/>
    </xf>
    <xf numFmtId="0" fontId="6" fillId="0" borderId="33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37</xdr:row>
      <xdr:rowOff>19050</xdr:rowOff>
    </xdr:from>
    <xdr:to>
      <xdr:col>1</xdr:col>
      <xdr:colOff>19050</xdr:colOff>
      <xdr:row>40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14300" y="5772150"/>
          <a:ext cx="38100" cy="5143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2</xdr:row>
      <xdr:rowOff>9525</xdr:rowOff>
    </xdr:from>
    <xdr:to>
      <xdr:col>3</xdr:col>
      <xdr:colOff>323850</xdr:colOff>
      <xdr:row>3</xdr:row>
      <xdr:rowOff>0</xdr:rowOff>
    </xdr:to>
    <xdr:sp>
      <xdr:nvSpPr>
        <xdr:cNvPr id="2" name="AutoShape 4"/>
        <xdr:cNvSpPr>
          <a:spLocks/>
        </xdr:cNvSpPr>
      </xdr:nvSpPr>
      <xdr:spPr>
        <a:xfrm>
          <a:off x="752475" y="323850"/>
          <a:ext cx="676275" cy="13335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2</xdr:row>
      <xdr:rowOff>9525</xdr:rowOff>
    </xdr:from>
    <xdr:to>
      <xdr:col>3</xdr:col>
      <xdr:colOff>323850</xdr:colOff>
      <xdr:row>3</xdr:row>
      <xdr:rowOff>0</xdr:rowOff>
    </xdr:to>
    <xdr:sp>
      <xdr:nvSpPr>
        <xdr:cNvPr id="3" name="AutoShape 5"/>
        <xdr:cNvSpPr>
          <a:spLocks/>
        </xdr:cNvSpPr>
      </xdr:nvSpPr>
      <xdr:spPr>
        <a:xfrm>
          <a:off x="752475" y="323850"/>
          <a:ext cx="676275" cy="13335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</xdr:row>
      <xdr:rowOff>47625</xdr:rowOff>
    </xdr:from>
    <xdr:to>
      <xdr:col>1</xdr:col>
      <xdr:colOff>38100</xdr:colOff>
      <xdr:row>9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123825" y="542925"/>
          <a:ext cx="76200" cy="5810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10</xdr:row>
      <xdr:rowOff>85725</xdr:rowOff>
    </xdr:from>
    <xdr:to>
      <xdr:col>1</xdr:col>
      <xdr:colOff>38100</xdr:colOff>
      <xdr:row>15</xdr:row>
      <xdr:rowOff>9525</xdr:rowOff>
    </xdr:to>
    <xdr:sp>
      <xdr:nvSpPr>
        <xdr:cNvPr id="2" name="AutoShape 2"/>
        <xdr:cNvSpPr>
          <a:spLocks/>
        </xdr:cNvSpPr>
      </xdr:nvSpPr>
      <xdr:spPr>
        <a:xfrm>
          <a:off x="123825" y="1323975"/>
          <a:ext cx="76200" cy="5429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28</xdr:row>
      <xdr:rowOff>47625</xdr:rowOff>
    </xdr:from>
    <xdr:to>
      <xdr:col>1</xdr:col>
      <xdr:colOff>38100</xdr:colOff>
      <xdr:row>33</xdr:row>
      <xdr:rowOff>9525</xdr:rowOff>
    </xdr:to>
    <xdr:sp>
      <xdr:nvSpPr>
        <xdr:cNvPr id="3" name="AutoShape 3"/>
        <xdr:cNvSpPr>
          <a:spLocks/>
        </xdr:cNvSpPr>
      </xdr:nvSpPr>
      <xdr:spPr>
        <a:xfrm>
          <a:off x="123825" y="3505200"/>
          <a:ext cx="76200" cy="5810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34</xdr:row>
      <xdr:rowOff>85725</xdr:rowOff>
    </xdr:from>
    <xdr:to>
      <xdr:col>1</xdr:col>
      <xdr:colOff>38100</xdr:colOff>
      <xdr:row>39</xdr:row>
      <xdr:rowOff>9525</xdr:rowOff>
    </xdr:to>
    <xdr:sp>
      <xdr:nvSpPr>
        <xdr:cNvPr id="4" name="AutoShape 4"/>
        <xdr:cNvSpPr>
          <a:spLocks/>
        </xdr:cNvSpPr>
      </xdr:nvSpPr>
      <xdr:spPr>
        <a:xfrm>
          <a:off x="123825" y="4286250"/>
          <a:ext cx="76200" cy="5429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41</xdr:row>
      <xdr:rowOff>47625</xdr:rowOff>
    </xdr:from>
    <xdr:to>
      <xdr:col>1</xdr:col>
      <xdr:colOff>38100</xdr:colOff>
      <xdr:row>46</xdr:row>
      <xdr:rowOff>9525</xdr:rowOff>
    </xdr:to>
    <xdr:sp>
      <xdr:nvSpPr>
        <xdr:cNvPr id="5" name="AutoShape 5"/>
        <xdr:cNvSpPr>
          <a:spLocks/>
        </xdr:cNvSpPr>
      </xdr:nvSpPr>
      <xdr:spPr>
        <a:xfrm>
          <a:off x="123825" y="5114925"/>
          <a:ext cx="76200" cy="5810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</xdr:row>
      <xdr:rowOff>47625</xdr:rowOff>
    </xdr:from>
    <xdr:to>
      <xdr:col>1</xdr:col>
      <xdr:colOff>38100</xdr:colOff>
      <xdr:row>9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123825" y="542925"/>
          <a:ext cx="76200" cy="5619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10</xdr:row>
      <xdr:rowOff>85725</xdr:rowOff>
    </xdr:from>
    <xdr:to>
      <xdr:col>1</xdr:col>
      <xdr:colOff>38100</xdr:colOff>
      <xdr:row>15</xdr:row>
      <xdr:rowOff>9525</xdr:rowOff>
    </xdr:to>
    <xdr:sp>
      <xdr:nvSpPr>
        <xdr:cNvPr id="2" name="AutoShape 2"/>
        <xdr:cNvSpPr>
          <a:spLocks/>
        </xdr:cNvSpPr>
      </xdr:nvSpPr>
      <xdr:spPr>
        <a:xfrm>
          <a:off x="123825" y="1276350"/>
          <a:ext cx="76200" cy="5429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29</xdr:row>
      <xdr:rowOff>47625</xdr:rowOff>
    </xdr:from>
    <xdr:to>
      <xdr:col>1</xdr:col>
      <xdr:colOff>38100</xdr:colOff>
      <xdr:row>34</xdr:row>
      <xdr:rowOff>9525</xdr:rowOff>
    </xdr:to>
    <xdr:sp>
      <xdr:nvSpPr>
        <xdr:cNvPr id="3" name="AutoShape 3"/>
        <xdr:cNvSpPr>
          <a:spLocks/>
        </xdr:cNvSpPr>
      </xdr:nvSpPr>
      <xdr:spPr>
        <a:xfrm>
          <a:off x="123825" y="3524250"/>
          <a:ext cx="76200" cy="5619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35</xdr:row>
      <xdr:rowOff>76200</xdr:rowOff>
    </xdr:from>
    <xdr:to>
      <xdr:col>1</xdr:col>
      <xdr:colOff>38100</xdr:colOff>
      <xdr:row>40</xdr:row>
      <xdr:rowOff>9525</xdr:rowOff>
    </xdr:to>
    <xdr:sp>
      <xdr:nvSpPr>
        <xdr:cNvPr id="4" name="AutoShape 4"/>
        <xdr:cNvSpPr>
          <a:spLocks/>
        </xdr:cNvSpPr>
      </xdr:nvSpPr>
      <xdr:spPr>
        <a:xfrm>
          <a:off x="123825" y="4248150"/>
          <a:ext cx="76200" cy="5334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42</xdr:row>
      <xdr:rowOff>47625</xdr:rowOff>
    </xdr:from>
    <xdr:to>
      <xdr:col>1</xdr:col>
      <xdr:colOff>38100</xdr:colOff>
      <xdr:row>47</xdr:row>
      <xdr:rowOff>9525</xdr:rowOff>
    </xdr:to>
    <xdr:sp>
      <xdr:nvSpPr>
        <xdr:cNvPr id="5" name="AutoShape 5"/>
        <xdr:cNvSpPr>
          <a:spLocks/>
        </xdr:cNvSpPr>
      </xdr:nvSpPr>
      <xdr:spPr>
        <a:xfrm>
          <a:off x="123825" y="5038725"/>
          <a:ext cx="76200" cy="5619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17</xdr:row>
      <xdr:rowOff>47625</xdr:rowOff>
    </xdr:from>
    <xdr:to>
      <xdr:col>1</xdr:col>
      <xdr:colOff>38100</xdr:colOff>
      <xdr:row>22</xdr:row>
      <xdr:rowOff>9525</xdr:rowOff>
    </xdr:to>
    <xdr:sp>
      <xdr:nvSpPr>
        <xdr:cNvPr id="6" name="AutoShape 6"/>
        <xdr:cNvSpPr>
          <a:spLocks/>
        </xdr:cNvSpPr>
      </xdr:nvSpPr>
      <xdr:spPr>
        <a:xfrm>
          <a:off x="123825" y="2076450"/>
          <a:ext cx="76200" cy="5619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="150" zoomScaleNormal="150" zoomScalePageLayoutView="0" workbookViewId="0" topLeftCell="A1">
      <selection activeCell="F1" sqref="F1"/>
    </sheetView>
  </sheetViews>
  <sheetFormatPr defaultColWidth="9.00390625" defaultRowHeight="13.5"/>
  <cols>
    <col min="1" max="1" width="1.75390625" style="1" customWidth="1"/>
    <col min="2" max="2" width="7.50390625" style="1" customWidth="1"/>
    <col min="3" max="3" width="5.25390625" style="1" customWidth="1"/>
    <col min="4" max="4" width="4.625" style="1" customWidth="1"/>
    <col min="5" max="5" width="5.25390625" style="1" customWidth="1"/>
    <col min="6" max="7" width="4.625" style="1" customWidth="1"/>
    <col min="8" max="12" width="4.00390625" style="1" customWidth="1"/>
    <col min="13" max="16384" width="9.00390625" style="1" customWidth="1"/>
  </cols>
  <sheetData>
    <row r="1" spans="1:12" ht="13.5" customHeight="1">
      <c r="A1" s="106" t="s">
        <v>0</v>
      </c>
      <c r="C1" s="2"/>
      <c r="D1" s="2"/>
      <c r="E1" s="2"/>
      <c r="F1" s="2"/>
      <c r="G1" s="2"/>
      <c r="H1" s="2"/>
      <c r="I1" s="2"/>
      <c r="J1" s="2"/>
      <c r="K1" s="2"/>
      <c r="L1" s="12" t="s">
        <v>95</v>
      </c>
    </row>
    <row r="2" spans="1:12" ht="11.25" customHeight="1">
      <c r="A2" s="140" t="s">
        <v>1</v>
      </c>
      <c r="B2" s="141"/>
      <c r="C2" s="120" t="s">
        <v>48</v>
      </c>
      <c r="D2" s="121"/>
      <c r="E2" s="13" t="s">
        <v>2</v>
      </c>
      <c r="F2" s="13" t="s">
        <v>3</v>
      </c>
      <c r="G2" s="143" t="s">
        <v>4</v>
      </c>
      <c r="H2" s="144"/>
      <c r="I2" s="144"/>
      <c r="J2" s="144"/>
      <c r="K2" s="144"/>
      <c r="L2" s="144"/>
    </row>
    <row r="3" spans="1:12" ht="11.25" customHeight="1">
      <c r="A3" s="110"/>
      <c r="B3" s="142"/>
      <c r="C3" s="145" t="s">
        <v>67</v>
      </c>
      <c r="D3" s="146"/>
      <c r="E3" s="15" t="s">
        <v>5</v>
      </c>
      <c r="F3" s="15" t="s">
        <v>6</v>
      </c>
      <c r="G3" s="16" t="s">
        <v>40</v>
      </c>
      <c r="H3" s="16" t="s">
        <v>39</v>
      </c>
      <c r="I3" s="16" t="s">
        <v>41</v>
      </c>
      <c r="J3" s="16" t="s">
        <v>42</v>
      </c>
      <c r="K3" s="14" t="s">
        <v>43</v>
      </c>
      <c r="L3" s="53" t="s">
        <v>82</v>
      </c>
    </row>
    <row r="4" spans="1:12" ht="11.25" customHeight="1">
      <c r="A4" s="147" t="s">
        <v>7</v>
      </c>
      <c r="B4" s="147"/>
      <c r="C4" s="17">
        <f>SUM(C5,C13)</f>
        <v>1842</v>
      </c>
      <c r="D4" s="18" t="s">
        <v>83</v>
      </c>
      <c r="E4" s="19">
        <f aca="true" t="shared" si="0" ref="E4:L4">SUM(E5,E13)</f>
        <v>7379</v>
      </c>
      <c r="F4" s="19">
        <f t="shared" si="0"/>
        <v>1843</v>
      </c>
      <c r="G4" s="19">
        <f t="shared" si="0"/>
        <v>1249</v>
      </c>
      <c r="H4" s="19">
        <f t="shared" si="0"/>
        <v>201</v>
      </c>
      <c r="I4" s="19">
        <f t="shared" si="0"/>
        <v>39</v>
      </c>
      <c r="J4" s="19">
        <f t="shared" si="0"/>
        <v>12</v>
      </c>
      <c r="K4" s="19">
        <f t="shared" si="0"/>
        <v>4</v>
      </c>
      <c r="L4" s="20">
        <f t="shared" si="0"/>
        <v>1</v>
      </c>
    </row>
    <row r="5" spans="1:12" ht="11.25" customHeight="1">
      <c r="A5" s="148" t="s">
        <v>8</v>
      </c>
      <c r="B5" s="21" t="s">
        <v>65</v>
      </c>
      <c r="C5" s="22">
        <f>SUM(C6:C12)</f>
        <v>1289</v>
      </c>
      <c r="D5" s="23" t="s">
        <v>84</v>
      </c>
      <c r="E5" s="24">
        <f aca="true" t="shared" si="1" ref="E5:L5">SUM(E6:E12)</f>
        <v>5144</v>
      </c>
      <c r="F5" s="24">
        <f t="shared" si="1"/>
        <v>1289</v>
      </c>
      <c r="G5" s="24">
        <f t="shared" si="1"/>
        <v>868</v>
      </c>
      <c r="H5" s="24">
        <f t="shared" si="1"/>
        <v>148</v>
      </c>
      <c r="I5" s="24">
        <f t="shared" si="1"/>
        <v>27</v>
      </c>
      <c r="J5" s="24">
        <f t="shared" si="1"/>
        <v>7</v>
      </c>
      <c r="K5" s="24">
        <f t="shared" si="1"/>
        <v>2</v>
      </c>
      <c r="L5" s="25">
        <f t="shared" si="1"/>
        <v>1</v>
      </c>
    </row>
    <row r="6" spans="1:12" ht="11.25" customHeight="1">
      <c r="A6" s="149"/>
      <c r="B6" s="11" t="s">
        <v>9</v>
      </c>
      <c r="C6" s="26">
        <v>682</v>
      </c>
      <c r="D6" s="18" t="s">
        <v>85</v>
      </c>
      <c r="E6" s="19">
        <v>2760</v>
      </c>
      <c r="F6" s="19">
        <v>682</v>
      </c>
      <c r="G6" s="19">
        <v>438</v>
      </c>
      <c r="H6" s="19">
        <v>93</v>
      </c>
      <c r="I6" s="19">
        <v>14</v>
      </c>
      <c r="J6" s="19">
        <v>4</v>
      </c>
      <c r="K6" s="29">
        <v>0</v>
      </c>
      <c r="L6" s="27">
        <v>0</v>
      </c>
    </row>
    <row r="7" spans="1:12" ht="11.25" customHeight="1">
      <c r="A7" s="149"/>
      <c r="B7" s="11" t="s">
        <v>10</v>
      </c>
      <c r="C7" s="28">
        <v>0</v>
      </c>
      <c r="D7" s="18" t="s">
        <v>68</v>
      </c>
      <c r="E7" s="29">
        <v>0</v>
      </c>
      <c r="F7" s="29">
        <v>0</v>
      </c>
      <c r="G7" s="29">
        <v>0</v>
      </c>
      <c r="H7" s="29">
        <v>0</v>
      </c>
      <c r="I7" s="29">
        <v>0</v>
      </c>
      <c r="J7" s="29">
        <v>0</v>
      </c>
      <c r="K7" s="29">
        <v>0</v>
      </c>
      <c r="L7" s="30">
        <v>0</v>
      </c>
    </row>
    <row r="8" spans="1:12" ht="11.25" customHeight="1">
      <c r="A8" s="149"/>
      <c r="B8" s="11" t="s">
        <v>11</v>
      </c>
      <c r="C8" s="26">
        <v>6</v>
      </c>
      <c r="D8" s="18" t="s">
        <v>86</v>
      </c>
      <c r="E8" s="19">
        <v>11</v>
      </c>
      <c r="F8" s="19">
        <v>6</v>
      </c>
      <c r="G8" s="19">
        <v>6</v>
      </c>
      <c r="H8" s="31">
        <v>0</v>
      </c>
      <c r="I8" s="31">
        <v>0</v>
      </c>
      <c r="J8" s="31">
        <v>0</v>
      </c>
      <c r="K8" s="31">
        <v>0</v>
      </c>
      <c r="L8" s="27">
        <v>0</v>
      </c>
    </row>
    <row r="9" spans="1:12" ht="11.25" customHeight="1">
      <c r="A9" s="149"/>
      <c r="B9" s="11" t="s">
        <v>12</v>
      </c>
      <c r="C9" s="26">
        <v>1</v>
      </c>
      <c r="D9" s="18" t="s">
        <v>69</v>
      </c>
      <c r="E9" s="19">
        <v>2</v>
      </c>
      <c r="F9" s="19">
        <v>1</v>
      </c>
      <c r="G9" s="19">
        <v>1</v>
      </c>
      <c r="H9" s="31">
        <v>0</v>
      </c>
      <c r="I9" s="31">
        <v>0</v>
      </c>
      <c r="J9" s="31">
        <v>0</v>
      </c>
      <c r="K9" s="31">
        <v>0</v>
      </c>
      <c r="L9" s="27">
        <v>0</v>
      </c>
    </row>
    <row r="10" spans="1:12" ht="11.25" customHeight="1">
      <c r="A10" s="149"/>
      <c r="B10" s="11" t="s">
        <v>13</v>
      </c>
      <c r="C10" s="26">
        <v>14</v>
      </c>
      <c r="D10" s="18" t="s">
        <v>70</v>
      </c>
      <c r="E10" s="19">
        <v>61</v>
      </c>
      <c r="F10" s="19">
        <v>14</v>
      </c>
      <c r="G10" s="19">
        <v>10</v>
      </c>
      <c r="H10" s="19">
        <v>2</v>
      </c>
      <c r="I10" s="31">
        <v>0</v>
      </c>
      <c r="J10" s="31">
        <v>0</v>
      </c>
      <c r="K10" s="31">
        <v>0</v>
      </c>
      <c r="L10" s="27">
        <v>0</v>
      </c>
    </row>
    <row r="11" spans="1:12" ht="11.25" customHeight="1">
      <c r="A11" s="149"/>
      <c r="B11" s="11" t="s">
        <v>14</v>
      </c>
      <c r="C11" s="26">
        <v>109</v>
      </c>
      <c r="D11" s="18" t="s">
        <v>72</v>
      </c>
      <c r="E11" s="19">
        <v>689</v>
      </c>
      <c r="F11" s="19">
        <v>109</v>
      </c>
      <c r="G11" s="19">
        <v>31</v>
      </c>
      <c r="H11" s="19">
        <v>23</v>
      </c>
      <c r="I11" s="19">
        <v>5</v>
      </c>
      <c r="J11" s="19">
        <v>3</v>
      </c>
      <c r="K11" s="19">
        <v>1</v>
      </c>
      <c r="L11" s="27">
        <v>0</v>
      </c>
    </row>
    <row r="12" spans="1:12" ht="11.25" customHeight="1">
      <c r="A12" s="150"/>
      <c r="B12" s="32" t="s">
        <v>38</v>
      </c>
      <c r="C12" s="33">
        <v>477</v>
      </c>
      <c r="D12" s="34" t="s">
        <v>87</v>
      </c>
      <c r="E12" s="35">
        <v>1621</v>
      </c>
      <c r="F12" s="35">
        <v>477</v>
      </c>
      <c r="G12" s="35">
        <v>382</v>
      </c>
      <c r="H12" s="35">
        <v>30</v>
      </c>
      <c r="I12" s="35">
        <v>8</v>
      </c>
      <c r="J12" s="54">
        <v>0</v>
      </c>
      <c r="K12" s="35">
        <v>1</v>
      </c>
      <c r="L12" s="33">
        <v>1</v>
      </c>
    </row>
    <row r="13" spans="1:12" ht="11.25" customHeight="1">
      <c r="A13" s="151" t="s">
        <v>15</v>
      </c>
      <c r="B13" s="11" t="s">
        <v>65</v>
      </c>
      <c r="C13" s="3">
        <f>SUM(C14:C20)</f>
        <v>553</v>
      </c>
      <c r="D13" s="36" t="s">
        <v>88</v>
      </c>
      <c r="E13" s="37">
        <f aca="true" t="shared" si="2" ref="E13:K13">SUM(E14:E20)</f>
        <v>2235</v>
      </c>
      <c r="F13" s="37">
        <f t="shared" si="2"/>
        <v>554</v>
      </c>
      <c r="G13" s="37">
        <f t="shared" si="2"/>
        <v>381</v>
      </c>
      <c r="H13" s="37">
        <f t="shared" si="2"/>
        <v>53</v>
      </c>
      <c r="I13" s="37">
        <f t="shared" si="2"/>
        <v>12</v>
      </c>
      <c r="J13" s="37">
        <f t="shared" si="2"/>
        <v>5</v>
      </c>
      <c r="K13" s="37">
        <f t="shared" si="2"/>
        <v>2</v>
      </c>
      <c r="L13" s="55">
        <v>0</v>
      </c>
    </row>
    <row r="14" spans="1:12" ht="11.25" customHeight="1">
      <c r="A14" s="151"/>
      <c r="B14" s="11" t="s">
        <v>9</v>
      </c>
      <c r="C14" s="26">
        <v>340</v>
      </c>
      <c r="D14" s="18" t="s">
        <v>89</v>
      </c>
      <c r="E14" s="19">
        <v>1541</v>
      </c>
      <c r="F14" s="19">
        <v>340</v>
      </c>
      <c r="G14" s="19">
        <v>203</v>
      </c>
      <c r="H14" s="19">
        <v>42</v>
      </c>
      <c r="I14" s="19">
        <v>9</v>
      </c>
      <c r="J14" s="19">
        <v>4</v>
      </c>
      <c r="K14" s="19">
        <v>2</v>
      </c>
      <c r="L14" s="56">
        <v>0</v>
      </c>
    </row>
    <row r="15" spans="1:12" ht="11.25" customHeight="1">
      <c r="A15" s="151"/>
      <c r="B15" s="11" t="s">
        <v>10</v>
      </c>
      <c r="C15" s="28">
        <v>0</v>
      </c>
      <c r="D15" s="38" t="s">
        <v>71</v>
      </c>
      <c r="E15" s="31">
        <v>0</v>
      </c>
      <c r="F15" s="31">
        <v>0</v>
      </c>
      <c r="G15" s="31">
        <v>0</v>
      </c>
      <c r="H15" s="29">
        <v>0</v>
      </c>
      <c r="I15" s="29">
        <v>0</v>
      </c>
      <c r="J15" s="29">
        <v>0</v>
      </c>
      <c r="K15" s="29">
        <v>0</v>
      </c>
      <c r="L15" s="56">
        <v>0</v>
      </c>
    </row>
    <row r="16" spans="1:12" ht="11.25" customHeight="1">
      <c r="A16" s="151"/>
      <c r="B16" s="11" t="s">
        <v>11</v>
      </c>
      <c r="C16" s="26">
        <v>3</v>
      </c>
      <c r="D16" s="18" t="s">
        <v>86</v>
      </c>
      <c r="E16" s="19">
        <v>3</v>
      </c>
      <c r="F16" s="19">
        <v>3</v>
      </c>
      <c r="G16" s="19">
        <v>3</v>
      </c>
      <c r="H16" s="31">
        <v>0</v>
      </c>
      <c r="I16" s="31">
        <v>0</v>
      </c>
      <c r="J16" s="31">
        <v>0</v>
      </c>
      <c r="K16" s="31">
        <v>0</v>
      </c>
      <c r="L16" s="28">
        <v>0</v>
      </c>
    </row>
    <row r="17" spans="1:12" ht="11.25" customHeight="1">
      <c r="A17" s="151"/>
      <c r="B17" s="11" t="s">
        <v>12</v>
      </c>
      <c r="C17" s="28">
        <v>0</v>
      </c>
      <c r="D17" s="18" t="s">
        <v>69</v>
      </c>
      <c r="E17" s="31">
        <v>0</v>
      </c>
      <c r="F17" s="31">
        <v>0</v>
      </c>
      <c r="G17" s="29">
        <v>0</v>
      </c>
      <c r="H17" s="31">
        <v>0</v>
      </c>
      <c r="I17" s="31">
        <v>0</v>
      </c>
      <c r="J17" s="31">
        <v>0</v>
      </c>
      <c r="K17" s="31">
        <v>0</v>
      </c>
      <c r="L17" s="27">
        <v>0</v>
      </c>
    </row>
    <row r="18" spans="1:12" ht="11.25" customHeight="1">
      <c r="A18" s="151"/>
      <c r="B18" s="11" t="s">
        <v>13</v>
      </c>
      <c r="C18" s="26">
        <v>1</v>
      </c>
      <c r="D18" s="18" t="s">
        <v>70</v>
      </c>
      <c r="E18" s="19">
        <v>5</v>
      </c>
      <c r="F18" s="19">
        <v>1</v>
      </c>
      <c r="G18" s="19">
        <v>1</v>
      </c>
      <c r="H18" s="31">
        <v>0</v>
      </c>
      <c r="I18" s="31">
        <v>0</v>
      </c>
      <c r="J18" s="31">
        <v>0</v>
      </c>
      <c r="K18" s="31">
        <v>0</v>
      </c>
      <c r="L18" s="27">
        <v>0</v>
      </c>
    </row>
    <row r="19" spans="1:12" ht="11.25" customHeight="1">
      <c r="A19" s="151"/>
      <c r="B19" s="11" t="s">
        <v>14</v>
      </c>
      <c r="C19" s="26">
        <v>1</v>
      </c>
      <c r="D19" s="18" t="s">
        <v>72</v>
      </c>
      <c r="E19" s="19">
        <v>5</v>
      </c>
      <c r="F19" s="19">
        <v>1</v>
      </c>
      <c r="G19" s="19">
        <v>1</v>
      </c>
      <c r="H19" s="31">
        <v>0</v>
      </c>
      <c r="I19" s="31">
        <v>0</v>
      </c>
      <c r="J19" s="31">
        <v>0</v>
      </c>
      <c r="K19" s="31">
        <v>0</v>
      </c>
      <c r="L19" s="27">
        <v>0</v>
      </c>
    </row>
    <row r="20" spans="1:12" ht="11.25" customHeight="1">
      <c r="A20" s="152"/>
      <c r="B20" s="39" t="s">
        <v>38</v>
      </c>
      <c r="C20" s="40">
        <v>208</v>
      </c>
      <c r="D20" s="41" t="s">
        <v>90</v>
      </c>
      <c r="E20" s="42">
        <v>681</v>
      </c>
      <c r="F20" s="42">
        <v>209</v>
      </c>
      <c r="G20" s="42">
        <v>173</v>
      </c>
      <c r="H20" s="42">
        <v>11</v>
      </c>
      <c r="I20" s="42">
        <v>3</v>
      </c>
      <c r="J20" s="42">
        <v>1</v>
      </c>
      <c r="K20" s="84">
        <v>0</v>
      </c>
      <c r="L20" s="43">
        <v>0</v>
      </c>
    </row>
    <row r="21" spans="1:12" ht="4.5" customHeight="1">
      <c r="A21" s="51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2" ht="19.5" customHeight="1">
      <c r="A22" s="51"/>
      <c r="B22" s="153" t="s">
        <v>66</v>
      </c>
      <c r="C22" s="153"/>
      <c r="D22" s="153"/>
      <c r="E22" s="153"/>
      <c r="F22" s="153"/>
      <c r="G22" s="153"/>
      <c r="H22" s="153"/>
      <c r="I22" s="153"/>
      <c r="J22" s="153"/>
      <c r="K22" s="153"/>
      <c r="L22" s="153"/>
    </row>
    <row r="23" spans="1:12" ht="11.25" customHeight="1">
      <c r="A23" s="5"/>
      <c r="B23" s="154" t="s">
        <v>16</v>
      </c>
      <c r="C23" s="9" t="s">
        <v>2</v>
      </c>
      <c r="D23" s="44" t="s">
        <v>17</v>
      </c>
      <c r="E23" s="144" t="s">
        <v>18</v>
      </c>
      <c r="F23" s="144"/>
      <c r="G23" s="144"/>
      <c r="H23" s="144"/>
      <c r="I23" s="144"/>
      <c r="J23" s="156" t="s">
        <v>91</v>
      </c>
      <c r="K23" s="156"/>
      <c r="L23" s="156"/>
    </row>
    <row r="24" spans="1:12" ht="11.25" customHeight="1">
      <c r="A24" s="5"/>
      <c r="B24" s="155"/>
      <c r="C24" s="10" t="s">
        <v>19</v>
      </c>
      <c r="D24" s="10" t="s">
        <v>6</v>
      </c>
      <c r="E24" s="45" t="s">
        <v>44</v>
      </c>
      <c r="F24" s="45" t="s">
        <v>45</v>
      </c>
      <c r="G24" s="45" t="s">
        <v>46</v>
      </c>
      <c r="H24" s="14" t="s">
        <v>47</v>
      </c>
      <c r="I24" s="53" t="s">
        <v>92</v>
      </c>
      <c r="J24" s="156"/>
      <c r="K24" s="156"/>
      <c r="L24" s="156"/>
    </row>
    <row r="25" spans="1:12" ht="11.25" customHeight="1">
      <c r="A25" s="5"/>
      <c r="B25" s="46">
        <v>247</v>
      </c>
      <c r="C25" s="47">
        <v>2997</v>
      </c>
      <c r="D25" s="48">
        <v>205</v>
      </c>
      <c r="E25" s="48">
        <v>149</v>
      </c>
      <c r="F25" s="48">
        <v>31</v>
      </c>
      <c r="G25" s="48">
        <v>9</v>
      </c>
      <c r="H25" s="49">
        <v>1</v>
      </c>
      <c r="I25" s="49">
        <v>1</v>
      </c>
      <c r="J25" s="156"/>
      <c r="K25" s="156"/>
      <c r="L25" s="156"/>
    </row>
    <row r="26" spans="1:12" ht="10.5" customHeight="1">
      <c r="A26" s="5"/>
      <c r="B26" s="157" t="s">
        <v>64</v>
      </c>
      <c r="C26" s="157"/>
      <c r="D26" s="157"/>
      <c r="E26" s="157"/>
      <c r="F26" s="157"/>
      <c r="G26" s="157"/>
      <c r="H26" s="6"/>
      <c r="I26" s="50"/>
      <c r="J26" s="156"/>
      <c r="K26" s="156"/>
      <c r="L26" s="156"/>
    </row>
    <row r="27" spans="1:12" ht="8.25" customHeight="1">
      <c r="A27" s="5"/>
      <c r="B27" s="6" t="s">
        <v>20</v>
      </c>
      <c r="C27" s="7"/>
      <c r="D27" s="7"/>
      <c r="E27" s="7"/>
      <c r="F27" s="7"/>
      <c r="G27" s="7"/>
      <c r="H27" s="7"/>
      <c r="I27" s="5"/>
      <c r="J27" s="52"/>
      <c r="K27" s="52"/>
      <c r="L27" s="52"/>
    </row>
    <row r="28" ht="33.75" customHeight="1"/>
    <row r="29" ht="13.5" customHeight="1">
      <c r="A29" s="106" t="s">
        <v>21</v>
      </c>
    </row>
    <row r="30" ht="12" customHeight="1">
      <c r="A30" s="57" t="s">
        <v>37</v>
      </c>
    </row>
    <row r="31" spans="1:11" ht="31.5" customHeight="1">
      <c r="A31" s="115" t="s">
        <v>93</v>
      </c>
      <c r="B31" s="115"/>
      <c r="C31" s="115"/>
      <c r="D31" s="115"/>
      <c r="E31" s="115"/>
      <c r="F31" s="115"/>
      <c r="G31" s="115"/>
      <c r="H31" s="115"/>
      <c r="I31" s="115"/>
      <c r="J31" s="115"/>
      <c r="K31" s="115"/>
    </row>
    <row r="32" spans="1:11" ht="12" customHeight="1">
      <c r="A32" s="57" t="s">
        <v>22</v>
      </c>
      <c r="B32" s="58"/>
      <c r="C32" s="58"/>
      <c r="D32" s="58"/>
      <c r="E32" s="58"/>
      <c r="F32" s="58"/>
      <c r="G32" s="58"/>
      <c r="H32" s="58"/>
      <c r="I32" s="58"/>
      <c r="J32" s="58"/>
      <c r="K32" s="59" t="s">
        <v>96</v>
      </c>
    </row>
    <row r="33" spans="1:11" ht="10.5" customHeight="1">
      <c r="A33" s="111" t="s">
        <v>73</v>
      </c>
      <c r="B33" s="112"/>
      <c r="C33" s="118" t="s">
        <v>23</v>
      </c>
      <c r="D33" s="119"/>
      <c r="E33" s="116" t="s">
        <v>24</v>
      </c>
      <c r="F33" s="120" t="s">
        <v>25</v>
      </c>
      <c r="G33" s="121"/>
      <c r="H33" s="124" t="s">
        <v>26</v>
      </c>
      <c r="I33" s="125"/>
      <c r="J33" s="125"/>
      <c r="K33" s="125"/>
    </row>
    <row r="34" spans="1:11" ht="10.5" customHeight="1">
      <c r="A34" s="113"/>
      <c r="B34" s="114"/>
      <c r="C34" s="60" t="s">
        <v>27</v>
      </c>
      <c r="D34" s="61" t="s">
        <v>28</v>
      </c>
      <c r="E34" s="117"/>
      <c r="F34" s="122"/>
      <c r="G34" s="123"/>
      <c r="H34" s="109" t="s">
        <v>29</v>
      </c>
      <c r="I34" s="110"/>
      <c r="J34" s="110"/>
      <c r="K34" s="110"/>
    </row>
    <row r="35" spans="1:11" ht="7.5" customHeight="1">
      <c r="A35" s="62"/>
      <c r="B35" s="63"/>
      <c r="C35" s="64" t="s">
        <v>30</v>
      </c>
      <c r="D35" s="64" t="s">
        <v>31</v>
      </c>
      <c r="E35" s="64" t="s">
        <v>30</v>
      </c>
      <c r="F35" s="65"/>
      <c r="G35" s="66" t="s">
        <v>30</v>
      </c>
      <c r="H35" s="65"/>
      <c r="I35" s="67"/>
      <c r="J35" s="67"/>
      <c r="K35" s="67" t="s">
        <v>30</v>
      </c>
    </row>
    <row r="36" spans="1:11" ht="9" customHeight="1">
      <c r="A36" s="126" t="s">
        <v>32</v>
      </c>
      <c r="B36" s="127"/>
      <c r="C36" s="130">
        <v>116964</v>
      </c>
      <c r="D36" s="129">
        <v>100</v>
      </c>
      <c r="E36" s="130">
        <v>105221</v>
      </c>
      <c r="F36" s="107">
        <v>9404</v>
      </c>
      <c r="G36" s="108"/>
      <c r="H36" s="107">
        <v>1502</v>
      </c>
      <c r="I36" s="135"/>
      <c r="J36" s="135"/>
      <c r="K36" s="135"/>
    </row>
    <row r="37" spans="1:11" ht="9" customHeight="1">
      <c r="A37" s="126"/>
      <c r="B37" s="127"/>
      <c r="C37" s="130"/>
      <c r="D37" s="129"/>
      <c r="E37" s="130"/>
      <c r="F37" s="107"/>
      <c r="G37" s="108"/>
      <c r="H37" s="136">
        <v>1044</v>
      </c>
      <c r="I37" s="137"/>
      <c r="J37" s="137"/>
      <c r="K37" s="137"/>
    </row>
    <row r="38" spans="1:11" ht="10.5" customHeight="1">
      <c r="A38" s="128" t="s">
        <v>74</v>
      </c>
      <c r="B38" s="63" t="s">
        <v>33</v>
      </c>
      <c r="C38" s="72">
        <v>29959</v>
      </c>
      <c r="D38" s="73">
        <v>26</v>
      </c>
      <c r="E38" s="74" t="s">
        <v>94</v>
      </c>
      <c r="F38" s="138" t="s">
        <v>35</v>
      </c>
      <c r="G38" s="139"/>
      <c r="H38" s="107"/>
      <c r="I38" s="135"/>
      <c r="K38" s="76" t="s">
        <v>94</v>
      </c>
    </row>
    <row r="39" spans="1:11" ht="21" customHeight="1">
      <c r="A39" s="128"/>
      <c r="B39" s="77" t="s">
        <v>75</v>
      </c>
      <c r="C39" s="72">
        <v>67699</v>
      </c>
      <c r="D39" s="73">
        <v>58</v>
      </c>
      <c r="E39" s="74" t="s">
        <v>94</v>
      </c>
      <c r="F39" s="138" t="s">
        <v>35</v>
      </c>
      <c r="G39" s="139"/>
      <c r="H39" s="107"/>
      <c r="I39" s="135"/>
      <c r="K39" s="76" t="s">
        <v>94</v>
      </c>
    </row>
    <row r="40" spans="1:11" ht="10.5" customHeight="1">
      <c r="A40" s="128"/>
      <c r="B40" s="78" t="s">
        <v>36</v>
      </c>
      <c r="C40" s="72">
        <v>19306</v>
      </c>
      <c r="D40" s="73">
        <v>16</v>
      </c>
      <c r="E40" s="74" t="s">
        <v>94</v>
      </c>
      <c r="F40" s="138" t="s">
        <v>35</v>
      </c>
      <c r="G40" s="139"/>
      <c r="H40" s="107"/>
      <c r="I40" s="135"/>
      <c r="K40" s="76" t="s">
        <v>94</v>
      </c>
    </row>
    <row r="41" spans="1:11" ht="10.5" customHeight="1">
      <c r="A41" s="79" t="s">
        <v>76</v>
      </c>
      <c r="B41" s="80"/>
      <c r="C41" s="81">
        <v>172888</v>
      </c>
      <c r="D41" s="82" t="s">
        <v>35</v>
      </c>
      <c r="E41" s="82" t="s">
        <v>94</v>
      </c>
      <c r="F41" s="131" t="s">
        <v>35</v>
      </c>
      <c r="G41" s="132"/>
      <c r="H41" s="133"/>
      <c r="I41" s="134"/>
      <c r="J41" s="83"/>
      <c r="K41" s="83" t="s">
        <v>94</v>
      </c>
    </row>
  </sheetData>
  <sheetProtection/>
  <mergeCells count="35">
    <mergeCell ref="A13:A20"/>
    <mergeCell ref="B22:L22"/>
    <mergeCell ref="B23:B24"/>
    <mergeCell ref="E23:I23"/>
    <mergeCell ref="J23:L26"/>
    <mergeCell ref="B26:G26"/>
    <mergeCell ref="H40:I40"/>
    <mergeCell ref="F40:G40"/>
    <mergeCell ref="F38:G38"/>
    <mergeCell ref="F39:G39"/>
    <mergeCell ref="A2:B3"/>
    <mergeCell ref="C2:D2"/>
    <mergeCell ref="G2:L2"/>
    <mergeCell ref="C3:D3"/>
    <mergeCell ref="A4:B4"/>
    <mergeCell ref="A5:A12"/>
    <mergeCell ref="A38:A40"/>
    <mergeCell ref="D36:D37"/>
    <mergeCell ref="E36:E37"/>
    <mergeCell ref="C36:C37"/>
    <mergeCell ref="F41:G41"/>
    <mergeCell ref="H41:I41"/>
    <mergeCell ref="H36:K36"/>
    <mergeCell ref="H37:K37"/>
    <mergeCell ref="H38:I38"/>
    <mergeCell ref="H39:I39"/>
    <mergeCell ref="F36:G37"/>
    <mergeCell ref="H34:K34"/>
    <mergeCell ref="A33:B34"/>
    <mergeCell ref="A31:K31"/>
    <mergeCell ref="E33:E34"/>
    <mergeCell ref="C33:D33"/>
    <mergeCell ref="F33:G34"/>
    <mergeCell ref="H33:K33"/>
    <mergeCell ref="A36:B37"/>
  </mergeCells>
  <printOptions horizontalCentered="1"/>
  <pageMargins left="0.2362204724409449" right="0.2362204724409449" top="0.3937007874015748" bottom="0.5118110236220472" header="0.31496062992125984" footer="0.2362204724409449"/>
  <pageSetup firstPageNumber="58" useFirstPageNumber="1" horizontalDpi="300" verticalDpi="300" orientation="portrait" paperSize="9" scale="160" r:id="rId2"/>
  <headerFooter alignWithMargins="0">
    <oddFooter>&amp;C&amp;"ＭＳ 明朝,標準"&amp;10－ &amp;P 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7"/>
  <sheetViews>
    <sheetView zoomScale="120" zoomScaleNormal="120" zoomScaleSheetLayoutView="130" zoomScalePageLayoutView="0" workbookViewId="0" topLeftCell="A1">
      <selection activeCell="F1" sqref="F1"/>
    </sheetView>
  </sheetViews>
  <sheetFormatPr defaultColWidth="9.00390625" defaultRowHeight="9.75" customHeight="1"/>
  <cols>
    <col min="1" max="1" width="2.125" style="1" customWidth="1"/>
    <col min="2" max="2" width="10.25390625" style="1" bestFit="1" customWidth="1"/>
    <col min="3" max="3" width="7.125" style="1" customWidth="1"/>
    <col min="4" max="4" width="5.25390625" style="1" customWidth="1"/>
    <col min="5" max="5" width="7.125" style="1" customWidth="1"/>
    <col min="6" max="6" width="6.50390625" style="1" customWidth="1"/>
    <col min="7" max="7" width="7.375" style="8" customWidth="1"/>
    <col min="8" max="16384" width="9.00390625" style="1" customWidth="1"/>
  </cols>
  <sheetData>
    <row r="1" spans="1:7" ht="10.5" customHeight="1">
      <c r="A1" s="159" t="s">
        <v>49</v>
      </c>
      <c r="B1" s="160"/>
      <c r="C1" s="161"/>
      <c r="D1" s="58"/>
      <c r="E1" s="58"/>
      <c r="F1" s="58"/>
      <c r="G1" s="59" t="s">
        <v>96</v>
      </c>
    </row>
    <row r="2" spans="1:7" ht="9.75" customHeight="1">
      <c r="A2" s="144" t="s">
        <v>50</v>
      </c>
      <c r="B2" s="175"/>
      <c r="C2" s="143" t="s">
        <v>23</v>
      </c>
      <c r="D2" s="172"/>
      <c r="E2" s="173" t="s">
        <v>24</v>
      </c>
      <c r="F2" s="167" t="s">
        <v>25</v>
      </c>
      <c r="G2" s="85" t="s">
        <v>26</v>
      </c>
    </row>
    <row r="3" spans="1:7" ht="9.75" customHeight="1">
      <c r="A3" s="176"/>
      <c r="B3" s="177"/>
      <c r="C3" s="86" t="s">
        <v>27</v>
      </c>
      <c r="D3" s="61" t="s">
        <v>28</v>
      </c>
      <c r="E3" s="174"/>
      <c r="F3" s="168"/>
      <c r="G3" s="87" t="s">
        <v>29</v>
      </c>
    </row>
    <row r="4" spans="1:7" ht="9" customHeight="1">
      <c r="A4" s="62"/>
      <c r="B4" s="88"/>
      <c r="C4" s="89" t="s">
        <v>30</v>
      </c>
      <c r="D4" s="89" t="s">
        <v>31</v>
      </c>
      <c r="E4" s="89" t="s">
        <v>30</v>
      </c>
      <c r="F4" s="89" t="s">
        <v>30</v>
      </c>
      <c r="G4" s="65" t="s">
        <v>30</v>
      </c>
    </row>
    <row r="5" spans="1:7" ht="9.75" customHeight="1">
      <c r="A5" s="165" t="s">
        <v>51</v>
      </c>
      <c r="B5" s="127" t="s">
        <v>32</v>
      </c>
      <c r="C5" s="130">
        <v>3812682</v>
      </c>
      <c r="D5" s="130">
        <v>100</v>
      </c>
      <c r="E5" s="130">
        <v>3559760</v>
      </c>
      <c r="F5" s="130">
        <v>237241</v>
      </c>
      <c r="G5" s="90">
        <v>33313</v>
      </c>
    </row>
    <row r="6" spans="1:7" ht="9.75" customHeight="1">
      <c r="A6" s="165"/>
      <c r="B6" s="127"/>
      <c r="C6" s="130"/>
      <c r="D6" s="130"/>
      <c r="E6" s="130"/>
      <c r="F6" s="130"/>
      <c r="G6" s="70">
        <v>18165</v>
      </c>
    </row>
    <row r="7" spans="1:7" ht="9.75" customHeight="1">
      <c r="A7" s="165"/>
      <c r="B7" s="91" t="s">
        <v>33</v>
      </c>
      <c r="C7" s="72">
        <v>26462</v>
      </c>
      <c r="D7" s="72">
        <v>1</v>
      </c>
      <c r="E7" s="92" t="s">
        <v>94</v>
      </c>
      <c r="F7" s="92" t="s">
        <v>94</v>
      </c>
      <c r="G7" s="93" t="s">
        <v>94</v>
      </c>
    </row>
    <row r="8" spans="1:7" ht="9.75" customHeight="1">
      <c r="A8" s="165"/>
      <c r="B8" s="94" t="s">
        <v>60</v>
      </c>
      <c r="C8" s="72">
        <v>3693128</v>
      </c>
      <c r="D8" s="72">
        <v>97</v>
      </c>
      <c r="E8" s="92" t="s">
        <v>94</v>
      </c>
      <c r="F8" s="92" t="s">
        <v>94</v>
      </c>
      <c r="G8" s="93" t="s">
        <v>94</v>
      </c>
    </row>
    <row r="9" spans="1:7" ht="9.75" customHeight="1">
      <c r="A9" s="165"/>
      <c r="B9" s="91" t="s">
        <v>36</v>
      </c>
      <c r="C9" s="72">
        <v>93092</v>
      </c>
      <c r="D9" s="72">
        <v>2</v>
      </c>
      <c r="E9" s="92" t="s">
        <v>94</v>
      </c>
      <c r="F9" s="92" t="s">
        <v>94</v>
      </c>
      <c r="G9" s="93" t="s">
        <v>94</v>
      </c>
    </row>
    <row r="10" spans="1:7" ht="9.75" customHeight="1">
      <c r="A10" s="71"/>
      <c r="B10" s="78"/>
      <c r="C10" s="72"/>
      <c r="D10" s="72"/>
      <c r="E10" s="72"/>
      <c r="F10" s="68"/>
      <c r="G10" s="69"/>
    </row>
    <row r="11" spans="1:7" ht="9.75" customHeight="1">
      <c r="A11" s="165" t="s">
        <v>52</v>
      </c>
      <c r="B11" s="127" t="s">
        <v>32</v>
      </c>
      <c r="C11" s="130">
        <v>717534</v>
      </c>
      <c r="D11" s="130">
        <v>100</v>
      </c>
      <c r="E11" s="130">
        <v>857246</v>
      </c>
      <c r="F11" s="130">
        <v>170358</v>
      </c>
      <c r="G11" s="90">
        <v>4568</v>
      </c>
    </row>
    <row r="12" spans="1:7" ht="9.75" customHeight="1">
      <c r="A12" s="165"/>
      <c r="B12" s="127"/>
      <c r="C12" s="130"/>
      <c r="D12" s="130"/>
      <c r="E12" s="130"/>
      <c r="F12" s="130"/>
      <c r="G12" s="70">
        <v>2154</v>
      </c>
    </row>
    <row r="13" spans="1:7" ht="9.75" customHeight="1">
      <c r="A13" s="165"/>
      <c r="B13" s="91" t="s">
        <v>33</v>
      </c>
      <c r="C13" s="72">
        <v>1920</v>
      </c>
      <c r="D13" s="92" t="s">
        <v>94</v>
      </c>
      <c r="E13" s="92" t="s">
        <v>94</v>
      </c>
      <c r="F13" s="92" t="s">
        <v>94</v>
      </c>
      <c r="G13" s="93" t="s">
        <v>94</v>
      </c>
    </row>
    <row r="14" spans="1:7" ht="9.75" customHeight="1">
      <c r="A14" s="165"/>
      <c r="B14" s="94" t="s">
        <v>60</v>
      </c>
      <c r="C14" s="72">
        <v>272844</v>
      </c>
      <c r="D14" s="72">
        <v>38</v>
      </c>
      <c r="E14" s="92" t="s">
        <v>94</v>
      </c>
      <c r="F14" s="92" t="s">
        <v>94</v>
      </c>
      <c r="G14" s="93" t="s">
        <v>94</v>
      </c>
    </row>
    <row r="15" spans="1:7" ht="9.75" customHeight="1">
      <c r="A15" s="165"/>
      <c r="B15" s="91" t="s">
        <v>36</v>
      </c>
      <c r="C15" s="72">
        <v>442770</v>
      </c>
      <c r="D15" s="72">
        <v>62</v>
      </c>
      <c r="E15" s="92" t="s">
        <v>94</v>
      </c>
      <c r="F15" s="92" t="s">
        <v>94</v>
      </c>
      <c r="G15" s="93" t="s">
        <v>94</v>
      </c>
    </row>
    <row r="16" spans="1:7" ht="9.75" customHeight="1">
      <c r="A16" s="163" t="s">
        <v>53</v>
      </c>
      <c r="B16" s="164"/>
      <c r="C16" s="72">
        <v>7142192</v>
      </c>
      <c r="D16" s="92" t="s">
        <v>94</v>
      </c>
      <c r="E16" s="92" t="s">
        <v>94</v>
      </c>
      <c r="F16" s="92" t="s">
        <v>94</v>
      </c>
      <c r="G16" s="93" t="s">
        <v>94</v>
      </c>
    </row>
    <row r="17" spans="1:7" ht="3.75" customHeight="1">
      <c r="A17" s="95"/>
      <c r="B17" s="96"/>
      <c r="C17" s="81"/>
      <c r="D17" s="97"/>
      <c r="E17" s="97"/>
      <c r="F17" s="97"/>
      <c r="G17" s="98"/>
    </row>
    <row r="18" ht="10.5" customHeight="1"/>
    <row r="19" ht="10.5" customHeight="1"/>
    <row r="20" ht="10.5" customHeight="1"/>
    <row r="21" ht="10.5" customHeight="1"/>
    <row r="22" ht="10.5" customHeight="1"/>
    <row r="23" ht="10.5" customHeight="1"/>
    <row r="24" ht="10.5" customHeight="1"/>
    <row r="25" spans="1:7" ht="10.5" customHeight="1">
      <c r="A25" s="159" t="s">
        <v>54</v>
      </c>
      <c r="B25" s="159"/>
      <c r="C25" s="162"/>
      <c r="D25" s="58"/>
      <c r="E25" s="58"/>
      <c r="F25" s="58"/>
      <c r="G25" s="59" t="s">
        <v>96</v>
      </c>
    </row>
    <row r="26" spans="1:7" ht="9.75" customHeight="1">
      <c r="A26" s="144" t="s">
        <v>50</v>
      </c>
      <c r="B26" s="169"/>
      <c r="C26" s="143" t="s">
        <v>23</v>
      </c>
      <c r="D26" s="172"/>
      <c r="E26" s="173" t="s">
        <v>77</v>
      </c>
      <c r="F26" s="167" t="s">
        <v>25</v>
      </c>
      <c r="G26" s="85" t="s">
        <v>26</v>
      </c>
    </row>
    <row r="27" spans="1:7" ht="9.75" customHeight="1">
      <c r="A27" s="170"/>
      <c r="B27" s="171"/>
      <c r="C27" s="86" t="s">
        <v>27</v>
      </c>
      <c r="D27" s="61" t="s">
        <v>28</v>
      </c>
      <c r="E27" s="174"/>
      <c r="F27" s="168"/>
      <c r="G27" s="87" t="s">
        <v>29</v>
      </c>
    </row>
    <row r="28" spans="1:7" ht="9" customHeight="1">
      <c r="A28" s="62"/>
      <c r="B28" s="88"/>
      <c r="C28" s="89" t="s">
        <v>30</v>
      </c>
      <c r="D28" s="89" t="s">
        <v>31</v>
      </c>
      <c r="E28" s="89" t="s">
        <v>30</v>
      </c>
      <c r="F28" s="89" t="s">
        <v>30</v>
      </c>
      <c r="G28" s="65" t="s">
        <v>30</v>
      </c>
    </row>
    <row r="29" spans="1:7" ht="9.75" customHeight="1">
      <c r="A29" s="165" t="s">
        <v>51</v>
      </c>
      <c r="B29" s="127" t="s">
        <v>32</v>
      </c>
      <c r="C29" s="130">
        <v>2179592</v>
      </c>
      <c r="D29" s="130">
        <v>100</v>
      </c>
      <c r="E29" s="130">
        <v>1898711</v>
      </c>
      <c r="F29" s="130">
        <v>66797</v>
      </c>
      <c r="G29" s="90">
        <v>15113</v>
      </c>
    </row>
    <row r="30" spans="1:7" ht="9.75" customHeight="1">
      <c r="A30" s="165"/>
      <c r="B30" s="127"/>
      <c r="C30" s="130"/>
      <c r="D30" s="130"/>
      <c r="E30" s="130"/>
      <c r="F30" s="130"/>
      <c r="G30" s="70">
        <v>10422</v>
      </c>
    </row>
    <row r="31" spans="1:7" ht="9.75" customHeight="1">
      <c r="A31" s="165"/>
      <c r="B31" s="91" t="s">
        <v>33</v>
      </c>
      <c r="C31" s="72">
        <v>11685</v>
      </c>
      <c r="D31" s="72">
        <v>1</v>
      </c>
      <c r="E31" s="92" t="s">
        <v>94</v>
      </c>
      <c r="F31" s="92" t="s">
        <v>94</v>
      </c>
      <c r="G31" s="93" t="s">
        <v>94</v>
      </c>
    </row>
    <row r="32" spans="1:7" ht="9.75" customHeight="1">
      <c r="A32" s="165"/>
      <c r="B32" s="94" t="s">
        <v>60</v>
      </c>
      <c r="C32" s="72">
        <v>2096454</v>
      </c>
      <c r="D32" s="72">
        <v>96</v>
      </c>
      <c r="E32" s="92" t="s">
        <v>94</v>
      </c>
      <c r="F32" s="92" t="s">
        <v>94</v>
      </c>
      <c r="G32" s="93" t="s">
        <v>94</v>
      </c>
    </row>
    <row r="33" spans="1:7" ht="9.75" customHeight="1">
      <c r="A33" s="165"/>
      <c r="B33" s="91" t="s">
        <v>36</v>
      </c>
      <c r="C33" s="72">
        <v>71453</v>
      </c>
      <c r="D33" s="72">
        <v>3</v>
      </c>
      <c r="E33" s="92" t="s">
        <v>94</v>
      </c>
      <c r="F33" s="92" t="s">
        <v>94</v>
      </c>
      <c r="G33" s="93" t="s">
        <v>94</v>
      </c>
    </row>
    <row r="34" spans="1:7" ht="9.75" customHeight="1">
      <c r="A34" s="71"/>
      <c r="B34" s="78"/>
      <c r="C34" s="72"/>
      <c r="D34" s="72"/>
      <c r="E34" s="72"/>
      <c r="F34" s="68"/>
      <c r="G34" s="69"/>
    </row>
    <row r="35" spans="1:7" ht="9.75" customHeight="1">
      <c r="A35" s="165" t="s">
        <v>52</v>
      </c>
      <c r="B35" s="127" t="s">
        <v>32</v>
      </c>
      <c r="C35" s="130">
        <v>472218</v>
      </c>
      <c r="D35" s="130">
        <v>100</v>
      </c>
      <c r="E35" s="130">
        <v>462556</v>
      </c>
      <c r="F35" s="130">
        <v>51290</v>
      </c>
      <c r="G35" s="90">
        <v>5859</v>
      </c>
    </row>
    <row r="36" spans="1:7" ht="9.75" customHeight="1">
      <c r="A36" s="165"/>
      <c r="B36" s="127"/>
      <c r="C36" s="130"/>
      <c r="D36" s="130"/>
      <c r="E36" s="130"/>
      <c r="F36" s="130"/>
      <c r="G36" s="70">
        <v>5681</v>
      </c>
    </row>
    <row r="37" spans="1:7" ht="9.75" customHeight="1">
      <c r="A37" s="165"/>
      <c r="B37" s="91" t="s">
        <v>33</v>
      </c>
      <c r="C37" s="72">
        <v>438</v>
      </c>
      <c r="D37" s="92" t="s">
        <v>94</v>
      </c>
      <c r="E37" s="92" t="s">
        <v>94</v>
      </c>
      <c r="F37" s="92" t="s">
        <v>94</v>
      </c>
      <c r="G37" s="93" t="s">
        <v>94</v>
      </c>
    </row>
    <row r="38" spans="1:7" ht="9.75" customHeight="1">
      <c r="A38" s="165"/>
      <c r="B38" s="94" t="s">
        <v>60</v>
      </c>
      <c r="C38" s="72">
        <v>249281</v>
      </c>
      <c r="D38" s="72">
        <v>53</v>
      </c>
      <c r="E38" s="92" t="s">
        <v>94</v>
      </c>
      <c r="F38" s="92" t="s">
        <v>94</v>
      </c>
      <c r="G38" s="93" t="s">
        <v>94</v>
      </c>
    </row>
    <row r="39" spans="1:7" ht="9.75" customHeight="1">
      <c r="A39" s="165"/>
      <c r="B39" s="91" t="s">
        <v>36</v>
      </c>
      <c r="C39" s="72">
        <v>222499</v>
      </c>
      <c r="D39" s="72">
        <v>47</v>
      </c>
      <c r="E39" s="92" t="s">
        <v>94</v>
      </c>
      <c r="F39" s="92" t="s">
        <v>94</v>
      </c>
      <c r="G39" s="93" t="s">
        <v>94</v>
      </c>
    </row>
    <row r="40" spans="1:7" ht="9.75" customHeight="1">
      <c r="A40" s="163" t="s">
        <v>53</v>
      </c>
      <c r="B40" s="164"/>
      <c r="C40" s="72">
        <v>5513974</v>
      </c>
      <c r="D40" s="92" t="s">
        <v>94</v>
      </c>
      <c r="E40" s="92" t="s">
        <v>94</v>
      </c>
      <c r="F40" s="92" t="s">
        <v>94</v>
      </c>
      <c r="G40" s="93" t="s">
        <v>94</v>
      </c>
    </row>
    <row r="41" spans="1:7" ht="9.75" customHeight="1">
      <c r="A41" s="99"/>
      <c r="B41" s="63"/>
      <c r="C41" s="100"/>
      <c r="D41" s="100"/>
      <c r="E41" s="100"/>
      <c r="F41" s="100"/>
      <c r="G41" s="101"/>
    </row>
    <row r="42" spans="1:7" ht="9.75" customHeight="1">
      <c r="A42" s="165" t="s">
        <v>55</v>
      </c>
      <c r="B42" s="127" t="s">
        <v>32</v>
      </c>
      <c r="C42" s="166" t="s">
        <v>34</v>
      </c>
      <c r="D42" s="166" t="s">
        <v>34</v>
      </c>
      <c r="E42" s="166" t="s">
        <v>34</v>
      </c>
      <c r="F42" s="166" t="s">
        <v>34</v>
      </c>
      <c r="G42" s="158" t="s">
        <v>34</v>
      </c>
    </row>
    <row r="43" spans="1:7" ht="9.75" customHeight="1">
      <c r="A43" s="165"/>
      <c r="B43" s="127"/>
      <c r="C43" s="166"/>
      <c r="D43" s="166"/>
      <c r="E43" s="166"/>
      <c r="F43" s="166"/>
      <c r="G43" s="158"/>
    </row>
    <row r="44" spans="1:7" ht="9.75" customHeight="1">
      <c r="A44" s="165"/>
      <c r="B44" s="91" t="s">
        <v>56</v>
      </c>
      <c r="C44" s="92" t="s">
        <v>78</v>
      </c>
      <c r="D44" s="92" t="s">
        <v>78</v>
      </c>
      <c r="E44" s="92" t="s">
        <v>78</v>
      </c>
      <c r="F44" s="92" t="s">
        <v>78</v>
      </c>
      <c r="G44" s="93" t="s">
        <v>78</v>
      </c>
    </row>
    <row r="45" spans="1:7" ht="9.75" customHeight="1">
      <c r="A45" s="165"/>
      <c r="B45" s="94" t="s">
        <v>79</v>
      </c>
      <c r="C45" s="92" t="s">
        <v>78</v>
      </c>
      <c r="D45" s="92" t="s">
        <v>78</v>
      </c>
      <c r="E45" s="92" t="s">
        <v>78</v>
      </c>
      <c r="F45" s="92" t="s">
        <v>78</v>
      </c>
      <c r="G45" s="93" t="s">
        <v>78</v>
      </c>
    </row>
    <row r="46" spans="1:7" ht="9.75" customHeight="1">
      <c r="A46" s="165"/>
      <c r="B46" s="91" t="s">
        <v>57</v>
      </c>
      <c r="C46" s="92" t="s">
        <v>62</v>
      </c>
      <c r="D46" s="92" t="s">
        <v>62</v>
      </c>
      <c r="E46" s="92" t="s">
        <v>62</v>
      </c>
      <c r="F46" s="92" t="s">
        <v>62</v>
      </c>
      <c r="G46" s="93" t="s">
        <v>62</v>
      </c>
    </row>
    <row r="47" spans="1:7" ht="3" customHeight="1">
      <c r="A47" s="95"/>
      <c r="B47" s="96"/>
      <c r="C47" s="81"/>
      <c r="D47" s="97"/>
      <c r="E47" s="97"/>
      <c r="F47" s="97"/>
      <c r="G47" s="98"/>
    </row>
  </sheetData>
  <sheetProtection/>
  <mergeCells count="43">
    <mergeCell ref="A2:B3"/>
    <mergeCell ref="C2:D2"/>
    <mergeCell ref="E2:E3"/>
    <mergeCell ref="F2:F3"/>
    <mergeCell ref="F5:F6"/>
    <mergeCell ref="A11:A15"/>
    <mergeCell ref="B11:B12"/>
    <mergeCell ref="C11:C12"/>
    <mergeCell ref="D11:D12"/>
    <mergeCell ref="E11:E12"/>
    <mergeCell ref="F11:F12"/>
    <mergeCell ref="A5:A9"/>
    <mergeCell ref="B5:B6"/>
    <mergeCell ref="C5:C6"/>
    <mergeCell ref="A16:B16"/>
    <mergeCell ref="A26:B27"/>
    <mergeCell ref="C26:D26"/>
    <mergeCell ref="E5:E6"/>
    <mergeCell ref="D5:D6"/>
    <mergeCell ref="E26:E27"/>
    <mergeCell ref="F26:F27"/>
    <mergeCell ref="A29:A33"/>
    <mergeCell ref="B29:B30"/>
    <mergeCell ref="C29:C30"/>
    <mergeCell ref="D29:D30"/>
    <mergeCell ref="E29:E30"/>
    <mergeCell ref="F29:F30"/>
    <mergeCell ref="E42:E43"/>
    <mergeCell ref="F42:F43"/>
    <mergeCell ref="A35:A39"/>
    <mergeCell ref="B35:B36"/>
    <mergeCell ref="C35:C36"/>
    <mergeCell ref="D35:D36"/>
    <mergeCell ref="G42:G43"/>
    <mergeCell ref="A1:C1"/>
    <mergeCell ref="A25:C25"/>
    <mergeCell ref="E35:E36"/>
    <mergeCell ref="F35:F36"/>
    <mergeCell ref="A40:B40"/>
    <mergeCell ref="A42:A46"/>
    <mergeCell ref="B42:B43"/>
    <mergeCell ref="C42:C43"/>
    <mergeCell ref="D42:D43"/>
  </mergeCells>
  <printOptions horizontalCentered="1"/>
  <pageMargins left="0.2755905511811024" right="0.2755905511811024" top="0.3937007874015748" bottom="0.5118110236220472" header="0.31496062992125984" footer="0.2362204724409449"/>
  <pageSetup firstPageNumber="59" useFirstPageNumber="1" horizontalDpi="300" verticalDpi="300" orientation="portrait" paperSize="9" scale="180" r:id="rId2"/>
  <headerFooter alignWithMargins="0">
    <oddFooter>&amp;C&amp;"ＭＳ 明朝,標準"&amp;9－ &amp;P 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zoomScale="120" zoomScaleNormal="120" zoomScaleSheetLayoutView="130" zoomScalePageLayoutView="0" workbookViewId="0" topLeftCell="A1">
      <selection activeCell="F1" sqref="F1"/>
    </sheetView>
  </sheetViews>
  <sheetFormatPr defaultColWidth="9.00390625" defaultRowHeight="9.75" customHeight="1"/>
  <cols>
    <col min="1" max="1" width="2.125" style="1" customWidth="1"/>
    <col min="2" max="2" width="10.25390625" style="1" bestFit="1" customWidth="1"/>
    <col min="3" max="3" width="7.125" style="1" customWidth="1"/>
    <col min="4" max="4" width="5.25390625" style="1" bestFit="1" customWidth="1"/>
    <col min="5" max="5" width="7.125" style="1" customWidth="1"/>
    <col min="6" max="6" width="6.50390625" style="1" bestFit="1" customWidth="1"/>
    <col min="7" max="7" width="7.375" style="8" customWidth="1"/>
    <col min="8" max="16384" width="9.00390625" style="1" customWidth="1"/>
  </cols>
  <sheetData>
    <row r="1" spans="1:7" ht="10.5" customHeight="1">
      <c r="A1" s="159" t="s">
        <v>58</v>
      </c>
      <c r="B1" s="159"/>
      <c r="C1" s="159"/>
      <c r="D1" s="159"/>
      <c r="E1" s="58"/>
      <c r="F1" s="58"/>
      <c r="G1" s="59" t="s">
        <v>96</v>
      </c>
    </row>
    <row r="2" spans="1:7" ht="9.75" customHeight="1">
      <c r="A2" s="144" t="s">
        <v>50</v>
      </c>
      <c r="B2" s="175"/>
      <c r="C2" s="143" t="s">
        <v>23</v>
      </c>
      <c r="D2" s="172"/>
      <c r="E2" s="173" t="s">
        <v>24</v>
      </c>
      <c r="F2" s="167" t="s">
        <v>25</v>
      </c>
      <c r="G2" s="85" t="s">
        <v>26</v>
      </c>
    </row>
    <row r="3" spans="1:7" ht="9.75" customHeight="1">
      <c r="A3" s="176"/>
      <c r="B3" s="177"/>
      <c r="C3" s="86" t="s">
        <v>27</v>
      </c>
      <c r="D3" s="61" t="s">
        <v>28</v>
      </c>
      <c r="E3" s="174"/>
      <c r="F3" s="168"/>
      <c r="G3" s="87" t="s">
        <v>29</v>
      </c>
    </row>
    <row r="4" spans="1:7" ht="9" customHeight="1">
      <c r="A4" s="62"/>
      <c r="B4" s="88"/>
      <c r="C4" s="89" t="s">
        <v>30</v>
      </c>
      <c r="D4" s="89" t="s">
        <v>31</v>
      </c>
      <c r="E4" s="89" t="s">
        <v>30</v>
      </c>
      <c r="F4" s="89" t="s">
        <v>30</v>
      </c>
      <c r="G4" s="65" t="s">
        <v>30</v>
      </c>
    </row>
    <row r="5" spans="1:7" ht="9" customHeight="1">
      <c r="A5" s="165" t="s">
        <v>51</v>
      </c>
      <c r="B5" s="127" t="s">
        <v>32</v>
      </c>
      <c r="C5" s="130">
        <v>1551001</v>
      </c>
      <c r="D5" s="130">
        <v>100</v>
      </c>
      <c r="E5" s="130">
        <v>1613449</v>
      </c>
      <c r="F5" s="130">
        <v>283202</v>
      </c>
      <c r="G5" s="75" t="s">
        <v>34</v>
      </c>
    </row>
    <row r="6" spans="1:7" ht="9" customHeight="1">
      <c r="A6" s="165"/>
      <c r="B6" s="127"/>
      <c r="C6" s="130"/>
      <c r="D6" s="130"/>
      <c r="E6" s="130"/>
      <c r="F6" s="130"/>
      <c r="G6" s="102" t="s">
        <v>63</v>
      </c>
    </row>
    <row r="7" spans="1:7" ht="9.75" customHeight="1">
      <c r="A7" s="165"/>
      <c r="B7" s="91" t="s">
        <v>33</v>
      </c>
      <c r="C7" s="72">
        <v>8010</v>
      </c>
      <c r="D7" s="72">
        <v>1</v>
      </c>
      <c r="E7" s="92" t="s">
        <v>94</v>
      </c>
      <c r="F7" s="92" t="s">
        <v>94</v>
      </c>
      <c r="G7" s="75" t="s">
        <v>34</v>
      </c>
    </row>
    <row r="8" spans="1:7" ht="9.75" customHeight="1">
      <c r="A8" s="165"/>
      <c r="B8" s="94" t="s">
        <v>60</v>
      </c>
      <c r="C8" s="72">
        <v>1363918</v>
      </c>
      <c r="D8" s="72">
        <v>88</v>
      </c>
      <c r="E8" s="92" t="s">
        <v>94</v>
      </c>
      <c r="F8" s="92" t="s">
        <v>94</v>
      </c>
      <c r="G8" s="75" t="s">
        <v>34</v>
      </c>
    </row>
    <row r="9" spans="1:7" ht="9.75" customHeight="1">
      <c r="A9" s="165"/>
      <c r="B9" s="91" t="s">
        <v>36</v>
      </c>
      <c r="C9" s="72">
        <v>179073</v>
      </c>
      <c r="D9" s="72">
        <v>11</v>
      </c>
      <c r="E9" s="92" t="s">
        <v>94</v>
      </c>
      <c r="F9" s="92" t="s">
        <v>94</v>
      </c>
      <c r="G9" s="75" t="s">
        <v>34</v>
      </c>
    </row>
    <row r="10" spans="1:7" ht="7.5" customHeight="1">
      <c r="A10" s="71"/>
      <c r="B10" s="78"/>
      <c r="C10" s="72"/>
      <c r="D10" s="72"/>
      <c r="E10" s="72"/>
      <c r="F10" s="68"/>
      <c r="G10" s="69"/>
    </row>
    <row r="11" spans="1:7" ht="9.75" customHeight="1">
      <c r="A11" s="165" t="s">
        <v>52</v>
      </c>
      <c r="B11" s="127" t="s">
        <v>32</v>
      </c>
      <c r="C11" s="130">
        <v>316986</v>
      </c>
      <c r="D11" s="130">
        <v>100</v>
      </c>
      <c r="E11" s="130">
        <v>279456</v>
      </c>
      <c r="F11" s="130">
        <v>19870</v>
      </c>
      <c r="G11" s="90">
        <v>602</v>
      </c>
    </row>
    <row r="12" spans="1:7" ht="9.75" customHeight="1">
      <c r="A12" s="165"/>
      <c r="B12" s="127"/>
      <c r="C12" s="130"/>
      <c r="D12" s="130"/>
      <c r="E12" s="130"/>
      <c r="F12" s="130"/>
      <c r="G12" s="70">
        <v>507</v>
      </c>
    </row>
    <row r="13" spans="1:7" ht="9.75" customHeight="1">
      <c r="A13" s="165"/>
      <c r="B13" s="91" t="s">
        <v>33</v>
      </c>
      <c r="C13" s="72">
        <v>1689</v>
      </c>
      <c r="D13" s="72">
        <v>1</v>
      </c>
      <c r="E13" s="92" t="s">
        <v>94</v>
      </c>
      <c r="F13" s="92" t="s">
        <v>94</v>
      </c>
      <c r="G13" s="75" t="s">
        <v>34</v>
      </c>
    </row>
    <row r="14" spans="1:7" ht="9.75" customHeight="1">
      <c r="A14" s="165"/>
      <c r="B14" s="94" t="s">
        <v>60</v>
      </c>
      <c r="C14" s="72">
        <v>293554</v>
      </c>
      <c r="D14" s="72">
        <v>92</v>
      </c>
      <c r="E14" s="92" t="s">
        <v>94</v>
      </c>
      <c r="F14" s="92" t="s">
        <v>94</v>
      </c>
      <c r="G14" s="75" t="s">
        <v>34</v>
      </c>
    </row>
    <row r="15" spans="1:7" ht="9.75" customHeight="1">
      <c r="A15" s="165"/>
      <c r="B15" s="91" t="s">
        <v>36</v>
      </c>
      <c r="C15" s="72">
        <v>21743</v>
      </c>
      <c r="D15" s="72">
        <v>7</v>
      </c>
      <c r="E15" s="92" t="s">
        <v>94</v>
      </c>
      <c r="F15" s="92" t="s">
        <v>94</v>
      </c>
      <c r="G15" s="75" t="s">
        <v>34</v>
      </c>
    </row>
    <row r="16" spans="1:7" ht="9.75" customHeight="1">
      <c r="A16" s="163" t="s">
        <v>53</v>
      </c>
      <c r="B16" s="164"/>
      <c r="C16" s="72">
        <v>3432359</v>
      </c>
      <c r="D16" s="92" t="s">
        <v>94</v>
      </c>
      <c r="E16" s="92" t="s">
        <v>94</v>
      </c>
      <c r="F16" s="92" t="s">
        <v>94</v>
      </c>
      <c r="G16" s="3" t="s">
        <v>61</v>
      </c>
    </row>
    <row r="17" spans="1:7" ht="7.5" customHeight="1">
      <c r="A17" s="99"/>
      <c r="B17" s="63"/>
      <c r="C17" s="100"/>
      <c r="D17" s="100"/>
      <c r="E17" s="100"/>
      <c r="F17" s="100"/>
      <c r="G17" s="101"/>
    </row>
    <row r="18" spans="1:7" ht="9" customHeight="1">
      <c r="A18" s="165" t="s">
        <v>55</v>
      </c>
      <c r="B18" s="127" t="s">
        <v>32</v>
      </c>
      <c r="C18" s="130">
        <v>3513</v>
      </c>
      <c r="D18" s="130">
        <v>100</v>
      </c>
      <c r="E18" s="166" t="s">
        <v>35</v>
      </c>
      <c r="F18" s="166" t="s">
        <v>35</v>
      </c>
      <c r="G18" s="75" t="s">
        <v>34</v>
      </c>
    </row>
    <row r="19" spans="1:7" ht="9" customHeight="1">
      <c r="A19" s="165"/>
      <c r="B19" s="127"/>
      <c r="C19" s="130"/>
      <c r="D19" s="130"/>
      <c r="E19" s="166"/>
      <c r="F19" s="166"/>
      <c r="G19" s="102" t="s">
        <v>63</v>
      </c>
    </row>
    <row r="20" spans="1:7" ht="9.75" customHeight="1">
      <c r="A20" s="165"/>
      <c r="B20" s="91" t="s">
        <v>56</v>
      </c>
      <c r="C20" s="92" t="s">
        <v>94</v>
      </c>
      <c r="D20" s="92" t="s">
        <v>94</v>
      </c>
      <c r="E20" s="92" t="s">
        <v>94</v>
      </c>
      <c r="F20" s="92" t="s">
        <v>94</v>
      </c>
      <c r="G20" s="75" t="s">
        <v>80</v>
      </c>
    </row>
    <row r="21" spans="1:7" ht="9.75" customHeight="1">
      <c r="A21" s="165"/>
      <c r="B21" s="94" t="s">
        <v>81</v>
      </c>
      <c r="C21" s="72">
        <v>2897</v>
      </c>
      <c r="D21" s="72">
        <v>82</v>
      </c>
      <c r="E21" s="92" t="s">
        <v>94</v>
      </c>
      <c r="F21" s="92" t="s">
        <v>94</v>
      </c>
      <c r="G21" s="75" t="s">
        <v>80</v>
      </c>
    </row>
    <row r="22" spans="1:7" ht="9.75" customHeight="1">
      <c r="A22" s="165"/>
      <c r="B22" s="91" t="s">
        <v>57</v>
      </c>
      <c r="C22" s="72">
        <v>616</v>
      </c>
      <c r="D22" s="72">
        <v>18</v>
      </c>
      <c r="E22" s="92" t="s">
        <v>94</v>
      </c>
      <c r="F22" s="92" t="s">
        <v>94</v>
      </c>
      <c r="G22" s="3" t="s">
        <v>62</v>
      </c>
    </row>
    <row r="23" spans="1:7" ht="3.75" customHeight="1">
      <c r="A23" s="95"/>
      <c r="B23" s="96"/>
      <c r="C23" s="81"/>
      <c r="D23" s="97"/>
      <c r="E23" s="97"/>
      <c r="F23" s="97"/>
      <c r="G23" s="98"/>
    </row>
    <row r="24" spans="1:6" ht="9" customHeight="1">
      <c r="A24" s="103"/>
      <c r="B24" s="104"/>
      <c r="C24" s="8"/>
      <c r="D24" s="8"/>
      <c r="E24" s="8"/>
      <c r="F24" s="8"/>
    </row>
    <row r="25" ht="15" customHeight="1"/>
    <row r="26" spans="1:7" ht="10.5" customHeight="1">
      <c r="A26" s="159" t="s">
        <v>59</v>
      </c>
      <c r="B26" s="159"/>
      <c r="C26" s="159"/>
      <c r="D26" s="159"/>
      <c r="E26" s="58"/>
      <c r="F26" s="58"/>
      <c r="G26" s="59" t="s">
        <v>96</v>
      </c>
    </row>
    <row r="27" spans="1:7" ht="9.75" customHeight="1">
      <c r="A27" s="144" t="s">
        <v>50</v>
      </c>
      <c r="B27" s="169"/>
      <c r="C27" s="143" t="s">
        <v>23</v>
      </c>
      <c r="D27" s="172"/>
      <c r="E27" s="173" t="s">
        <v>24</v>
      </c>
      <c r="F27" s="167" t="s">
        <v>25</v>
      </c>
      <c r="G27" s="85" t="s">
        <v>26</v>
      </c>
    </row>
    <row r="28" spans="1:7" ht="9.75" customHeight="1">
      <c r="A28" s="170"/>
      <c r="B28" s="171"/>
      <c r="C28" s="86" t="s">
        <v>27</v>
      </c>
      <c r="D28" s="61" t="s">
        <v>28</v>
      </c>
      <c r="E28" s="174"/>
      <c r="F28" s="168"/>
      <c r="G28" s="87" t="s">
        <v>29</v>
      </c>
    </row>
    <row r="29" spans="1:7" ht="9" customHeight="1">
      <c r="A29" s="62"/>
      <c r="B29" s="88"/>
      <c r="C29" s="89" t="s">
        <v>30</v>
      </c>
      <c r="D29" s="89" t="s">
        <v>31</v>
      </c>
      <c r="E29" s="89" t="s">
        <v>30</v>
      </c>
      <c r="F29" s="89" t="s">
        <v>30</v>
      </c>
      <c r="G29" s="65" t="s">
        <v>30</v>
      </c>
    </row>
    <row r="30" spans="1:7" ht="9" customHeight="1">
      <c r="A30" s="165" t="s">
        <v>51</v>
      </c>
      <c r="B30" s="127" t="s">
        <v>32</v>
      </c>
      <c r="C30" s="130">
        <v>197168</v>
      </c>
      <c r="D30" s="130">
        <v>100</v>
      </c>
      <c r="E30" s="130">
        <v>329127</v>
      </c>
      <c r="F30" s="130">
        <v>140809</v>
      </c>
      <c r="G30" s="75" t="s">
        <v>34</v>
      </c>
    </row>
    <row r="31" spans="1:7" ht="9" customHeight="1">
      <c r="A31" s="165"/>
      <c r="B31" s="127"/>
      <c r="C31" s="130"/>
      <c r="D31" s="130"/>
      <c r="E31" s="130"/>
      <c r="F31" s="130"/>
      <c r="G31" s="102" t="s">
        <v>63</v>
      </c>
    </row>
    <row r="32" spans="1:7" ht="9.75" customHeight="1">
      <c r="A32" s="165"/>
      <c r="B32" s="91" t="s">
        <v>33</v>
      </c>
      <c r="C32" s="105">
        <v>207</v>
      </c>
      <c r="D32" s="92" t="s">
        <v>94</v>
      </c>
      <c r="E32" s="92" t="s">
        <v>94</v>
      </c>
      <c r="F32" s="92" t="s">
        <v>94</v>
      </c>
      <c r="G32" s="75" t="s">
        <v>34</v>
      </c>
    </row>
    <row r="33" spans="1:7" ht="9.75" customHeight="1">
      <c r="A33" s="165"/>
      <c r="B33" s="94" t="s">
        <v>60</v>
      </c>
      <c r="C33" s="72">
        <v>174048</v>
      </c>
      <c r="D33" s="72">
        <v>88</v>
      </c>
      <c r="E33" s="92" t="s">
        <v>94</v>
      </c>
      <c r="F33" s="92" t="s">
        <v>94</v>
      </c>
      <c r="G33" s="75" t="s">
        <v>34</v>
      </c>
    </row>
    <row r="34" spans="1:7" ht="9.75" customHeight="1">
      <c r="A34" s="165"/>
      <c r="B34" s="91" t="s">
        <v>36</v>
      </c>
      <c r="C34" s="72">
        <v>22913</v>
      </c>
      <c r="D34" s="72">
        <v>12</v>
      </c>
      <c r="E34" s="92" t="s">
        <v>94</v>
      </c>
      <c r="F34" s="92" t="s">
        <v>94</v>
      </c>
      <c r="G34" s="75" t="s">
        <v>34</v>
      </c>
    </row>
    <row r="35" spans="1:7" ht="7.5" customHeight="1">
      <c r="A35" s="71"/>
      <c r="B35" s="78"/>
      <c r="C35" s="72"/>
      <c r="D35" s="72"/>
      <c r="E35" s="72"/>
      <c r="F35" s="68"/>
      <c r="G35" s="69"/>
    </row>
    <row r="36" spans="1:7" ht="9" customHeight="1">
      <c r="A36" s="165" t="s">
        <v>52</v>
      </c>
      <c r="B36" s="127" t="s">
        <v>32</v>
      </c>
      <c r="C36" s="130">
        <v>27079</v>
      </c>
      <c r="D36" s="130">
        <v>100</v>
      </c>
      <c r="E36" s="130">
        <v>41980</v>
      </c>
      <c r="F36" s="130">
        <v>18066</v>
      </c>
      <c r="G36" s="75" t="s">
        <v>34</v>
      </c>
    </row>
    <row r="37" spans="1:7" ht="9" customHeight="1">
      <c r="A37" s="165"/>
      <c r="B37" s="127"/>
      <c r="C37" s="130"/>
      <c r="D37" s="130"/>
      <c r="E37" s="130"/>
      <c r="F37" s="130"/>
      <c r="G37" s="102" t="s">
        <v>63</v>
      </c>
    </row>
    <row r="38" spans="1:7" ht="9.75" customHeight="1">
      <c r="A38" s="165"/>
      <c r="B38" s="91" t="s">
        <v>33</v>
      </c>
      <c r="C38" s="92" t="s">
        <v>94</v>
      </c>
      <c r="D38" s="92" t="s">
        <v>94</v>
      </c>
      <c r="E38" s="92" t="s">
        <v>94</v>
      </c>
      <c r="F38" s="92" t="s">
        <v>94</v>
      </c>
      <c r="G38" s="75" t="s">
        <v>34</v>
      </c>
    </row>
    <row r="39" spans="1:7" ht="9.75" customHeight="1">
      <c r="A39" s="165"/>
      <c r="B39" s="94" t="s">
        <v>60</v>
      </c>
      <c r="C39" s="72">
        <v>25351</v>
      </c>
      <c r="D39" s="72">
        <v>94</v>
      </c>
      <c r="E39" s="92" t="s">
        <v>94</v>
      </c>
      <c r="F39" s="92" t="s">
        <v>94</v>
      </c>
      <c r="G39" s="75" t="s">
        <v>34</v>
      </c>
    </row>
    <row r="40" spans="1:7" ht="9.75" customHeight="1">
      <c r="A40" s="165"/>
      <c r="B40" s="91" t="s">
        <v>36</v>
      </c>
      <c r="C40" s="72">
        <v>1728</v>
      </c>
      <c r="D40" s="72">
        <v>6</v>
      </c>
      <c r="E40" s="92" t="s">
        <v>94</v>
      </c>
      <c r="F40" s="92" t="s">
        <v>94</v>
      </c>
      <c r="G40" s="75" t="s">
        <v>34</v>
      </c>
    </row>
    <row r="41" spans="1:7" ht="9.75" customHeight="1">
      <c r="A41" s="163" t="s">
        <v>53</v>
      </c>
      <c r="B41" s="164"/>
      <c r="C41" s="72">
        <v>204346</v>
      </c>
      <c r="D41" s="92" t="s">
        <v>94</v>
      </c>
      <c r="E41" s="92" t="s">
        <v>94</v>
      </c>
      <c r="F41" s="92" t="s">
        <v>94</v>
      </c>
      <c r="G41" s="75" t="s">
        <v>61</v>
      </c>
    </row>
    <row r="42" spans="1:7" ht="7.5" customHeight="1">
      <c r="A42" s="99"/>
      <c r="B42" s="63"/>
      <c r="C42" s="100"/>
      <c r="D42" s="100"/>
      <c r="E42" s="68"/>
      <c r="F42" s="68"/>
      <c r="G42" s="69"/>
    </row>
    <row r="43" spans="1:7" ht="9" customHeight="1">
      <c r="A43" s="165" t="s">
        <v>55</v>
      </c>
      <c r="B43" s="127" t="s">
        <v>32</v>
      </c>
      <c r="C43" s="130">
        <v>11552</v>
      </c>
      <c r="D43" s="130">
        <v>100</v>
      </c>
      <c r="E43" s="130">
        <v>6695</v>
      </c>
      <c r="F43" s="166">
        <v>2097</v>
      </c>
      <c r="G43" s="75" t="s">
        <v>34</v>
      </c>
    </row>
    <row r="44" spans="1:7" ht="9" customHeight="1">
      <c r="A44" s="165"/>
      <c r="B44" s="127"/>
      <c r="C44" s="130"/>
      <c r="D44" s="130"/>
      <c r="E44" s="130"/>
      <c r="F44" s="166"/>
      <c r="G44" s="102" t="s">
        <v>63</v>
      </c>
    </row>
    <row r="45" spans="1:7" ht="9.75" customHeight="1">
      <c r="A45" s="165"/>
      <c r="B45" s="91" t="s">
        <v>56</v>
      </c>
      <c r="C45" s="72">
        <v>10</v>
      </c>
      <c r="D45" s="92" t="s">
        <v>94</v>
      </c>
      <c r="E45" s="92" t="s">
        <v>94</v>
      </c>
      <c r="F45" s="92" t="s">
        <v>94</v>
      </c>
      <c r="G45" s="75" t="s">
        <v>80</v>
      </c>
    </row>
    <row r="46" spans="1:7" ht="9.75" customHeight="1">
      <c r="A46" s="165"/>
      <c r="B46" s="94" t="s">
        <v>81</v>
      </c>
      <c r="C46" s="72">
        <v>11510</v>
      </c>
      <c r="D46" s="105">
        <v>100</v>
      </c>
      <c r="E46" s="92" t="s">
        <v>94</v>
      </c>
      <c r="F46" s="92" t="s">
        <v>94</v>
      </c>
      <c r="G46" s="75" t="s">
        <v>80</v>
      </c>
    </row>
    <row r="47" spans="1:7" ht="9.75" customHeight="1">
      <c r="A47" s="165"/>
      <c r="B47" s="91" t="s">
        <v>57</v>
      </c>
      <c r="C47" s="72">
        <v>32</v>
      </c>
      <c r="D47" s="92" t="s">
        <v>94</v>
      </c>
      <c r="E47" s="92" t="s">
        <v>94</v>
      </c>
      <c r="F47" s="92" t="s">
        <v>94</v>
      </c>
      <c r="G47" s="3" t="s">
        <v>62</v>
      </c>
    </row>
    <row r="48" spans="1:7" ht="3.75" customHeight="1">
      <c r="A48" s="95"/>
      <c r="B48" s="96"/>
      <c r="C48" s="81"/>
      <c r="D48" s="97"/>
      <c r="E48" s="97"/>
      <c r="F48" s="97"/>
      <c r="G48" s="98"/>
    </row>
  </sheetData>
  <sheetProtection/>
  <mergeCells count="48">
    <mergeCell ref="D43:D44"/>
    <mergeCell ref="E43:E44"/>
    <mergeCell ref="F43:F44"/>
    <mergeCell ref="A41:B41"/>
    <mergeCell ref="A43:A47"/>
    <mergeCell ref="B43:B44"/>
    <mergeCell ref="C43:C44"/>
    <mergeCell ref="A36:A40"/>
    <mergeCell ref="B36:B37"/>
    <mergeCell ref="C36:C37"/>
    <mergeCell ref="D36:D37"/>
    <mergeCell ref="E36:E37"/>
    <mergeCell ref="F36:F37"/>
    <mergeCell ref="C30:C31"/>
    <mergeCell ref="D30:D31"/>
    <mergeCell ref="A27:B28"/>
    <mergeCell ref="C27:D27"/>
    <mergeCell ref="E30:E31"/>
    <mergeCell ref="F30:F31"/>
    <mergeCell ref="A30:A34"/>
    <mergeCell ref="B30:B31"/>
    <mergeCell ref="E27:E28"/>
    <mergeCell ref="F27:F28"/>
    <mergeCell ref="D18:D19"/>
    <mergeCell ref="E18:E19"/>
    <mergeCell ref="F18:F19"/>
    <mergeCell ref="A26:D26"/>
    <mergeCell ref="A16:B16"/>
    <mergeCell ref="A18:A22"/>
    <mergeCell ref="B18:B19"/>
    <mergeCell ref="C18:C19"/>
    <mergeCell ref="A11:A15"/>
    <mergeCell ref="B11:B12"/>
    <mergeCell ref="C11:C12"/>
    <mergeCell ref="A1:D1"/>
    <mergeCell ref="A2:B3"/>
    <mergeCell ref="C2:D2"/>
    <mergeCell ref="E2:E3"/>
    <mergeCell ref="E11:E12"/>
    <mergeCell ref="F11:F12"/>
    <mergeCell ref="D11:D12"/>
    <mergeCell ref="F2:F3"/>
    <mergeCell ref="A5:A9"/>
    <mergeCell ref="B5:B6"/>
    <mergeCell ref="C5:C6"/>
    <mergeCell ref="D5:D6"/>
    <mergeCell ref="E5:E6"/>
    <mergeCell ref="F5:F6"/>
  </mergeCells>
  <printOptions horizontalCentered="1"/>
  <pageMargins left="0.2755905511811024" right="0.2755905511811024" top="0.3937007874015748" bottom="0.5118110236220472" header="0.31496062992125984" footer="0.2362204724409449"/>
  <pageSetup firstPageNumber="60" useFirstPageNumber="1" horizontalDpi="300" verticalDpi="300" orientation="portrait" paperSize="9" scale="180" r:id="rId2"/>
  <headerFooter alignWithMargins="0">
    <oddFooter>&amp;C&amp;"ＭＳ 明朝,標準"&amp;9－ &amp;P 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千葉県</cp:lastModifiedBy>
  <cp:lastPrinted>2012-11-08T09:14:26Z</cp:lastPrinted>
  <dcterms:created xsi:type="dcterms:W3CDTF">2009-09-16T23:59:06Z</dcterms:created>
  <dcterms:modified xsi:type="dcterms:W3CDTF">2012-11-12T02:43:26Z</dcterms:modified>
  <cp:category/>
  <cp:version/>
  <cp:contentType/>
  <cp:contentStatus/>
</cp:coreProperties>
</file>