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7845" tabRatio="795" activeTab="4"/>
  </bookViews>
  <sheets>
    <sheet name="52-53" sheetId="1" r:id="rId1"/>
    <sheet name="54-55" sheetId="2" r:id="rId2"/>
    <sheet name="56-57" sheetId="3" r:id="rId3"/>
    <sheet name="58-59" sheetId="4" r:id="rId4"/>
    <sheet name="60-61" sheetId="5" r:id="rId5"/>
  </sheets>
  <definedNames>
    <definedName name="_xlnm.Print_Area" localSheetId="0">'52-53'!$A$1:$V$36</definedName>
    <definedName name="_xlnm.Print_Area" localSheetId="1">'54-55'!$A$1:$V$41</definedName>
    <definedName name="_xlnm.Print_Area" localSheetId="2">'56-57'!$A$1:$V$42</definedName>
    <definedName name="_xlnm.Print_Area" localSheetId="3">'58-59'!$A$1:$V$23</definedName>
    <definedName name="_xlnm.Print_Area" localSheetId="4">'60-61'!$A$1:$V$30</definedName>
  </definedNames>
  <calcPr fullCalcOnLoad="1"/>
</workbook>
</file>

<file path=xl/sharedStrings.xml><?xml version="1.0" encoding="utf-8"?>
<sst xmlns="http://schemas.openxmlformats.org/spreadsheetml/2006/main" count="357" uniqueCount="221">
  <si>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</si>
  <si>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</si>
  <si>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</si>
  <si>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</si>
  <si>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</si>
  <si>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</si>
  <si>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</si>
  <si>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</si>
  <si>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</si>
  <si>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</si>
  <si>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</si>
  <si>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</si>
  <si>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</si>
  <si>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</si>
  <si>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</si>
  <si>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</si>
  <si>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</si>
  <si>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</si>
  <si>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</si>
  <si>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</si>
  <si>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</si>
  <si>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</si>
  <si>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</si>
  <si>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松戸南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</si>
  <si>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</si>
  <si>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</si>
  <si>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</si>
  <si>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</si>
  <si>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</si>
  <si>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</si>
  <si>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</si>
  <si>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</si>
  <si>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</si>
  <si>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</si>
  <si>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</si>
  <si>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</si>
  <si>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</si>
  <si>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</si>
  <si>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</si>
  <si>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</si>
  <si>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</si>
  <si>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</si>
  <si>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</si>
  <si>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</si>
  <si>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</si>
  <si>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</si>
  <si>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</si>
  <si>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</si>
  <si>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</si>
  <si>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</si>
  <si>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</si>
  <si>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</si>
  <si>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</si>
  <si>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</si>
  <si>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</si>
  <si>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</si>
  <si>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</si>
  <si>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</si>
  <si>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</si>
  <si>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</si>
  <si>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</si>
  <si>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</si>
  <si>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</si>
  <si>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</si>
  <si>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</si>
  <si>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</si>
  <si>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</si>
  <si>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</si>
  <si>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</si>
  <si>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</si>
  <si>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</si>
  <si>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</si>
  <si>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</si>
  <si>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</si>
  <si>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</si>
  <si>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</si>
  <si>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</si>
  <si>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</si>
  <si>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</si>
  <si>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</si>
  <si>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</si>
  <si>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</si>
  <si>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</si>
  <si>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</si>
  <si>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</si>
  <si>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</si>
  <si>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</si>
  <si>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</si>
  <si>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</si>
  <si>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</si>
  <si>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</si>
  <si>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</si>
  <si>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</si>
  <si>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</si>
  <si>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</si>
  <si>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</si>
  <si>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</si>
  <si>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</si>
  <si>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</si>
  <si>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</si>
  <si>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</si>
  <si>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</si>
  <si>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</si>
  <si>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</si>
  <si>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</si>
  <si>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</si>
  <si>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</si>
  <si>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</si>
  <si>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</si>
  <si>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</si>
  <si>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</si>
  <si>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</si>
  <si>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</si>
  <si>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</si>
  <si>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理数</t>
  </si>
  <si>
    <t>体育</t>
  </si>
  <si>
    <t>生徒数</t>
  </si>
  <si>
    <t>君津商業</t>
  </si>
  <si>
    <t>木更津東</t>
  </si>
  <si>
    <t>学校名</t>
  </si>
  <si>
    <t>　(1)全日制</t>
  </si>
  <si>
    <t>（市立）</t>
  </si>
  <si>
    <t>稲毛</t>
  </si>
  <si>
    <t>生浜</t>
  </si>
  <si>
    <t>警備員等の数が入り、再任用職員（フルタイム勤務者）を含む。</t>
  </si>
  <si>
    <t>流山おおたかの森</t>
  </si>
  <si>
    <t>国際</t>
  </si>
  <si>
    <t>大網</t>
  </si>
  <si>
    <t>館山総合</t>
  </si>
  <si>
    <t>情報</t>
  </si>
  <si>
    <t>本務教員数</t>
  </si>
  <si>
    <t>印旛明誠</t>
  </si>
  <si>
    <t>兼務教員数</t>
  </si>
  <si>
    <t>　２．兼務教員数には、非常勤講師・再任用職員（短時間勤務者）を含む。</t>
  </si>
  <si>
    <t>学校名</t>
  </si>
  <si>
    <t>８　高等学校別教職員数・生徒数</t>
  </si>
  <si>
    <t>船橋啓明</t>
  </si>
  <si>
    <t>市川昴</t>
  </si>
  <si>
    <t>松戸向陽</t>
  </si>
  <si>
    <t>我孫子東</t>
  </si>
  <si>
    <t>袖ヶ浦</t>
  </si>
  <si>
    <t xml:space="preserve">理数 </t>
  </si>
  <si>
    <t>(○定時制併置校)</t>
  </si>
  <si>
    <t>計</t>
  </si>
  <si>
    <t>男</t>
  </si>
  <si>
    <t>女</t>
  </si>
  <si>
    <t>事務</t>
  </si>
  <si>
    <t>技術</t>
  </si>
  <si>
    <t>その
他</t>
  </si>
  <si>
    <t>工 業</t>
  </si>
  <si>
    <t>商 業</t>
  </si>
  <si>
    <t>水産</t>
  </si>
  <si>
    <t xml:space="preserve"> その他</t>
  </si>
  <si>
    <t>理数</t>
  </si>
  <si>
    <t>東葛飾</t>
  </si>
  <si>
    <t>天羽</t>
  </si>
  <si>
    <t>本務教員数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</si>
  <si>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</si>
  <si>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</si>
  <si>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</si>
  <si>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</si>
  <si>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</si>
  <si>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</si>
  <si>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</si>
  <si>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</si>
  <si>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</si>
  <si>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</si>
  <si>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</si>
  <si>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</si>
  <si>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</si>
  <si>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</si>
  <si>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</si>
  <si>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</si>
  <si>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</si>
  <si>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職員数</t>
  </si>
  <si>
    <t>学科別生徒数（再掲）</t>
  </si>
  <si>
    <t>男</t>
  </si>
  <si>
    <t>女</t>
  </si>
  <si>
    <t>実習
助手</t>
  </si>
  <si>
    <t>計</t>
  </si>
  <si>
    <t>普 通</t>
  </si>
  <si>
    <t>農 業</t>
  </si>
  <si>
    <t>家庭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</si>
  <si>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</si>
  <si>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</si>
  <si>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</si>
  <si>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</si>
  <si>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</si>
  <si>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</si>
  <si>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</si>
  <si>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</si>
  <si>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</si>
  <si>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</si>
  <si>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</si>
  <si>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</si>
  <si>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</si>
  <si>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</si>
  <si>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</si>
  <si>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</si>
  <si>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</si>
  <si>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安房</t>
  </si>
  <si>
    <t>学校名</t>
  </si>
  <si>
    <t>本務教員数</t>
  </si>
  <si>
    <t>　３．職員数のうち、「技術」欄には海技師、栄養士数が、「その他」欄には、用務員、</t>
  </si>
  <si>
    <t>調理員、船舶員、警備員等の数が入り、再任用職員（フルタイム勤務者）を含む。</t>
  </si>
  <si>
    <t>　（2）定時制</t>
  </si>
  <si>
    <t>　３．職員数のうち、「技術」欄には栄養士数が、「その他」欄には、用務員、調理員、</t>
  </si>
  <si>
    <t>　（3）通信制</t>
  </si>
  <si>
    <t>千葉大宮</t>
  </si>
  <si>
    <t>計</t>
  </si>
  <si>
    <t>総合</t>
  </si>
  <si>
    <t>学科別生徒数（再掲）</t>
  </si>
  <si>
    <t>理数</t>
  </si>
  <si>
    <t>注１．本務教員数とは、校長、副校長、教頭、主幹教諭、教諭、養護教諭、</t>
  </si>
  <si>
    <t>常勤講師（臨時的任用講師）の数が入り、再任用職員（フルタイム勤務者）を含む。</t>
  </si>
  <si>
    <t>注１．本務教員数とは、校長、副校長、教頭、主幹教諭、教諭、養護教諭、</t>
  </si>
  <si>
    <t>看護･看護専攻･総合</t>
  </si>
  <si>
    <t>佐倉南</t>
  </si>
  <si>
    <t>○</t>
  </si>
  <si>
    <t>国際</t>
  </si>
  <si>
    <t>(R5.5.1現在 教育政策課調)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</si>
</sst>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&lt;=99999999]####\-####;\(00\)\ ####\-####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&quot;¥&quot;#,##0_);[Red]\(&quot;¥&quot;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7.3"/>
      <name val="ＭＳ 明朝"/>
      <family val="1"/>
    </font>
    <font>
      <sz val="6"/>
      <name val="ＭＳ Ｐ明朝"/>
      <family val="1"/>
    </font>
    <font>
      <sz val="4"/>
      <name val="ＭＳ 明朝"/>
      <family val="1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8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179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1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177" fontId="4" fillId="0" borderId="23" xfId="81" applyNumberFormat="1" applyFont="1" applyFill="1" applyBorder="1" applyAlignment="1">
      <alignment/>
      <protection/>
    </xf>
    <xf numFmtId="3" fontId="4" fillId="0" borderId="2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177" fontId="4" fillId="0" borderId="13" xfId="81" applyNumberFormat="1" applyFont="1" applyFill="1" applyBorder="1">
      <alignment vertical="center"/>
      <protection/>
    </xf>
    <xf numFmtId="177" fontId="4" fillId="0" borderId="26" xfId="81" applyNumberFormat="1" applyFont="1" applyFill="1" applyBorder="1">
      <alignment vertical="center"/>
      <protection/>
    </xf>
    <xf numFmtId="3" fontId="4" fillId="0" borderId="14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 vertical="center"/>
    </xf>
    <xf numFmtId="3" fontId="39" fillId="0" borderId="13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 shrinkToFit="1"/>
    </xf>
    <xf numFmtId="3" fontId="39" fillId="0" borderId="23" xfId="0" applyNumberFormat="1" applyFont="1" applyFill="1" applyBorder="1" applyAlignment="1">
      <alignment/>
    </xf>
    <xf numFmtId="3" fontId="39" fillId="0" borderId="25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3" fontId="4" fillId="24" borderId="0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177" fontId="4" fillId="0" borderId="29" xfId="81" applyNumberFormat="1" applyFont="1" applyFill="1" applyBorder="1">
      <alignment vertical="center"/>
      <protection/>
    </xf>
    <xf numFmtId="3" fontId="39" fillId="0" borderId="14" xfId="0" applyNumberFormat="1" applyFont="1" applyFill="1" applyBorder="1" applyAlignment="1">
      <alignment horizontal="distributed"/>
    </xf>
    <xf numFmtId="3" fontId="4" fillId="0" borderId="26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/>
    </xf>
    <xf numFmtId="0" fontId="4" fillId="0" borderId="23" xfId="80" applyFont="1" applyFill="1" applyBorder="1" applyAlignment="1">
      <alignment/>
      <protection/>
    </xf>
    <xf numFmtId="0" fontId="4" fillId="0" borderId="24" xfId="80" applyFont="1" applyFill="1" applyBorder="1" applyAlignment="1">
      <alignment/>
      <protection/>
    </xf>
    <xf numFmtId="3" fontId="4" fillId="0" borderId="19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15" xfId="81" applyNumberFormat="1" applyFont="1" applyFill="1" applyBorder="1">
      <alignment vertical="center"/>
      <protection/>
    </xf>
    <xf numFmtId="177" fontId="4" fillId="0" borderId="23" xfId="81" applyNumberFormat="1" applyFont="1" applyFill="1" applyBorder="1">
      <alignment vertical="center"/>
      <protection/>
    </xf>
    <xf numFmtId="3" fontId="4" fillId="0" borderId="2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/>
    </xf>
    <xf numFmtId="177" fontId="4" fillId="0" borderId="15" xfId="81" applyNumberFormat="1" applyFont="1" applyFill="1" applyBorder="1" applyAlignment="1">
      <alignment/>
      <protection/>
    </xf>
    <xf numFmtId="0" fontId="38" fillId="0" borderId="20" xfId="0" applyFont="1" applyFill="1" applyBorder="1" applyAlignment="1">
      <alignment vertical="center"/>
    </xf>
    <xf numFmtId="0" fontId="38" fillId="0" borderId="0" xfId="0" applyFont="1" applyFill="1" applyAlignment="1">
      <alignment horizontal="right"/>
    </xf>
    <xf numFmtId="3" fontId="4" fillId="0" borderId="16" xfId="0" applyNumberFormat="1" applyFont="1" applyFill="1" applyBorder="1" applyAlignment="1">
      <alignment vertical="center"/>
    </xf>
    <xf numFmtId="0" fontId="4" fillId="0" borderId="25" xfId="81" applyNumberFormat="1" applyFont="1" applyFill="1" applyBorder="1" applyAlignment="1">
      <alignment/>
      <protection/>
    </xf>
    <xf numFmtId="177" fontId="4" fillId="0" borderId="25" xfId="81" applyNumberFormat="1" applyFont="1" applyFill="1" applyBorder="1">
      <alignment vertical="center"/>
      <protection/>
    </xf>
    <xf numFmtId="0" fontId="4" fillId="0" borderId="25" xfId="81" applyNumberFormat="1" applyFont="1" applyFill="1" applyBorder="1" applyAlignment="1">
      <alignment horizontal="right" vertical="center"/>
      <protection/>
    </xf>
    <xf numFmtId="0" fontId="38" fillId="0" borderId="0" xfId="0" applyFont="1" applyFill="1" applyBorder="1" applyAlignment="1">
      <alignment/>
    </xf>
    <xf numFmtId="177" fontId="4" fillId="0" borderId="25" xfId="81" applyNumberFormat="1" applyFont="1" applyFill="1" applyBorder="1" applyAlignment="1">
      <alignment/>
      <protection/>
    </xf>
    <xf numFmtId="0" fontId="4" fillId="0" borderId="26" xfId="0" applyFont="1" applyFill="1" applyBorder="1" applyAlignment="1">
      <alignment vertical="center"/>
    </xf>
    <xf numFmtId="0" fontId="4" fillId="0" borderId="26" xfId="81" applyFont="1" applyFill="1" applyBorder="1">
      <alignment vertical="center"/>
      <protection/>
    </xf>
    <xf numFmtId="3" fontId="4" fillId="0" borderId="31" xfId="0" applyNumberFormat="1" applyFont="1" applyFill="1" applyBorder="1" applyAlignment="1">
      <alignment vertical="center"/>
    </xf>
    <xf numFmtId="0" fontId="4" fillId="0" borderId="26" xfId="82" applyFont="1" applyFill="1" applyBorder="1">
      <alignment vertical="center"/>
      <protection/>
    </xf>
    <xf numFmtId="3" fontId="4" fillId="0" borderId="21" xfId="82" applyNumberFormat="1" applyFont="1" applyFill="1" applyBorder="1">
      <alignment vertical="center"/>
      <protection/>
    </xf>
    <xf numFmtId="0" fontId="4" fillId="0" borderId="22" xfId="80" applyFont="1" applyFill="1" applyBorder="1" applyAlignment="1">
      <alignment/>
      <protection/>
    </xf>
    <xf numFmtId="177" fontId="4" fillId="0" borderId="27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/>
    </xf>
    <xf numFmtId="0" fontId="4" fillId="0" borderId="25" xfId="80" applyFont="1" applyFill="1" applyBorder="1" applyAlignment="1">
      <alignment/>
      <protection/>
    </xf>
    <xf numFmtId="0" fontId="4" fillId="0" borderId="23" xfId="80" applyFont="1" applyFill="1" applyBorder="1" applyAlignment="1">
      <alignment horizontal="right"/>
      <protection/>
    </xf>
    <xf numFmtId="177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30" xfId="80" applyFont="1" applyFill="1" applyBorder="1" applyAlignment="1">
      <alignment/>
      <protection/>
    </xf>
    <xf numFmtId="176" fontId="4" fillId="0" borderId="18" xfId="0" applyNumberFormat="1" applyFont="1" applyFill="1" applyBorder="1" applyAlignment="1">
      <alignment/>
    </xf>
    <xf numFmtId="0" fontId="40" fillId="0" borderId="18" xfId="0" applyNumberFormat="1" applyFont="1" applyFill="1" applyBorder="1" applyAlignment="1">
      <alignment/>
    </xf>
    <xf numFmtId="0" fontId="4" fillId="0" borderId="27" xfId="80" applyFont="1" applyFill="1" applyBorder="1" applyAlignment="1">
      <alignment/>
      <protection/>
    </xf>
    <xf numFmtId="0" fontId="4" fillId="0" borderId="25" xfId="0" applyNumberFormat="1" applyFont="1" applyFill="1" applyBorder="1" applyAlignment="1">
      <alignment/>
    </xf>
    <xf numFmtId="0" fontId="4" fillId="0" borderId="25" xfId="82" applyFont="1" applyFill="1" applyBorder="1" applyAlignment="1">
      <alignment/>
      <protection/>
    </xf>
    <xf numFmtId="177" fontId="4" fillId="0" borderId="15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0" fontId="38" fillId="0" borderId="18" xfId="0" applyFont="1" applyFill="1" applyBorder="1" applyAlignment="1">
      <alignment/>
    </xf>
    <xf numFmtId="3" fontId="4" fillId="0" borderId="15" xfId="81" applyNumberFormat="1" applyFont="1" applyFill="1" applyBorder="1" applyAlignment="1">
      <alignment/>
      <protection/>
    </xf>
    <xf numFmtId="3" fontId="4" fillId="0" borderId="16" xfId="0" applyNumberFormat="1" applyFont="1" applyFill="1" applyBorder="1" applyAlignment="1">
      <alignment/>
    </xf>
    <xf numFmtId="3" fontId="39" fillId="0" borderId="27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4" fillId="0" borderId="15" xfId="80" applyFont="1" applyFill="1" applyBorder="1" applyAlignment="1">
      <alignment/>
      <protection/>
    </xf>
    <xf numFmtId="0" fontId="4" fillId="0" borderId="23" xfId="80" applyFont="1" applyFill="1" applyBorder="1" applyAlignment="1">
      <alignment horizontal="right" vertical="center"/>
      <protection/>
    </xf>
    <xf numFmtId="38" fontId="4" fillId="0" borderId="23" xfId="68" applyFont="1" applyFill="1" applyBorder="1" applyAlignment="1">
      <alignment/>
    </xf>
    <xf numFmtId="38" fontId="4" fillId="0" borderId="25" xfId="68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/>
    </xf>
    <xf numFmtId="0" fontId="4" fillId="0" borderId="19" xfId="80" applyFont="1" applyFill="1" applyBorder="1" applyAlignment="1">
      <alignment/>
      <protection/>
    </xf>
    <xf numFmtId="0" fontId="4" fillId="0" borderId="22" xfId="0" applyNumberFormat="1" applyFont="1" applyFill="1" applyBorder="1" applyAlignment="1">
      <alignment/>
    </xf>
    <xf numFmtId="0" fontId="4" fillId="0" borderId="17" xfId="81" applyNumberFormat="1" applyFont="1" applyFill="1" applyBorder="1">
      <alignment vertical="center"/>
      <protection/>
    </xf>
    <xf numFmtId="0" fontId="4" fillId="0" borderId="23" xfId="80" applyNumberFormat="1" applyFont="1" applyFill="1" applyBorder="1" applyAlignment="1">
      <alignment/>
      <protection/>
    </xf>
    <xf numFmtId="0" fontId="4" fillId="0" borderId="23" xfId="81" applyNumberFormat="1" applyFont="1" applyFill="1" applyBorder="1">
      <alignment vertical="center"/>
      <protection/>
    </xf>
    <xf numFmtId="0" fontId="4" fillId="0" borderId="23" xfId="0" applyNumberFormat="1" applyFont="1" applyFill="1" applyBorder="1" applyAlignment="1">
      <alignment horizontal="right"/>
    </xf>
    <xf numFmtId="177" fontId="4" fillId="0" borderId="17" xfId="81" applyNumberFormat="1" applyFont="1" applyFill="1" applyBorder="1">
      <alignment vertical="center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20" fillId="0" borderId="1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center" vertical="center"/>
    </xf>
    <xf numFmtId="177" fontId="4" fillId="0" borderId="29" xfId="81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W38"/>
  <sheetViews>
    <sheetView view="pageBreakPreview" zoomScale="145" zoomScaleNormal="140" zoomScaleSheetLayoutView="145" workbookViewId="0" topLeftCell="A5">
      <selection activeCell="O11" sqref="O1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4" width="4.875" style="9" customWidth="1"/>
    <col min="15" max="15" width="4.75390625" style="9" customWidth="1"/>
    <col min="16" max="18" width="4.00390625" style="9" customWidth="1"/>
    <col min="19" max="19" width="3.00390625" style="9" customWidth="1"/>
    <col min="20" max="20" width="4.25390625" style="9" customWidth="1"/>
    <col min="21" max="21" width="4.00390625" style="9" customWidth="1"/>
    <col min="22" max="22" width="5.875" style="9" customWidth="1"/>
    <col min="23" max="16384" width="9.00390625" style="9" customWidth="1"/>
  </cols>
  <sheetData>
    <row r="1" spans="1:5" s="2" customFormat="1" ht="15.75" customHeight="1">
      <c r="A1" s="10" t="s">
        <v>135</v>
      </c>
      <c r="B1" s="11"/>
      <c r="C1" s="11"/>
      <c r="D1" s="11"/>
      <c r="E1" s="11"/>
    </row>
    <row r="2" spans="1:22" ht="11.25" customHeight="1">
      <c r="A2" s="12" t="s">
        <v>120</v>
      </c>
      <c r="B2" s="12"/>
      <c r="C2" s="12"/>
      <c r="D2" s="12"/>
      <c r="E2" s="12"/>
      <c r="H2" s="13"/>
      <c r="V2" s="74" t="s">
        <v>220</v>
      </c>
    </row>
    <row r="3" spans="1:22" ht="10.5" customHeight="1">
      <c r="A3" s="123" t="s">
        <v>119</v>
      </c>
      <c r="B3" s="124"/>
      <c r="C3" s="124" t="s">
        <v>156</v>
      </c>
      <c r="D3" s="124"/>
      <c r="E3" s="124"/>
      <c r="F3" s="121" t="s">
        <v>132</v>
      </c>
      <c r="G3" s="124" t="s">
        <v>157</v>
      </c>
      <c r="H3" s="124"/>
      <c r="I3" s="124"/>
      <c r="J3" s="124"/>
      <c r="K3" s="129"/>
      <c r="L3" s="123" t="s">
        <v>116</v>
      </c>
      <c r="M3" s="124"/>
      <c r="N3" s="124"/>
      <c r="O3" s="124" t="s">
        <v>158</v>
      </c>
      <c r="P3" s="130"/>
      <c r="Q3" s="130"/>
      <c r="R3" s="130"/>
      <c r="S3" s="130"/>
      <c r="T3" s="130"/>
      <c r="U3" s="130"/>
      <c r="V3" s="131"/>
    </row>
    <row r="4" spans="1:22" ht="21">
      <c r="A4" s="125" t="s">
        <v>159</v>
      </c>
      <c r="B4" s="126"/>
      <c r="C4" s="4" t="s">
        <v>160</v>
      </c>
      <c r="D4" s="4" t="s">
        <v>161</v>
      </c>
      <c r="E4" s="4" t="s">
        <v>162</v>
      </c>
      <c r="F4" s="122"/>
      <c r="G4" s="4" t="s">
        <v>160</v>
      </c>
      <c r="H4" s="4" t="s">
        <v>163</v>
      </c>
      <c r="I4" s="4" t="s">
        <v>164</v>
      </c>
      <c r="J4" s="5" t="s">
        <v>165</v>
      </c>
      <c r="K4" s="16" t="s">
        <v>166</v>
      </c>
      <c r="L4" s="6" t="s">
        <v>160</v>
      </c>
      <c r="M4" s="4" t="s">
        <v>161</v>
      </c>
      <c r="N4" s="4" t="s">
        <v>162</v>
      </c>
      <c r="O4" s="4" t="s">
        <v>167</v>
      </c>
      <c r="P4" s="4" t="s">
        <v>168</v>
      </c>
      <c r="Q4" s="4" t="s">
        <v>169</v>
      </c>
      <c r="R4" s="4" t="s">
        <v>170</v>
      </c>
      <c r="S4" s="4" t="s">
        <v>171</v>
      </c>
      <c r="T4" s="4" t="s">
        <v>172</v>
      </c>
      <c r="U4" s="127" t="s">
        <v>173</v>
      </c>
      <c r="V4" s="128"/>
    </row>
    <row r="5" spans="1:23" ht="18.75" customHeight="1">
      <c r="A5" s="14" t="s">
        <v>92</v>
      </c>
      <c r="B5" s="15"/>
      <c r="C5" s="43">
        <f>C6+'58-59'!C13</f>
        <v>6465</v>
      </c>
      <c r="D5" s="43">
        <f>D6+'58-59'!D13</f>
        <v>4260</v>
      </c>
      <c r="E5" s="43">
        <f>E6+'58-59'!E13</f>
        <v>2205</v>
      </c>
      <c r="F5" s="43">
        <f>F6+'58-59'!F13</f>
        <v>890</v>
      </c>
      <c r="G5" s="43">
        <f>G6+'58-59'!G13</f>
        <v>975</v>
      </c>
      <c r="H5" s="43">
        <f>H6+'58-59'!H13</f>
        <v>560</v>
      </c>
      <c r="I5" s="43">
        <f>I6+'58-59'!I13</f>
        <v>10</v>
      </c>
      <c r="J5" s="43">
        <f>J6+'58-59'!J13</f>
        <v>337</v>
      </c>
      <c r="K5" s="44">
        <f>K6+'58-59'!K13</f>
        <v>68</v>
      </c>
      <c r="L5" s="45">
        <f>L6+'58-59'!L13</f>
        <v>85990</v>
      </c>
      <c r="M5" s="60">
        <f>M6+'58-59'!M13</f>
        <v>43037</v>
      </c>
      <c r="N5" s="43">
        <f>N6+'58-59'!N13</f>
        <v>42953</v>
      </c>
      <c r="O5" s="46">
        <f>O6+'58-59'!O13</f>
        <v>69028</v>
      </c>
      <c r="P5" s="43">
        <f>P6+'58-59'!P13</f>
        <v>2061</v>
      </c>
      <c r="Q5" s="43">
        <f>Q6+'58-59'!Q13</f>
        <v>2921</v>
      </c>
      <c r="R5" s="43">
        <f>R6+'58-59'!R13</f>
        <v>3642</v>
      </c>
      <c r="S5" s="43">
        <f>S6+'58-59'!S13</f>
        <v>99</v>
      </c>
      <c r="T5" s="43">
        <f>T6+'58-59'!T13</f>
        <v>610</v>
      </c>
      <c r="U5" s="44">
        <f>U6+'58-59'!U13</f>
        <v>7629</v>
      </c>
      <c r="V5" s="105"/>
      <c r="W5" s="25"/>
    </row>
    <row r="6" spans="1:23" s="18" customFormat="1" ht="18.75" customHeight="1">
      <c r="A6" s="7" t="s">
        <v>91</v>
      </c>
      <c r="B6" s="8"/>
      <c r="C6" s="47">
        <f>SUM(C7:C36,'54-55'!C3:C41,'56-57'!C3:C42,'58-59'!C3:C12)</f>
        <v>5980</v>
      </c>
      <c r="D6" s="47">
        <f>SUM(D7:D36,'54-55'!D3:D41,'56-57'!D3:D42,'58-59'!D3:D12)</f>
        <v>3948</v>
      </c>
      <c r="E6" s="47">
        <f>SUM(E7:E36,'54-55'!E3:E41,'56-57'!E3:E42,'58-59'!E3:E12)</f>
        <v>2032</v>
      </c>
      <c r="F6" s="47">
        <f>SUM(F7:F36,'54-55'!F3:F41,'56-57'!F3:F42,'58-59'!F3:F12)</f>
        <v>785</v>
      </c>
      <c r="G6" s="47">
        <f>SUM(G7:G36,'54-55'!G3:G41,'56-57'!G3:G42,'58-59'!G3:G12)</f>
        <v>921</v>
      </c>
      <c r="H6" s="47">
        <f>SUM(H7:H36,'54-55'!H3:H41,'56-57'!H3:H42,'58-59'!H3:H12)</f>
        <v>523</v>
      </c>
      <c r="I6" s="47">
        <f>SUM(I7:I36,'54-55'!I3:I41,'56-57'!I3:I42,'58-59'!I3:I12)</f>
        <v>10</v>
      </c>
      <c r="J6" s="47">
        <f>SUM(J7:J36,'54-55'!J3:J41,'56-57'!J3:J42,'58-59'!J3:J12)</f>
        <v>330</v>
      </c>
      <c r="K6" s="48">
        <f>SUM(K7:K36,'54-55'!K3:K41,'56-57'!K3:K42,'58-59'!K3:K12)</f>
        <v>58</v>
      </c>
      <c r="L6" s="49">
        <f>SUM(L7:L36,'54-55'!L3:L41,'56-57'!L3:L42,'58-59'!L3:L12)</f>
        <v>79472</v>
      </c>
      <c r="M6" s="47">
        <f>SUM(M7:M36,'54-55'!M3:M41,'56-57'!M3:M42,'58-59'!M3:M12)</f>
        <v>39596</v>
      </c>
      <c r="N6" s="47">
        <f>SUM(N7:N36,'54-55'!N3:N41,'56-57'!N3:N42,'58-59'!N3:N12)</f>
        <v>39876</v>
      </c>
      <c r="O6" s="47">
        <f>SUM(O7:O36,'54-55'!O3:O41,'56-57'!O3:O42,'58-59'!O3:O12)</f>
        <v>63765</v>
      </c>
      <c r="P6" s="47">
        <f>SUM(P7:P36,'54-55'!P3:P41,'56-57'!P3:P42,'58-59'!P3:P12)</f>
        <v>2061</v>
      </c>
      <c r="Q6" s="47">
        <f>SUM(Q7:Q36,'54-55'!Q3:Q41,'56-57'!Q3:Q42,'58-59'!Q3:Q12)</f>
        <v>2921</v>
      </c>
      <c r="R6" s="47">
        <f>SUM(R7:R36,'54-55'!R3:R41,'56-57'!R3:R42,'58-59'!R3:R12)</f>
        <v>3173</v>
      </c>
      <c r="S6" s="47">
        <f>SUM(S7:S36,'54-55'!S3:S41,'56-57'!S3:S42,'58-59'!S3:S12)</f>
        <v>99</v>
      </c>
      <c r="T6" s="47">
        <f>SUM(T7:T36,'54-55'!T3:T41,'56-57'!T3:T42,'58-59'!T3:T12)</f>
        <v>610</v>
      </c>
      <c r="U6" s="106">
        <f>SUM(U7:U36,'54-55'!U3:U41,'56-57'!U3:U42,'58-59'!U3:U12)</f>
        <v>6843</v>
      </c>
      <c r="V6" s="107"/>
      <c r="W6" s="50"/>
    </row>
    <row r="7" spans="1:23" ht="15.75" customHeight="1">
      <c r="A7" s="7" t="s">
        <v>68</v>
      </c>
      <c r="B7" s="8"/>
      <c r="C7" s="108">
        <v>58</v>
      </c>
      <c r="D7" s="63">
        <v>42</v>
      </c>
      <c r="E7" s="63">
        <v>16</v>
      </c>
      <c r="F7" s="63">
        <v>21</v>
      </c>
      <c r="G7" s="63">
        <v>8</v>
      </c>
      <c r="H7" s="63">
        <v>5</v>
      </c>
      <c r="I7" s="31">
        <v>0</v>
      </c>
      <c r="J7" s="63">
        <v>2</v>
      </c>
      <c r="K7" s="89">
        <v>1</v>
      </c>
      <c r="L7" s="17">
        <v>951</v>
      </c>
      <c r="M7" s="63">
        <v>531</v>
      </c>
      <c r="N7" s="63">
        <v>420</v>
      </c>
      <c r="O7" s="17">
        <v>951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53">
        <v>0</v>
      </c>
      <c r="V7" s="79"/>
      <c r="W7" s="25"/>
    </row>
    <row r="8" spans="1:23" ht="10.5" customHeight="1">
      <c r="A8" s="7" t="s">
        <v>98</v>
      </c>
      <c r="B8" s="8"/>
      <c r="C8" s="108">
        <v>58</v>
      </c>
      <c r="D8" s="63">
        <v>33</v>
      </c>
      <c r="E8" s="63">
        <v>25</v>
      </c>
      <c r="F8" s="63">
        <v>6</v>
      </c>
      <c r="G8" s="63">
        <v>8</v>
      </c>
      <c r="H8" s="63">
        <v>5</v>
      </c>
      <c r="I8" s="31">
        <v>0</v>
      </c>
      <c r="J8" s="63">
        <v>2</v>
      </c>
      <c r="K8" s="89">
        <v>1</v>
      </c>
      <c r="L8" s="17">
        <v>807</v>
      </c>
      <c r="M8" s="31">
        <v>0</v>
      </c>
      <c r="N8" s="63">
        <v>807</v>
      </c>
      <c r="O8" s="17">
        <v>695</v>
      </c>
      <c r="P8" s="31">
        <v>0</v>
      </c>
      <c r="Q8" s="31">
        <v>0</v>
      </c>
      <c r="R8" s="31">
        <v>0</v>
      </c>
      <c r="S8" s="53">
        <v>0</v>
      </c>
      <c r="T8" s="109">
        <v>112</v>
      </c>
      <c r="U8" s="91">
        <v>0</v>
      </c>
      <c r="V8" s="79"/>
      <c r="W8" s="25"/>
    </row>
    <row r="9" spans="1:23" ht="10.5" customHeight="1">
      <c r="A9" s="7" t="s">
        <v>99</v>
      </c>
      <c r="B9" s="8"/>
      <c r="C9" s="108">
        <v>69</v>
      </c>
      <c r="D9" s="63">
        <v>45</v>
      </c>
      <c r="E9" s="63">
        <v>24</v>
      </c>
      <c r="F9" s="63">
        <v>4</v>
      </c>
      <c r="G9" s="63">
        <v>8</v>
      </c>
      <c r="H9" s="63">
        <v>6</v>
      </c>
      <c r="I9" s="31">
        <v>0</v>
      </c>
      <c r="J9" s="63">
        <v>1</v>
      </c>
      <c r="K9" s="89">
        <v>1</v>
      </c>
      <c r="L9" s="17">
        <v>948</v>
      </c>
      <c r="M9" s="63">
        <v>452</v>
      </c>
      <c r="N9" s="63">
        <v>496</v>
      </c>
      <c r="O9" s="17">
        <v>948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53">
        <v>0</v>
      </c>
      <c r="V9" s="79"/>
      <c r="W9" s="25"/>
    </row>
    <row r="10" spans="1:23" ht="10.5" customHeight="1">
      <c r="A10" s="7" t="s">
        <v>100</v>
      </c>
      <c r="B10" s="8" t="s">
        <v>83</v>
      </c>
      <c r="C10" s="108">
        <v>65</v>
      </c>
      <c r="D10" s="63">
        <v>44</v>
      </c>
      <c r="E10" s="63">
        <v>21</v>
      </c>
      <c r="F10" s="63">
        <v>7</v>
      </c>
      <c r="G10" s="63">
        <v>12</v>
      </c>
      <c r="H10" s="63">
        <v>6</v>
      </c>
      <c r="I10" s="31">
        <v>0</v>
      </c>
      <c r="J10" s="63">
        <v>5</v>
      </c>
      <c r="K10" s="89">
        <v>1</v>
      </c>
      <c r="L10" s="17">
        <v>933</v>
      </c>
      <c r="M10" s="63">
        <v>509</v>
      </c>
      <c r="N10" s="63">
        <v>424</v>
      </c>
      <c r="O10" s="31">
        <v>0</v>
      </c>
      <c r="P10" s="31">
        <v>0</v>
      </c>
      <c r="Q10" s="31">
        <v>0</v>
      </c>
      <c r="R10" s="33">
        <v>933</v>
      </c>
      <c r="S10" s="31">
        <v>0</v>
      </c>
      <c r="T10" s="31">
        <v>0</v>
      </c>
      <c r="U10" s="53">
        <v>0</v>
      </c>
      <c r="V10" s="79"/>
      <c r="W10" s="25"/>
    </row>
    <row r="11" spans="1:23" ht="10.5" customHeight="1">
      <c r="A11" s="7" t="s">
        <v>101</v>
      </c>
      <c r="B11" s="8"/>
      <c r="C11" s="108">
        <v>53</v>
      </c>
      <c r="D11" s="63">
        <v>44</v>
      </c>
      <c r="E11" s="63">
        <v>9</v>
      </c>
      <c r="F11" s="63">
        <v>7</v>
      </c>
      <c r="G11" s="63">
        <v>18</v>
      </c>
      <c r="H11" s="63">
        <v>5</v>
      </c>
      <c r="I11" s="31">
        <v>0</v>
      </c>
      <c r="J11" s="63">
        <v>12</v>
      </c>
      <c r="K11" s="89">
        <v>1</v>
      </c>
      <c r="L11" s="17">
        <v>576</v>
      </c>
      <c r="M11" s="63">
        <v>542</v>
      </c>
      <c r="N11" s="63">
        <v>34</v>
      </c>
      <c r="O11" s="31">
        <v>0</v>
      </c>
      <c r="P11" s="31">
        <v>0</v>
      </c>
      <c r="Q11" s="33">
        <v>576</v>
      </c>
      <c r="R11" s="31">
        <v>0</v>
      </c>
      <c r="S11" s="31">
        <v>0</v>
      </c>
      <c r="T11" s="31">
        <v>0</v>
      </c>
      <c r="U11" s="53">
        <v>0</v>
      </c>
      <c r="V11" s="79"/>
      <c r="W11" s="25"/>
    </row>
    <row r="12" spans="1:23" ht="15.75" customHeight="1">
      <c r="A12" s="7" t="s">
        <v>102</v>
      </c>
      <c r="B12" s="8" t="s">
        <v>83</v>
      </c>
      <c r="C12" s="108">
        <v>57</v>
      </c>
      <c r="D12" s="63">
        <v>49</v>
      </c>
      <c r="E12" s="63">
        <v>8</v>
      </c>
      <c r="F12" s="63">
        <v>8</v>
      </c>
      <c r="G12" s="63">
        <v>18</v>
      </c>
      <c r="H12" s="63">
        <v>5</v>
      </c>
      <c r="I12" s="31">
        <v>0</v>
      </c>
      <c r="J12" s="63">
        <v>12</v>
      </c>
      <c r="K12" s="89">
        <v>1</v>
      </c>
      <c r="L12" s="17">
        <v>622</v>
      </c>
      <c r="M12" s="63">
        <v>580</v>
      </c>
      <c r="N12" s="63">
        <v>42</v>
      </c>
      <c r="O12" s="31">
        <v>0</v>
      </c>
      <c r="P12" s="31">
        <v>0</v>
      </c>
      <c r="Q12" s="33">
        <v>622</v>
      </c>
      <c r="R12" s="31">
        <v>0</v>
      </c>
      <c r="S12" s="31">
        <v>0</v>
      </c>
      <c r="T12" s="31">
        <v>0</v>
      </c>
      <c r="U12" s="53">
        <v>0</v>
      </c>
      <c r="V12" s="79"/>
      <c r="W12" s="25"/>
    </row>
    <row r="13" spans="1:23" ht="10.5" customHeight="1">
      <c r="A13" s="7" t="s">
        <v>103</v>
      </c>
      <c r="B13" s="8"/>
      <c r="C13" s="108">
        <v>56</v>
      </c>
      <c r="D13" s="63">
        <v>40</v>
      </c>
      <c r="E13" s="63">
        <v>16</v>
      </c>
      <c r="F13" s="63">
        <v>4</v>
      </c>
      <c r="G13" s="63">
        <v>6</v>
      </c>
      <c r="H13" s="63">
        <v>5</v>
      </c>
      <c r="I13" s="31">
        <v>0</v>
      </c>
      <c r="J13" s="63">
        <v>1</v>
      </c>
      <c r="K13" s="53">
        <v>0</v>
      </c>
      <c r="L13" s="17">
        <v>950</v>
      </c>
      <c r="M13" s="63">
        <v>488</v>
      </c>
      <c r="N13" s="63">
        <v>462</v>
      </c>
      <c r="O13" s="17">
        <v>950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53">
        <v>0</v>
      </c>
      <c r="V13" s="79"/>
      <c r="W13" s="25"/>
    </row>
    <row r="14" spans="1:23" ht="10.5" customHeight="1">
      <c r="A14" s="7" t="s">
        <v>104</v>
      </c>
      <c r="B14" s="8"/>
      <c r="C14" s="108">
        <v>56</v>
      </c>
      <c r="D14" s="63">
        <v>39</v>
      </c>
      <c r="E14" s="63">
        <v>17</v>
      </c>
      <c r="F14" s="63">
        <v>8</v>
      </c>
      <c r="G14" s="63">
        <v>6</v>
      </c>
      <c r="H14" s="63">
        <v>5</v>
      </c>
      <c r="I14" s="31">
        <v>0</v>
      </c>
      <c r="J14" s="63">
        <v>1</v>
      </c>
      <c r="K14" s="53">
        <v>0</v>
      </c>
      <c r="L14" s="17">
        <v>953</v>
      </c>
      <c r="M14" s="63">
        <v>637</v>
      </c>
      <c r="N14" s="63">
        <v>316</v>
      </c>
      <c r="O14" s="17">
        <v>953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53">
        <v>0</v>
      </c>
      <c r="V14" s="79"/>
      <c r="W14" s="25"/>
    </row>
    <row r="15" spans="1:23" ht="10.5" customHeight="1">
      <c r="A15" s="7" t="s">
        <v>105</v>
      </c>
      <c r="B15" s="8"/>
      <c r="C15" s="108">
        <v>53</v>
      </c>
      <c r="D15" s="63">
        <v>40</v>
      </c>
      <c r="E15" s="63">
        <v>13</v>
      </c>
      <c r="F15" s="63">
        <v>6</v>
      </c>
      <c r="G15" s="63">
        <v>5</v>
      </c>
      <c r="H15" s="63">
        <v>4</v>
      </c>
      <c r="I15" s="31">
        <v>0</v>
      </c>
      <c r="J15" s="63">
        <v>1</v>
      </c>
      <c r="K15" s="53">
        <v>0</v>
      </c>
      <c r="L15" s="17">
        <v>901</v>
      </c>
      <c r="M15" s="63">
        <v>521</v>
      </c>
      <c r="N15" s="63">
        <v>380</v>
      </c>
      <c r="O15" s="17">
        <v>901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53">
        <v>0</v>
      </c>
      <c r="V15" s="79"/>
      <c r="W15" s="25"/>
    </row>
    <row r="16" spans="1:23" ht="10.5" customHeight="1">
      <c r="A16" s="7" t="s">
        <v>106</v>
      </c>
      <c r="B16" s="17"/>
      <c r="C16" s="108">
        <v>57</v>
      </c>
      <c r="D16" s="63">
        <v>40</v>
      </c>
      <c r="E16" s="63">
        <v>17</v>
      </c>
      <c r="F16" s="63">
        <v>4</v>
      </c>
      <c r="G16" s="63">
        <v>6</v>
      </c>
      <c r="H16" s="63">
        <v>5</v>
      </c>
      <c r="I16" s="31">
        <v>0</v>
      </c>
      <c r="J16" s="63">
        <v>1</v>
      </c>
      <c r="K16" s="53">
        <v>0</v>
      </c>
      <c r="L16" s="17">
        <v>937</v>
      </c>
      <c r="M16" s="63">
        <v>361</v>
      </c>
      <c r="N16" s="63">
        <v>576</v>
      </c>
      <c r="O16" s="17">
        <v>937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53">
        <v>0</v>
      </c>
      <c r="V16" s="79"/>
      <c r="W16" s="25"/>
    </row>
    <row r="17" spans="1:23" ht="15.75" customHeight="1">
      <c r="A17" s="7" t="s">
        <v>107</v>
      </c>
      <c r="B17" s="8"/>
      <c r="C17" s="108">
        <v>57</v>
      </c>
      <c r="D17" s="63">
        <v>41</v>
      </c>
      <c r="E17" s="63">
        <v>16</v>
      </c>
      <c r="F17" s="63">
        <v>3</v>
      </c>
      <c r="G17" s="63">
        <v>7</v>
      </c>
      <c r="H17" s="63">
        <v>5</v>
      </c>
      <c r="I17" s="31">
        <v>0</v>
      </c>
      <c r="J17" s="63">
        <v>1</v>
      </c>
      <c r="K17" s="89">
        <v>1</v>
      </c>
      <c r="L17" s="17">
        <v>918</v>
      </c>
      <c r="M17" s="63">
        <v>407</v>
      </c>
      <c r="N17" s="63">
        <v>511</v>
      </c>
      <c r="O17" s="17">
        <v>918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53">
        <v>0</v>
      </c>
      <c r="V17" s="79"/>
      <c r="W17" s="25"/>
    </row>
    <row r="18" spans="1:23" ht="10.5" customHeight="1">
      <c r="A18" s="7" t="s">
        <v>108</v>
      </c>
      <c r="B18" s="8" t="s">
        <v>83</v>
      </c>
      <c r="C18" s="108">
        <v>22</v>
      </c>
      <c r="D18" s="63">
        <v>14</v>
      </c>
      <c r="E18" s="63">
        <v>8</v>
      </c>
      <c r="F18" s="63">
        <v>5</v>
      </c>
      <c r="G18" s="63">
        <v>3</v>
      </c>
      <c r="H18" s="63">
        <v>2</v>
      </c>
      <c r="I18" s="31">
        <v>0</v>
      </c>
      <c r="J18" s="63">
        <v>1</v>
      </c>
      <c r="K18" s="53">
        <v>0</v>
      </c>
      <c r="L18" s="17">
        <v>227</v>
      </c>
      <c r="M18" s="63">
        <v>105</v>
      </c>
      <c r="N18" s="63">
        <v>122</v>
      </c>
      <c r="O18" s="17">
        <v>227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53">
        <v>0</v>
      </c>
      <c r="V18" s="79"/>
      <c r="W18" s="25"/>
    </row>
    <row r="19" spans="1:23" ht="10.5" customHeight="1">
      <c r="A19" s="7" t="s">
        <v>109</v>
      </c>
      <c r="B19" s="8"/>
      <c r="C19" s="108">
        <v>52</v>
      </c>
      <c r="D19" s="63">
        <v>36</v>
      </c>
      <c r="E19" s="63">
        <v>16</v>
      </c>
      <c r="F19" s="63">
        <v>2</v>
      </c>
      <c r="G19" s="63">
        <v>7</v>
      </c>
      <c r="H19" s="63">
        <v>5</v>
      </c>
      <c r="I19" s="31">
        <v>0</v>
      </c>
      <c r="J19" s="63">
        <v>1</v>
      </c>
      <c r="K19" s="89">
        <v>1</v>
      </c>
      <c r="L19" s="17">
        <v>908</v>
      </c>
      <c r="M19" s="63">
        <v>420</v>
      </c>
      <c r="N19" s="63">
        <v>488</v>
      </c>
      <c r="O19" s="17">
        <v>908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53">
        <v>0</v>
      </c>
      <c r="V19" s="79"/>
      <c r="W19" s="25"/>
    </row>
    <row r="20" spans="1:23" ht="10.5" customHeight="1">
      <c r="A20" s="7" t="s">
        <v>110</v>
      </c>
      <c r="B20" s="8"/>
      <c r="C20" s="108">
        <v>35</v>
      </c>
      <c r="D20" s="63">
        <v>28</v>
      </c>
      <c r="E20" s="63">
        <v>7</v>
      </c>
      <c r="F20" s="63">
        <v>5</v>
      </c>
      <c r="G20" s="63">
        <v>4</v>
      </c>
      <c r="H20" s="63">
        <v>3</v>
      </c>
      <c r="I20" s="31">
        <v>0</v>
      </c>
      <c r="J20" s="63">
        <v>1</v>
      </c>
      <c r="K20" s="53">
        <v>0</v>
      </c>
      <c r="L20" s="17">
        <v>403</v>
      </c>
      <c r="M20" s="63">
        <v>221</v>
      </c>
      <c r="N20" s="63">
        <v>182</v>
      </c>
      <c r="O20" s="17">
        <v>403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53">
        <v>0</v>
      </c>
      <c r="V20" s="79"/>
      <c r="W20" s="25"/>
    </row>
    <row r="21" spans="1:23" ht="10.5" customHeight="1">
      <c r="A21" s="7" t="s">
        <v>111</v>
      </c>
      <c r="B21" s="8"/>
      <c r="C21" s="108">
        <v>160</v>
      </c>
      <c r="D21" s="63">
        <v>99</v>
      </c>
      <c r="E21" s="63">
        <v>61</v>
      </c>
      <c r="F21" s="63">
        <v>22</v>
      </c>
      <c r="G21" s="63">
        <v>15</v>
      </c>
      <c r="H21" s="63">
        <v>9</v>
      </c>
      <c r="I21" s="31">
        <v>0</v>
      </c>
      <c r="J21" s="63">
        <v>5</v>
      </c>
      <c r="K21" s="89">
        <v>1</v>
      </c>
      <c r="L21" s="17">
        <v>2223</v>
      </c>
      <c r="M21" s="63">
        <v>887</v>
      </c>
      <c r="N21" s="110">
        <v>1336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111">
        <v>2223</v>
      </c>
      <c r="V21" s="112" t="s">
        <v>216</v>
      </c>
      <c r="W21" s="25"/>
    </row>
    <row r="22" spans="1:23" ht="15.75" customHeight="1">
      <c r="A22" s="7" t="s">
        <v>112</v>
      </c>
      <c r="B22" s="8"/>
      <c r="C22" s="108">
        <v>44</v>
      </c>
      <c r="D22" s="63">
        <v>26</v>
      </c>
      <c r="E22" s="63">
        <v>18</v>
      </c>
      <c r="F22" s="63">
        <v>3</v>
      </c>
      <c r="G22" s="63">
        <v>6</v>
      </c>
      <c r="H22" s="63">
        <v>4</v>
      </c>
      <c r="I22" s="31">
        <v>0</v>
      </c>
      <c r="J22" s="63">
        <v>1</v>
      </c>
      <c r="K22" s="89">
        <v>1</v>
      </c>
      <c r="L22" s="17">
        <v>685</v>
      </c>
      <c r="M22" s="63">
        <v>371</v>
      </c>
      <c r="N22" s="63">
        <v>314</v>
      </c>
      <c r="O22" s="17">
        <v>685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53">
        <v>0</v>
      </c>
      <c r="V22" s="79"/>
      <c r="W22" s="25"/>
    </row>
    <row r="23" spans="1:23" ht="10.5" customHeight="1">
      <c r="A23" s="7" t="s">
        <v>113</v>
      </c>
      <c r="B23" s="8"/>
      <c r="C23" s="108">
        <v>55</v>
      </c>
      <c r="D23" s="63">
        <v>35</v>
      </c>
      <c r="E23" s="63">
        <v>20</v>
      </c>
      <c r="F23" s="63">
        <v>3</v>
      </c>
      <c r="G23" s="63">
        <v>7</v>
      </c>
      <c r="H23" s="63">
        <v>5</v>
      </c>
      <c r="I23" s="31">
        <v>0</v>
      </c>
      <c r="J23" s="63">
        <v>2</v>
      </c>
      <c r="K23" s="53">
        <v>0</v>
      </c>
      <c r="L23" s="17">
        <v>790</v>
      </c>
      <c r="M23" s="63">
        <v>440</v>
      </c>
      <c r="N23" s="63">
        <v>350</v>
      </c>
      <c r="O23" s="17">
        <v>790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53">
        <v>0</v>
      </c>
      <c r="V23" s="79"/>
      <c r="W23" s="25"/>
    </row>
    <row r="24" spans="1:23" ht="10.5" customHeight="1">
      <c r="A24" s="7" t="s">
        <v>0</v>
      </c>
      <c r="B24" s="8"/>
      <c r="C24" s="108">
        <v>57</v>
      </c>
      <c r="D24" s="63">
        <v>39</v>
      </c>
      <c r="E24" s="63">
        <v>18</v>
      </c>
      <c r="F24" s="63">
        <v>5</v>
      </c>
      <c r="G24" s="63">
        <v>7</v>
      </c>
      <c r="H24" s="63">
        <v>5</v>
      </c>
      <c r="I24" s="31">
        <v>0</v>
      </c>
      <c r="J24" s="63">
        <v>1</v>
      </c>
      <c r="K24" s="89">
        <v>1</v>
      </c>
      <c r="L24" s="17">
        <v>944</v>
      </c>
      <c r="M24" s="63">
        <v>417</v>
      </c>
      <c r="N24" s="63">
        <v>527</v>
      </c>
      <c r="O24" s="17">
        <v>944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53">
        <v>0</v>
      </c>
      <c r="V24" s="79"/>
      <c r="W24" s="25"/>
    </row>
    <row r="25" spans="1:23" ht="10.5" customHeight="1">
      <c r="A25" s="7" t="s">
        <v>1</v>
      </c>
      <c r="B25" s="8"/>
      <c r="C25" s="108">
        <v>47</v>
      </c>
      <c r="D25" s="63">
        <v>34</v>
      </c>
      <c r="E25" s="63">
        <v>13</v>
      </c>
      <c r="F25" s="63">
        <v>4</v>
      </c>
      <c r="G25" s="63">
        <v>5</v>
      </c>
      <c r="H25" s="63">
        <v>4</v>
      </c>
      <c r="I25" s="31">
        <v>0</v>
      </c>
      <c r="J25" s="63">
        <v>1</v>
      </c>
      <c r="K25" s="53">
        <v>0</v>
      </c>
      <c r="L25" s="17">
        <v>677</v>
      </c>
      <c r="M25" s="63">
        <v>318</v>
      </c>
      <c r="N25" s="63">
        <v>359</v>
      </c>
      <c r="O25" s="17">
        <v>677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53">
        <v>0</v>
      </c>
      <c r="V25" s="79"/>
      <c r="W25" s="25"/>
    </row>
    <row r="26" spans="1:23" ht="10.5" customHeight="1">
      <c r="A26" s="7" t="s">
        <v>73</v>
      </c>
      <c r="B26" s="8"/>
      <c r="C26" s="108">
        <v>61</v>
      </c>
      <c r="D26" s="63">
        <v>41</v>
      </c>
      <c r="E26" s="63">
        <v>20</v>
      </c>
      <c r="F26" s="63">
        <v>4</v>
      </c>
      <c r="G26" s="63">
        <v>7</v>
      </c>
      <c r="H26" s="63">
        <v>4</v>
      </c>
      <c r="I26" s="31">
        <v>0</v>
      </c>
      <c r="J26" s="63">
        <v>2</v>
      </c>
      <c r="K26" s="89">
        <v>1</v>
      </c>
      <c r="L26" s="17">
        <v>942</v>
      </c>
      <c r="M26" s="63">
        <v>498</v>
      </c>
      <c r="N26" s="63">
        <v>444</v>
      </c>
      <c r="O26" s="17">
        <v>708</v>
      </c>
      <c r="P26" s="31">
        <v>0</v>
      </c>
      <c r="Q26" s="31">
        <v>0</v>
      </c>
      <c r="R26" s="31">
        <v>0</v>
      </c>
      <c r="S26" s="31">
        <v>0</v>
      </c>
      <c r="T26" s="113">
        <v>115</v>
      </c>
      <c r="U26" s="93">
        <v>119</v>
      </c>
      <c r="V26" s="79" t="s">
        <v>115</v>
      </c>
      <c r="W26" s="25"/>
    </row>
    <row r="27" spans="1:23" ht="15.75" customHeight="1">
      <c r="A27" s="7" t="s">
        <v>2</v>
      </c>
      <c r="B27" s="8"/>
      <c r="C27" s="108">
        <v>56</v>
      </c>
      <c r="D27" s="63">
        <v>41</v>
      </c>
      <c r="E27" s="63">
        <v>15</v>
      </c>
      <c r="F27" s="63">
        <v>4</v>
      </c>
      <c r="G27" s="63">
        <v>5</v>
      </c>
      <c r="H27" s="63">
        <v>4</v>
      </c>
      <c r="I27" s="31">
        <v>0</v>
      </c>
      <c r="J27" s="63">
        <v>1</v>
      </c>
      <c r="K27" s="53">
        <v>0</v>
      </c>
      <c r="L27" s="17">
        <v>841</v>
      </c>
      <c r="M27" s="63">
        <v>399</v>
      </c>
      <c r="N27" s="63">
        <v>442</v>
      </c>
      <c r="O27" s="17">
        <v>841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53">
        <v>0</v>
      </c>
      <c r="V27" s="79"/>
      <c r="W27" s="25"/>
    </row>
    <row r="28" spans="1:23" ht="10.5" customHeight="1">
      <c r="A28" s="7" t="s">
        <v>3</v>
      </c>
      <c r="B28" s="8"/>
      <c r="C28" s="108">
        <v>39</v>
      </c>
      <c r="D28" s="63">
        <v>26</v>
      </c>
      <c r="E28" s="63">
        <v>13</v>
      </c>
      <c r="F28" s="63">
        <v>11</v>
      </c>
      <c r="G28" s="63">
        <v>5</v>
      </c>
      <c r="H28" s="63">
        <v>4</v>
      </c>
      <c r="I28" s="31">
        <v>0</v>
      </c>
      <c r="J28" s="63">
        <v>1</v>
      </c>
      <c r="K28" s="53">
        <v>0</v>
      </c>
      <c r="L28" s="17">
        <v>416</v>
      </c>
      <c r="M28" s="63">
        <v>218</v>
      </c>
      <c r="N28" s="63">
        <v>198</v>
      </c>
      <c r="O28" s="17">
        <v>416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53">
        <v>0</v>
      </c>
      <c r="V28" s="79"/>
      <c r="W28" s="25"/>
    </row>
    <row r="29" spans="1:23" ht="10.5" customHeight="1">
      <c r="A29" s="7" t="s">
        <v>4</v>
      </c>
      <c r="B29" s="8"/>
      <c r="C29" s="108">
        <v>59</v>
      </c>
      <c r="D29" s="63">
        <v>38</v>
      </c>
      <c r="E29" s="63">
        <v>21</v>
      </c>
      <c r="F29" s="63">
        <v>6</v>
      </c>
      <c r="G29" s="63">
        <v>7</v>
      </c>
      <c r="H29" s="63">
        <v>5</v>
      </c>
      <c r="I29" s="31">
        <v>0</v>
      </c>
      <c r="J29" s="63">
        <v>1</v>
      </c>
      <c r="K29" s="89">
        <v>1</v>
      </c>
      <c r="L29" s="17">
        <v>953</v>
      </c>
      <c r="M29" s="63">
        <v>450</v>
      </c>
      <c r="N29" s="63">
        <v>503</v>
      </c>
      <c r="O29" s="17">
        <v>953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53">
        <v>0</v>
      </c>
      <c r="V29" s="79"/>
      <c r="W29" s="25"/>
    </row>
    <row r="30" spans="1:23" ht="10.5" customHeight="1">
      <c r="A30" s="7" t="s">
        <v>5</v>
      </c>
      <c r="B30" s="8"/>
      <c r="C30" s="108">
        <v>57</v>
      </c>
      <c r="D30" s="63">
        <v>34</v>
      </c>
      <c r="E30" s="63">
        <v>23</v>
      </c>
      <c r="F30" s="63">
        <v>7</v>
      </c>
      <c r="G30" s="63">
        <v>7</v>
      </c>
      <c r="H30" s="63">
        <v>5</v>
      </c>
      <c r="I30" s="31">
        <v>0</v>
      </c>
      <c r="J30" s="63">
        <v>1</v>
      </c>
      <c r="K30" s="89">
        <v>1</v>
      </c>
      <c r="L30" s="17">
        <v>936</v>
      </c>
      <c r="M30" s="63">
        <v>453</v>
      </c>
      <c r="N30" s="63">
        <v>483</v>
      </c>
      <c r="O30" s="17">
        <v>936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53">
        <v>0</v>
      </c>
      <c r="V30" s="79"/>
      <c r="W30" s="25"/>
    </row>
    <row r="31" spans="1:23" ht="9.75" customHeight="1">
      <c r="A31" s="7" t="s">
        <v>69</v>
      </c>
      <c r="B31" s="8" t="s">
        <v>83</v>
      </c>
      <c r="C31" s="108">
        <v>77</v>
      </c>
      <c r="D31" s="63">
        <v>53</v>
      </c>
      <c r="E31" s="63">
        <v>24</v>
      </c>
      <c r="F31" s="63">
        <v>5</v>
      </c>
      <c r="G31" s="63">
        <v>8</v>
      </c>
      <c r="H31" s="63">
        <v>5</v>
      </c>
      <c r="I31" s="31">
        <v>0</v>
      </c>
      <c r="J31" s="63">
        <v>3</v>
      </c>
      <c r="K31" s="53">
        <v>0</v>
      </c>
      <c r="L31" s="17">
        <v>1074</v>
      </c>
      <c r="M31" s="63">
        <v>622</v>
      </c>
      <c r="N31" s="63">
        <v>452</v>
      </c>
      <c r="O31" s="17">
        <v>956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93">
        <v>118</v>
      </c>
      <c r="V31" s="79" t="s">
        <v>141</v>
      </c>
      <c r="W31" s="25"/>
    </row>
    <row r="32" spans="1:23" ht="15.75" customHeight="1">
      <c r="A32" s="7" t="s">
        <v>6</v>
      </c>
      <c r="B32" s="8"/>
      <c r="C32" s="108">
        <v>62</v>
      </c>
      <c r="D32" s="63">
        <v>37</v>
      </c>
      <c r="E32" s="63">
        <v>25</v>
      </c>
      <c r="F32" s="63">
        <v>7</v>
      </c>
      <c r="G32" s="63">
        <v>9</v>
      </c>
      <c r="H32" s="63">
        <v>5</v>
      </c>
      <c r="I32" s="31">
        <v>0</v>
      </c>
      <c r="J32" s="63">
        <v>4</v>
      </c>
      <c r="K32" s="53">
        <v>0</v>
      </c>
      <c r="L32" s="17">
        <v>938</v>
      </c>
      <c r="M32" s="63">
        <v>455</v>
      </c>
      <c r="N32" s="63">
        <v>483</v>
      </c>
      <c r="O32" s="17">
        <v>834</v>
      </c>
      <c r="P32" s="33">
        <v>104</v>
      </c>
      <c r="Q32" s="31">
        <v>0</v>
      </c>
      <c r="R32" s="31">
        <v>0</v>
      </c>
      <c r="S32" s="31">
        <v>0</v>
      </c>
      <c r="T32" s="31">
        <v>0</v>
      </c>
      <c r="U32" s="53">
        <v>0</v>
      </c>
      <c r="V32" s="79"/>
      <c r="W32" s="25"/>
    </row>
    <row r="33" spans="1:23" ht="10.5" customHeight="1">
      <c r="A33" s="7" t="s">
        <v>7</v>
      </c>
      <c r="B33" s="8"/>
      <c r="C33" s="108">
        <v>55</v>
      </c>
      <c r="D33" s="63">
        <v>34</v>
      </c>
      <c r="E33" s="63">
        <v>21</v>
      </c>
      <c r="F33" s="63">
        <v>4</v>
      </c>
      <c r="G33" s="63">
        <v>6</v>
      </c>
      <c r="H33" s="63">
        <v>5</v>
      </c>
      <c r="I33" s="31">
        <v>0</v>
      </c>
      <c r="J33" s="63">
        <v>1</v>
      </c>
      <c r="K33" s="53">
        <v>0</v>
      </c>
      <c r="L33" s="17">
        <v>952</v>
      </c>
      <c r="M33" s="63">
        <v>412</v>
      </c>
      <c r="N33" s="63">
        <v>540</v>
      </c>
      <c r="O33" s="17">
        <v>952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53">
        <v>0</v>
      </c>
      <c r="V33" s="79"/>
      <c r="W33" s="25"/>
    </row>
    <row r="34" spans="1:23" ht="10.5" customHeight="1">
      <c r="A34" s="7" t="s">
        <v>136</v>
      </c>
      <c r="B34" s="8"/>
      <c r="C34" s="108">
        <v>64</v>
      </c>
      <c r="D34" s="63">
        <v>42</v>
      </c>
      <c r="E34" s="63">
        <v>22</v>
      </c>
      <c r="F34" s="63">
        <v>6</v>
      </c>
      <c r="G34" s="63">
        <v>5</v>
      </c>
      <c r="H34" s="63">
        <v>4</v>
      </c>
      <c r="I34" s="31">
        <v>0</v>
      </c>
      <c r="J34" s="63">
        <v>1</v>
      </c>
      <c r="K34" s="53">
        <v>0</v>
      </c>
      <c r="L34" s="17">
        <v>885</v>
      </c>
      <c r="M34" s="63">
        <v>483</v>
      </c>
      <c r="N34" s="63">
        <v>402</v>
      </c>
      <c r="O34" s="17">
        <v>885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53">
        <v>0</v>
      </c>
      <c r="V34" s="79"/>
      <c r="W34" s="25"/>
    </row>
    <row r="35" spans="1:23" ht="10.5" customHeight="1">
      <c r="A35" s="7" t="s">
        <v>8</v>
      </c>
      <c r="B35" s="8"/>
      <c r="C35" s="108">
        <v>57</v>
      </c>
      <c r="D35" s="63">
        <v>33</v>
      </c>
      <c r="E35" s="63">
        <v>24</v>
      </c>
      <c r="F35" s="63">
        <v>3</v>
      </c>
      <c r="G35" s="63">
        <v>7</v>
      </c>
      <c r="H35" s="63">
        <v>5</v>
      </c>
      <c r="I35" s="31">
        <v>0</v>
      </c>
      <c r="J35" s="63">
        <v>1</v>
      </c>
      <c r="K35" s="89">
        <v>1</v>
      </c>
      <c r="L35" s="17">
        <v>943</v>
      </c>
      <c r="M35" s="63">
        <v>637</v>
      </c>
      <c r="N35" s="63">
        <v>306</v>
      </c>
      <c r="O35" s="17">
        <v>943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53">
        <v>0</v>
      </c>
      <c r="V35" s="79"/>
      <c r="W35" s="25"/>
    </row>
    <row r="36" spans="1:23" ht="10.5" customHeight="1">
      <c r="A36" s="19" t="s">
        <v>9</v>
      </c>
      <c r="B36" s="20"/>
      <c r="C36" s="114">
        <v>55</v>
      </c>
      <c r="D36" s="64">
        <v>32</v>
      </c>
      <c r="E36" s="64">
        <v>23</v>
      </c>
      <c r="F36" s="64">
        <v>4</v>
      </c>
      <c r="G36" s="64">
        <v>5</v>
      </c>
      <c r="H36" s="64">
        <v>4</v>
      </c>
      <c r="I36" s="32">
        <v>0</v>
      </c>
      <c r="J36" s="64">
        <v>1</v>
      </c>
      <c r="K36" s="66">
        <v>0</v>
      </c>
      <c r="L36" s="17">
        <v>862</v>
      </c>
      <c r="M36" s="64">
        <v>477</v>
      </c>
      <c r="N36" s="64">
        <v>385</v>
      </c>
      <c r="O36" s="65">
        <v>862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66">
        <v>0</v>
      </c>
      <c r="V36" s="103"/>
      <c r="W36" s="25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</sheetData>
  <sheetProtection/>
  <mergeCells count="8">
    <mergeCell ref="F3:F4"/>
    <mergeCell ref="A3:B3"/>
    <mergeCell ref="A4:B4"/>
    <mergeCell ref="U4:V4"/>
    <mergeCell ref="C3:E3"/>
    <mergeCell ref="G3:K3"/>
    <mergeCell ref="L3:N3"/>
    <mergeCell ref="O3:V3"/>
  </mergeCells>
  <printOptions horizontalCentered="1"/>
  <pageMargins left="0.2755905511811024" right="0.2755905511811024" top="0.3937007874015748" bottom="0.5118110236220472" header="0.31496062992125984" footer="0.2362204724409449"/>
  <pageSetup firstPageNumber="52" useFirstPageNumber="1" horizontalDpi="600" verticalDpi="600" orientation="portrait" pageOrder="overThenDown" paperSize="9" scale="175" r:id="rId1"/>
  <headerFooter alignWithMargins="0">
    <oddFooter>&amp;C&amp;"ＭＳ 明朝,標準"&amp;9－ &amp;P －</oddFooter>
  </headerFooter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W43"/>
  <sheetViews>
    <sheetView view="pageBreakPreview" zoomScale="130" zoomScaleNormal="140" zoomScaleSheetLayoutView="130" workbookViewId="0" topLeftCell="A6">
      <selection activeCell="K32" sqref="K32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23" t="s">
        <v>134</v>
      </c>
      <c r="B1" s="124"/>
      <c r="C1" s="124" t="s">
        <v>130</v>
      </c>
      <c r="D1" s="124"/>
      <c r="E1" s="124"/>
      <c r="F1" s="121" t="s">
        <v>132</v>
      </c>
      <c r="G1" s="124" t="s">
        <v>174</v>
      </c>
      <c r="H1" s="124"/>
      <c r="I1" s="124"/>
      <c r="J1" s="124"/>
      <c r="K1" s="129"/>
      <c r="L1" s="123" t="s">
        <v>116</v>
      </c>
      <c r="M1" s="124"/>
      <c r="N1" s="124"/>
      <c r="O1" s="124" t="s">
        <v>175</v>
      </c>
      <c r="P1" s="130"/>
      <c r="Q1" s="130"/>
      <c r="R1" s="130"/>
      <c r="S1" s="130"/>
      <c r="T1" s="130"/>
      <c r="U1" s="130"/>
      <c r="V1" s="131"/>
    </row>
    <row r="2" spans="1:22" ht="21" customHeight="1">
      <c r="A2" s="125" t="s">
        <v>142</v>
      </c>
      <c r="B2" s="126"/>
      <c r="C2" s="4" t="s">
        <v>143</v>
      </c>
      <c r="D2" s="4" t="s">
        <v>176</v>
      </c>
      <c r="E2" s="4" t="s">
        <v>177</v>
      </c>
      <c r="F2" s="122"/>
      <c r="G2" s="4" t="s">
        <v>143</v>
      </c>
      <c r="H2" s="4" t="s">
        <v>146</v>
      </c>
      <c r="I2" s="4" t="s">
        <v>147</v>
      </c>
      <c r="J2" s="5" t="s">
        <v>178</v>
      </c>
      <c r="K2" s="16" t="s">
        <v>148</v>
      </c>
      <c r="L2" s="6" t="s">
        <v>179</v>
      </c>
      <c r="M2" s="4" t="s">
        <v>144</v>
      </c>
      <c r="N2" s="4" t="s">
        <v>145</v>
      </c>
      <c r="O2" s="4" t="s">
        <v>180</v>
      </c>
      <c r="P2" s="4" t="s">
        <v>181</v>
      </c>
      <c r="Q2" s="4" t="s">
        <v>149</v>
      </c>
      <c r="R2" s="4" t="s">
        <v>150</v>
      </c>
      <c r="S2" s="4" t="s">
        <v>151</v>
      </c>
      <c r="T2" s="4" t="s">
        <v>182</v>
      </c>
      <c r="U2" s="127" t="s">
        <v>152</v>
      </c>
      <c r="V2" s="128"/>
    </row>
    <row r="3" spans="1:22" ht="9.75" customHeight="1">
      <c r="A3" s="7" t="s">
        <v>10</v>
      </c>
      <c r="B3" s="18"/>
      <c r="C3" s="63">
        <v>52</v>
      </c>
      <c r="D3" s="63">
        <v>32</v>
      </c>
      <c r="E3" s="63">
        <v>20</v>
      </c>
      <c r="F3" s="63">
        <v>7</v>
      </c>
      <c r="G3" s="63">
        <v>5</v>
      </c>
      <c r="H3" s="63">
        <v>4</v>
      </c>
      <c r="I3" s="31">
        <v>0</v>
      </c>
      <c r="J3" s="63">
        <v>1</v>
      </c>
      <c r="K3" s="53">
        <v>0</v>
      </c>
      <c r="L3" s="17">
        <v>633</v>
      </c>
      <c r="M3" s="63">
        <v>390</v>
      </c>
      <c r="N3" s="63">
        <v>243</v>
      </c>
      <c r="O3" s="17">
        <v>633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87">
        <v>0</v>
      </c>
      <c r="V3" s="79"/>
    </row>
    <row r="4" spans="1:22" ht="9.75" customHeight="1">
      <c r="A4" s="7" t="s">
        <v>11</v>
      </c>
      <c r="B4" s="18"/>
      <c r="C4" s="63">
        <v>47</v>
      </c>
      <c r="D4" s="63">
        <v>32</v>
      </c>
      <c r="E4" s="63">
        <v>15</v>
      </c>
      <c r="F4" s="63">
        <v>4</v>
      </c>
      <c r="G4" s="63">
        <v>6</v>
      </c>
      <c r="H4" s="63">
        <v>4</v>
      </c>
      <c r="I4" s="31">
        <v>0</v>
      </c>
      <c r="J4" s="63">
        <v>1</v>
      </c>
      <c r="K4" s="89">
        <v>1</v>
      </c>
      <c r="L4" s="17">
        <v>624</v>
      </c>
      <c r="M4" s="63">
        <v>303</v>
      </c>
      <c r="N4" s="63">
        <v>321</v>
      </c>
      <c r="O4" s="17">
        <v>624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53">
        <v>0</v>
      </c>
      <c r="V4" s="79"/>
    </row>
    <row r="5" spans="1:22" ht="9.75" customHeight="1">
      <c r="A5" s="7" t="s">
        <v>12</v>
      </c>
      <c r="B5" s="18"/>
      <c r="C5" s="63">
        <v>40</v>
      </c>
      <c r="D5" s="63">
        <v>27</v>
      </c>
      <c r="E5" s="63">
        <v>13</v>
      </c>
      <c r="F5" s="63">
        <v>6</v>
      </c>
      <c r="G5" s="63">
        <v>4</v>
      </c>
      <c r="H5" s="63">
        <v>3</v>
      </c>
      <c r="I5" s="31">
        <v>0</v>
      </c>
      <c r="J5" s="63">
        <v>1</v>
      </c>
      <c r="K5" s="53">
        <v>0</v>
      </c>
      <c r="L5" s="17">
        <v>213</v>
      </c>
      <c r="M5" s="63">
        <v>110</v>
      </c>
      <c r="N5" s="63">
        <v>103</v>
      </c>
      <c r="O5" s="17">
        <v>213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53">
        <v>0</v>
      </c>
      <c r="V5" s="79"/>
    </row>
    <row r="6" spans="1:22" ht="9.75" customHeight="1">
      <c r="A6" s="7" t="s">
        <v>13</v>
      </c>
      <c r="B6" s="18"/>
      <c r="C6" s="63">
        <v>44</v>
      </c>
      <c r="D6" s="63">
        <v>30</v>
      </c>
      <c r="E6" s="63">
        <v>14</v>
      </c>
      <c r="F6" s="63">
        <v>3</v>
      </c>
      <c r="G6" s="63">
        <v>5</v>
      </c>
      <c r="H6" s="63">
        <v>4</v>
      </c>
      <c r="I6" s="31">
        <v>0</v>
      </c>
      <c r="J6" s="63">
        <v>1</v>
      </c>
      <c r="K6" s="53">
        <v>0</v>
      </c>
      <c r="L6" s="17">
        <v>463</v>
      </c>
      <c r="M6" s="63">
        <v>252</v>
      </c>
      <c r="N6" s="63">
        <v>211</v>
      </c>
      <c r="O6" s="17">
        <v>463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53">
        <v>0</v>
      </c>
      <c r="V6" s="79"/>
    </row>
    <row r="7" spans="1:22" ht="9.75" customHeight="1">
      <c r="A7" s="7" t="s">
        <v>14</v>
      </c>
      <c r="B7" s="18" t="s">
        <v>83</v>
      </c>
      <c r="C7" s="63">
        <v>56</v>
      </c>
      <c r="D7" s="63">
        <v>41</v>
      </c>
      <c r="E7" s="63">
        <v>15</v>
      </c>
      <c r="F7" s="63">
        <v>4</v>
      </c>
      <c r="G7" s="63">
        <v>16</v>
      </c>
      <c r="H7" s="63">
        <v>5</v>
      </c>
      <c r="I7" s="31">
        <v>0</v>
      </c>
      <c r="J7" s="63">
        <v>11</v>
      </c>
      <c r="K7" s="53">
        <v>0</v>
      </c>
      <c r="L7" s="17">
        <v>620</v>
      </c>
      <c r="M7" s="63">
        <v>513</v>
      </c>
      <c r="N7" s="63">
        <v>107</v>
      </c>
      <c r="O7" s="31">
        <v>0</v>
      </c>
      <c r="P7" s="31">
        <v>0</v>
      </c>
      <c r="Q7" s="33">
        <v>620</v>
      </c>
      <c r="R7" s="31">
        <v>0</v>
      </c>
      <c r="S7" s="31">
        <v>0</v>
      </c>
      <c r="T7" s="31">
        <v>0</v>
      </c>
      <c r="U7" s="53">
        <v>0</v>
      </c>
      <c r="V7" s="79"/>
    </row>
    <row r="8" spans="1:23" s="18" customFormat="1" ht="14.25" customHeight="1">
      <c r="A8" s="7" t="s">
        <v>15</v>
      </c>
      <c r="C8" s="63">
        <v>58</v>
      </c>
      <c r="D8" s="63">
        <v>41</v>
      </c>
      <c r="E8" s="63">
        <v>17</v>
      </c>
      <c r="F8" s="63">
        <v>2</v>
      </c>
      <c r="G8" s="63">
        <v>7</v>
      </c>
      <c r="H8" s="63">
        <v>6</v>
      </c>
      <c r="I8" s="31">
        <v>0</v>
      </c>
      <c r="J8" s="63">
        <v>1</v>
      </c>
      <c r="K8" s="53">
        <v>0</v>
      </c>
      <c r="L8" s="17">
        <v>950</v>
      </c>
      <c r="M8" s="63">
        <v>479</v>
      </c>
      <c r="N8" s="63">
        <v>471</v>
      </c>
      <c r="O8" s="17">
        <v>950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53">
        <v>0</v>
      </c>
      <c r="V8" s="79"/>
      <c r="W8" s="9"/>
    </row>
    <row r="9" spans="1:23" s="18" customFormat="1" ht="9.75" customHeight="1">
      <c r="A9" s="7" t="s">
        <v>16</v>
      </c>
      <c r="C9" s="63">
        <v>55</v>
      </c>
      <c r="D9" s="63">
        <v>33</v>
      </c>
      <c r="E9" s="63">
        <v>22</v>
      </c>
      <c r="F9" s="98">
        <v>4</v>
      </c>
      <c r="G9" s="63">
        <v>7</v>
      </c>
      <c r="H9" s="63">
        <v>5</v>
      </c>
      <c r="I9" s="31">
        <v>0</v>
      </c>
      <c r="J9" s="63">
        <v>1</v>
      </c>
      <c r="K9" s="89">
        <v>1</v>
      </c>
      <c r="L9" s="17">
        <v>957</v>
      </c>
      <c r="M9" s="63">
        <v>368</v>
      </c>
      <c r="N9" s="63">
        <v>589</v>
      </c>
      <c r="O9" s="17">
        <v>957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53">
        <v>0</v>
      </c>
      <c r="V9" s="79"/>
      <c r="W9" s="9"/>
    </row>
    <row r="10" spans="1:22" ht="9.75" customHeight="1">
      <c r="A10" s="7" t="s">
        <v>17</v>
      </c>
      <c r="B10" s="18"/>
      <c r="C10" s="63">
        <v>38</v>
      </c>
      <c r="D10" s="63">
        <v>23</v>
      </c>
      <c r="E10" s="63">
        <v>15</v>
      </c>
      <c r="F10" s="63">
        <v>5</v>
      </c>
      <c r="G10" s="63">
        <v>4</v>
      </c>
      <c r="H10" s="63">
        <v>3</v>
      </c>
      <c r="I10" s="31">
        <v>0</v>
      </c>
      <c r="J10" s="63">
        <v>1</v>
      </c>
      <c r="K10" s="53">
        <v>0</v>
      </c>
      <c r="L10" s="17">
        <v>342</v>
      </c>
      <c r="M10" s="63">
        <v>220</v>
      </c>
      <c r="N10" s="63">
        <v>122</v>
      </c>
      <c r="O10" s="17">
        <v>342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53">
        <v>0</v>
      </c>
      <c r="V10" s="79"/>
    </row>
    <row r="11" spans="1:22" ht="9.75" customHeight="1">
      <c r="A11" s="7" t="s">
        <v>18</v>
      </c>
      <c r="B11" s="18"/>
      <c r="C11" s="63">
        <v>55</v>
      </c>
      <c r="D11" s="63">
        <v>30</v>
      </c>
      <c r="E11" s="63">
        <v>25</v>
      </c>
      <c r="F11" s="63">
        <v>9</v>
      </c>
      <c r="G11" s="63">
        <v>5</v>
      </c>
      <c r="H11" s="63">
        <v>4</v>
      </c>
      <c r="I11" s="31">
        <v>0</v>
      </c>
      <c r="J11" s="63">
        <v>1</v>
      </c>
      <c r="K11" s="53">
        <v>0</v>
      </c>
      <c r="L11" s="17">
        <v>943</v>
      </c>
      <c r="M11" s="63">
        <v>426</v>
      </c>
      <c r="N11" s="63">
        <v>517</v>
      </c>
      <c r="O11" s="17">
        <v>943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3">
        <v>0</v>
      </c>
      <c r="V11" s="79"/>
    </row>
    <row r="12" spans="1:22" ht="9.75" customHeight="1">
      <c r="A12" s="7" t="s">
        <v>137</v>
      </c>
      <c r="B12" s="18"/>
      <c r="C12" s="63">
        <v>61</v>
      </c>
      <c r="D12" s="63">
        <v>36</v>
      </c>
      <c r="E12" s="63">
        <v>25</v>
      </c>
      <c r="F12" s="63">
        <v>6</v>
      </c>
      <c r="G12" s="63">
        <v>6</v>
      </c>
      <c r="H12" s="63">
        <v>5</v>
      </c>
      <c r="I12" s="31">
        <v>0</v>
      </c>
      <c r="J12" s="63">
        <v>1</v>
      </c>
      <c r="K12" s="53">
        <v>0</v>
      </c>
      <c r="L12" s="17">
        <v>949</v>
      </c>
      <c r="M12" s="63">
        <v>413</v>
      </c>
      <c r="N12" s="63">
        <v>536</v>
      </c>
      <c r="O12" s="17">
        <v>949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3">
        <v>0</v>
      </c>
      <c r="V12" s="79"/>
    </row>
    <row r="13" spans="1:22" ht="14.25" customHeight="1">
      <c r="A13" s="7" t="s">
        <v>19</v>
      </c>
      <c r="B13" s="18"/>
      <c r="C13" s="63">
        <v>62</v>
      </c>
      <c r="D13" s="63">
        <v>35</v>
      </c>
      <c r="E13" s="63">
        <v>27</v>
      </c>
      <c r="F13" s="63">
        <v>4</v>
      </c>
      <c r="G13" s="63">
        <v>8</v>
      </c>
      <c r="H13" s="63">
        <v>6</v>
      </c>
      <c r="I13" s="31">
        <v>0</v>
      </c>
      <c r="J13" s="63">
        <v>1</v>
      </c>
      <c r="K13" s="89">
        <v>1</v>
      </c>
      <c r="L13" s="17">
        <v>912</v>
      </c>
      <c r="M13" s="63">
        <v>409</v>
      </c>
      <c r="N13" s="63">
        <v>503</v>
      </c>
      <c r="O13" s="17">
        <v>912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53">
        <v>0</v>
      </c>
      <c r="V13" s="79"/>
    </row>
    <row r="14" spans="1:22" ht="9.75" customHeight="1">
      <c r="A14" s="7" t="s">
        <v>76</v>
      </c>
      <c r="B14" s="18"/>
      <c r="C14" s="63">
        <v>42</v>
      </c>
      <c r="D14" s="63">
        <v>25</v>
      </c>
      <c r="E14" s="63">
        <v>17</v>
      </c>
      <c r="F14" s="63">
        <v>2</v>
      </c>
      <c r="G14" s="63">
        <v>5</v>
      </c>
      <c r="H14" s="63">
        <v>4</v>
      </c>
      <c r="I14" s="31">
        <v>0</v>
      </c>
      <c r="J14" s="63">
        <v>1</v>
      </c>
      <c r="K14" s="53">
        <v>0</v>
      </c>
      <c r="L14" s="17">
        <v>516</v>
      </c>
      <c r="M14" s="63">
        <v>269</v>
      </c>
      <c r="N14" s="63">
        <v>247</v>
      </c>
      <c r="O14" s="17">
        <v>516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53">
        <v>0</v>
      </c>
      <c r="V14" s="79"/>
    </row>
    <row r="15" spans="1:22" ht="9.75" customHeight="1">
      <c r="A15" s="7" t="s">
        <v>20</v>
      </c>
      <c r="B15" s="18"/>
      <c r="C15" s="63">
        <v>40</v>
      </c>
      <c r="D15" s="63">
        <v>29</v>
      </c>
      <c r="E15" s="63">
        <v>11</v>
      </c>
      <c r="F15" s="63">
        <v>4</v>
      </c>
      <c r="G15" s="63">
        <v>5</v>
      </c>
      <c r="H15" s="63">
        <v>3</v>
      </c>
      <c r="I15" s="31">
        <v>0</v>
      </c>
      <c r="J15" s="63">
        <v>1</v>
      </c>
      <c r="K15" s="89">
        <v>1</v>
      </c>
      <c r="L15" s="17">
        <v>196</v>
      </c>
      <c r="M15" s="63">
        <v>110</v>
      </c>
      <c r="N15" s="63">
        <v>86</v>
      </c>
      <c r="O15" s="17">
        <v>196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53">
        <v>0</v>
      </c>
      <c r="V15" s="79"/>
    </row>
    <row r="16" spans="1:22" ht="9.75" customHeight="1">
      <c r="A16" s="7" t="s">
        <v>85</v>
      </c>
      <c r="B16" s="18"/>
      <c r="C16" s="63">
        <v>57</v>
      </c>
      <c r="D16" s="63">
        <v>45</v>
      </c>
      <c r="E16" s="63">
        <v>12</v>
      </c>
      <c r="F16" s="63">
        <v>4</v>
      </c>
      <c r="G16" s="63">
        <v>8</v>
      </c>
      <c r="H16" s="63">
        <v>7</v>
      </c>
      <c r="I16" s="31">
        <v>0</v>
      </c>
      <c r="J16" s="63">
        <v>1</v>
      </c>
      <c r="K16" s="53">
        <v>0</v>
      </c>
      <c r="L16" s="17">
        <v>954</v>
      </c>
      <c r="M16" s="63">
        <v>380</v>
      </c>
      <c r="N16" s="63">
        <v>574</v>
      </c>
      <c r="O16" s="17">
        <v>954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53">
        <v>0</v>
      </c>
      <c r="V16" s="79"/>
    </row>
    <row r="17" spans="1:22" ht="9.75" customHeight="1">
      <c r="A17" s="7" t="s">
        <v>86</v>
      </c>
      <c r="B17" s="18"/>
      <c r="C17" s="63">
        <v>46</v>
      </c>
      <c r="D17" s="63">
        <v>23</v>
      </c>
      <c r="E17" s="63">
        <v>23</v>
      </c>
      <c r="F17" s="63">
        <v>9</v>
      </c>
      <c r="G17" s="63">
        <v>5</v>
      </c>
      <c r="H17" s="63">
        <v>4</v>
      </c>
      <c r="I17" s="31">
        <v>0</v>
      </c>
      <c r="J17" s="63">
        <v>1</v>
      </c>
      <c r="K17" s="53">
        <v>0</v>
      </c>
      <c r="L17" s="17">
        <v>390</v>
      </c>
      <c r="M17" s="63">
        <v>175</v>
      </c>
      <c r="N17" s="63">
        <v>215</v>
      </c>
      <c r="O17" s="17">
        <v>390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53">
        <v>0</v>
      </c>
      <c r="V17" s="79"/>
    </row>
    <row r="18" spans="1:22" ht="14.25" customHeight="1">
      <c r="A18" s="7" t="s">
        <v>70</v>
      </c>
      <c r="B18" s="18"/>
      <c r="C18" s="63">
        <v>51</v>
      </c>
      <c r="D18" s="63">
        <v>28</v>
      </c>
      <c r="E18" s="63">
        <v>23</v>
      </c>
      <c r="F18" s="63">
        <v>7</v>
      </c>
      <c r="G18" s="63">
        <v>5</v>
      </c>
      <c r="H18" s="63">
        <v>4</v>
      </c>
      <c r="I18" s="31">
        <v>0</v>
      </c>
      <c r="J18" s="63">
        <v>1</v>
      </c>
      <c r="K18" s="53">
        <v>0</v>
      </c>
      <c r="L18" s="17">
        <v>748</v>
      </c>
      <c r="M18" s="63">
        <v>203</v>
      </c>
      <c r="N18" s="63">
        <v>545</v>
      </c>
      <c r="O18" s="17">
        <v>630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93">
        <v>118</v>
      </c>
      <c r="V18" s="79" t="s">
        <v>87</v>
      </c>
    </row>
    <row r="19" spans="1:22" ht="9.75" customHeight="1">
      <c r="A19" s="7" t="s">
        <v>21</v>
      </c>
      <c r="B19" s="18"/>
      <c r="C19" s="63">
        <v>74</v>
      </c>
      <c r="D19" s="63">
        <v>51</v>
      </c>
      <c r="E19" s="63">
        <v>23</v>
      </c>
      <c r="F19" s="63">
        <v>5</v>
      </c>
      <c r="G19" s="63">
        <v>7</v>
      </c>
      <c r="H19" s="63">
        <v>6</v>
      </c>
      <c r="I19" s="31">
        <v>0</v>
      </c>
      <c r="J19" s="63">
        <v>1</v>
      </c>
      <c r="K19" s="53">
        <v>0</v>
      </c>
      <c r="L19" s="17">
        <v>956</v>
      </c>
      <c r="M19" s="63">
        <v>404</v>
      </c>
      <c r="N19" s="63">
        <v>552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4">
        <v>956</v>
      </c>
      <c r="V19" s="79" t="s">
        <v>210</v>
      </c>
    </row>
    <row r="20" spans="1:22" ht="9.75" customHeight="1">
      <c r="A20" s="7" t="s">
        <v>22</v>
      </c>
      <c r="B20" s="18"/>
      <c r="C20" s="63">
        <v>69</v>
      </c>
      <c r="D20" s="63">
        <v>38</v>
      </c>
      <c r="E20" s="63">
        <v>31</v>
      </c>
      <c r="F20" s="63">
        <v>6</v>
      </c>
      <c r="G20" s="63">
        <v>6</v>
      </c>
      <c r="H20" s="63">
        <v>5</v>
      </c>
      <c r="I20" s="31">
        <v>0</v>
      </c>
      <c r="J20" s="63">
        <v>1</v>
      </c>
      <c r="K20" s="53">
        <v>0</v>
      </c>
      <c r="L20" s="17">
        <v>950</v>
      </c>
      <c r="M20" s="63">
        <v>314</v>
      </c>
      <c r="N20" s="63">
        <v>636</v>
      </c>
      <c r="O20" s="17">
        <v>600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93">
        <v>350</v>
      </c>
      <c r="V20" s="79" t="s">
        <v>88</v>
      </c>
    </row>
    <row r="21" spans="1:22" ht="9.75" customHeight="1">
      <c r="A21" s="7" t="s">
        <v>24</v>
      </c>
      <c r="B21" s="18"/>
      <c r="C21" s="63">
        <v>54</v>
      </c>
      <c r="D21" s="63">
        <v>28</v>
      </c>
      <c r="E21" s="63">
        <v>26</v>
      </c>
      <c r="F21" s="63">
        <v>6</v>
      </c>
      <c r="G21" s="63">
        <v>5</v>
      </c>
      <c r="H21" s="63">
        <v>4</v>
      </c>
      <c r="I21" s="31">
        <v>0</v>
      </c>
      <c r="J21" s="63">
        <v>1</v>
      </c>
      <c r="K21" s="53">
        <v>0</v>
      </c>
      <c r="L21" s="17">
        <v>891</v>
      </c>
      <c r="M21" s="63">
        <v>486</v>
      </c>
      <c r="N21" s="63">
        <v>405</v>
      </c>
      <c r="O21" s="17">
        <v>891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53">
        <v>0</v>
      </c>
      <c r="V21" s="79"/>
    </row>
    <row r="22" spans="1:22" ht="9.75" customHeight="1">
      <c r="A22" s="7" t="s">
        <v>138</v>
      </c>
      <c r="B22" s="18"/>
      <c r="C22" s="63">
        <v>52</v>
      </c>
      <c r="D22" s="63">
        <v>38</v>
      </c>
      <c r="E22" s="63">
        <v>14</v>
      </c>
      <c r="F22" s="63">
        <v>7</v>
      </c>
      <c r="G22" s="63">
        <v>8</v>
      </c>
      <c r="H22" s="63">
        <v>4</v>
      </c>
      <c r="I22" s="31">
        <v>0</v>
      </c>
      <c r="J22" s="63">
        <v>3</v>
      </c>
      <c r="K22" s="89">
        <v>1</v>
      </c>
      <c r="L22" s="17">
        <v>637</v>
      </c>
      <c r="M22" s="63">
        <v>258</v>
      </c>
      <c r="N22" s="63">
        <v>379</v>
      </c>
      <c r="O22" s="17">
        <v>547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93">
        <v>90</v>
      </c>
      <c r="V22" s="79" t="s">
        <v>89</v>
      </c>
    </row>
    <row r="23" spans="1:23" s="18" customFormat="1" ht="14.25" customHeight="1">
      <c r="A23" s="7" t="s">
        <v>25</v>
      </c>
      <c r="C23" s="63">
        <v>57</v>
      </c>
      <c r="D23" s="63">
        <v>34</v>
      </c>
      <c r="E23" s="63">
        <v>23</v>
      </c>
      <c r="F23" s="63">
        <v>2</v>
      </c>
      <c r="G23" s="63">
        <v>8</v>
      </c>
      <c r="H23" s="63">
        <v>6</v>
      </c>
      <c r="I23" s="31">
        <v>0</v>
      </c>
      <c r="J23" s="63">
        <v>1</v>
      </c>
      <c r="K23" s="89">
        <v>1</v>
      </c>
      <c r="L23" s="17">
        <v>923</v>
      </c>
      <c r="M23" s="63">
        <v>413</v>
      </c>
      <c r="N23" s="63">
        <v>510</v>
      </c>
      <c r="O23" s="17">
        <v>923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53">
        <v>0</v>
      </c>
      <c r="V23" s="79"/>
      <c r="W23" s="9"/>
    </row>
    <row r="24" spans="1:22" ht="9.75" customHeight="1">
      <c r="A24" s="7" t="s">
        <v>154</v>
      </c>
      <c r="B24" s="18" t="s">
        <v>83</v>
      </c>
      <c r="C24" s="63">
        <v>63</v>
      </c>
      <c r="D24" s="63">
        <v>48</v>
      </c>
      <c r="E24" s="63">
        <v>15</v>
      </c>
      <c r="F24" s="63">
        <v>22</v>
      </c>
      <c r="G24" s="63">
        <v>7</v>
      </c>
      <c r="H24" s="63">
        <v>6</v>
      </c>
      <c r="I24" s="31">
        <v>0</v>
      </c>
      <c r="J24" s="63">
        <v>1</v>
      </c>
      <c r="K24" s="53">
        <v>0</v>
      </c>
      <c r="L24" s="17">
        <v>949</v>
      </c>
      <c r="M24" s="63">
        <v>487</v>
      </c>
      <c r="N24" s="63">
        <v>462</v>
      </c>
      <c r="O24" s="17">
        <v>949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53">
        <v>0</v>
      </c>
      <c r="V24" s="79"/>
    </row>
    <row r="25" spans="1:22" ht="9.75" customHeight="1">
      <c r="A25" s="7" t="s">
        <v>71</v>
      </c>
      <c r="B25" s="18"/>
      <c r="C25" s="63">
        <v>58</v>
      </c>
      <c r="D25" s="63">
        <v>40</v>
      </c>
      <c r="E25" s="63">
        <v>18</v>
      </c>
      <c r="F25" s="63">
        <v>3</v>
      </c>
      <c r="G25" s="63">
        <v>8</v>
      </c>
      <c r="H25" s="63">
        <v>5</v>
      </c>
      <c r="I25" s="31">
        <v>0</v>
      </c>
      <c r="J25" s="63">
        <v>3</v>
      </c>
      <c r="K25" s="53">
        <v>0</v>
      </c>
      <c r="L25" s="17">
        <v>953</v>
      </c>
      <c r="M25" s="63">
        <v>524</v>
      </c>
      <c r="N25" s="63">
        <v>429</v>
      </c>
      <c r="O25" s="17">
        <v>837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93">
        <v>116</v>
      </c>
      <c r="V25" s="79" t="s">
        <v>114</v>
      </c>
    </row>
    <row r="26" spans="1:22" ht="9.75" customHeight="1">
      <c r="A26" s="7" t="s">
        <v>26</v>
      </c>
      <c r="B26" s="18"/>
      <c r="C26" s="63">
        <v>61</v>
      </c>
      <c r="D26" s="63">
        <v>37</v>
      </c>
      <c r="E26" s="63">
        <v>24</v>
      </c>
      <c r="F26" s="63">
        <v>4</v>
      </c>
      <c r="G26" s="63">
        <v>6</v>
      </c>
      <c r="H26" s="63">
        <v>5</v>
      </c>
      <c r="I26" s="31">
        <v>0</v>
      </c>
      <c r="J26" s="63">
        <v>1</v>
      </c>
      <c r="K26" s="53">
        <v>0</v>
      </c>
      <c r="L26" s="17">
        <v>1074</v>
      </c>
      <c r="M26" s="63">
        <v>584</v>
      </c>
      <c r="N26" s="63">
        <v>490</v>
      </c>
      <c r="O26" s="17">
        <v>1074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53">
        <v>0</v>
      </c>
      <c r="V26" s="79"/>
    </row>
    <row r="27" spans="1:23" s="18" customFormat="1" ht="9.75" customHeight="1">
      <c r="A27" s="7" t="s">
        <v>27</v>
      </c>
      <c r="C27" s="63">
        <v>60</v>
      </c>
      <c r="D27" s="63">
        <v>36</v>
      </c>
      <c r="E27" s="63">
        <v>24</v>
      </c>
      <c r="F27" s="63">
        <v>6</v>
      </c>
      <c r="G27" s="63">
        <v>7</v>
      </c>
      <c r="H27" s="63">
        <v>6</v>
      </c>
      <c r="I27" s="31">
        <v>0</v>
      </c>
      <c r="J27" s="63">
        <v>1</v>
      </c>
      <c r="K27" s="53">
        <v>0</v>
      </c>
      <c r="L27" s="17">
        <v>948</v>
      </c>
      <c r="M27" s="63">
        <v>371</v>
      </c>
      <c r="N27" s="63">
        <v>577</v>
      </c>
      <c r="O27" s="17">
        <v>948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53">
        <v>0</v>
      </c>
      <c r="V27" s="79"/>
      <c r="W27" s="9"/>
    </row>
    <row r="28" spans="1:23" s="18" customFormat="1" ht="14.25" customHeight="1">
      <c r="A28" s="7" t="s">
        <v>84</v>
      </c>
      <c r="C28" s="63">
        <v>57</v>
      </c>
      <c r="D28" s="63">
        <v>38</v>
      </c>
      <c r="E28" s="63">
        <v>19</v>
      </c>
      <c r="F28" s="63">
        <v>8</v>
      </c>
      <c r="G28" s="63">
        <v>7</v>
      </c>
      <c r="H28" s="63">
        <v>4</v>
      </c>
      <c r="I28" s="31">
        <v>0</v>
      </c>
      <c r="J28" s="63">
        <v>3</v>
      </c>
      <c r="K28" s="53">
        <v>0</v>
      </c>
      <c r="L28" s="17">
        <v>916</v>
      </c>
      <c r="M28" s="63">
        <v>374</v>
      </c>
      <c r="N28" s="63">
        <v>542</v>
      </c>
      <c r="O28" s="17">
        <v>796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93">
        <v>120</v>
      </c>
      <c r="V28" s="79" t="s">
        <v>129</v>
      </c>
      <c r="W28" s="9"/>
    </row>
    <row r="29" spans="1:22" ht="9.75" customHeight="1">
      <c r="A29" s="7" t="s">
        <v>28</v>
      </c>
      <c r="B29" s="18"/>
      <c r="C29" s="63">
        <v>59</v>
      </c>
      <c r="D29" s="63">
        <v>36</v>
      </c>
      <c r="E29" s="63">
        <v>23</v>
      </c>
      <c r="F29" s="63">
        <v>9</v>
      </c>
      <c r="G29" s="63">
        <v>6</v>
      </c>
      <c r="H29" s="63">
        <v>5</v>
      </c>
      <c r="I29" s="31">
        <v>0</v>
      </c>
      <c r="J29" s="63">
        <v>1</v>
      </c>
      <c r="K29" s="53">
        <v>0</v>
      </c>
      <c r="L29" s="17">
        <v>957</v>
      </c>
      <c r="M29" s="63">
        <v>509</v>
      </c>
      <c r="N29" s="63">
        <v>448</v>
      </c>
      <c r="O29" s="17">
        <v>957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53">
        <v>0</v>
      </c>
      <c r="V29" s="79"/>
    </row>
    <row r="30" spans="1:22" ht="9.75" customHeight="1">
      <c r="A30" s="7" t="s">
        <v>29</v>
      </c>
      <c r="B30" s="18"/>
      <c r="C30" s="63">
        <v>39</v>
      </c>
      <c r="D30" s="63">
        <v>25</v>
      </c>
      <c r="E30" s="63">
        <v>14</v>
      </c>
      <c r="F30" s="63">
        <v>7</v>
      </c>
      <c r="G30" s="63">
        <v>5</v>
      </c>
      <c r="H30" s="63">
        <v>4</v>
      </c>
      <c r="I30" s="31">
        <v>0</v>
      </c>
      <c r="J30" s="63">
        <v>1</v>
      </c>
      <c r="K30" s="53">
        <v>0</v>
      </c>
      <c r="L30" s="17">
        <v>229</v>
      </c>
      <c r="M30" s="63">
        <v>165</v>
      </c>
      <c r="N30" s="63">
        <v>64</v>
      </c>
      <c r="O30" s="17">
        <v>229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53">
        <v>0</v>
      </c>
      <c r="V30" s="79"/>
    </row>
    <row r="31" spans="1:22" ht="9.75" customHeight="1">
      <c r="A31" s="7" t="s">
        <v>30</v>
      </c>
      <c r="B31" s="18"/>
      <c r="C31" s="63">
        <v>47</v>
      </c>
      <c r="D31" s="63">
        <v>27</v>
      </c>
      <c r="E31" s="63">
        <v>20</v>
      </c>
      <c r="F31" s="63">
        <v>3</v>
      </c>
      <c r="G31" s="63">
        <v>5</v>
      </c>
      <c r="H31" s="63">
        <v>4</v>
      </c>
      <c r="I31" s="31">
        <v>0</v>
      </c>
      <c r="J31" s="63">
        <v>1</v>
      </c>
      <c r="K31" s="53">
        <v>0</v>
      </c>
      <c r="L31" s="17">
        <v>571</v>
      </c>
      <c r="M31" s="63">
        <v>300</v>
      </c>
      <c r="N31" s="63">
        <v>271</v>
      </c>
      <c r="O31" s="17">
        <v>571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53">
        <v>0</v>
      </c>
      <c r="V31" s="79"/>
    </row>
    <row r="32" spans="1:22" ht="9.75" customHeight="1">
      <c r="A32" s="7" t="s">
        <v>77</v>
      </c>
      <c r="B32" s="18"/>
      <c r="C32" s="63">
        <v>45</v>
      </c>
      <c r="D32" s="63">
        <v>29</v>
      </c>
      <c r="E32" s="63">
        <v>16</v>
      </c>
      <c r="F32" s="63">
        <v>12</v>
      </c>
      <c r="G32" s="63">
        <v>12</v>
      </c>
      <c r="H32" s="63">
        <v>5</v>
      </c>
      <c r="I32" s="31">
        <v>0</v>
      </c>
      <c r="J32" s="63">
        <v>7</v>
      </c>
      <c r="K32" s="53">
        <v>0</v>
      </c>
      <c r="L32" s="17">
        <v>555</v>
      </c>
      <c r="M32" s="63">
        <v>328</v>
      </c>
      <c r="N32" s="63">
        <v>227</v>
      </c>
      <c r="O32" s="31">
        <v>0</v>
      </c>
      <c r="P32" s="33">
        <v>321</v>
      </c>
      <c r="Q32" s="31">
        <v>0</v>
      </c>
      <c r="R32" s="33">
        <v>234</v>
      </c>
      <c r="S32" s="31">
        <v>0</v>
      </c>
      <c r="T32" s="31">
        <v>0</v>
      </c>
      <c r="U32" s="53">
        <v>0</v>
      </c>
      <c r="V32" s="79"/>
    </row>
    <row r="33" spans="1:22" ht="18" customHeight="1">
      <c r="A33" s="27" t="s">
        <v>125</v>
      </c>
      <c r="B33" s="18"/>
      <c r="C33" s="63">
        <v>68</v>
      </c>
      <c r="D33" s="63">
        <v>49</v>
      </c>
      <c r="E33" s="63">
        <v>19</v>
      </c>
      <c r="F33" s="63">
        <v>9</v>
      </c>
      <c r="G33" s="63">
        <v>5</v>
      </c>
      <c r="H33" s="63">
        <v>4</v>
      </c>
      <c r="I33" s="31">
        <v>0</v>
      </c>
      <c r="J33" s="63">
        <v>1</v>
      </c>
      <c r="K33" s="53">
        <v>0</v>
      </c>
      <c r="L33" s="17">
        <v>1064</v>
      </c>
      <c r="M33" s="63">
        <v>432</v>
      </c>
      <c r="N33" s="63">
        <v>632</v>
      </c>
      <c r="O33" s="17">
        <v>946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93">
        <v>118</v>
      </c>
      <c r="V33" s="79" t="s">
        <v>126</v>
      </c>
    </row>
    <row r="34" spans="1:22" ht="9.75" customHeight="1">
      <c r="A34" s="7" t="s">
        <v>31</v>
      </c>
      <c r="B34" s="18"/>
      <c r="C34" s="63">
        <v>53</v>
      </c>
      <c r="D34" s="63">
        <v>36</v>
      </c>
      <c r="E34" s="63">
        <v>17</v>
      </c>
      <c r="F34" s="63">
        <v>7</v>
      </c>
      <c r="G34" s="63">
        <v>6</v>
      </c>
      <c r="H34" s="63">
        <v>4</v>
      </c>
      <c r="I34" s="31">
        <v>0</v>
      </c>
      <c r="J34" s="63">
        <v>2</v>
      </c>
      <c r="K34" s="53">
        <v>0</v>
      </c>
      <c r="L34" s="17">
        <v>747</v>
      </c>
      <c r="M34" s="63">
        <v>413</v>
      </c>
      <c r="N34" s="63">
        <v>334</v>
      </c>
      <c r="O34" s="17">
        <v>747</v>
      </c>
      <c r="P34" s="42">
        <v>0</v>
      </c>
      <c r="Q34" s="31">
        <v>0</v>
      </c>
      <c r="R34" s="42">
        <v>0</v>
      </c>
      <c r="S34" s="31">
        <v>0</v>
      </c>
      <c r="T34" s="31">
        <v>0</v>
      </c>
      <c r="U34" s="53">
        <v>0</v>
      </c>
      <c r="V34" s="79"/>
    </row>
    <row r="35" spans="1:23" s="18" customFormat="1" ht="9.75" customHeight="1">
      <c r="A35" s="7" t="s">
        <v>32</v>
      </c>
      <c r="C35" s="63">
        <v>51</v>
      </c>
      <c r="D35" s="63">
        <v>37</v>
      </c>
      <c r="E35" s="63">
        <v>14</v>
      </c>
      <c r="F35" s="63">
        <v>9</v>
      </c>
      <c r="G35" s="63">
        <v>7</v>
      </c>
      <c r="H35" s="63">
        <v>5</v>
      </c>
      <c r="I35" s="31">
        <v>0</v>
      </c>
      <c r="J35" s="63">
        <v>1</v>
      </c>
      <c r="K35" s="89">
        <v>1</v>
      </c>
      <c r="L35" s="17">
        <v>600</v>
      </c>
      <c r="M35" s="63">
        <v>324</v>
      </c>
      <c r="N35" s="63">
        <v>276</v>
      </c>
      <c r="O35" s="104">
        <v>600</v>
      </c>
      <c r="P35" s="42">
        <v>0</v>
      </c>
      <c r="Q35" s="31">
        <v>0</v>
      </c>
      <c r="R35" s="42">
        <v>0</v>
      </c>
      <c r="S35" s="31">
        <v>0</v>
      </c>
      <c r="T35" s="31">
        <v>0</v>
      </c>
      <c r="U35" s="80">
        <v>0</v>
      </c>
      <c r="V35" s="79"/>
      <c r="W35" s="9"/>
    </row>
    <row r="36" spans="1:23" s="18" customFormat="1" ht="9.75" customHeight="1">
      <c r="A36" s="28" t="s">
        <v>33</v>
      </c>
      <c r="C36" s="63">
        <v>55</v>
      </c>
      <c r="D36" s="63">
        <v>35</v>
      </c>
      <c r="E36" s="63">
        <v>20</v>
      </c>
      <c r="F36" s="63">
        <v>5</v>
      </c>
      <c r="G36" s="63">
        <v>6</v>
      </c>
      <c r="H36" s="63">
        <v>5</v>
      </c>
      <c r="I36" s="31">
        <v>0</v>
      </c>
      <c r="J36" s="98">
        <v>1</v>
      </c>
      <c r="K36" s="53">
        <v>0</v>
      </c>
      <c r="L36" s="17">
        <v>931</v>
      </c>
      <c r="M36" s="63">
        <v>372</v>
      </c>
      <c r="N36" s="63">
        <v>559</v>
      </c>
      <c r="O36" s="17">
        <v>931</v>
      </c>
      <c r="P36" s="42">
        <v>0</v>
      </c>
      <c r="Q36" s="31">
        <v>0</v>
      </c>
      <c r="R36" s="42">
        <v>0</v>
      </c>
      <c r="S36" s="31">
        <v>0</v>
      </c>
      <c r="T36" s="31">
        <v>0</v>
      </c>
      <c r="U36" s="53">
        <v>0</v>
      </c>
      <c r="V36" s="79"/>
      <c r="W36" s="9"/>
    </row>
    <row r="37" spans="1:23" s="18" customFormat="1" ht="9.75" customHeight="1">
      <c r="A37" s="7" t="s">
        <v>34</v>
      </c>
      <c r="C37" s="63">
        <v>41</v>
      </c>
      <c r="D37" s="63">
        <v>33</v>
      </c>
      <c r="E37" s="63">
        <v>8</v>
      </c>
      <c r="F37" s="63">
        <v>8</v>
      </c>
      <c r="G37" s="63">
        <v>16</v>
      </c>
      <c r="H37" s="63">
        <v>4</v>
      </c>
      <c r="I37" s="31">
        <v>0</v>
      </c>
      <c r="J37" s="63">
        <v>12</v>
      </c>
      <c r="K37" s="53">
        <v>0</v>
      </c>
      <c r="L37" s="17">
        <v>420</v>
      </c>
      <c r="M37" s="63">
        <v>319</v>
      </c>
      <c r="N37" s="63">
        <v>101</v>
      </c>
      <c r="O37" s="31">
        <v>0</v>
      </c>
      <c r="P37" s="33">
        <v>107</v>
      </c>
      <c r="Q37" s="33">
        <v>313</v>
      </c>
      <c r="R37" s="42">
        <v>0</v>
      </c>
      <c r="S37" s="31">
        <v>0</v>
      </c>
      <c r="T37" s="31">
        <v>0</v>
      </c>
      <c r="U37" s="53">
        <v>0</v>
      </c>
      <c r="V37" s="79"/>
      <c r="W37" s="9"/>
    </row>
    <row r="38" spans="1:23" s="18" customFormat="1" ht="14.25" customHeight="1">
      <c r="A38" s="7" t="s">
        <v>35</v>
      </c>
      <c r="C38" s="63">
        <v>31</v>
      </c>
      <c r="D38" s="63">
        <v>23</v>
      </c>
      <c r="E38" s="63">
        <v>8</v>
      </c>
      <c r="F38" s="63">
        <v>7</v>
      </c>
      <c r="G38" s="63">
        <v>4</v>
      </c>
      <c r="H38" s="63">
        <v>3</v>
      </c>
      <c r="I38" s="31">
        <v>0</v>
      </c>
      <c r="J38" s="63">
        <v>1</v>
      </c>
      <c r="K38" s="53">
        <v>0</v>
      </c>
      <c r="L38" s="17">
        <v>187</v>
      </c>
      <c r="M38" s="63">
        <v>99</v>
      </c>
      <c r="N38" s="63">
        <v>88</v>
      </c>
      <c r="O38" s="17">
        <v>187</v>
      </c>
      <c r="P38" s="31">
        <v>0</v>
      </c>
      <c r="Q38" s="31">
        <v>0</v>
      </c>
      <c r="R38" s="42">
        <v>0</v>
      </c>
      <c r="S38" s="31">
        <v>0</v>
      </c>
      <c r="T38" s="31">
        <v>0</v>
      </c>
      <c r="U38" s="53">
        <v>0</v>
      </c>
      <c r="V38" s="79"/>
      <c r="W38" s="9"/>
    </row>
    <row r="39" spans="1:22" ht="9.75" customHeight="1">
      <c r="A39" s="7" t="s">
        <v>78</v>
      </c>
      <c r="B39" s="18"/>
      <c r="C39" s="63">
        <v>54</v>
      </c>
      <c r="D39" s="63">
        <v>41</v>
      </c>
      <c r="E39" s="63">
        <v>13</v>
      </c>
      <c r="F39" s="63">
        <v>1</v>
      </c>
      <c r="G39" s="63">
        <v>6</v>
      </c>
      <c r="H39" s="63">
        <v>5</v>
      </c>
      <c r="I39" s="31">
        <v>0</v>
      </c>
      <c r="J39" s="63">
        <v>1</v>
      </c>
      <c r="K39" s="53">
        <v>0</v>
      </c>
      <c r="L39" s="17">
        <v>942</v>
      </c>
      <c r="M39" s="63">
        <v>504</v>
      </c>
      <c r="N39" s="63">
        <v>438</v>
      </c>
      <c r="O39" s="17">
        <v>942</v>
      </c>
      <c r="P39" s="31">
        <v>0</v>
      </c>
      <c r="Q39" s="31">
        <v>0</v>
      </c>
      <c r="R39" s="42">
        <v>0</v>
      </c>
      <c r="S39" s="31">
        <v>0</v>
      </c>
      <c r="T39" s="31">
        <v>0</v>
      </c>
      <c r="U39" s="53">
        <v>0</v>
      </c>
      <c r="V39" s="79"/>
    </row>
    <row r="40" spans="1:22" ht="9.75" customHeight="1">
      <c r="A40" s="7" t="s">
        <v>139</v>
      </c>
      <c r="B40" s="18"/>
      <c r="C40" s="63">
        <v>51</v>
      </c>
      <c r="D40" s="63">
        <v>33</v>
      </c>
      <c r="E40" s="63">
        <v>18</v>
      </c>
      <c r="F40" s="63">
        <v>6</v>
      </c>
      <c r="G40" s="63">
        <v>5</v>
      </c>
      <c r="H40" s="63">
        <v>4</v>
      </c>
      <c r="I40" s="31">
        <v>0</v>
      </c>
      <c r="J40" s="63">
        <v>1</v>
      </c>
      <c r="K40" s="53">
        <v>0</v>
      </c>
      <c r="L40" s="17">
        <v>562</v>
      </c>
      <c r="M40" s="63">
        <v>300</v>
      </c>
      <c r="N40" s="63">
        <v>262</v>
      </c>
      <c r="O40" s="17">
        <v>562</v>
      </c>
      <c r="P40" s="31">
        <v>0</v>
      </c>
      <c r="Q40" s="31">
        <v>0</v>
      </c>
      <c r="R40" s="42">
        <v>0</v>
      </c>
      <c r="S40" s="31">
        <v>0</v>
      </c>
      <c r="T40" s="31">
        <v>0</v>
      </c>
      <c r="U40" s="53">
        <v>0</v>
      </c>
      <c r="V40" s="79"/>
    </row>
    <row r="41" spans="1:22" ht="9.75" customHeight="1">
      <c r="A41" s="19" t="s">
        <v>36</v>
      </c>
      <c r="B41" s="55"/>
      <c r="C41" s="64">
        <v>47</v>
      </c>
      <c r="D41" s="64">
        <v>31</v>
      </c>
      <c r="E41" s="64">
        <v>16</v>
      </c>
      <c r="F41" s="64">
        <v>6</v>
      </c>
      <c r="G41" s="64">
        <v>6</v>
      </c>
      <c r="H41" s="64">
        <v>4</v>
      </c>
      <c r="I41" s="32">
        <v>0</v>
      </c>
      <c r="J41" s="64">
        <v>1</v>
      </c>
      <c r="K41" s="94">
        <v>1</v>
      </c>
      <c r="L41" s="65">
        <v>678</v>
      </c>
      <c r="M41" s="64">
        <v>359</v>
      </c>
      <c r="N41" s="64">
        <v>319</v>
      </c>
      <c r="O41" s="65">
        <v>678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66">
        <v>0</v>
      </c>
      <c r="V41" s="103"/>
    </row>
    <row r="43" spans="3:21" ht="10.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4" useFirstPageNumber="1" horizontalDpi="600" verticalDpi="600" orientation="portrait" pageOrder="overThenDown" paperSize="9" scale="180" r:id="rId1"/>
  <headerFooter alignWithMargins="0">
    <oddFooter>&amp;C&amp;"ＭＳ 明朝,標準"&amp;9－ &amp;P －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W44"/>
  <sheetViews>
    <sheetView view="pageBreakPreview" zoomScale="145" zoomScaleNormal="140" zoomScaleSheetLayoutView="145" workbookViewId="0" topLeftCell="A1">
      <selection activeCell="N19" sqref="N19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23" t="s">
        <v>134</v>
      </c>
      <c r="B1" s="124"/>
      <c r="C1" s="124" t="s">
        <v>130</v>
      </c>
      <c r="D1" s="124"/>
      <c r="E1" s="124"/>
      <c r="F1" s="121" t="s">
        <v>132</v>
      </c>
      <c r="G1" s="124" t="s">
        <v>183</v>
      </c>
      <c r="H1" s="124"/>
      <c r="I1" s="124"/>
      <c r="J1" s="124"/>
      <c r="K1" s="129"/>
      <c r="L1" s="123" t="s">
        <v>116</v>
      </c>
      <c r="M1" s="124"/>
      <c r="N1" s="124"/>
      <c r="O1" s="124" t="s">
        <v>184</v>
      </c>
      <c r="P1" s="130"/>
      <c r="Q1" s="130"/>
      <c r="R1" s="130"/>
      <c r="S1" s="130"/>
      <c r="T1" s="130"/>
      <c r="U1" s="130"/>
      <c r="V1" s="131"/>
    </row>
    <row r="2" spans="1:22" ht="21">
      <c r="A2" s="125" t="s">
        <v>185</v>
      </c>
      <c r="B2" s="126"/>
      <c r="C2" s="30" t="s">
        <v>186</v>
      </c>
      <c r="D2" s="30" t="s">
        <v>187</v>
      </c>
      <c r="E2" s="30" t="s">
        <v>188</v>
      </c>
      <c r="F2" s="132"/>
      <c r="G2" s="30" t="s">
        <v>186</v>
      </c>
      <c r="H2" s="30" t="s">
        <v>146</v>
      </c>
      <c r="I2" s="30" t="s">
        <v>190</v>
      </c>
      <c r="J2" s="56" t="s">
        <v>191</v>
      </c>
      <c r="K2" s="57" t="s">
        <v>192</v>
      </c>
      <c r="L2" s="58" t="s">
        <v>186</v>
      </c>
      <c r="M2" s="30" t="s">
        <v>187</v>
      </c>
      <c r="N2" s="30" t="s">
        <v>188</v>
      </c>
      <c r="O2" s="4" t="s">
        <v>193</v>
      </c>
      <c r="P2" s="4" t="s">
        <v>194</v>
      </c>
      <c r="Q2" s="4" t="s">
        <v>195</v>
      </c>
      <c r="R2" s="4" t="s">
        <v>196</v>
      </c>
      <c r="S2" s="4" t="s">
        <v>197</v>
      </c>
      <c r="T2" s="4" t="s">
        <v>198</v>
      </c>
      <c r="U2" s="127" t="s">
        <v>199</v>
      </c>
      <c r="V2" s="128"/>
    </row>
    <row r="3" spans="1:23" s="18" customFormat="1" ht="9.75" customHeight="1">
      <c r="A3" s="7" t="s">
        <v>131</v>
      </c>
      <c r="C3" s="86">
        <v>47</v>
      </c>
      <c r="D3" s="86">
        <v>28</v>
      </c>
      <c r="E3" s="86">
        <v>19</v>
      </c>
      <c r="F3" s="115">
        <v>5</v>
      </c>
      <c r="G3" s="86">
        <v>6</v>
      </c>
      <c r="H3" s="86">
        <v>4</v>
      </c>
      <c r="I3" s="41">
        <v>0</v>
      </c>
      <c r="J3" s="86">
        <v>1</v>
      </c>
      <c r="K3" s="97">
        <v>1</v>
      </c>
      <c r="L3" s="62">
        <v>565</v>
      </c>
      <c r="M3" s="86">
        <v>286</v>
      </c>
      <c r="N3" s="86">
        <v>279</v>
      </c>
      <c r="O3" s="62">
        <v>565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87">
        <v>0</v>
      </c>
      <c r="V3" s="79"/>
      <c r="W3" s="9"/>
    </row>
    <row r="4" spans="1:23" s="18" customFormat="1" ht="9.75" customHeight="1">
      <c r="A4" s="7" t="s">
        <v>37</v>
      </c>
      <c r="C4" s="63">
        <v>48</v>
      </c>
      <c r="D4" s="63">
        <v>25</v>
      </c>
      <c r="E4" s="63">
        <v>23</v>
      </c>
      <c r="F4" s="63">
        <v>10</v>
      </c>
      <c r="G4" s="63">
        <v>15</v>
      </c>
      <c r="H4" s="63">
        <v>5</v>
      </c>
      <c r="I4" s="31">
        <v>0</v>
      </c>
      <c r="J4" s="63">
        <v>10</v>
      </c>
      <c r="K4" s="89">
        <v>0</v>
      </c>
      <c r="L4" s="17">
        <v>439</v>
      </c>
      <c r="M4" s="63">
        <v>292</v>
      </c>
      <c r="N4" s="63">
        <v>147</v>
      </c>
      <c r="O4" s="31">
        <v>0</v>
      </c>
      <c r="P4" s="33">
        <v>336</v>
      </c>
      <c r="Q4" s="31">
        <v>0</v>
      </c>
      <c r="R4" s="33">
        <v>103</v>
      </c>
      <c r="S4" s="31">
        <v>0</v>
      </c>
      <c r="T4" s="31">
        <v>0</v>
      </c>
      <c r="U4" s="53">
        <v>0</v>
      </c>
      <c r="V4" s="79"/>
      <c r="W4" s="9"/>
    </row>
    <row r="5" spans="1:23" s="18" customFormat="1" ht="9.75" customHeight="1">
      <c r="A5" s="7" t="s">
        <v>38</v>
      </c>
      <c r="C5" s="63">
        <v>67</v>
      </c>
      <c r="D5" s="63">
        <v>42</v>
      </c>
      <c r="E5" s="63">
        <v>25</v>
      </c>
      <c r="F5" s="63">
        <v>7</v>
      </c>
      <c r="G5" s="63">
        <v>6</v>
      </c>
      <c r="H5" s="63">
        <v>5</v>
      </c>
      <c r="I5" s="31">
        <v>0</v>
      </c>
      <c r="J5" s="63">
        <v>1</v>
      </c>
      <c r="K5" s="53">
        <v>0</v>
      </c>
      <c r="L5" s="17">
        <v>949</v>
      </c>
      <c r="M5" s="63">
        <v>324</v>
      </c>
      <c r="N5" s="63">
        <v>625</v>
      </c>
      <c r="O5" s="17">
        <v>598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93">
        <v>351</v>
      </c>
      <c r="V5" s="79" t="s">
        <v>88</v>
      </c>
      <c r="W5" s="9"/>
    </row>
    <row r="6" spans="1:23" s="18" customFormat="1" ht="9.75" customHeight="1">
      <c r="A6" s="7" t="s">
        <v>39</v>
      </c>
      <c r="C6" s="63">
        <v>54</v>
      </c>
      <c r="D6" s="63">
        <v>31</v>
      </c>
      <c r="E6" s="63">
        <v>23</v>
      </c>
      <c r="F6" s="63">
        <v>4</v>
      </c>
      <c r="G6" s="63">
        <v>7</v>
      </c>
      <c r="H6" s="63">
        <v>6</v>
      </c>
      <c r="I6" s="31">
        <v>0</v>
      </c>
      <c r="J6" s="63">
        <v>1</v>
      </c>
      <c r="K6" s="53">
        <v>0</v>
      </c>
      <c r="L6" s="17">
        <v>827</v>
      </c>
      <c r="M6" s="63">
        <v>421</v>
      </c>
      <c r="N6" s="63">
        <v>406</v>
      </c>
      <c r="O6" s="17">
        <v>827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53">
        <v>0</v>
      </c>
      <c r="V6" s="79"/>
      <c r="W6" s="9"/>
    </row>
    <row r="7" spans="1:23" s="18" customFormat="1" ht="9.75" customHeight="1">
      <c r="A7" s="7" t="s">
        <v>40</v>
      </c>
      <c r="C7" s="63">
        <v>40</v>
      </c>
      <c r="D7" s="63">
        <v>30</v>
      </c>
      <c r="E7" s="63">
        <v>10</v>
      </c>
      <c r="F7" s="63">
        <v>4</v>
      </c>
      <c r="G7" s="63">
        <v>16</v>
      </c>
      <c r="H7" s="63">
        <v>4</v>
      </c>
      <c r="I7" s="63">
        <v>1</v>
      </c>
      <c r="J7" s="63">
        <v>9</v>
      </c>
      <c r="K7" s="89">
        <v>2</v>
      </c>
      <c r="L7" s="17">
        <v>181</v>
      </c>
      <c r="M7" s="63">
        <v>152</v>
      </c>
      <c r="N7" s="63">
        <v>29</v>
      </c>
      <c r="O7" s="31">
        <v>0</v>
      </c>
      <c r="P7" s="33">
        <v>59</v>
      </c>
      <c r="Q7" s="33">
        <v>56</v>
      </c>
      <c r="R7" s="33">
        <v>66</v>
      </c>
      <c r="S7" s="31">
        <v>0</v>
      </c>
      <c r="T7" s="31">
        <v>0</v>
      </c>
      <c r="U7" s="53">
        <v>0</v>
      </c>
      <c r="V7" s="79"/>
      <c r="W7" s="9"/>
    </row>
    <row r="8" spans="1:23" s="18" customFormat="1" ht="14.25" customHeight="1">
      <c r="A8" s="7" t="s">
        <v>41</v>
      </c>
      <c r="C8" s="63">
        <v>41</v>
      </c>
      <c r="D8" s="63">
        <v>32</v>
      </c>
      <c r="E8" s="63">
        <v>9</v>
      </c>
      <c r="F8" s="63">
        <v>5</v>
      </c>
      <c r="G8" s="63">
        <v>6</v>
      </c>
      <c r="H8" s="63">
        <v>4</v>
      </c>
      <c r="I8" s="31">
        <v>0</v>
      </c>
      <c r="J8" s="63">
        <v>1</v>
      </c>
      <c r="K8" s="89">
        <v>1</v>
      </c>
      <c r="L8" s="17">
        <v>571</v>
      </c>
      <c r="M8" s="63">
        <v>296</v>
      </c>
      <c r="N8" s="63">
        <v>275</v>
      </c>
      <c r="O8" s="17">
        <v>571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53">
        <v>0</v>
      </c>
      <c r="V8" s="79"/>
      <c r="W8" s="9"/>
    </row>
    <row r="9" spans="1:23" s="18" customFormat="1" ht="9.75" customHeight="1">
      <c r="A9" s="7" t="s">
        <v>74</v>
      </c>
      <c r="C9" s="63">
        <v>70</v>
      </c>
      <c r="D9" s="63">
        <v>48</v>
      </c>
      <c r="E9" s="63">
        <v>22</v>
      </c>
      <c r="F9" s="63">
        <v>3</v>
      </c>
      <c r="G9" s="63">
        <v>8</v>
      </c>
      <c r="H9" s="63">
        <v>5</v>
      </c>
      <c r="I9" s="31">
        <v>0</v>
      </c>
      <c r="J9" s="63">
        <v>3</v>
      </c>
      <c r="K9" s="53">
        <v>0</v>
      </c>
      <c r="L9" s="17">
        <v>958</v>
      </c>
      <c r="M9" s="63">
        <v>510</v>
      </c>
      <c r="N9" s="63">
        <v>448</v>
      </c>
      <c r="O9" s="17">
        <v>838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98">
        <v>120</v>
      </c>
      <c r="V9" s="79" t="s">
        <v>114</v>
      </c>
      <c r="W9" s="9"/>
    </row>
    <row r="10" spans="1:23" s="18" customFormat="1" ht="9.75" customHeight="1">
      <c r="A10" s="7" t="s">
        <v>42</v>
      </c>
      <c r="C10" s="63">
        <v>52</v>
      </c>
      <c r="D10" s="63">
        <v>27</v>
      </c>
      <c r="E10" s="63">
        <v>25</v>
      </c>
      <c r="F10" s="63">
        <v>12</v>
      </c>
      <c r="G10" s="63">
        <v>7</v>
      </c>
      <c r="H10" s="63">
        <v>4</v>
      </c>
      <c r="I10" s="31">
        <v>0</v>
      </c>
      <c r="J10" s="63">
        <v>3</v>
      </c>
      <c r="K10" s="53">
        <v>0</v>
      </c>
      <c r="L10" s="17">
        <v>704</v>
      </c>
      <c r="M10" s="63">
        <v>215</v>
      </c>
      <c r="N10" s="63">
        <v>489</v>
      </c>
      <c r="O10" s="17">
        <v>485</v>
      </c>
      <c r="P10" s="31">
        <v>0</v>
      </c>
      <c r="Q10" s="31">
        <v>0</v>
      </c>
      <c r="R10" s="31">
        <v>0</v>
      </c>
      <c r="S10" s="31">
        <v>0</v>
      </c>
      <c r="T10" s="33">
        <v>219</v>
      </c>
      <c r="U10" s="53">
        <v>0</v>
      </c>
      <c r="V10" s="79"/>
      <c r="W10" s="9"/>
    </row>
    <row r="11" spans="1:23" s="18" customFormat="1" ht="9.75" customHeight="1">
      <c r="A11" s="7" t="s">
        <v>43</v>
      </c>
      <c r="C11" s="63">
        <v>37</v>
      </c>
      <c r="D11" s="63">
        <v>26</v>
      </c>
      <c r="E11" s="63">
        <v>11</v>
      </c>
      <c r="F11" s="63">
        <v>6</v>
      </c>
      <c r="G11" s="63">
        <v>4</v>
      </c>
      <c r="H11" s="63">
        <v>3</v>
      </c>
      <c r="I11" s="31">
        <v>0</v>
      </c>
      <c r="J11" s="63">
        <v>1</v>
      </c>
      <c r="K11" s="53">
        <v>0</v>
      </c>
      <c r="L11" s="17">
        <v>496</v>
      </c>
      <c r="M11" s="63">
        <v>235</v>
      </c>
      <c r="N11" s="63">
        <v>261</v>
      </c>
      <c r="O11" s="17">
        <v>496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3">
        <v>0</v>
      </c>
      <c r="V11" s="79"/>
      <c r="W11" s="9"/>
    </row>
    <row r="12" spans="1:23" s="18" customFormat="1" ht="9.75" customHeight="1">
      <c r="A12" s="7" t="s">
        <v>44</v>
      </c>
      <c r="B12" s="18" t="s">
        <v>218</v>
      </c>
      <c r="C12" s="63">
        <v>10</v>
      </c>
      <c r="D12" s="63">
        <v>5</v>
      </c>
      <c r="E12" s="63">
        <v>5</v>
      </c>
      <c r="F12" s="63">
        <v>25</v>
      </c>
      <c r="G12" s="63">
        <v>3</v>
      </c>
      <c r="H12" s="63">
        <v>2</v>
      </c>
      <c r="I12" s="31">
        <v>0</v>
      </c>
      <c r="J12" s="63">
        <v>1</v>
      </c>
      <c r="K12" s="53">
        <v>0</v>
      </c>
      <c r="L12" s="17">
        <v>103</v>
      </c>
      <c r="M12" s="63">
        <v>49</v>
      </c>
      <c r="N12" s="63">
        <v>54</v>
      </c>
      <c r="O12" s="17">
        <v>103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3">
        <v>0</v>
      </c>
      <c r="V12" s="79"/>
      <c r="W12" s="9"/>
    </row>
    <row r="13" spans="1:23" s="18" customFormat="1" ht="14.25" customHeight="1">
      <c r="A13" s="7" t="s">
        <v>45</v>
      </c>
      <c r="C13" s="63">
        <v>39</v>
      </c>
      <c r="D13" s="63">
        <v>26</v>
      </c>
      <c r="E13" s="63">
        <v>13</v>
      </c>
      <c r="F13" s="63">
        <v>15</v>
      </c>
      <c r="G13" s="63">
        <v>7</v>
      </c>
      <c r="H13" s="63">
        <v>4</v>
      </c>
      <c r="I13" s="31">
        <v>0</v>
      </c>
      <c r="J13" s="63">
        <v>3</v>
      </c>
      <c r="K13" s="53">
        <v>0</v>
      </c>
      <c r="L13" s="17">
        <v>422</v>
      </c>
      <c r="M13" s="63">
        <v>213</v>
      </c>
      <c r="N13" s="63">
        <v>209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93">
        <v>422</v>
      </c>
      <c r="V13" s="79" t="s">
        <v>90</v>
      </c>
      <c r="W13" s="9"/>
    </row>
    <row r="14" spans="1:23" s="18" customFormat="1" ht="9.75" customHeight="1">
      <c r="A14" s="7" t="s">
        <v>82</v>
      </c>
      <c r="C14" s="63">
        <v>56</v>
      </c>
      <c r="D14" s="63">
        <v>34</v>
      </c>
      <c r="E14" s="63">
        <v>22</v>
      </c>
      <c r="F14" s="63">
        <v>8</v>
      </c>
      <c r="G14" s="63">
        <v>6</v>
      </c>
      <c r="H14" s="63">
        <v>5</v>
      </c>
      <c r="I14" s="31">
        <v>0</v>
      </c>
      <c r="J14" s="63">
        <v>1</v>
      </c>
      <c r="K14" s="53">
        <v>0</v>
      </c>
      <c r="L14" s="17">
        <v>945</v>
      </c>
      <c r="M14" s="63">
        <v>360</v>
      </c>
      <c r="N14" s="63">
        <v>585</v>
      </c>
      <c r="O14" s="17">
        <v>945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53">
        <v>0</v>
      </c>
      <c r="V14" s="79"/>
      <c r="W14" s="9"/>
    </row>
    <row r="15" spans="1:23" s="18" customFormat="1" ht="9.75" customHeight="1">
      <c r="A15" s="7" t="s">
        <v>46</v>
      </c>
      <c r="C15" s="63">
        <v>49</v>
      </c>
      <c r="D15" s="63">
        <v>30</v>
      </c>
      <c r="E15" s="63">
        <v>19</v>
      </c>
      <c r="F15" s="63">
        <v>3</v>
      </c>
      <c r="G15" s="63">
        <v>6</v>
      </c>
      <c r="H15" s="63">
        <v>4</v>
      </c>
      <c r="I15" s="31">
        <v>0</v>
      </c>
      <c r="J15" s="63">
        <v>2</v>
      </c>
      <c r="K15" s="53">
        <v>0</v>
      </c>
      <c r="L15" s="17">
        <v>732</v>
      </c>
      <c r="M15" s="63">
        <v>234</v>
      </c>
      <c r="N15" s="63">
        <v>498</v>
      </c>
      <c r="O15" s="17">
        <v>732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53">
        <v>0</v>
      </c>
      <c r="V15" s="79"/>
      <c r="W15" s="9"/>
    </row>
    <row r="16" spans="1:23" s="18" customFormat="1" ht="9.75" customHeight="1">
      <c r="A16" s="7" t="s">
        <v>47</v>
      </c>
      <c r="B16" s="18" t="s">
        <v>83</v>
      </c>
      <c r="C16" s="63">
        <v>54</v>
      </c>
      <c r="D16" s="63">
        <v>37</v>
      </c>
      <c r="E16" s="63">
        <v>17</v>
      </c>
      <c r="F16" s="63">
        <v>7</v>
      </c>
      <c r="G16" s="63">
        <v>7</v>
      </c>
      <c r="H16" s="63">
        <v>4</v>
      </c>
      <c r="I16" s="31">
        <v>0</v>
      </c>
      <c r="J16" s="63">
        <v>3</v>
      </c>
      <c r="K16" s="53">
        <v>0</v>
      </c>
      <c r="L16" s="17">
        <v>823</v>
      </c>
      <c r="M16" s="63">
        <v>470</v>
      </c>
      <c r="N16" s="63">
        <v>353</v>
      </c>
      <c r="O16" s="17">
        <v>717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93">
        <v>106</v>
      </c>
      <c r="V16" s="79" t="s">
        <v>114</v>
      </c>
      <c r="W16" s="9"/>
    </row>
    <row r="17" spans="1:23" s="18" customFormat="1" ht="9.75" customHeight="1">
      <c r="A17" s="7" t="s">
        <v>48</v>
      </c>
      <c r="C17" s="63">
        <v>45</v>
      </c>
      <c r="D17" s="63">
        <v>30</v>
      </c>
      <c r="E17" s="63">
        <v>15</v>
      </c>
      <c r="F17" s="63">
        <v>8</v>
      </c>
      <c r="G17" s="63">
        <v>6</v>
      </c>
      <c r="H17" s="63">
        <v>4</v>
      </c>
      <c r="I17" s="31">
        <v>0</v>
      </c>
      <c r="J17" s="63">
        <v>1</v>
      </c>
      <c r="K17" s="89">
        <v>1</v>
      </c>
      <c r="L17" s="17">
        <v>547</v>
      </c>
      <c r="M17" s="63">
        <v>213</v>
      </c>
      <c r="N17" s="63">
        <v>334</v>
      </c>
      <c r="O17" s="17">
        <v>547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53">
        <v>0</v>
      </c>
      <c r="V17" s="79"/>
      <c r="W17" s="9"/>
    </row>
    <row r="18" spans="1:23" s="18" customFormat="1" ht="14.25" customHeight="1">
      <c r="A18" s="7" t="s">
        <v>49</v>
      </c>
      <c r="C18" s="63">
        <v>33</v>
      </c>
      <c r="D18" s="63">
        <v>20</v>
      </c>
      <c r="E18" s="63">
        <v>13</v>
      </c>
      <c r="F18" s="63">
        <v>14</v>
      </c>
      <c r="G18" s="63">
        <v>5</v>
      </c>
      <c r="H18" s="63">
        <v>3</v>
      </c>
      <c r="I18" s="31">
        <v>0</v>
      </c>
      <c r="J18" s="63">
        <v>1</v>
      </c>
      <c r="K18" s="89">
        <v>1</v>
      </c>
      <c r="L18" s="17">
        <v>415</v>
      </c>
      <c r="M18" s="63">
        <v>201</v>
      </c>
      <c r="N18" s="63">
        <v>214</v>
      </c>
      <c r="O18" s="17">
        <v>415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53">
        <v>0</v>
      </c>
      <c r="V18" s="79"/>
      <c r="W18" s="9"/>
    </row>
    <row r="19" spans="1:23" s="18" customFormat="1" ht="9.75" customHeight="1">
      <c r="A19" s="7" t="s">
        <v>50</v>
      </c>
      <c r="C19" s="63">
        <v>32</v>
      </c>
      <c r="D19" s="63">
        <v>21</v>
      </c>
      <c r="E19" s="63">
        <v>11</v>
      </c>
      <c r="F19" s="63">
        <v>7</v>
      </c>
      <c r="G19" s="63">
        <v>10</v>
      </c>
      <c r="H19" s="63">
        <v>3</v>
      </c>
      <c r="I19" s="31">
        <v>0</v>
      </c>
      <c r="J19" s="63">
        <v>7</v>
      </c>
      <c r="K19" s="53">
        <v>0</v>
      </c>
      <c r="L19" s="17">
        <v>232</v>
      </c>
      <c r="M19" s="63">
        <v>161</v>
      </c>
      <c r="N19" s="63">
        <v>71</v>
      </c>
      <c r="O19" s="17">
        <v>153</v>
      </c>
      <c r="P19" s="33">
        <v>79</v>
      </c>
      <c r="Q19" s="31">
        <v>0</v>
      </c>
      <c r="R19" s="31">
        <v>0</v>
      </c>
      <c r="S19" s="31">
        <v>0</v>
      </c>
      <c r="T19" s="31">
        <v>0</v>
      </c>
      <c r="U19" s="53">
        <v>0</v>
      </c>
      <c r="V19" s="79"/>
      <c r="W19" s="9"/>
    </row>
    <row r="20" spans="1:23" s="18" customFormat="1" ht="9.75" customHeight="1">
      <c r="A20" s="7" t="s">
        <v>51</v>
      </c>
      <c r="C20" s="63">
        <v>33</v>
      </c>
      <c r="D20" s="63">
        <v>23</v>
      </c>
      <c r="E20" s="63">
        <v>10</v>
      </c>
      <c r="F20" s="63">
        <v>5</v>
      </c>
      <c r="G20" s="63">
        <v>5</v>
      </c>
      <c r="H20" s="63">
        <v>3</v>
      </c>
      <c r="I20" s="31">
        <v>0</v>
      </c>
      <c r="J20" s="63">
        <v>1</v>
      </c>
      <c r="K20" s="89">
        <v>1</v>
      </c>
      <c r="L20" s="17">
        <v>432</v>
      </c>
      <c r="M20" s="63">
        <v>136</v>
      </c>
      <c r="N20" s="63">
        <v>296</v>
      </c>
      <c r="O20" s="17">
        <v>432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53">
        <v>0</v>
      </c>
      <c r="V20" s="79"/>
      <c r="W20" s="9"/>
    </row>
    <row r="21" spans="1:23" s="18" customFormat="1" ht="9.75" customHeight="1">
      <c r="A21" s="7" t="s">
        <v>52</v>
      </c>
      <c r="B21" s="18" t="s">
        <v>83</v>
      </c>
      <c r="C21" s="63">
        <v>56</v>
      </c>
      <c r="D21" s="63">
        <v>38</v>
      </c>
      <c r="E21" s="63">
        <v>18</v>
      </c>
      <c r="F21" s="63">
        <v>8</v>
      </c>
      <c r="G21" s="63">
        <v>13</v>
      </c>
      <c r="H21" s="63">
        <v>6</v>
      </c>
      <c r="I21" s="31">
        <v>0</v>
      </c>
      <c r="J21" s="63">
        <v>6</v>
      </c>
      <c r="K21" s="89">
        <v>1</v>
      </c>
      <c r="L21" s="17">
        <v>591</v>
      </c>
      <c r="M21" s="63">
        <v>310</v>
      </c>
      <c r="N21" s="63">
        <v>281</v>
      </c>
      <c r="O21" s="31">
        <v>0</v>
      </c>
      <c r="P21" s="31">
        <v>0</v>
      </c>
      <c r="Q21" s="31">
        <v>0</v>
      </c>
      <c r="R21" s="33">
        <v>535</v>
      </c>
      <c r="S21" s="33">
        <v>56</v>
      </c>
      <c r="T21" s="31">
        <v>0</v>
      </c>
      <c r="U21" s="53">
        <v>0</v>
      </c>
      <c r="V21" s="79"/>
      <c r="W21" s="9"/>
    </row>
    <row r="22" spans="1:23" s="18" customFormat="1" ht="9.75" customHeight="1">
      <c r="A22" s="7" t="s">
        <v>53</v>
      </c>
      <c r="C22" s="63">
        <v>31</v>
      </c>
      <c r="D22" s="63">
        <v>24</v>
      </c>
      <c r="E22" s="63">
        <v>7</v>
      </c>
      <c r="F22" s="63">
        <v>9</v>
      </c>
      <c r="G22" s="63">
        <v>14</v>
      </c>
      <c r="H22" s="63">
        <v>4</v>
      </c>
      <c r="I22" s="31">
        <v>0</v>
      </c>
      <c r="J22" s="63">
        <v>8</v>
      </c>
      <c r="K22" s="89">
        <v>2</v>
      </c>
      <c r="L22" s="17">
        <v>279</v>
      </c>
      <c r="M22" s="63">
        <v>135</v>
      </c>
      <c r="N22" s="63">
        <v>144</v>
      </c>
      <c r="O22" s="31">
        <v>0</v>
      </c>
      <c r="P22" s="33">
        <v>279</v>
      </c>
      <c r="Q22" s="31">
        <v>0</v>
      </c>
      <c r="R22" s="31">
        <v>0</v>
      </c>
      <c r="S22" s="31">
        <v>0</v>
      </c>
      <c r="T22" s="31">
        <v>0</v>
      </c>
      <c r="U22" s="53">
        <v>0</v>
      </c>
      <c r="V22" s="79"/>
      <c r="W22" s="9"/>
    </row>
    <row r="23" spans="1:23" s="18" customFormat="1" ht="14.25" customHeight="1">
      <c r="A23" s="7" t="s">
        <v>54</v>
      </c>
      <c r="C23" s="63">
        <v>40</v>
      </c>
      <c r="D23" s="63">
        <v>34</v>
      </c>
      <c r="E23" s="63">
        <v>6</v>
      </c>
      <c r="F23" s="63">
        <v>8</v>
      </c>
      <c r="G23" s="63">
        <v>15</v>
      </c>
      <c r="H23" s="63">
        <v>4</v>
      </c>
      <c r="I23" s="31">
        <v>0</v>
      </c>
      <c r="J23" s="63">
        <v>11</v>
      </c>
      <c r="K23" s="53">
        <v>0</v>
      </c>
      <c r="L23" s="17">
        <v>430</v>
      </c>
      <c r="M23" s="63">
        <v>390</v>
      </c>
      <c r="N23" s="63">
        <v>40</v>
      </c>
      <c r="O23" s="31">
        <v>0</v>
      </c>
      <c r="P23" s="31">
        <v>0</v>
      </c>
      <c r="Q23" s="33">
        <v>430</v>
      </c>
      <c r="R23" s="31">
        <v>0</v>
      </c>
      <c r="S23" s="31">
        <v>0</v>
      </c>
      <c r="T23" s="31">
        <v>0</v>
      </c>
      <c r="U23" s="53">
        <v>0</v>
      </c>
      <c r="V23" s="79"/>
      <c r="W23" s="9"/>
    </row>
    <row r="24" spans="1:23" s="18" customFormat="1" ht="9.75" customHeight="1">
      <c r="A24" s="7" t="s">
        <v>55</v>
      </c>
      <c r="B24" s="18" t="s">
        <v>83</v>
      </c>
      <c r="C24" s="63">
        <v>51</v>
      </c>
      <c r="D24" s="63">
        <v>33</v>
      </c>
      <c r="E24" s="63">
        <v>18</v>
      </c>
      <c r="F24" s="63">
        <v>8</v>
      </c>
      <c r="G24" s="63">
        <v>7</v>
      </c>
      <c r="H24" s="63">
        <v>4</v>
      </c>
      <c r="I24" s="31">
        <v>0</v>
      </c>
      <c r="J24" s="63">
        <v>3</v>
      </c>
      <c r="K24" s="53">
        <v>0</v>
      </c>
      <c r="L24" s="17">
        <v>611</v>
      </c>
      <c r="M24" s="63">
        <v>299</v>
      </c>
      <c r="N24" s="63">
        <v>312</v>
      </c>
      <c r="O24" s="17">
        <v>569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93">
        <v>42</v>
      </c>
      <c r="V24" s="79" t="s">
        <v>212</v>
      </c>
      <c r="W24" s="9"/>
    </row>
    <row r="25" spans="1:23" s="18" customFormat="1" ht="9.75" customHeight="1">
      <c r="A25" s="7" t="s">
        <v>56</v>
      </c>
      <c r="C25" s="63">
        <v>30</v>
      </c>
      <c r="D25" s="63">
        <v>19</v>
      </c>
      <c r="E25" s="63">
        <v>11</v>
      </c>
      <c r="F25" s="63">
        <v>10</v>
      </c>
      <c r="G25" s="63">
        <v>4</v>
      </c>
      <c r="H25" s="63">
        <v>3</v>
      </c>
      <c r="I25" s="31">
        <v>0</v>
      </c>
      <c r="J25" s="63">
        <v>1</v>
      </c>
      <c r="K25" s="53">
        <v>0</v>
      </c>
      <c r="L25" s="17">
        <v>335</v>
      </c>
      <c r="M25" s="63">
        <v>94</v>
      </c>
      <c r="N25" s="63">
        <v>241</v>
      </c>
      <c r="O25" s="17">
        <v>335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53">
        <v>0</v>
      </c>
      <c r="V25" s="79"/>
      <c r="W25" s="9"/>
    </row>
    <row r="26" spans="1:23" s="18" customFormat="1" ht="9.75" customHeight="1">
      <c r="A26" s="7" t="s">
        <v>57</v>
      </c>
      <c r="C26" s="63">
        <v>58</v>
      </c>
      <c r="D26" s="63">
        <v>43</v>
      </c>
      <c r="E26" s="63">
        <v>15</v>
      </c>
      <c r="F26" s="63">
        <v>7</v>
      </c>
      <c r="G26" s="63">
        <v>8</v>
      </c>
      <c r="H26" s="63">
        <v>4</v>
      </c>
      <c r="I26" s="31">
        <v>0</v>
      </c>
      <c r="J26" s="63">
        <v>4</v>
      </c>
      <c r="K26" s="53">
        <v>0</v>
      </c>
      <c r="L26" s="17">
        <v>772</v>
      </c>
      <c r="M26" s="63">
        <v>443</v>
      </c>
      <c r="N26" s="63">
        <v>329</v>
      </c>
      <c r="O26" s="17">
        <v>672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93">
        <v>100</v>
      </c>
      <c r="V26" s="79" t="s">
        <v>114</v>
      </c>
      <c r="W26" s="9"/>
    </row>
    <row r="27" spans="1:23" s="18" customFormat="1" ht="9.75" customHeight="1">
      <c r="A27" s="7" t="s">
        <v>58</v>
      </c>
      <c r="B27" s="18" t="s">
        <v>83</v>
      </c>
      <c r="C27" s="63">
        <v>39</v>
      </c>
      <c r="D27" s="63">
        <v>28</v>
      </c>
      <c r="E27" s="63">
        <v>11</v>
      </c>
      <c r="F27" s="63">
        <v>4</v>
      </c>
      <c r="G27" s="63">
        <v>6</v>
      </c>
      <c r="H27" s="63">
        <v>5</v>
      </c>
      <c r="I27" s="31">
        <v>0</v>
      </c>
      <c r="J27" s="63">
        <v>1</v>
      </c>
      <c r="K27" s="53">
        <v>0</v>
      </c>
      <c r="L27" s="17">
        <v>583</v>
      </c>
      <c r="M27" s="63">
        <v>277</v>
      </c>
      <c r="N27" s="63">
        <v>306</v>
      </c>
      <c r="O27" s="17">
        <v>476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93">
        <v>107</v>
      </c>
      <c r="V27" s="79" t="s">
        <v>219</v>
      </c>
      <c r="W27" s="9"/>
    </row>
    <row r="28" spans="1:23" s="18" customFormat="1" ht="14.25" customHeight="1">
      <c r="A28" s="7" t="s">
        <v>59</v>
      </c>
      <c r="C28" s="63">
        <v>32</v>
      </c>
      <c r="D28" s="63">
        <v>17</v>
      </c>
      <c r="E28" s="63">
        <v>15</v>
      </c>
      <c r="F28" s="63">
        <v>7</v>
      </c>
      <c r="G28" s="63">
        <v>6</v>
      </c>
      <c r="H28" s="63">
        <v>3</v>
      </c>
      <c r="I28" s="31">
        <v>0</v>
      </c>
      <c r="J28" s="63">
        <v>3</v>
      </c>
      <c r="K28" s="53">
        <v>0</v>
      </c>
      <c r="L28" s="17">
        <v>307</v>
      </c>
      <c r="M28" s="63">
        <v>160</v>
      </c>
      <c r="N28" s="63">
        <v>147</v>
      </c>
      <c r="O28" s="31">
        <v>0</v>
      </c>
      <c r="P28" s="31">
        <v>0</v>
      </c>
      <c r="Q28" s="31">
        <v>0</v>
      </c>
      <c r="R28" s="33">
        <v>307</v>
      </c>
      <c r="S28" s="31">
        <v>0</v>
      </c>
      <c r="T28" s="31">
        <v>0</v>
      </c>
      <c r="U28" s="53">
        <v>0</v>
      </c>
      <c r="V28" s="79"/>
      <c r="W28" s="9"/>
    </row>
    <row r="29" spans="1:23" s="18" customFormat="1" ht="9.75" customHeight="1">
      <c r="A29" s="7" t="s">
        <v>127</v>
      </c>
      <c r="C29" s="63">
        <v>40</v>
      </c>
      <c r="D29" s="63">
        <v>25</v>
      </c>
      <c r="E29" s="63">
        <v>15</v>
      </c>
      <c r="F29" s="63">
        <v>6</v>
      </c>
      <c r="G29" s="63">
        <v>19</v>
      </c>
      <c r="H29" s="63">
        <v>7</v>
      </c>
      <c r="I29" s="31">
        <v>0</v>
      </c>
      <c r="J29" s="63">
        <v>11</v>
      </c>
      <c r="K29" s="89">
        <v>1</v>
      </c>
      <c r="L29" s="17">
        <v>410</v>
      </c>
      <c r="M29" s="63">
        <v>187</v>
      </c>
      <c r="N29" s="63">
        <v>223</v>
      </c>
      <c r="O29" s="17">
        <v>109</v>
      </c>
      <c r="P29" s="33">
        <v>301</v>
      </c>
      <c r="Q29" s="31">
        <v>0</v>
      </c>
      <c r="R29" s="31">
        <v>0</v>
      </c>
      <c r="S29" s="31">
        <v>0</v>
      </c>
      <c r="T29" s="31">
        <v>0</v>
      </c>
      <c r="U29" s="53">
        <v>0</v>
      </c>
      <c r="V29" s="79"/>
      <c r="W29" s="9"/>
    </row>
    <row r="30" spans="1:23" s="18" customFormat="1" ht="9.75" customHeight="1">
      <c r="A30" s="7" t="s">
        <v>60</v>
      </c>
      <c r="C30" s="63">
        <v>31</v>
      </c>
      <c r="D30" s="63">
        <v>20</v>
      </c>
      <c r="E30" s="63">
        <v>11</v>
      </c>
      <c r="F30" s="63">
        <v>4</v>
      </c>
      <c r="G30" s="63">
        <v>4</v>
      </c>
      <c r="H30" s="63">
        <v>3</v>
      </c>
      <c r="I30" s="31">
        <v>0</v>
      </c>
      <c r="J30" s="63">
        <v>1</v>
      </c>
      <c r="K30" s="53">
        <v>0</v>
      </c>
      <c r="L30" s="17">
        <v>128</v>
      </c>
      <c r="M30" s="63">
        <v>69</v>
      </c>
      <c r="N30" s="63">
        <v>59</v>
      </c>
      <c r="O30" s="17">
        <v>128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53">
        <v>0</v>
      </c>
      <c r="V30" s="79"/>
      <c r="W30" s="9"/>
    </row>
    <row r="31" spans="1:23" s="18" customFormat="1" ht="9.75" customHeight="1">
      <c r="A31" s="7" t="s">
        <v>61</v>
      </c>
      <c r="B31" s="18" t="s">
        <v>83</v>
      </c>
      <c r="C31" s="63">
        <v>71</v>
      </c>
      <c r="D31" s="63">
        <v>50</v>
      </c>
      <c r="E31" s="63">
        <v>21</v>
      </c>
      <c r="F31" s="63">
        <v>2</v>
      </c>
      <c r="G31" s="63">
        <v>9</v>
      </c>
      <c r="H31" s="63">
        <v>5</v>
      </c>
      <c r="I31" s="31">
        <v>0</v>
      </c>
      <c r="J31" s="63">
        <v>4</v>
      </c>
      <c r="K31" s="53">
        <v>0</v>
      </c>
      <c r="L31" s="17">
        <v>825</v>
      </c>
      <c r="M31" s="63">
        <v>485</v>
      </c>
      <c r="N31" s="63">
        <v>340</v>
      </c>
      <c r="O31" s="17">
        <v>711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99">
        <v>114</v>
      </c>
      <c r="V31" s="79" t="s">
        <v>114</v>
      </c>
      <c r="W31" s="9"/>
    </row>
    <row r="32" spans="1:23" s="18" customFormat="1" ht="9.75" customHeight="1">
      <c r="A32" s="7" t="s">
        <v>80</v>
      </c>
      <c r="C32" s="63">
        <v>33</v>
      </c>
      <c r="D32" s="63">
        <v>20</v>
      </c>
      <c r="E32" s="63">
        <v>13</v>
      </c>
      <c r="F32" s="63">
        <v>7</v>
      </c>
      <c r="G32" s="63">
        <v>5</v>
      </c>
      <c r="H32" s="63">
        <v>3</v>
      </c>
      <c r="I32" s="31">
        <v>0</v>
      </c>
      <c r="J32" s="63">
        <v>2</v>
      </c>
      <c r="K32" s="53">
        <v>0</v>
      </c>
      <c r="L32" s="17">
        <v>471</v>
      </c>
      <c r="M32" s="63">
        <v>224</v>
      </c>
      <c r="N32" s="63">
        <v>247</v>
      </c>
      <c r="O32" s="17">
        <v>471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53">
        <v>0</v>
      </c>
      <c r="V32" s="79"/>
      <c r="W32" s="9"/>
    </row>
    <row r="33" spans="1:23" s="18" customFormat="1" ht="14.25" customHeight="1">
      <c r="A33" s="7" t="s">
        <v>62</v>
      </c>
      <c r="C33" s="63">
        <v>58</v>
      </c>
      <c r="D33" s="63">
        <v>43</v>
      </c>
      <c r="E33" s="63">
        <v>15</v>
      </c>
      <c r="F33" s="63">
        <v>10</v>
      </c>
      <c r="G33" s="63">
        <v>25</v>
      </c>
      <c r="H33" s="63">
        <v>5</v>
      </c>
      <c r="I33" s="31">
        <v>0</v>
      </c>
      <c r="J33" s="63">
        <v>19</v>
      </c>
      <c r="K33" s="89">
        <v>1</v>
      </c>
      <c r="L33" s="17">
        <v>550</v>
      </c>
      <c r="M33" s="63">
        <v>365</v>
      </c>
      <c r="N33" s="63">
        <v>185</v>
      </c>
      <c r="O33" s="31">
        <v>0</v>
      </c>
      <c r="P33" s="33">
        <v>309</v>
      </c>
      <c r="Q33" s="33">
        <v>241</v>
      </c>
      <c r="R33" s="31">
        <v>0</v>
      </c>
      <c r="S33" s="31">
        <v>0</v>
      </c>
      <c r="T33" s="31">
        <v>0</v>
      </c>
      <c r="U33" s="53">
        <v>0</v>
      </c>
      <c r="V33" s="79"/>
      <c r="W33" s="9"/>
    </row>
    <row r="34" spans="1:23" s="18" customFormat="1" ht="9.75" customHeight="1">
      <c r="A34" s="7" t="s">
        <v>63</v>
      </c>
      <c r="C34" s="63">
        <v>36</v>
      </c>
      <c r="D34" s="63">
        <v>24</v>
      </c>
      <c r="E34" s="63">
        <v>12</v>
      </c>
      <c r="F34" s="63">
        <v>7</v>
      </c>
      <c r="G34" s="63">
        <v>7</v>
      </c>
      <c r="H34" s="63">
        <v>3</v>
      </c>
      <c r="I34" s="31">
        <v>0</v>
      </c>
      <c r="J34" s="63">
        <v>4</v>
      </c>
      <c r="K34" s="53">
        <v>0</v>
      </c>
      <c r="L34" s="17">
        <v>388</v>
      </c>
      <c r="M34" s="63">
        <v>200</v>
      </c>
      <c r="N34" s="63">
        <v>188</v>
      </c>
      <c r="O34" s="31">
        <v>0</v>
      </c>
      <c r="P34" s="31">
        <v>0</v>
      </c>
      <c r="Q34" s="31">
        <v>0</v>
      </c>
      <c r="R34" s="33">
        <v>388</v>
      </c>
      <c r="S34" s="31">
        <v>0</v>
      </c>
      <c r="T34" s="31">
        <v>0</v>
      </c>
      <c r="U34" s="53">
        <v>0</v>
      </c>
      <c r="V34" s="79"/>
      <c r="W34" s="9"/>
    </row>
    <row r="35" spans="1:23" s="18" customFormat="1" ht="9.75" customHeight="1">
      <c r="A35" s="7" t="s">
        <v>64</v>
      </c>
      <c r="C35" s="63">
        <v>33</v>
      </c>
      <c r="D35" s="63">
        <v>21</v>
      </c>
      <c r="E35" s="63">
        <v>12</v>
      </c>
      <c r="F35" s="63">
        <v>4</v>
      </c>
      <c r="G35" s="63">
        <v>6</v>
      </c>
      <c r="H35" s="63">
        <v>4</v>
      </c>
      <c r="I35" s="31">
        <v>0</v>
      </c>
      <c r="J35" s="63">
        <v>1</v>
      </c>
      <c r="K35" s="89">
        <v>1</v>
      </c>
      <c r="L35" s="17">
        <v>370</v>
      </c>
      <c r="M35" s="63">
        <v>187</v>
      </c>
      <c r="N35" s="63">
        <v>183</v>
      </c>
      <c r="O35" s="17">
        <v>370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53">
        <v>0</v>
      </c>
      <c r="V35" s="79"/>
      <c r="W35" s="9"/>
    </row>
    <row r="36" spans="1:23" s="18" customFormat="1" ht="9.75" customHeight="1">
      <c r="A36" s="7" t="s">
        <v>65</v>
      </c>
      <c r="C36" s="63">
        <v>49</v>
      </c>
      <c r="D36" s="63">
        <v>31</v>
      </c>
      <c r="E36" s="63">
        <v>18</v>
      </c>
      <c r="F36" s="63">
        <v>6</v>
      </c>
      <c r="G36" s="63">
        <v>12</v>
      </c>
      <c r="H36" s="63">
        <v>5</v>
      </c>
      <c r="I36" s="31">
        <v>0</v>
      </c>
      <c r="J36" s="63">
        <v>6</v>
      </c>
      <c r="K36" s="89">
        <v>1</v>
      </c>
      <c r="L36" s="17">
        <v>282</v>
      </c>
      <c r="M36" s="63">
        <v>168</v>
      </c>
      <c r="N36" s="63">
        <v>114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93">
        <v>282</v>
      </c>
      <c r="V36" s="79" t="s">
        <v>90</v>
      </c>
      <c r="W36" s="9"/>
    </row>
    <row r="37" spans="1:22" ht="9.75" customHeight="1">
      <c r="A37" s="7" t="s">
        <v>66</v>
      </c>
      <c r="B37" s="18" t="s">
        <v>83</v>
      </c>
      <c r="C37" s="63">
        <v>36</v>
      </c>
      <c r="D37" s="63">
        <v>26</v>
      </c>
      <c r="E37" s="63">
        <v>10</v>
      </c>
      <c r="F37" s="63">
        <v>3</v>
      </c>
      <c r="G37" s="63">
        <v>5</v>
      </c>
      <c r="H37" s="63">
        <v>3</v>
      </c>
      <c r="I37" s="31">
        <v>0</v>
      </c>
      <c r="J37" s="63">
        <v>1</v>
      </c>
      <c r="K37" s="89">
        <v>1</v>
      </c>
      <c r="L37" s="17">
        <v>411</v>
      </c>
      <c r="M37" s="63">
        <v>201</v>
      </c>
      <c r="N37" s="63">
        <v>210</v>
      </c>
      <c r="O37" s="17">
        <v>411</v>
      </c>
      <c r="P37" s="31">
        <v>0</v>
      </c>
      <c r="Q37" s="31">
        <v>0</v>
      </c>
      <c r="R37" s="35">
        <v>0</v>
      </c>
      <c r="S37" s="31">
        <v>0</v>
      </c>
      <c r="T37" s="31">
        <v>0</v>
      </c>
      <c r="U37" s="53">
        <v>0</v>
      </c>
      <c r="V37" s="79"/>
    </row>
    <row r="38" spans="1:22" ht="14.25" customHeight="1">
      <c r="A38" s="7" t="s">
        <v>67</v>
      </c>
      <c r="B38" s="18"/>
      <c r="C38" s="63">
        <v>40</v>
      </c>
      <c r="D38" s="63">
        <v>24</v>
      </c>
      <c r="E38" s="63">
        <v>16</v>
      </c>
      <c r="F38" s="63">
        <v>11</v>
      </c>
      <c r="G38" s="63">
        <v>12</v>
      </c>
      <c r="H38" s="63">
        <v>4</v>
      </c>
      <c r="I38" s="31">
        <v>0</v>
      </c>
      <c r="J38" s="63">
        <v>7</v>
      </c>
      <c r="K38" s="89">
        <v>1</v>
      </c>
      <c r="L38" s="17">
        <v>395</v>
      </c>
      <c r="M38" s="63">
        <v>238</v>
      </c>
      <c r="N38" s="63">
        <v>157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93">
        <v>395</v>
      </c>
      <c r="V38" s="79" t="s">
        <v>90</v>
      </c>
    </row>
    <row r="39" spans="1:22" ht="9.75" customHeight="1">
      <c r="A39" s="7" t="s">
        <v>200</v>
      </c>
      <c r="B39" s="18"/>
      <c r="C39" s="63">
        <v>52</v>
      </c>
      <c r="D39" s="63">
        <v>44</v>
      </c>
      <c r="E39" s="63">
        <v>8</v>
      </c>
      <c r="F39" s="63">
        <v>12</v>
      </c>
      <c r="G39" s="63">
        <v>7</v>
      </c>
      <c r="H39" s="63">
        <v>5</v>
      </c>
      <c r="I39" s="31">
        <v>0</v>
      </c>
      <c r="J39" s="63">
        <v>1</v>
      </c>
      <c r="K39" s="89">
        <v>1</v>
      </c>
      <c r="L39" s="17">
        <v>715</v>
      </c>
      <c r="M39" s="63">
        <v>351</v>
      </c>
      <c r="N39" s="63">
        <v>364</v>
      </c>
      <c r="O39" s="17">
        <v>715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53">
        <v>0</v>
      </c>
      <c r="V39" s="79"/>
    </row>
    <row r="40" spans="1:22" ht="9.75" customHeight="1">
      <c r="A40" s="7" t="s">
        <v>128</v>
      </c>
      <c r="B40" s="18" t="s">
        <v>83</v>
      </c>
      <c r="C40" s="63">
        <v>53</v>
      </c>
      <c r="D40" s="63">
        <v>41</v>
      </c>
      <c r="E40" s="63">
        <v>12</v>
      </c>
      <c r="F40" s="63">
        <v>12</v>
      </c>
      <c r="G40" s="63">
        <v>37</v>
      </c>
      <c r="H40" s="63">
        <v>6</v>
      </c>
      <c r="I40" s="63">
        <v>9</v>
      </c>
      <c r="J40" s="63">
        <v>10</v>
      </c>
      <c r="K40" s="89">
        <v>12</v>
      </c>
      <c r="L40" s="17">
        <v>236</v>
      </c>
      <c r="M40" s="63">
        <v>139</v>
      </c>
      <c r="N40" s="63">
        <v>97</v>
      </c>
      <c r="O40" s="100">
        <v>0</v>
      </c>
      <c r="P40" s="31">
        <v>0</v>
      </c>
      <c r="Q40" s="101">
        <v>63</v>
      </c>
      <c r="R40" s="101">
        <v>81</v>
      </c>
      <c r="S40" s="101">
        <v>43</v>
      </c>
      <c r="T40" s="101">
        <v>49</v>
      </c>
      <c r="U40" s="53">
        <v>0</v>
      </c>
      <c r="V40" s="79"/>
    </row>
    <row r="41" spans="1:22" ht="9.75" customHeight="1">
      <c r="A41" s="7" t="s">
        <v>155</v>
      </c>
      <c r="B41" s="18"/>
      <c r="C41" s="63">
        <v>31</v>
      </c>
      <c r="D41" s="63">
        <v>23</v>
      </c>
      <c r="E41" s="63">
        <v>8</v>
      </c>
      <c r="F41" s="63">
        <v>5</v>
      </c>
      <c r="G41" s="63">
        <v>6</v>
      </c>
      <c r="H41" s="63">
        <v>3</v>
      </c>
      <c r="I41" s="31">
        <v>0</v>
      </c>
      <c r="J41" s="63">
        <v>2</v>
      </c>
      <c r="K41" s="89">
        <v>1</v>
      </c>
      <c r="L41" s="17">
        <v>167</v>
      </c>
      <c r="M41" s="63">
        <v>81</v>
      </c>
      <c r="N41" s="63">
        <v>86</v>
      </c>
      <c r="O41" s="17">
        <v>167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53">
        <v>0</v>
      </c>
      <c r="V41" s="79"/>
    </row>
    <row r="42" spans="1:22" ht="9.75" customHeight="1">
      <c r="A42" s="19" t="s">
        <v>117</v>
      </c>
      <c r="B42" s="55"/>
      <c r="C42" s="64">
        <v>43</v>
      </c>
      <c r="D42" s="64">
        <v>30</v>
      </c>
      <c r="E42" s="64">
        <v>13</v>
      </c>
      <c r="F42" s="64">
        <v>13</v>
      </c>
      <c r="G42" s="64">
        <v>9</v>
      </c>
      <c r="H42" s="64">
        <v>4</v>
      </c>
      <c r="I42" s="32">
        <v>0</v>
      </c>
      <c r="J42" s="64">
        <v>4</v>
      </c>
      <c r="K42" s="94">
        <v>1</v>
      </c>
      <c r="L42" s="65">
        <v>526</v>
      </c>
      <c r="M42" s="64">
        <v>372</v>
      </c>
      <c r="N42" s="64">
        <v>154</v>
      </c>
      <c r="O42" s="32">
        <v>0</v>
      </c>
      <c r="P42" s="32">
        <v>0</v>
      </c>
      <c r="Q42" s="32">
        <v>0</v>
      </c>
      <c r="R42" s="102">
        <v>526</v>
      </c>
      <c r="S42" s="32">
        <v>0</v>
      </c>
      <c r="T42" s="32">
        <v>0</v>
      </c>
      <c r="U42" s="66">
        <v>0</v>
      </c>
      <c r="V42" s="103"/>
    </row>
    <row r="44" spans="3:21" ht="10.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6" useFirstPageNumber="1" horizontalDpi="600" verticalDpi="600" orientation="portrait" pageOrder="overThenDown" paperSize="9" scale="175" r:id="rId1"/>
  <headerFooter alignWithMargins="0">
    <oddFooter>&amp;C&amp;"ＭＳ 明朝,標準"&amp;9－ &amp;P －</oddFooter>
  </headerFooter>
  <colBreaks count="1" manualBreakCount="1">
    <brk id="1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V37"/>
  <sheetViews>
    <sheetView zoomScale="145" zoomScaleNormal="145" workbookViewId="0" topLeftCell="A1">
      <selection activeCell="K21" sqref="K2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19" width="3.00390625" style="9" customWidth="1"/>
    <col min="20" max="20" width="4.125" style="9" customWidth="1"/>
    <col min="21" max="21" width="4.00390625" style="9" customWidth="1"/>
    <col min="22" max="22" width="4.50390625" style="9" customWidth="1"/>
    <col min="23" max="16384" width="9.00390625" style="9" customWidth="1"/>
  </cols>
  <sheetData>
    <row r="1" spans="1:22" ht="10.5" customHeight="1">
      <c r="A1" s="123" t="s">
        <v>201</v>
      </c>
      <c r="B1" s="124"/>
      <c r="C1" s="124" t="s">
        <v>202</v>
      </c>
      <c r="D1" s="124"/>
      <c r="E1" s="124"/>
      <c r="F1" s="121" t="s">
        <v>132</v>
      </c>
      <c r="G1" s="124" t="s">
        <v>183</v>
      </c>
      <c r="H1" s="124"/>
      <c r="I1" s="124"/>
      <c r="J1" s="124"/>
      <c r="K1" s="129"/>
      <c r="L1" s="123" t="s">
        <v>116</v>
      </c>
      <c r="M1" s="124"/>
      <c r="N1" s="124"/>
      <c r="O1" s="124" t="s">
        <v>211</v>
      </c>
      <c r="P1" s="130"/>
      <c r="Q1" s="130"/>
      <c r="R1" s="130"/>
      <c r="S1" s="130"/>
      <c r="T1" s="130"/>
      <c r="U1" s="130"/>
      <c r="V1" s="131"/>
    </row>
    <row r="2" spans="1:22" ht="21">
      <c r="A2" s="125" t="s">
        <v>185</v>
      </c>
      <c r="B2" s="126"/>
      <c r="C2" s="30" t="s">
        <v>186</v>
      </c>
      <c r="D2" s="30" t="s">
        <v>187</v>
      </c>
      <c r="E2" s="30" t="s">
        <v>188</v>
      </c>
      <c r="F2" s="132"/>
      <c r="G2" s="30" t="s">
        <v>209</v>
      </c>
      <c r="H2" s="30" t="s">
        <v>189</v>
      </c>
      <c r="I2" s="30" t="s">
        <v>190</v>
      </c>
      <c r="J2" s="56" t="s">
        <v>191</v>
      </c>
      <c r="K2" s="57" t="s">
        <v>192</v>
      </c>
      <c r="L2" s="58" t="s">
        <v>186</v>
      </c>
      <c r="M2" s="30" t="s">
        <v>187</v>
      </c>
      <c r="N2" s="30" t="s">
        <v>188</v>
      </c>
      <c r="O2" s="4" t="s">
        <v>193</v>
      </c>
      <c r="P2" s="4" t="s">
        <v>194</v>
      </c>
      <c r="Q2" s="4" t="s">
        <v>195</v>
      </c>
      <c r="R2" s="4" t="s">
        <v>196</v>
      </c>
      <c r="S2" s="4" t="s">
        <v>197</v>
      </c>
      <c r="T2" s="4" t="s">
        <v>198</v>
      </c>
      <c r="U2" s="127" t="s">
        <v>199</v>
      </c>
      <c r="V2" s="128"/>
    </row>
    <row r="3" spans="1:22" ht="10.5" customHeight="1">
      <c r="A3" s="7" t="s">
        <v>79</v>
      </c>
      <c r="B3" s="18"/>
      <c r="C3" s="86">
        <v>67</v>
      </c>
      <c r="D3" s="86">
        <v>45</v>
      </c>
      <c r="E3" s="86">
        <v>22</v>
      </c>
      <c r="F3" s="86">
        <v>7</v>
      </c>
      <c r="G3" s="86">
        <v>7</v>
      </c>
      <c r="H3" s="86">
        <v>5</v>
      </c>
      <c r="I3" s="41">
        <v>0</v>
      </c>
      <c r="J3" s="86">
        <v>2</v>
      </c>
      <c r="K3" s="87">
        <v>0</v>
      </c>
      <c r="L3" s="62">
        <v>954</v>
      </c>
      <c r="M3" s="86">
        <v>510</v>
      </c>
      <c r="N3" s="86">
        <v>444</v>
      </c>
      <c r="O3" s="17">
        <v>834</v>
      </c>
      <c r="P3" s="31">
        <v>0</v>
      </c>
      <c r="Q3" s="31">
        <v>0</v>
      </c>
      <c r="R3" s="41">
        <v>0</v>
      </c>
      <c r="S3" s="41">
        <v>0</v>
      </c>
      <c r="T3" s="41">
        <v>0</v>
      </c>
      <c r="U3" s="88">
        <v>120</v>
      </c>
      <c r="V3" s="79" t="s">
        <v>153</v>
      </c>
    </row>
    <row r="4" spans="1:22" ht="10.5" customHeight="1">
      <c r="A4" s="7" t="s">
        <v>118</v>
      </c>
      <c r="B4" s="18" t="s">
        <v>83</v>
      </c>
      <c r="C4" s="63">
        <v>33</v>
      </c>
      <c r="D4" s="63">
        <v>17</v>
      </c>
      <c r="E4" s="63">
        <v>16</v>
      </c>
      <c r="F4" s="63">
        <v>5</v>
      </c>
      <c r="G4" s="63">
        <v>4</v>
      </c>
      <c r="H4" s="63">
        <v>2</v>
      </c>
      <c r="I4" s="31">
        <v>0</v>
      </c>
      <c r="J4" s="63">
        <v>1</v>
      </c>
      <c r="K4" s="89">
        <v>1</v>
      </c>
      <c r="L4" s="17">
        <v>455</v>
      </c>
      <c r="M4" s="31">
        <v>0</v>
      </c>
      <c r="N4" s="63">
        <v>455</v>
      </c>
      <c r="O4" s="17">
        <v>340</v>
      </c>
      <c r="P4" s="31">
        <v>0</v>
      </c>
      <c r="Q4" s="31">
        <v>0</v>
      </c>
      <c r="R4" s="31">
        <v>0</v>
      </c>
      <c r="S4" s="53">
        <v>0</v>
      </c>
      <c r="T4" s="90">
        <v>115</v>
      </c>
      <c r="U4" s="91">
        <v>0</v>
      </c>
      <c r="V4" s="79"/>
    </row>
    <row r="5" spans="1:22" ht="10.5" customHeight="1">
      <c r="A5" s="7" t="s">
        <v>81</v>
      </c>
      <c r="B5" s="18"/>
      <c r="C5" s="63">
        <v>60</v>
      </c>
      <c r="D5" s="63">
        <v>37</v>
      </c>
      <c r="E5" s="63">
        <v>23</v>
      </c>
      <c r="F5" s="63">
        <v>6</v>
      </c>
      <c r="G5" s="63">
        <v>8</v>
      </c>
      <c r="H5" s="63">
        <v>4</v>
      </c>
      <c r="I5" s="31">
        <v>0</v>
      </c>
      <c r="J5" s="63">
        <v>3</v>
      </c>
      <c r="K5" s="89">
        <v>1</v>
      </c>
      <c r="L5" s="17">
        <v>777</v>
      </c>
      <c r="M5" s="63">
        <v>366</v>
      </c>
      <c r="N5" s="63">
        <v>411</v>
      </c>
      <c r="O5" s="17">
        <v>677</v>
      </c>
      <c r="P5" s="17">
        <v>100</v>
      </c>
      <c r="Q5" s="31">
        <v>0</v>
      </c>
      <c r="R5" s="31">
        <v>0</v>
      </c>
      <c r="S5" s="31">
        <v>0</v>
      </c>
      <c r="T5" s="31">
        <v>0</v>
      </c>
      <c r="U5" s="53">
        <v>0</v>
      </c>
      <c r="V5" s="79"/>
    </row>
    <row r="6" spans="1:22" ht="10.5" customHeight="1">
      <c r="A6" s="7" t="s">
        <v>93</v>
      </c>
      <c r="B6" s="18"/>
      <c r="C6" s="63">
        <v>33</v>
      </c>
      <c r="D6" s="63">
        <v>17</v>
      </c>
      <c r="E6" s="63">
        <v>16</v>
      </c>
      <c r="F6" s="63">
        <v>4</v>
      </c>
      <c r="G6" s="63">
        <v>13</v>
      </c>
      <c r="H6" s="63">
        <v>4</v>
      </c>
      <c r="I6" s="31">
        <v>0</v>
      </c>
      <c r="J6" s="63">
        <v>8</v>
      </c>
      <c r="K6" s="89">
        <v>1</v>
      </c>
      <c r="L6" s="17">
        <v>239</v>
      </c>
      <c r="M6" s="63">
        <v>145</v>
      </c>
      <c r="N6" s="63">
        <v>94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4">
        <v>239</v>
      </c>
      <c r="V6" s="79" t="s">
        <v>90</v>
      </c>
    </row>
    <row r="7" spans="1:22" ht="16.5" customHeight="1">
      <c r="A7" s="7" t="s">
        <v>140</v>
      </c>
      <c r="B7" s="18"/>
      <c r="C7" s="63">
        <v>54</v>
      </c>
      <c r="D7" s="63">
        <v>32</v>
      </c>
      <c r="E7" s="63">
        <v>22</v>
      </c>
      <c r="F7" s="63">
        <v>5</v>
      </c>
      <c r="G7" s="63">
        <v>9</v>
      </c>
      <c r="H7" s="63">
        <v>5</v>
      </c>
      <c r="I7" s="31">
        <v>0</v>
      </c>
      <c r="J7" s="63">
        <v>4</v>
      </c>
      <c r="K7" s="53">
        <v>0</v>
      </c>
      <c r="L7" s="17">
        <v>827</v>
      </c>
      <c r="M7" s="63">
        <v>458</v>
      </c>
      <c r="N7" s="63">
        <v>369</v>
      </c>
      <c r="O7" s="17">
        <v>710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4">
        <v>117</v>
      </c>
      <c r="V7" s="79" t="s">
        <v>129</v>
      </c>
    </row>
    <row r="8" spans="1:21" ht="10.5" customHeight="1">
      <c r="A8" s="7" t="s">
        <v>72</v>
      </c>
      <c r="B8" s="18"/>
      <c r="C8" s="63">
        <v>37</v>
      </c>
      <c r="D8" s="63">
        <v>26</v>
      </c>
      <c r="E8" s="63">
        <v>11</v>
      </c>
      <c r="F8" s="63">
        <v>5</v>
      </c>
      <c r="G8" s="63">
        <v>9</v>
      </c>
      <c r="H8" s="63">
        <v>4</v>
      </c>
      <c r="I8" s="31">
        <v>0</v>
      </c>
      <c r="J8" s="63">
        <v>5</v>
      </c>
      <c r="K8" s="53">
        <v>0</v>
      </c>
      <c r="L8" s="17">
        <v>227</v>
      </c>
      <c r="M8" s="63">
        <v>144</v>
      </c>
      <c r="N8" s="63">
        <v>83</v>
      </c>
      <c r="O8" s="17">
        <v>161</v>
      </c>
      <c r="P8" s="33">
        <v>66</v>
      </c>
      <c r="Q8" s="31">
        <v>0</v>
      </c>
      <c r="R8" s="31">
        <v>0</v>
      </c>
      <c r="S8" s="31">
        <v>0</v>
      </c>
      <c r="T8" s="31">
        <v>0</v>
      </c>
      <c r="U8" s="53">
        <v>0</v>
      </c>
    </row>
    <row r="9" spans="1:22" ht="10.5" customHeight="1">
      <c r="A9" s="7" t="s">
        <v>94</v>
      </c>
      <c r="B9" s="18"/>
      <c r="C9" s="63">
        <v>29</v>
      </c>
      <c r="D9" s="63">
        <v>18</v>
      </c>
      <c r="E9" s="63">
        <v>11</v>
      </c>
      <c r="F9" s="63">
        <v>4</v>
      </c>
      <c r="G9" s="63">
        <v>4</v>
      </c>
      <c r="H9" s="63">
        <v>3</v>
      </c>
      <c r="I9" s="31">
        <v>0</v>
      </c>
      <c r="J9" s="63">
        <v>1</v>
      </c>
      <c r="K9" s="53">
        <v>0</v>
      </c>
      <c r="L9" s="17">
        <v>327</v>
      </c>
      <c r="M9" s="63">
        <v>176</v>
      </c>
      <c r="N9" s="63">
        <v>151</v>
      </c>
      <c r="O9" s="17">
        <v>327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53">
        <v>0</v>
      </c>
      <c r="V9" s="79"/>
    </row>
    <row r="10" spans="1:22" ht="10.5" customHeight="1">
      <c r="A10" s="7" t="s">
        <v>95</v>
      </c>
      <c r="B10" s="18"/>
      <c r="C10" s="63">
        <v>29</v>
      </c>
      <c r="D10" s="63">
        <v>21</v>
      </c>
      <c r="E10" s="63">
        <v>8</v>
      </c>
      <c r="F10" s="63">
        <v>3</v>
      </c>
      <c r="G10" s="63">
        <v>5</v>
      </c>
      <c r="H10" s="63">
        <v>3</v>
      </c>
      <c r="I10" s="31">
        <v>0</v>
      </c>
      <c r="J10" s="63">
        <v>1</v>
      </c>
      <c r="K10" s="89">
        <v>1</v>
      </c>
      <c r="L10" s="17">
        <v>334</v>
      </c>
      <c r="M10" s="63">
        <v>160</v>
      </c>
      <c r="N10" s="63">
        <v>174</v>
      </c>
      <c r="O10" s="17">
        <v>334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53">
        <v>0</v>
      </c>
      <c r="V10" s="79"/>
    </row>
    <row r="11" spans="1:22" ht="16.5" customHeight="1">
      <c r="A11" s="7" t="s">
        <v>96</v>
      </c>
      <c r="B11" s="18"/>
      <c r="C11" s="63">
        <v>34</v>
      </c>
      <c r="D11" s="63">
        <v>18</v>
      </c>
      <c r="E11" s="63">
        <v>16</v>
      </c>
      <c r="F11" s="63">
        <v>7</v>
      </c>
      <c r="G11" s="63">
        <v>5</v>
      </c>
      <c r="H11" s="63">
        <v>3</v>
      </c>
      <c r="I11" s="31">
        <v>0</v>
      </c>
      <c r="J11" s="63">
        <v>2</v>
      </c>
      <c r="K11" s="53">
        <v>0</v>
      </c>
      <c r="L11" s="17">
        <v>445</v>
      </c>
      <c r="M11" s="63">
        <v>227</v>
      </c>
      <c r="N11" s="63">
        <v>218</v>
      </c>
      <c r="O11" s="17">
        <v>445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3">
        <v>0</v>
      </c>
      <c r="V11" s="79"/>
    </row>
    <row r="12" spans="1:22" ht="10.5" customHeight="1">
      <c r="A12" s="7" t="s">
        <v>97</v>
      </c>
      <c r="B12" s="18"/>
      <c r="C12" s="63">
        <v>51</v>
      </c>
      <c r="D12" s="63">
        <v>32</v>
      </c>
      <c r="E12" s="63">
        <v>19</v>
      </c>
      <c r="F12" s="71">
        <v>2</v>
      </c>
      <c r="G12" s="63">
        <v>5</v>
      </c>
      <c r="H12" s="63">
        <v>4</v>
      </c>
      <c r="I12" s="31">
        <v>0</v>
      </c>
      <c r="J12" s="63">
        <v>1</v>
      </c>
      <c r="K12" s="53">
        <v>0</v>
      </c>
      <c r="L12" s="17">
        <v>619</v>
      </c>
      <c r="M12" s="63">
        <v>297</v>
      </c>
      <c r="N12" s="63">
        <v>322</v>
      </c>
      <c r="O12" s="17">
        <v>619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3">
        <v>0</v>
      </c>
      <c r="V12" s="79"/>
    </row>
    <row r="13" spans="1:22" ht="16.5" customHeight="1">
      <c r="A13" s="7" t="s">
        <v>121</v>
      </c>
      <c r="B13" s="54"/>
      <c r="C13" s="33">
        <f>SUM(C14:C20)</f>
        <v>485</v>
      </c>
      <c r="D13" s="33">
        <f aca="true" t="shared" si="0" ref="D13:T13">SUM(D14:D20)</f>
        <v>312</v>
      </c>
      <c r="E13" s="33">
        <f t="shared" si="0"/>
        <v>173</v>
      </c>
      <c r="F13" s="33">
        <f t="shared" si="0"/>
        <v>105</v>
      </c>
      <c r="G13" s="33">
        <f>SUM(G14:G20)</f>
        <v>54</v>
      </c>
      <c r="H13" s="33">
        <f t="shared" si="0"/>
        <v>37</v>
      </c>
      <c r="I13" s="31">
        <v>0</v>
      </c>
      <c r="J13" s="33">
        <f t="shared" si="0"/>
        <v>7</v>
      </c>
      <c r="K13" s="34">
        <f t="shared" si="0"/>
        <v>10</v>
      </c>
      <c r="L13" s="17">
        <f>SUM(L14:L20)</f>
        <v>6518</v>
      </c>
      <c r="M13" s="33">
        <f t="shared" si="0"/>
        <v>3441</v>
      </c>
      <c r="N13" s="33">
        <f t="shared" si="0"/>
        <v>3077</v>
      </c>
      <c r="O13" s="17">
        <f>SUM(O14:O20)</f>
        <v>5263</v>
      </c>
      <c r="P13" s="31">
        <f t="shared" si="0"/>
        <v>0</v>
      </c>
      <c r="Q13" s="31">
        <f t="shared" si="0"/>
        <v>0</v>
      </c>
      <c r="R13" s="33">
        <f t="shared" si="0"/>
        <v>469</v>
      </c>
      <c r="S13" s="31">
        <f t="shared" si="0"/>
        <v>0</v>
      </c>
      <c r="T13" s="31">
        <f t="shared" si="0"/>
        <v>0</v>
      </c>
      <c r="U13" s="34">
        <f>SUM(U14:U20)</f>
        <v>786</v>
      </c>
      <c r="V13" s="92"/>
    </row>
    <row r="14" spans="1:22" ht="10.5" customHeight="1">
      <c r="A14" s="7" t="s">
        <v>68</v>
      </c>
      <c r="B14" s="18"/>
      <c r="C14" s="63">
        <v>76</v>
      </c>
      <c r="D14" s="63">
        <v>46</v>
      </c>
      <c r="E14" s="63">
        <v>30</v>
      </c>
      <c r="F14" s="63">
        <v>9</v>
      </c>
      <c r="G14" s="63">
        <v>9</v>
      </c>
      <c r="H14" s="63">
        <v>5</v>
      </c>
      <c r="I14" s="31">
        <v>0</v>
      </c>
      <c r="J14" s="71">
        <v>2</v>
      </c>
      <c r="K14" s="89">
        <v>2</v>
      </c>
      <c r="L14" s="17">
        <v>957</v>
      </c>
      <c r="M14" s="63">
        <v>496</v>
      </c>
      <c r="N14" s="63">
        <v>461</v>
      </c>
      <c r="O14" s="17">
        <v>838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93">
        <v>119</v>
      </c>
      <c r="V14" s="79" t="s">
        <v>114</v>
      </c>
    </row>
    <row r="15" spans="1:22" ht="10.5" customHeight="1">
      <c r="A15" s="7" t="s">
        <v>122</v>
      </c>
      <c r="B15" s="18"/>
      <c r="C15" s="63">
        <v>61</v>
      </c>
      <c r="D15" s="63">
        <v>34</v>
      </c>
      <c r="E15" s="63">
        <v>27</v>
      </c>
      <c r="F15" s="63">
        <v>37</v>
      </c>
      <c r="G15" s="63">
        <v>9</v>
      </c>
      <c r="H15" s="63">
        <v>5</v>
      </c>
      <c r="I15" s="31">
        <v>0</v>
      </c>
      <c r="J15" s="71">
        <v>2</v>
      </c>
      <c r="K15" s="89">
        <v>2</v>
      </c>
      <c r="L15" s="17">
        <v>778</v>
      </c>
      <c r="M15" s="63">
        <v>343</v>
      </c>
      <c r="N15" s="63">
        <v>435</v>
      </c>
      <c r="O15" s="17">
        <v>667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93">
        <v>111</v>
      </c>
      <c r="V15" s="79" t="s">
        <v>88</v>
      </c>
    </row>
    <row r="16" spans="1:22" ht="10.5" customHeight="1">
      <c r="A16" s="7" t="s">
        <v>75</v>
      </c>
      <c r="B16" s="18"/>
      <c r="C16" s="63">
        <v>63</v>
      </c>
      <c r="D16" s="63">
        <v>44</v>
      </c>
      <c r="E16" s="63">
        <v>19</v>
      </c>
      <c r="F16" s="63">
        <v>6</v>
      </c>
      <c r="G16" s="63">
        <v>5</v>
      </c>
      <c r="H16" s="63">
        <v>4</v>
      </c>
      <c r="I16" s="31">
        <v>0</v>
      </c>
      <c r="J16" s="63">
        <v>1</v>
      </c>
      <c r="K16" s="53">
        <v>0</v>
      </c>
      <c r="L16" s="17">
        <v>947</v>
      </c>
      <c r="M16" s="63">
        <v>576</v>
      </c>
      <c r="N16" s="63">
        <v>371</v>
      </c>
      <c r="O16" s="17">
        <v>712</v>
      </c>
      <c r="P16" s="31">
        <v>0</v>
      </c>
      <c r="Q16" s="31">
        <v>0</v>
      </c>
      <c r="R16" s="33">
        <v>235</v>
      </c>
      <c r="S16" s="31">
        <v>0</v>
      </c>
      <c r="T16" s="31">
        <v>0</v>
      </c>
      <c r="U16" s="53">
        <v>0</v>
      </c>
      <c r="V16" s="79"/>
    </row>
    <row r="17" spans="1:22" ht="10.5" customHeight="1">
      <c r="A17" s="7" t="s">
        <v>69</v>
      </c>
      <c r="B17" s="18"/>
      <c r="C17" s="63">
        <v>80</v>
      </c>
      <c r="D17" s="63">
        <v>52</v>
      </c>
      <c r="E17" s="63">
        <v>28</v>
      </c>
      <c r="F17" s="63">
        <v>19</v>
      </c>
      <c r="G17" s="63">
        <v>7</v>
      </c>
      <c r="H17" s="63">
        <v>5</v>
      </c>
      <c r="I17" s="31">
        <v>0</v>
      </c>
      <c r="J17" s="71">
        <v>1</v>
      </c>
      <c r="K17" s="89">
        <v>1</v>
      </c>
      <c r="L17" s="17">
        <v>1181</v>
      </c>
      <c r="M17" s="63">
        <v>636</v>
      </c>
      <c r="N17" s="63">
        <v>545</v>
      </c>
      <c r="O17" s="17">
        <v>710</v>
      </c>
      <c r="P17" s="31">
        <v>0</v>
      </c>
      <c r="Q17" s="31">
        <v>0</v>
      </c>
      <c r="R17" s="33">
        <v>234</v>
      </c>
      <c r="S17" s="31">
        <v>0</v>
      </c>
      <c r="T17" s="31">
        <v>0</v>
      </c>
      <c r="U17" s="93">
        <v>237</v>
      </c>
      <c r="V17" s="79" t="s">
        <v>115</v>
      </c>
    </row>
    <row r="18" spans="1:22" ht="10.5" customHeight="1">
      <c r="A18" s="7" t="s">
        <v>70</v>
      </c>
      <c r="B18" s="18"/>
      <c r="C18" s="63">
        <v>65</v>
      </c>
      <c r="D18" s="63">
        <v>40</v>
      </c>
      <c r="E18" s="63">
        <v>25</v>
      </c>
      <c r="F18" s="63">
        <v>17</v>
      </c>
      <c r="G18" s="63">
        <v>8</v>
      </c>
      <c r="H18" s="63">
        <v>6</v>
      </c>
      <c r="I18" s="31">
        <v>0</v>
      </c>
      <c r="J18" s="31">
        <v>0</v>
      </c>
      <c r="K18" s="89">
        <v>2</v>
      </c>
      <c r="L18" s="17">
        <v>950</v>
      </c>
      <c r="M18" s="63">
        <v>456</v>
      </c>
      <c r="N18" s="63">
        <v>494</v>
      </c>
      <c r="O18" s="17">
        <v>830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93">
        <v>120</v>
      </c>
      <c r="V18" s="79" t="s">
        <v>88</v>
      </c>
    </row>
    <row r="19" spans="1:22" ht="16.5" customHeight="1">
      <c r="A19" s="7" t="s">
        <v>71</v>
      </c>
      <c r="B19" s="18"/>
      <c r="C19" s="63">
        <v>66</v>
      </c>
      <c r="D19" s="63">
        <v>43</v>
      </c>
      <c r="E19" s="63">
        <v>23</v>
      </c>
      <c r="F19" s="63">
        <v>13</v>
      </c>
      <c r="G19" s="63">
        <v>6</v>
      </c>
      <c r="H19" s="63">
        <v>4</v>
      </c>
      <c r="I19" s="31">
        <v>0</v>
      </c>
      <c r="J19" s="63">
        <v>1</v>
      </c>
      <c r="K19" s="89">
        <v>1</v>
      </c>
      <c r="L19" s="17">
        <v>891</v>
      </c>
      <c r="M19" s="63">
        <v>561</v>
      </c>
      <c r="N19" s="63">
        <v>330</v>
      </c>
      <c r="O19" s="17">
        <v>776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93">
        <v>115</v>
      </c>
      <c r="V19" s="79" t="s">
        <v>115</v>
      </c>
    </row>
    <row r="20" spans="1:22" ht="10.5" customHeight="1">
      <c r="A20" s="19" t="s">
        <v>51</v>
      </c>
      <c r="B20" s="55"/>
      <c r="C20" s="64">
        <v>74</v>
      </c>
      <c r="D20" s="64">
        <v>53</v>
      </c>
      <c r="E20" s="64">
        <v>21</v>
      </c>
      <c r="F20" s="64">
        <v>4</v>
      </c>
      <c r="G20" s="64">
        <v>10</v>
      </c>
      <c r="H20" s="64">
        <v>8</v>
      </c>
      <c r="I20" s="32">
        <v>0</v>
      </c>
      <c r="J20" s="32">
        <v>0</v>
      </c>
      <c r="K20" s="94">
        <v>2</v>
      </c>
      <c r="L20" s="65">
        <v>814</v>
      </c>
      <c r="M20" s="64">
        <v>373</v>
      </c>
      <c r="N20" s="64">
        <v>441</v>
      </c>
      <c r="O20" s="65">
        <v>730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95">
        <v>84</v>
      </c>
      <c r="V20" s="96" t="s">
        <v>153</v>
      </c>
    </row>
    <row r="21" spans="1:21" ht="10.5" customHeight="1">
      <c r="A21" s="21" t="s">
        <v>213</v>
      </c>
      <c r="L21" s="21" t="s">
        <v>214</v>
      </c>
      <c r="U21" s="22"/>
    </row>
    <row r="22" spans="1:12" ht="10.5" customHeight="1">
      <c r="A22" s="21" t="s">
        <v>133</v>
      </c>
      <c r="L22" s="21"/>
    </row>
    <row r="23" spans="1:12" ht="10.5" customHeight="1">
      <c r="A23" s="21" t="s">
        <v>203</v>
      </c>
      <c r="L23" s="21" t="s">
        <v>204</v>
      </c>
    </row>
    <row r="24" ht="7.5" customHeight="1"/>
    <row r="25" spans="3:21" ht="10.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3:21" ht="10.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ht="7.5" customHeight="1"/>
    <row r="31" ht="7.5" customHeight="1"/>
    <row r="32" spans="3:21" ht="10.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</row>
    <row r="33" spans="3:21" ht="10.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3:21" ht="10.5"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5"/>
      <c r="R34" s="25"/>
      <c r="S34" s="25"/>
      <c r="T34" s="25"/>
      <c r="U34" s="26"/>
    </row>
    <row r="35" ht="7.5" customHeight="1"/>
    <row r="37" spans="3:21" ht="10.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ht="10.5" hidden="1"/>
    <row r="39" ht="10.5" hidden="1"/>
    <row r="40" ht="10.5" hidden="1"/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8" useFirstPageNumber="1" horizontalDpi="600" verticalDpi="600" orientation="portrait" pageOrder="overThenDown" paperSize="9" scale="185" r:id="rId1"/>
  <headerFooter alignWithMargins="0">
    <oddFooter>&amp;C&amp;"ＭＳ 明朝,標準"&amp;9－ &amp;P －</oddFooter>
  </headerFooter>
  <colBreaks count="1" manualBreakCount="1">
    <brk id="1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V37"/>
  <sheetViews>
    <sheetView tabSelected="1" zoomScale="145" zoomScaleNormal="145" workbookViewId="0" topLeftCell="A2">
      <selection activeCell="P21" sqref="P2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5" width="4.75390625" style="9" customWidth="1"/>
    <col min="16" max="20" width="4.00390625" style="9" customWidth="1"/>
    <col min="21" max="21" width="4.00390625" style="51" customWidth="1"/>
    <col min="22" max="22" width="2.75390625" style="51" customWidth="1"/>
    <col min="23" max="16384" width="9.00390625" style="9" customWidth="1"/>
  </cols>
  <sheetData>
    <row r="1" spans="1:22" s="2" customFormat="1" ht="11.25" customHeight="1">
      <c r="A1" s="1" t="s">
        <v>205</v>
      </c>
      <c r="B1" s="1"/>
      <c r="C1" s="1"/>
      <c r="D1" s="1"/>
      <c r="E1" s="1"/>
      <c r="H1" s="3"/>
      <c r="V1" s="74" t="s">
        <v>220</v>
      </c>
    </row>
    <row r="2" spans="1:22" ht="10.5" customHeight="1">
      <c r="A2" s="137" t="s">
        <v>119</v>
      </c>
      <c r="B2" s="138"/>
      <c r="C2" s="124" t="s">
        <v>202</v>
      </c>
      <c r="D2" s="124"/>
      <c r="E2" s="124"/>
      <c r="F2" s="121" t="s">
        <v>132</v>
      </c>
      <c r="G2" s="124" t="s">
        <v>183</v>
      </c>
      <c r="H2" s="124"/>
      <c r="I2" s="124"/>
      <c r="J2" s="124"/>
      <c r="K2" s="129"/>
      <c r="L2" s="123" t="s">
        <v>116</v>
      </c>
      <c r="M2" s="124"/>
      <c r="N2" s="124"/>
      <c r="O2" s="124" t="s">
        <v>184</v>
      </c>
      <c r="P2" s="130"/>
      <c r="Q2" s="130"/>
      <c r="R2" s="130"/>
      <c r="S2" s="130"/>
      <c r="T2" s="130"/>
      <c r="U2" s="130"/>
      <c r="V2" s="131"/>
    </row>
    <row r="3" spans="1:22" ht="21">
      <c r="A3" s="139"/>
      <c r="B3" s="140"/>
      <c r="C3" s="4" t="s">
        <v>186</v>
      </c>
      <c r="D3" s="4" t="s">
        <v>187</v>
      </c>
      <c r="E3" s="4" t="s">
        <v>188</v>
      </c>
      <c r="F3" s="122"/>
      <c r="G3" s="4" t="s">
        <v>186</v>
      </c>
      <c r="H3" s="4" t="s">
        <v>189</v>
      </c>
      <c r="I3" s="4" t="s">
        <v>190</v>
      </c>
      <c r="J3" s="5" t="s">
        <v>191</v>
      </c>
      <c r="K3" s="16" t="s">
        <v>192</v>
      </c>
      <c r="L3" s="6" t="s">
        <v>186</v>
      </c>
      <c r="M3" s="4" t="s">
        <v>187</v>
      </c>
      <c r="N3" s="4" t="s">
        <v>188</v>
      </c>
      <c r="O3" s="4" t="s">
        <v>193</v>
      </c>
      <c r="P3" s="4" t="s">
        <v>194</v>
      </c>
      <c r="Q3" s="4" t="s">
        <v>195</v>
      </c>
      <c r="R3" s="4" t="s">
        <v>196</v>
      </c>
      <c r="S3" s="30" t="s">
        <v>197</v>
      </c>
      <c r="T3" s="30" t="s">
        <v>198</v>
      </c>
      <c r="U3" s="135" t="s">
        <v>199</v>
      </c>
      <c r="V3" s="136"/>
    </row>
    <row r="4" spans="1:22" ht="19.5" customHeight="1">
      <c r="A4" s="141" t="s">
        <v>92</v>
      </c>
      <c r="B4" s="142"/>
      <c r="C4" s="37">
        <f>C5</f>
        <v>371</v>
      </c>
      <c r="D4" s="37">
        <f aca="true" t="shared" si="0" ref="D4:Q4">D5</f>
        <v>266</v>
      </c>
      <c r="E4" s="37">
        <f t="shared" si="0"/>
        <v>105</v>
      </c>
      <c r="F4" s="37">
        <f t="shared" si="0"/>
        <v>77</v>
      </c>
      <c r="G4" s="37">
        <f t="shared" si="0"/>
        <v>46</v>
      </c>
      <c r="H4" s="37">
        <f t="shared" si="0"/>
        <v>31</v>
      </c>
      <c r="I4" s="38">
        <v>0</v>
      </c>
      <c r="J4" s="37">
        <f t="shared" si="0"/>
        <v>15</v>
      </c>
      <c r="K4" s="120">
        <v>0</v>
      </c>
      <c r="L4" s="40">
        <f>L5</f>
        <v>2475</v>
      </c>
      <c r="M4" s="37">
        <f t="shared" si="0"/>
        <v>1399</v>
      </c>
      <c r="N4" s="37">
        <f t="shared" si="0"/>
        <v>1076</v>
      </c>
      <c r="O4" s="37">
        <f t="shared" si="0"/>
        <v>2146</v>
      </c>
      <c r="P4" s="38">
        <v>0</v>
      </c>
      <c r="Q4" s="37">
        <f t="shared" si="0"/>
        <v>130</v>
      </c>
      <c r="R4" s="37">
        <f>R5</f>
        <v>97</v>
      </c>
      <c r="S4" s="38">
        <v>0</v>
      </c>
      <c r="T4" s="38">
        <v>0</v>
      </c>
      <c r="U4" s="116">
        <f>U5</f>
        <v>102</v>
      </c>
      <c r="V4" s="75"/>
    </row>
    <row r="5" spans="1:21" s="18" customFormat="1" ht="18.75" customHeight="1">
      <c r="A5" s="7" t="s">
        <v>91</v>
      </c>
      <c r="B5" s="8"/>
      <c r="C5" s="36">
        <f>SUM(D5:E5)</f>
        <v>371</v>
      </c>
      <c r="D5" s="36">
        <f aca="true" t="shared" si="1" ref="D5:U5">SUM(D6:D21)</f>
        <v>266</v>
      </c>
      <c r="E5" s="36">
        <f t="shared" si="1"/>
        <v>105</v>
      </c>
      <c r="F5" s="36">
        <f t="shared" si="1"/>
        <v>77</v>
      </c>
      <c r="G5" s="36">
        <f t="shared" si="1"/>
        <v>46</v>
      </c>
      <c r="H5" s="36">
        <f t="shared" si="1"/>
        <v>31</v>
      </c>
      <c r="I5" s="31">
        <v>0</v>
      </c>
      <c r="J5" s="36">
        <f t="shared" si="1"/>
        <v>15</v>
      </c>
      <c r="K5" s="53">
        <f>SUM(K6:K21)</f>
        <v>0</v>
      </c>
      <c r="L5" s="62">
        <f t="shared" si="1"/>
        <v>2475</v>
      </c>
      <c r="M5" s="36">
        <f t="shared" si="1"/>
        <v>1399</v>
      </c>
      <c r="N5" s="36">
        <f t="shared" si="1"/>
        <v>1076</v>
      </c>
      <c r="O5" s="33">
        <f>SUM(O6:O21)</f>
        <v>2146</v>
      </c>
      <c r="P5" s="31">
        <f t="shared" si="1"/>
        <v>0</v>
      </c>
      <c r="Q5" s="33">
        <f t="shared" si="1"/>
        <v>130</v>
      </c>
      <c r="R5" s="33">
        <f>SUM(R6:R21)</f>
        <v>97</v>
      </c>
      <c r="S5" s="31">
        <f t="shared" si="1"/>
        <v>0</v>
      </c>
      <c r="T5" s="31">
        <f t="shared" si="1"/>
        <v>0</v>
      </c>
      <c r="U5" s="76">
        <f t="shared" si="1"/>
        <v>102</v>
      </c>
    </row>
    <row r="6" spans="1:22" ht="10.5" customHeight="1">
      <c r="A6" s="23" t="s">
        <v>100</v>
      </c>
      <c r="C6" s="63">
        <v>21</v>
      </c>
      <c r="D6" s="63">
        <v>18</v>
      </c>
      <c r="E6" s="63">
        <v>3</v>
      </c>
      <c r="F6" s="63">
        <v>5</v>
      </c>
      <c r="G6" s="63">
        <v>3</v>
      </c>
      <c r="H6" s="63">
        <v>2</v>
      </c>
      <c r="I6" s="31">
        <v>0</v>
      </c>
      <c r="J6" s="63">
        <v>1</v>
      </c>
      <c r="K6" s="53">
        <v>0</v>
      </c>
      <c r="L6" s="17">
        <v>72</v>
      </c>
      <c r="M6" s="63">
        <v>38</v>
      </c>
      <c r="N6" s="63">
        <v>34</v>
      </c>
      <c r="O6" s="67">
        <v>0</v>
      </c>
      <c r="P6" s="68">
        <v>0</v>
      </c>
      <c r="Q6" s="68">
        <v>0</v>
      </c>
      <c r="R6" s="69">
        <f>L6</f>
        <v>72</v>
      </c>
      <c r="S6" s="68">
        <v>0</v>
      </c>
      <c r="T6" s="68">
        <v>0</v>
      </c>
      <c r="U6" s="77">
        <v>0</v>
      </c>
      <c r="V6" s="21"/>
    </row>
    <row r="7" spans="1:22" ht="10.5" customHeight="1">
      <c r="A7" s="23" t="s">
        <v>102</v>
      </c>
      <c r="C7" s="63">
        <v>16</v>
      </c>
      <c r="D7" s="63">
        <v>15</v>
      </c>
      <c r="E7" s="63">
        <v>1</v>
      </c>
      <c r="F7" s="63">
        <v>2</v>
      </c>
      <c r="G7" s="63">
        <v>4</v>
      </c>
      <c r="H7" s="63">
        <v>1</v>
      </c>
      <c r="I7" s="31">
        <v>0</v>
      </c>
      <c r="J7" s="63">
        <v>3</v>
      </c>
      <c r="K7" s="53">
        <v>0</v>
      </c>
      <c r="L7" s="17">
        <v>66</v>
      </c>
      <c r="M7" s="63">
        <v>66</v>
      </c>
      <c r="N7" s="67">
        <v>0</v>
      </c>
      <c r="O7" s="67">
        <v>0</v>
      </c>
      <c r="P7" s="68">
        <v>0</v>
      </c>
      <c r="Q7" s="69">
        <f>L7</f>
        <v>66</v>
      </c>
      <c r="R7" s="68">
        <v>0</v>
      </c>
      <c r="S7" s="68">
        <v>0</v>
      </c>
      <c r="T7" s="68">
        <v>0</v>
      </c>
      <c r="U7" s="77">
        <v>0</v>
      </c>
      <c r="V7" s="21"/>
    </row>
    <row r="8" spans="1:22" ht="10.5" customHeight="1">
      <c r="A8" s="23" t="s">
        <v>123</v>
      </c>
      <c r="C8" s="63">
        <v>54</v>
      </c>
      <c r="D8" s="63">
        <v>32</v>
      </c>
      <c r="E8" s="63">
        <v>22</v>
      </c>
      <c r="F8" s="63">
        <v>11</v>
      </c>
      <c r="G8" s="63">
        <v>6</v>
      </c>
      <c r="H8" s="63">
        <v>5</v>
      </c>
      <c r="I8" s="31">
        <v>0</v>
      </c>
      <c r="J8" s="63">
        <v>1</v>
      </c>
      <c r="K8" s="53">
        <v>0</v>
      </c>
      <c r="L8" s="17">
        <v>476</v>
      </c>
      <c r="M8" s="63">
        <v>266</v>
      </c>
      <c r="N8" s="63">
        <v>210</v>
      </c>
      <c r="O8" s="70">
        <f>L8</f>
        <v>476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77">
        <v>0</v>
      </c>
      <c r="V8" s="21"/>
    </row>
    <row r="9" spans="1:22" ht="10.5" customHeight="1">
      <c r="A9" s="23" t="s">
        <v>69</v>
      </c>
      <c r="C9" s="63">
        <v>34</v>
      </c>
      <c r="D9" s="63">
        <v>29</v>
      </c>
      <c r="E9" s="63">
        <v>5</v>
      </c>
      <c r="F9" s="63">
        <v>5</v>
      </c>
      <c r="G9" s="63">
        <v>4</v>
      </c>
      <c r="H9" s="117">
        <v>3</v>
      </c>
      <c r="I9" s="31">
        <v>0</v>
      </c>
      <c r="J9" s="119">
        <v>1</v>
      </c>
      <c r="K9" s="53">
        <v>0</v>
      </c>
      <c r="L9" s="17">
        <v>205</v>
      </c>
      <c r="M9" s="63">
        <v>120</v>
      </c>
      <c r="N9" s="63">
        <v>85</v>
      </c>
      <c r="O9" s="118">
        <v>103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78">
        <v>102</v>
      </c>
      <c r="V9" s="21" t="s">
        <v>210</v>
      </c>
    </row>
    <row r="10" spans="1:22" s="18" customFormat="1" ht="10.5" customHeight="1">
      <c r="A10" s="7" t="s">
        <v>14</v>
      </c>
      <c r="C10" s="63">
        <v>21</v>
      </c>
      <c r="D10" s="63">
        <v>16</v>
      </c>
      <c r="E10" s="63">
        <v>5</v>
      </c>
      <c r="F10" s="63">
        <v>5</v>
      </c>
      <c r="G10" s="63">
        <v>5</v>
      </c>
      <c r="H10" s="71">
        <v>1</v>
      </c>
      <c r="I10" s="31">
        <v>0</v>
      </c>
      <c r="J10" s="63">
        <v>4</v>
      </c>
      <c r="K10" s="53">
        <v>0</v>
      </c>
      <c r="L10" s="17">
        <v>64</v>
      </c>
      <c r="M10" s="63">
        <v>55</v>
      </c>
      <c r="N10" s="63">
        <v>9</v>
      </c>
      <c r="O10" s="67">
        <v>0</v>
      </c>
      <c r="P10" s="68">
        <v>0</v>
      </c>
      <c r="Q10" s="33">
        <f>L10</f>
        <v>64</v>
      </c>
      <c r="R10" s="68">
        <v>0</v>
      </c>
      <c r="S10" s="68">
        <v>0</v>
      </c>
      <c r="T10" s="68">
        <v>0</v>
      </c>
      <c r="U10" s="77">
        <v>0</v>
      </c>
      <c r="V10" s="79"/>
    </row>
    <row r="11" spans="1:22" ht="10.5" customHeight="1">
      <c r="A11" s="23" t="s">
        <v>23</v>
      </c>
      <c r="C11" s="63">
        <v>76</v>
      </c>
      <c r="D11" s="63">
        <v>46</v>
      </c>
      <c r="E11" s="63">
        <v>30</v>
      </c>
      <c r="F11" s="63">
        <v>9</v>
      </c>
      <c r="G11" s="63">
        <v>8</v>
      </c>
      <c r="H11" s="71">
        <v>6</v>
      </c>
      <c r="I11" s="31">
        <v>0</v>
      </c>
      <c r="J11" s="63">
        <v>2</v>
      </c>
      <c r="K11" s="53">
        <v>0</v>
      </c>
      <c r="L11" s="17">
        <v>828</v>
      </c>
      <c r="M11" s="63">
        <v>431</v>
      </c>
      <c r="N11" s="63">
        <v>397</v>
      </c>
      <c r="O11" s="70">
        <f>L11</f>
        <v>828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77">
        <v>0</v>
      </c>
      <c r="V11" s="21"/>
    </row>
    <row r="12" spans="1:22" ht="10.5" customHeight="1">
      <c r="A12" s="23" t="s">
        <v>154</v>
      </c>
      <c r="C12" s="63">
        <v>18</v>
      </c>
      <c r="D12" s="63">
        <v>15</v>
      </c>
      <c r="E12" s="63">
        <v>3</v>
      </c>
      <c r="F12" s="63">
        <v>5</v>
      </c>
      <c r="G12" s="63">
        <v>3</v>
      </c>
      <c r="H12" s="71">
        <v>2</v>
      </c>
      <c r="I12" s="31">
        <v>0</v>
      </c>
      <c r="J12" s="119">
        <v>1</v>
      </c>
      <c r="K12" s="53">
        <v>0</v>
      </c>
      <c r="L12" s="17">
        <v>156</v>
      </c>
      <c r="M12" s="63">
        <v>91</v>
      </c>
      <c r="N12" s="63">
        <v>65</v>
      </c>
      <c r="O12" s="70">
        <f>L12</f>
        <v>156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77">
        <v>0</v>
      </c>
      <c r="V12" s="21"/>
    </row>
    <row r="13" spans="1:22" s="18" customFormat="1" ht="10.5" customHeight="1">
      <c r="A13" s="7" t="s">
        <v>217</v>
      </c>
      <c r="C13" s="63">
        <v>45</v>
      </c>
      <c r="D13" s="63">
        <v>31</v>
      </c>
      <c r="E13" s="63">
        <v>14</v>
      </c>
      <c r="F13" s="63">
        <v>15</v>
      </c>
      <c r="G13" s="63">
        <v>4</v>
      </c>
      <c r="H13" s="71">
        <v>3</v>
      </c>
      <c r="I13" s="31">
        <v>0</v>
      </c>
      <c r="J13" s="119">
        <v>1</v>
      </c>
      <c r="K13" s="53">
        <v>0</v>
      </c>
      <c r="L13" s="17">
        <v>344</v>
      </c>
      <c r="M13" s="63">
        <v>176</v>
      </c>
      <c r="N13" s="63">
        <v>168</v>
      </c>
      <c r="O13" s="17">
        <f>L13</f>
        <v>344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77">
        <v>0</v>
      </c>
      <c r="V13" s="79"/>
    </row>
    <row r="14" spans="1:22" ht="10.5" customHeight="1">
      <c r="A14" s="23" t="s">
        <v>47</v>
      </c>
      <c r="C14" s="63">
        <v>10</v>
      </c>
      <c r="D14" s="63">
        <v>7</v>
      </c>
      <c r="E14" s="63">
        <v>3</v>
      </c>
      <c r="F14" s="63">
        <v>4</v>
      </c>
      <c r="G14" s="63">
        <v>1</v>
      </c>
      <c r="H14" s="71">
        <v>1</v>
      </c>
      <c r="I14" s="31">
        <v>0</v>
      </c>
      <c r="J14" s="31">
        <v>0</v>
      </c>
      <c r="K14" s="53">
        <v>0</v>
      </c>
      <c r="L14" s="17">
        <v>26</v>
      </c>
      <c r="M14" s="63">
        <v>19</v>
      </c>
      <c r="N14" s="63">
        <v>7</v>
      </c>
      <c r="O14" s="70">
        <f>L14</f>
        <v>26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77">
        <v>0</v>
      </c>
      <c r="V14" s="21"/>
    </row>
    <row r="15" spans="1:22" ht="16.5" customHeight="1">
      <c r="A15" s="7" t="s">
        <v>52</v>
      </c>
      <c r="C15" s="63">
        <v>11</v>
      </c>
      <c r="D15" s="63">
        <v>10</v>
      </c>
      <c r="E15" s="63">
        <v>1</v>
      </c>
      <c r="F15" s="63">
        <v>1</v>
      </c>
      <c r="G15" s="63">
        <v>1</v>
      </c>
      <c r="H15" s="71">
        <v>1</v>
      </c>
      <c r="I15" s="31">
        <v>0</v>
      </c>
      <c r="J15" s="31">
        <v>0</v>
      </c>
      <c r="K15" s="53">
        <v>0</v>
      </c>
      <c r="L15" s="17">
        <v>25</v>
      </c>
      <c r="M15" s="63">
        <v>16</v>
      </c>
      <c r="N15" s="63">
        <v>9</v>
      </c>
      <c r="O15" s="72">
        <v>0</v>
      </c>
      <c r="P15" s="35">
        <v>0</v>
      </c>
      <c r="Q15" s="35">
        <v>0</v>
      </c>
      <c r="R15" s="33">
        <f>L15</f>
        <v>25</v>
      </c>
      <c r="S15" s="35">
        <v>0</v>
      </c>
      <c r="T15" s="35">
        <v>0</v>
      </c>
      <c r="U15" s="80">
        <v>0</v>
      </c>
      <c r="V15" s="21"/>
    </row>
    <row r="16" spans="1:22" ht="10.5" customHeight="1">
      <c r="A16" s="23" t="s">
        <v>55</v>
      </c>
      <c r="C16" s="63">
        <v>11</v>
      </c>
      <c r="D16" s="63">
        <v>6</v>
      </c>
      <c r="E16" s="63">
        <v>5</v>
      </c>
      <c r="F16" s="31">
        <v>0</v>
      </c>
      <c r="G16" s="63">
        <v>1</v>
      </c>
      <c r="H16" s="71">
        <v>1</v>
      </c>
      <c r="I16" s="31">
        <v>0</v>
      </c>
      <c r="J16" s="31">
        <v>0</v>
      </c>
      <c r="K16" s="53">
        <v>0</v>
      </c>
      <c r="L16" s="17">
        <v>27</v>
      </c>
      <c r="M16" s="63">
        <v>15</v>
      </c>
      <c r="N16" s="63">
        <v>12</v>
      </c>
      <c r="O16" s="70">
        <f aca="true" t="shared" si="2" ref="O16:O21">L16</f>
        <v>27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77">
        <v>0</v>
      </c>
      <c r="V16" s="21"/>
    </row>
    <row r="17" spans="1:22" ht="10.5" customHeight="1">
      <c r="A17" s="23" t="s">
        <v>58</v>
      </c>
      <c r="C17" s="63">
        <v>10</v>
      </c>
      <c r="D17" s="63">
        <v>8</v>
      </c>
      <c r="E17" s="63">
        <v>2</v>
      </c>
      <c r="F17" s="63">
        <v>3</v>
      </c>
      <c r="G17" s="63">
        <v>1</v>
      </c>
      <c r="H17" s="71">
        <v>1</v>
      </c>
      <c r="I17" s="31">
        <v>0</v>
      </c>
      <c r="J17" s="31">
        <v>0</v>
      </c>
      <c r="K17" s="53">
        <v>0</v>
      </c>
      <c r="L17" s="17">
        <v>30</v>
      </c>
      <c r="M17" s="63">
        <v>20</v>
      </c>
      <c r="N17" s="63">
        <v>10</v>
      </c>
      <c r="O17" s="70">
        <f t="shared" si="2"/>
        <v>30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77">
        <v>0</v>
      </c>
      <c r="V17" s="21"/>
    </row>
    <row r="18" spans="1:22" s="18" customFormat="1" ht="10.5" customHeight="1">
      <c r="A18" s="7" t="s">
        <v>61</v>
      </c>
      <c r="C18" s="63">
        <v>11</v>
      </c>
      <c r="D18" s="63">
        <v>8</v>
      </c>
      <c r="E18" s="63">
        <v>3</v>
      </c>
      <c r="F18" s="63">
        <v>2</v>
      </c>
      <c r="G18" s="63">
        <v>1</v>
      </c>
      <c r="H18" s="71">
        <v>1</v>
      </c>
      <c r="I18" s="31">
        <v>0</v>
      </c>
      <c r="J18" s="31">
        <v>0</v>
      </c>
      <c r="K18" s="53">
        <v>0</v>
      </c>
      <c r="L18" s="17">
        <v>53</v>
      </c>
      <c r="M18" s="63">
        <v>29</v>
      </c>
      <c r="N18" s="63">
        <v>24</v>
      </c>
      <c r="O18" s="17">
        <f t="shared" si="2"/>
        <v>53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77">
        <v>0</v>
      </c>
      <c r="V18" s="79"/>
    </row>
    <row r="19" spans="1:22" ht="10.5" customHeight="1">
      <c r="A19" s="23" t="s">
        <v>66</v>
      </c>
      <c r="C19" s="63">
        <v>10</v>
      </c>
      <c r="D19" s="63">
        <v>8</v>
      </c>
      <c r="E19" s="63">
        <v>2</v>
      </c>
      <c r="F19" s="31">
        <v>0</v>
      </c>
      <c r="G19" s="63">
        <v>1</v>
      </c>
      <c r="H19" s="71">
        <v>1</v>
      </c>
      <c r="I19" s="31">
        <v>0</v>
      </c>
      <c r="J19" s="31">
        <v>0</v>
      </c>
      <c r="K19" s="53">
        <v>0</v>
      </c>
      <c r="L19" s="17">
        <v>16</v>
      </c>
      <c r="M19" s="63">
        <v>10</v>
      </c>
      <c r="N19" s="63">
        <v>6</v>
      </c>
      <c r="O19" s="70">
        <f t="shared" si="2"/>
        <v>16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77">
        <v>0</v>
      </c>
      <c r="V19" s="21"/>
    </row>
    <row r="20" spans="1:22" ht="16.5" customHeight="1">
      <c r="A20" s="7" t="s">
        <v>128</v>
      </c>
      <c r="C20" s="63">
        <v>11</v>
      </c>
      <c r="D20" s="63">
        <v>9</v>
      </c>
      <c r="E20" s="63">
        <v>2</v>
      </c>
      <c r="F20" s="63">
        <v>4</v>
      </c>
      <c r="G20" s="63">
        <v>1</v>
      </c>
      <c r="H20" s="63">
        <v>1</v>
      </c>
      <c r="I20" s="31">
        <v>0</v>
      </c>
      <c r="J20" s="31">
        <v>0</v>
      </c>
      <c r="K20" s="53">
        <v>0</v>
      </c>
      <c r="L20" s="17">
        <v>18</v>
      </c>
      <c r="M20" s="63">
        <v>8</v>
      </c>
      <c r="N20" s="63">
        <v>10</v>
      </c>
      <c r="O20" s="17">
        <f t="shared" si="2"/>
        <v>18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80">
        <v>0</v>
      </c>
      <c r="V20" s="21"/>
    </row>
    <row r="21" spans="1:22" ht="10.5" customHeight="1">
      <c r="A21" s="23" t="s">
        <v>118</v>
      </c>
      <c r="C21" s="64">
        <v>12</v>
      </c>
      <c r="D21" s="64">
        <v>8</v>
      </c>
      <c r="E21" s="64">
        <v>4</v>
      </c>
      <c r="F21" s="64">
        <v>6</v>
      </c>
      <c r="G21" s="64">
        <v>2</v>
      </c>
      <c r="H21" s="64">
        <v>1</v>
      </c>
      <c r="I21" s="32">
        <v>0</v>
      </c>
      <c r="J21" s="71">
        <v>1</v>
      </c>
      <c r="K21" s="66">
        <v>0</v>
      </c>
      <c r="L21" s="65">
        <v>69</v>
      </c>
      <c r="M21" s="64">
        <v>39</v>
      </c>
      <c r="N21" s="64">
        <v>30</v>
      </c>
      <c r="O21" s="17">
        <f t="shared" si="2"/>
        <v>69</v>
      </c>
      <c r="P21" s="68">
        <v>0</v>
      </c>
      <c r="Q21" s="68">
        <v>0</v>
      </c>
      <c r="R21" s="35">
        <v>0</v>
      </c>
      <c r="S21" s="68">
        <v>0</v>
      </c>
      <c r="T21" s="68">
        <v>0</v>
      </c>
      <c r="U21" s="77">
        <v>0</v>
      </c>
      <c r="V21" s="21"/>
    </row>
    <row r="22" spans="1:22" ht="10.5" customHeight="1">
      <c r="A22" s="73" t="s">
        <v>215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73" t="s">
        <v>214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0.5" customHeight="1">
      <c r="A23" s="21" t="s">
        <v>133</v>
      </c>
      <c r="L23" s="21"/>
      <c r="U23" s="9"/>
      <c r="V23" s="9"/>
    </row>
    <row r="24" spans="1:22" ht="10.5" customHeight="1">
      <c r="A24" s="21" t="s">
        <v>206</v>
      </c>
      <c r="L24" s="21" t="s">
        <v>124</v>
      </c>
      <c r="U24" s="9"/>
      <c r="V24" s="9"/>
    </row>
    <row r="25" spans="1:22" ht="10.5">
      <c r="A25" s="2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9"/>
    </row>
    <row r="26" spans="3:22" ht="10.5">
      <c r="C26" s="25"/>
      <c r="U26" s="9"/>
      <c r="V26" s="9"/>
    </row>
    <row r="27" spans="1:22" ht="10.5" customHeight="1">
      <c r="A27" s="1" t="s">
        <v>207</v>
      </c>
      <c r="B27" s="12"/>
      <c r="U27" s="9"/>
      <c r="V27" s="9"/>
    </row>
    <row r="28" spans="1:22" ht="13.5">
      <c r="A28" s="137" t="s">
        <v>119</v>
      </c>
      <c r="B28" s="138"/>
      <c r="C28" s="124" t="s">
        <v>202</v>
      </c>
      <c r="D28" s="124"/>
      <c r="E28" s="124"/>
      <c r="F28" s="121" t="s">
        <v>132</v>
      </c>
      <c r="G28" s="124" t="s">
        <v>183</v>
      </c>
      <c r="H28" s="124"/>
      <c r="I28" s="124"/>
      <c r="J28" s="124"/>
      <c r="K28" s="129"/>
      <c r="L28" s="123" t="s">
        <v>116</v>
      </c>
      <c r="M28" s="124"/>
      <c r="N28" s="124"/>
      <c r="O28" s="124" t="s">
        <v>184</v>
      </c>
      <c r="P28" s="130"/>
      <c r="Q28" s="130"/>
      <c r="R28" s="130"/>
      <c r="S28" s="130"/>
      <c r="T28" s="130"/>
      <c r="U28" s="130"/>
      <c r="V28" s="131"/>
    </row>
    <row r="29" spans="1:22" ht="21">
      <c r="A29" s="139"/>
      <c r="B29" s="140"/>
      <c r="C29" s="4" t="s">
        <v>186</v>
      </c>
      <c r="D29" s="4" t="s">
        <v>187</v>
      </c>
      <c r="E29" s="4" t="s">
        <v>188</v>
      </c>
      <c r="F29" s="122"/>
      <c r="G29" s="4" t="s">
        <v>186</v>
      </c>
      <c r="H29" s="4" t="s">
        <v>189</v>
      </c>
      <c r="I29" s="4" t="s">
        <v>190</v>
      </c>
      <c r="J29" s="5" t="s">
        <v>191</v>
      </c>
      <c r="K29" s="16" t="s">
        <v>192</v>
      </c>
      <c r="L29" s="6" t="s">
        <v>186</v>
      </c>
      <c r="M29" s="4" t="s">
        <v>187</v>
      </c>
      <c r="N29" s="4" t="s">
        <v>188</v>
      </c>
      <c r="O29" s="4" t="s">
        <v>193</v>
      </c>
      <c r="P29" s="4" t="s">
        <v>194</v>
      </c>
      <c r="Q29" s="4" t="s">
        <v>195</v>
      </c>
      <c r="R29" s="4" t="s">
        <v>196</v>
      </c>
      <c r="S29" s="4" t="s">
        <v>197</v>
      </c>
      <c r="T29" s="4" t="s">
        <v>198</v>
      </c>
      <c r="U29" s="127" t="s">
        <v>199</v>
      </c>
      <c r="V29" s="128"/>
    </row>
    <row r="30" spans="1:22" ht="15" customHeight="1">
      <c r="A30" s="29" t="s">
        <v>208</v>
      </c>
      <c r="B30" s="24"/>
      <c r="C30" s="61">
        <f>SUM(D30:E30)</f>
        <v>32</v>
      </c>
      <c r="D30" s="61">
        <v>23</v>
      </c>
      <c r="E30" s="61">
        <v>9</v>
      </c>
      <c r="F30" s="81">
        <v>18</v>
      </c>
      <c r="G30" s="61">
        <v>4</v>
      </c>
      <c r="H30" s="82">
        <v>4</v>
      </c>
      <c r="I30" s="39">
        <v>0</v>
      </c>
      <c r="J30" s="39">
        <v>0</v>
      </c>
      <c r="K30" s="59">
        <v>0</v>
      </c>
      <c r="L30" s="83">
        <f>SUM(M30:N30)</f>
        <v>1144</v>
      </c>
      <c r="M30" s="84">
        <v>512</v>
      </c>
      <c r="N30" s="85">
        <v>632</v>
      </c>
      <c r="O30" s="61">
        <v>1144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133">
        <v>0</v>
      </c>
      <c r="V30" s="134"/>
    </row>
    <row r="35" spans="3:21" ht="10.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52"/>
    </row>
    <row r="36" spans="3:21" ht="10.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52"/>
    </row>
    <row r="37" spans="3:21" ht="10.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52"/>
    </row>
  </sheetData>
  <sheetProtection/>
  <mergeCells count="16">
    <mergeCell ref="L2:N2"/>
    <mergeCell ref="A2:B3"/>
    <mergeCell ref="A4:B4"/>
    <mergeCell ref="A28:B29"/>
    <mergeCell ref="C28:E28"/>
    <mergeCell ref="C2:E2"/>
    <mergeCell ref="U29:V29"/>
    <mergeCell ref="F2:F3"/>
    <mergeCell ref="F28:F29"/>
    <mergeCell ref="U30:V30"/>
    <mergeCell ref="O2:V2"/>
    <mergeCell ref="U3:V3"/>
    <mergeCell ref="O28:V28"/>
    <mergeCell ref="G28:K28"/>
    <mergeCell ref="L28:N28"/>
    <mergeCell ref="G2:K2"/>
  </mergeCells>
  <printOptions horizontalCentered="1"/>
  <pageMargins left="0.2755905511811024" right="0.2755905511811024" top="0.3937007874015748" bottom="0.5118110236220472" header="0.31496062992125984" footer="0.2362204724409449"/>
  <pageSetup firstPageNumber="60" useFirstPageNumber="1" horizontalDpi="600" verticalDpi="600" orientation="portrait" pageOrder="overThenDown" paperSize="9" scale="185" r:id="rId1"/>
  <headerFooter alignWithMargins="0">
    <oddFooter>&amp;C&amp;"ＭＳ 明朝,標準"&amp;9－ &amp;P －</oddFooter>
  </headerFooter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2024-03-01T02:22:12Z</dcterms:created>
  <dcterms:modified xsi:type="dcterms:W3CDTF">2024-03-01T02:22:15Z</dcterms:modified>
  <cp:category/>
  <cp:version/>
  <cp:contentType/>
  <cp:contentStatus/>
</cp:coreProperties>
</file>