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<sst xmlns="http://schemas.openxmlformats.org/spreadsheetml/2006/main" count="97" uniqueCount="35">
  <si>
    <t>３　高等学校学科別生徒数</t>
  </si>
  <si>
    <t>計</t>
  </si>
  <si>
    <t>通信制</t>
  </si>
  <si>
    <t>専攻科</t>
  </si>
  <si>
    <t>公立</t>
  </si>
  <si>
    <t>私立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</si>
  <si>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</si>
  <si>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</si>
  <si>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</si>
  <si>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</si>
  <si>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</si>
  <si>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</si>
  <si>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</si>
  <si>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</si>
  <si>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</si>
  <si>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</si>
  <si>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</si>
  <si>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</si>
  <si>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国際関係</t>
  </si>
  <si>
    <t>芸術関係</t>
  </si>
  <si>
    <t>総合学科</t>
  </si>
  <si>
    <t>農業</t>
  </si>
  <si>
    <t>水産</t>
  </si>
  <si>
    <t>看護</t>
  </si>
  <si>
    <t>音楽</t>
  </si>
  <si>
    <t>区　分</t>
  </si>
  <si>
    <t>情報</t>
  </si>
  <si>
    <t>全日制</t>
  </si>
  <si>
    <t>－</t>
  </si>
  <si>
    <t>その他学科（小計）</t>
  </si>
  <si>
    <t>－</t>
  </si>
  <si>
    <t>福祉教養</t>
  </si>
  <si>
    <t>－</t>
  </si>
  <si>
    <t>定時制</t>
  </si>
  <si>
    <t>(23.5.1現在　教育政策課調)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</si>
</sst>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186" fontId="7" fillId="0" borderId="1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Alignment="1">
      <alignment vertical="center"/>
    </xf>
    <xf numFmtId="186" fontId="7" fillId="0" borderId="7" xfId="0" applyNumberFormat="1" applyFont="1" applyFill="1" applyBorder="1" applyAlignment="1">
      <alignment horizontal="right" vertical="center"/>
    </xf>
    <xf numFmtId="186" fontId="7" fillId="0" borderId="8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186" fontId="7" fillId="0" borderId="4" xfId="0" applyNumberFormat="1" applyFont="1" applyFill="1" applyBorder="1" applyAlignment="1">
      <alignment horizontal="right" vertical="center"/>
    </xf>
    <xf numFmtId="186" fontId="7" fillId="0" borderId="1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86" fontId="7" fillId="0" borderId="10" xfId="0" applyNumberFormat="1" applyFont="1" applyFill="1" applyBorder="1" applyAlignment="1">
      <alignment vertical="center"/>
    </xf>
    <xf numFmtId="186" fontId="7" fillId="0" borderId="4" xfId="0" applyNumberFormat="1" applyFont="1" applyFill="1" applyBorder="1" applyAlignment="1">
      <alignment vertical="center"/>
    </xf>
    <xf numFmtId="186" fontId="7" fillId="0" borderId="5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186" fontId="7" fillId="0" borderId="5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207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186" fontId="7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207" fontId="7" fillId="0" borderId="4" xfId="0" applyNumberFormat="1" applyFont="1" applyFill="1" applyBorder="1" applyAlignment="1">
      <alignment horizontal="right" vertical="center"/>
    </xf>
    <xf numFmtId="207" fontId="7" fillId="0" borderId="12" xfId="0" applyNumberFormat="1" applyFont="1" applyFill="1" applyBorder="1" applyAlignment="1">
      <alignment horizontal="right" vertical="center"/>
    </xf>
    <xf numFmtId="186" fontId="7" fillId="0" borderId="6" xfId="0" applyNumberFormat="1" applyFont="1" applyFill="1" applyBorder="1" applyAlignment="1">
      <alignment horizontal="right" vertical="center"/>
    </xf>
    <xf numFmtId="186" fontId="7" fillId="0" borderId="7" xfId="0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vertical="center"/>
    </xf>
    <xf numFmtId="186" fontId="7" fillId="0" borderId="2" xfId="0" applyNumberFormat="1" applyFont="1" applyFill="1" applyBorder="1" applyAlignment="1">
      <alignment vertical="center"/>
    </xf>
    <xf numFmtId="207" fontId="7" fillId="0" borderId="1" xfId="0" applyNumberFormat="1" applyFont="1" applyFill="1" applyBorder="1" applyAlignment="1">
      <alignment vertical="center"/>
    </xf>
    <xf numFmtId="207" fontId="7" fillId="0" borderId="7" xfId="0" applyNumberFormat="1" applyFont="1" applyFill="1" applyBorder="1" applyAlignment="1">
      <alignment vertical="center"/>
    </xf>
    <xf numFmtId="207" fontId="7" fillId="0" borderId="16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86" fontId="7" fillId="0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0"/>
  <sheetViews>
    <sheetView tabSelected="1" zoomScale="120" zoomScaleNormal="120" workbookViewId="0" topLeftCell="A1">
      <selection activeCell="I6" sqref="I6"/>
    </sheetView>
  </sheetViews>
  <sheetFormatPr defaultColWidth="9.00390625" defaultRowHeight="13.5"/>
  <cols>
    <col min="1" max="2" width="6.50390625" style="5" bestFit="1" customWidth="1"/>
    <col min="3" max="4" width="5.875" style="5" bestFit="1" customWidth="1"/>
    <col min="5" max="5" width="6.50390625" style="5" bestFit="1" customWidth="1"/>
    <col min="6" max="6" width="5.875" style="5" bestFit="1" customWidth="1"/>
    <col min="7" max="7" width="6.50390625" style="5" bestFit="1" customWidth="1"/>
    <col min="8" max="16384" width="9.00390625" style="5" customWidth="1"/>
  </cols>
  <sheetData>
    <row r="1" spans="1:7" s="3" customFormat="1" ht="14.25" customHeight="1">
      <c r="A1" s="1" t="s">
        <v>0</v>
      </c>
      <c r="B1" s="2"/>
      <c r="C1" s="2"/>
      <c r="D1" s="2"/>
      <c r="E1" s="2"/>
      <c r="F1" s="2"/>
      <c r="G1" s="45" t="s">
        <v>34</v>
      </c>
    </row>
    <row r="2" spans="1:8" ht="10.5">
      <c r="A2" s="57" t="s">
        <v>25</v>
      </c>
      <c r="B2" s="55" t="s">
        <v>4</v>
      </c>
      <c r="C2" s="55"/>
      <c r="D2" s="55"/>
      <c r="E2" s="55" t="s">
        <v>5</v>
      </c>
      <c r="F2" s="55"/>
      <c r="G2" s="56"/>
      <c r="H2" s="4"/>
    </row>
    <row r="3" spans="1:8" ht="10.5">
      <c r="A3" s="58"/>
      <c r="B3" s="6" t="s">
        <v>1</v>
      </c>
      <c r="C3" s="6" t="s">
        <v>6</v>
      </c>
      <c r="D3" s="6" t="s">
        <v>7</v>
      </c>
      <c r="E3" s="6" t="s">
        <v>1</v>
      </c>
      <c r="F3" s="6" t="s">
        <v>6</v>
      </c>
      <c r="G3" s="7" t="s">
        <v>7</v>
      </c>
      <c r="H3" s="4"/>
    </row>
    <row r="4" spans="1:8" ht="1.5" customHeight="1">
      <c r="A4" s="8"/>
      <c r="B4" s="9"/>
      <c r="C4" s="9"/>
      <c r="D4" s="9"/>
      <c r="E4" s="9"/>
      <c r="F4" s="9"/>
      <c r="G4" s="10"/>
      <c r="H4" s="4"/>
    </row>
    <row r="5" spans="1:8" ht="10.5" customHeight="1">
      <c r="A5" s="11" t="s">
        <v>27</v>
      </c>
      <c r="B5" s="12"/>
      <c r="C5" s="12"/>
      <c r="D5" s="12"/>
      <c r="E5" s="12"/>
      <c r="F5" s="12"/>
      <c r="G5" s="13"/>
      <c r="H5" s="4"/>
    </row>
    <row r="6" spans="1:9" ht="12.75" customHeight="1">
      <c r="A6" s="14" t="s">
        <v>1</v>
      </c>
      <c r="B6" s="15">
        <f aca="true" t="shared" si="0" ref="B6:G6">SUM(B7:B17)</f>
        <v>99343</v>
      </c>
      <c r="C6" s="15">
        <f t="shared" si="0"/>
        <v>48816</v>
      </c>
      <c r="D6" s="15">
        <f t="shared" si="0"/>
        <v>50527</v>
      </c>
      <c r="E6" s="15">
        <f t="shared" si="0"/>
        <v>46077</v>
      </c>
      <c r="F6" s="15">
        <f t="shared" si="0"/>
        <v>24708</v>
      </c>
      <c r="G6" s="20">
        <f t="shared" si="0"/>
        <v>21369</v>
      </c>
      <c r="H6" s="4"/>
      <c r="I6" s="16"/>
    </row>
    <row r="7" spans="1:10" ht="12.75" customHeight="1">
      <c r="A7" s="11" t="s">
        <v>8</v>
      </c>
      <c r="B7" s="17">
        <f>C7+D7</f>
        <v>81627</v>
      </c>
      <c r="C7" s="17">
        <v>38734</v>
      </c>
      <c r="D7" s="17">
        <v>42893</v>
      </c>
      <c r="E7" s="17">
        <f>F7+G7</f>
        <v>43570</v>
      </c>
      <c r="F7" s="17">
        <v>23478</v>
      </c>
      <c r="G7" s="18">
        <v>20092</v>
      </c>
      <c r="H7" s="4"/>
      <c r="I7" s="19"/>
      <c r="J7" s="4"/>
    </row>
    <row r="8" spans="1:9" ht="12.75" customHeight="1">
      <c r="A8" s="11" t="s">
        <v>9</v>
      </c>
      <c r="B8" s="17">
        <f aca="true" t="shared" si="1" ref="B8:B22">C8+D8</f>
        <v>3013</v>
      </c>
      <c r="C8" s="17">
        <v>1602</v>
      </c>
      <c r="D8" s="17">
        <v>1411</v>
      </c>
      <c r="E8" s="17">
        <f>F8+G8</f>
        <v>150</v>
      </c>
      <c r="F8" s="17">
        <v>129</v>
      </c>
      <c r="G8" s="18">
        <v>21</v>
      </c>
      <c r="H8" s="4"/>
      <c r="I8" s="16"/>
    </row>
    <row r="9" spans="1:9" ht="12.75" customHeight="1">
      <c r="A9" s="11" t="s">
        <v>10</v>
      </c>
      <c r="B9" s="17">
        <f t="shared" si="1"/>
        <v>3445</v>
      </c>
      <c r="C9" s="17">
        <v>3198</v>
      </c>
      <c r="D9" s="17">
        <v>247</v>
      </c>
      <c r="E9" s="17" t="s">
        <v>28</v>
      </c>
      <c r="F9" s="17" t="s">
        <v>28</v>
      </c>
      <c r="G9" s="18" t="s">
        <v>28</v>
      </c>
      <c r="H9" s="4"/>
      <c r="I9" s="16"/>
    </row>
    <row r="10" spans="1:9" ht="12.75" customHeight="1">
      <c r="A10" s="11" t="s">
        <v>11</v>
      </c>
      <c r="B10" s="17">
        <f t="shared" si="1"/>
        <v>4763</v>
      </c>
      <c r="C10" s="17">
        <v>2323</v>
      </c>
      <c r="D10" s="17">
        <v>2440</v>
      </c>
      <c r="E10" s="17">
        <f>F10+G10</f>
        <v>1133</v>
      </c>
      <c r="F10" s="17">
        <v>762</v>
      </c>
      <c r="G10" s="18">
        <v>371</v>
      </c>
      <c r="H10" s="4"/>
      <c r="I10" s="16"/>
    </row>
    <row r="11" spans="1:10" ht="12.75" customHeight="1">
      <c r="A11" s="11" t="s">
        <v>12</v>
      </c>
      <c r="B11" s="17">
        <f t="shared" si="1"/>
        <v>418</v>
      </c>
      <c r="C11" s="17">
        <v>342</v>
      </c>
      <c r="D11" s="17">
        <v>76</v>
      </c>
      <c r="E11" s="17" t="s">
        <v>30</v>
      </c>
      <c r="F11" s="17" t="s">
        <v>30</v>
      </c>
      <c r="G11" s="18" t="s">
        <v>30</v>
      </c>
      <c r="I11" s="16"/>
      <c r="J11" s="4"/>
    </row>
    <row r="12" spans="1:9" ht="12.75" customHeight="1">
      <c r="A12" s="11" t="s">
        <v>13</v>
      </c>
      <c r="B12" s="17">
        <f t="shared" si="1"/>
        <v>717</v>
      </c>
      <c r="C12" s="17">
        <v>44</v>
      </c>
      <c r="D12" s="17">
        <v>673</v>
      </c>
      <c r="E12" s="17">
        <f>F12+G12</f>
        <v>312</v>
      </c>
      <c r="F12" s="17">
        <v>63</v>
      </c>
      <c r="G12" s="18">
        <v>249</v>
      </c>
      <c r="I12" s="16"/>
    </row>
    <row r="13" spans="1:9" ht="12.75" customHeight="1">
      <c r="A13" s="11" t="s">
        <v>14</v>
      </c>
      <c r="B13" s="17">
        <f t="shared" si="1"/>
        <v>120</v>
      </c>
      <c r="C13" s="17">
        <v>4</v>
      </c>
      <c r="D13" s="17">
        <v>116</v>
      </c>
      <c r="E13" s="17" t="s">
        <v>30</v>
      </c>
      <c r="F13" s="17" t="s">
        <v>30</v>
      </c>
      <c r="G13" s="18" t="s">
        <v>30</v>
      </c>
      <c r="I13" s="16"/>
    </row>
    <row r="14" spans="1:9" ht="12.75" customHeight="1">
      <c r="A14" s="11" t="s">
        <v>26</v>
      </c>
      <c r="B14" s="17">
        <f>C14+D14</f>
        <v>160</v>
      </c>
      <c r="C14" s="17">
        <v>124</v>
      </c>
      <c r="D14" s="17">
        <v>36</v>
      </c>
      <c r="E14" s="17" t="s">
        <v>28</v>
      </c>
      <c r="F14" s="17" t="s">
        <v>28</v>
      </c>
      <c r="G14" s="18" t="s">
        <v>28</v>
      </c>
      <c r="I14" s="16"/>
    </row>
    <row r="15" spans="1:7" ht="12.75" customHeight="1">
      <c r="A15" s="11" t="s">
        <v>31</v>
      </c>
      <c r="B15" s="17">
        <f>C15+D15</f>
        <v>116</v>
      </c>
      <c r="C15" s="17">
        <v>21</v>
      </c>
      <c r="D15" s="17">
        <v>95</v>
      </c>
      <c r="E15" s="17" t="s">
        <v>32</v>
      </c>
      <c r="F15" s="17" t="s">
        <v>32</v>
      </c>
      <c r="G15" s="18" t="s">
        <v>32</v>
      </c>
    </row>
    <row r="16" spans="1:9" ht="12.75" customHeight="1">
      <c r="A16" s="14" t="s">
        <v>20</v>
      </c>
      <c r="B16" s="15">
        <f>C16+D16</f>
        <v>1760</v>
      </c>
      <c r="C16" s="15">
        <v>1002</v>
      </c>
      <c r="D16" s="15">
        <v>758</v>
      </c>
      <c r="E16" s="15" t="s">
        <v>32</v>
      </c>
      <c r="F16" s="15" t="s">
        <v>32</v>
      </c>
      <c r="G16" s="20" t="s">
        <v>32</v>
      </c>
      <c r="I16" s="16"/>
    </row>
    <row r="17" spans="1:9" ht="18">
      <c r="A17" s="21" t="s">
        <v>29</v>
      </c>
      <c r="B17" s="15">
        <f t="shared" si="1"/>
        <v>3204</v>
      </c>
      <c r="C17" s="22">
        <f>SUM(C18:C23)</f>
        <v>1422</v>
      </c>
      <c r="D17" s="23">
        <f>SUM(D18:D23)</f>
        <v>1782</v>
      </c>
      <c r="E17" s="15">
        <f>F17+G17</f>
        <v>912</v>
      </c>
      <c r="F17" s="46">
        <v>276</v>
      </c>
      <c r="G17" s="47">
        <v>636</v>
      </c>
      <c r="I17" s="16"/>
    </row>
    <row r="18" spans="1:9" ht="12.75" customHeight="1">
      <c r="A18" s="11" t="s">
        <v>15</v>
      </c>
      <c r="B18" s="17">
        <f t="shared" si="1"/>
        <v>923</v>
      </c>
      <c r="C18" s="17">
        <v>679</v>
      </c>
      <c r="D18" s="48">
        <v>244</v>
      </c>
      <c r="E18" s="59"/>
      <c r="F18" s="60"/>
      <c r="G18" s="60"/>
      <c r="I18" s="16"/>
    </row>
    <row r="19" spans="1:9" ht="12.75" customHeight="1">
      <c r="A19" s="11" t="s">
        <v>16</v>
      </c>
      <c r="B19" s="17">
        <f t="shared" si="1"/>
        <v>545</v>
      </c>
      <c r="C19" s="17">
        <v>385</v>
      </c>
      <c r="D19" s="17">
        <v>160</v>
      </c>
      <c r="E19" s="61"/>
      <c r="F19" s="60"/>
      <c r="G19" s="60"/>
      <c r="I19" s="16"/>
    </row>
    <row r="20" spans="1:9" ht="12.75" customHeight="1">
      <c r="A20" s="11" t="s">
        <v>17</v>
      </c>
      <c r="B20" s="17">
        <f t="shared" si="1"/>
        <v>411</v>
      </c>
      <c r="C20" s="17">
        <v>104</v>
      </c>
      <c r="D20" s="17">
        <v>307</v>
      </c>
      <c r="E20" s="61"/>
      <c r="F20" s="60"/>
      <c r="G20" s="60"/>
      <c r="I20" s="16"/>
    </row>
    <row r="21" spans="1:9" ht="12.75" customHeight="1">
      <c r="A21" s="11" t="s">
        <v>18</v>
      </c>
      <c r="B21" s="17">
        <f t="shared" si="1"/>
        <v>1203</v>
      </c>
      <c r="C21" s="17">
        <v>245</v>
      </c>
      <c r="D21" s="17">
        <v>958</v>
      </c>
      <c r="E21" s="61"/>
      <c r="F21" s="60"/>
      <c r="G21" s="60"/>
      <c r="I21" s="16"/>
    </row>
    <row r="22" spans="1:9" ht="12.75" customHeight="1">
      <c r="A22" s="11" t="s">
        <v>19</v>
      </c>
      <c r="B22" s="17">
        <f t="shared" si="1"/>
        <v>122</v>
      </c>
      <c r="C22" s="17">
        <v>9</v>
      </c>
      <c r="D22" s="17">
        <v>113</v>
      </c>
      <c r="E22" s="61"/>
      <c r="F22" s="60"/>
      <c r="G22" s="60"/>
      <c r="I22" s="16"/>
    </row>
    <row r="23" spans="1:9" ht="12.75" customHeight="1">
      <c r="A23" s="11" t="s">
        <v>24</v>
      </c>
      <c r="B23" s="17" t="s">
        <v>28</v>
      </c>
      <c r="C23" s="17" t="s">
        <v>28</v>
      </c>
      <c r="D23" s="17" t="s">
        <v>28</v>
      </c>
      <c r="E23" s="61"/>
      <c r="F23" s="60"/>
      <c r="G23" s="60"/>
      <c r="I23" s="16"/>
    </row>
    <row r="24" spans="1:9" ht="1.5" customHeight="1">
      <c r="A24" s="24"/>
      <c r="B24" s="22"/>
      <c r="C24" s="22"/>
      <c r="D24" s="22"/>
      <c r="E24" s="25"/>
      <c r="F24" s="26"/>
      <c r="G24" s="26"/>
      <c r="I24" s="16"/>
    </row>
    <row r="25" spans="1:9" ht="10.5" customHeight="1">
      <c r="A25" s="11" t="s">
        <v>33</v>
      </c>
      <c r="B25" s="17"/>
      <c r="C25" s="17"/>
      <c r="D25" s="17"/>
      <c r="E25" s="17"/>
      <c r="F25" s="17"/>
      <c r="G25" s="18"/>
      <c r="I25" s="16"/>
    </row>
    <row r="26" spans="1:7" ht="12.75" customHeight="1">
      <c r="A26" s="14" t="s">
        <v>1</v>
      </c>
      <c r="B26" s="27">
        <f>SUM(B27:B30)</f>
        <v>3554</v>
      </c>
      <c r="C26" s="27">
        <f>SUM(C27:C30)</f>
        <v>2025</v>
      </c>
      <c r="D26" s="27">
        <f>SUM(D27:D30)</f>
        <v>1529</v>
      </c>
      <c r="E26" s="15" t="s">
        <v>28</v>
      </c>
      <c r="F26" s="15" t="s">
        <v>28</v>
      </c>
      <c r="G26" s="20" t="s">
        <v>28</v>
      </c>
    </row>
    <row r="27" spans="1:7" ht="12.75" customHeight="1">
      <c r="A27" s="11" t="s">
        <v>8</v>
      </c>
      <c r="B27" s="17">
        <f>C27+D27</f>
        <v>2680</v>
      </c>
      <c r="C27" s="49">
        <v>1386</v>
      </c>
      <c r="D27" s="49">
        <v>1294</v>
      </c>
      <c r="E27" s="17" t="s">
        <v>28</v>
      </c>
      <c r="F27" s="17" t="s">
        <v>28</v>
      </c>
      <c r="G27" s="18" t="s">
        <v>28</v>
      </c>
    </row>
    <row r="28" spans="1:7" ht="12.75" customHeight="1">
      <c r="A28" s="11" t="s">
        <v>9</v>
      </c>
      <c r="B28" s="17" t="s">
        <v>28</v>
      </c>
      <c r="C28" s="17" t="s">
        <v>28</v>
      </c>
      <c r="D28" s="18" t="s">
        <v>28</v>
      </c>
      <c r="E28" s="17" t="s">
        <v>28</v>
      </c>
      <c r="F28" s="17" t="s">
        <v>28</v>
      </c>
      <c r="G28" s="18" t="s">
        <v>28</v>
      </c>
    </row>
    <row r="29" spans="1:7" ht="12.75" customHeight="1">
      <c r="A29" s="11" t="s">
        <v>10</v>
      </c>
      <c r="B29" s="17">
        <f>C29+D29</f>
        <v>397</v>
      </c>
      <c r="C29" s="49">
        <v>385</v>
      </c>
      <c r="D29" s="49">
        <v>12</v>
      </c>
      <c r="E29" s="17" t="s">
        <v>28</v>
      </c>
      <c r="F29" s="17" t="s">
        <v>28</v>
      </c>
      <c r="G29" s="18" t="s">
        <v>28</v>
      </c>
    </row>
    <row r="30" spans="1:7" ht="12.75" customHeight="1">
      <c r="A30" s="11" t="s">
        <v>11</v>
      </c>
      <c r="B30" s="17">
        <f>C30+D30</f>
        <v>477</v>
      </c>
      <c r="C30" s="49">
        <v>254</v>
      </c>
      <c r="D30" s="49">
        <v>223</v>
      </c>
      <c r="E30" s="17" t="s">
        <v>28</v>
      </c>
      <c r="F30" s="17" t="s">
        <v>28</v>
      </c>
      <c r="G30" s="18" t="s">
        <v>28</v>
      </c>
    </row>
    <row r="31" spans="1:7" ht="1.5" customHeight="1">
      <c r="A31" s="24"/>
      <c r="B31" s="22"/>
      <c r="C31" s="28"/>
      <c r="D31" s="28"/>
      <c r="E31" s="22"/>
      <c r="F31" s="22"/>
      <c r="G31" s="29"/>
    </row>
    <row r="32" spans="1:7" ht="10.5" customHeight="1">
      <c r="A32" s="11" t="s">
        <v>2</v>
      </c>
      <c r="B32" s="17"/>
      <c r="C32" s="17"/>
      <c r="D32" s="17"/>
      <c r="E32" s="17"/>
      <c r="F32" s="17"/>
      <c r="G32" s="18"/>
    </row>
    <row r="33" spans="1:7" ht="12.75" customHeight="1">
      <c r="A33" s="14" t="s">
        <v>1</v>
      </c>
      <c r="B33" s="15">
        <f aca="true" t="shared" si="2" ref="B33:G33">SUM(B34)</f>
        <v>1932</v>
      </c>
      <c r="C33" s="15">
        <f t="shared" si="2"/>
        <v>890</v>
      </c>
      <c r="D33" s="15">
        <f t="shared" si="2"/>
        <v>1042</v>
      </c>
      <c r="E33" s="15">
        <f t="shared" si="2"/>
        <v>3954</v>
      </c>
      <c r="F33" s="15">
        <f t="shared" si="2"/>
        <v>2019</v>
      </c>
      <c r="G33" s="20">
        <f t="shared" si="2"/>
        <v>1935</v>
      </c>
    </row>
    <row r="34" spans="1:9" ht="12.75" customHeight="1">
      <c r="A34" s="30" t="s">
        <v>8</v>
      </c>
      <c r="B34" s="17">
        <f>C34+D34</f>
        <v>1932</v>
      </c>
      <c r="C34" s="50">
        <v>890</v>
      </c>
      <c r="D34" s="50">
        <v>1042</v>
      </c>
      <c r="E34" s="17">
        <f>F34+G34</f>
        <v>3954</v>
      </c>
      <c r="F34" s="50">
        <v>2019</v>
      </c>
      <c r="G34" s="51">
        <v>1935</v>
      </c>
      <c r="I34" s="4"/>
    </row>
    <row r="35" spans="1:9" ht="1.5" customHeight="1">
      <c r="A35" s="24"/>
      <c r="B35" s="22"/>
      <c r="C35" s="28"/>
      <c r="D35" s="28"/>
      <c r="E35" s="22"/>
      <c r="F35" s="28"/>
      <c r="G35" s="31"/>
      <c r="I35" s="4"/>
    </row>
    <row r="36" spans="1:7" ht="10.5" customHeight="1">
      <c r="A36" s="11" t="s">
        <v>3</v>
      </c>
      <c r="B36" s="32"/>
      <c r="C36" s="32"/>
      <c r="D36" s="32"/>
      <c r="E36" s="32"/>
      <c r="F36" s="32"/>
      <c r="G36" s="33"/>
    </row>
    <row r="37" spans="1:7" ht="12.75" customHeight="1">
      <c r="A37" s="14" t="s">
        <v>1</v>
      </c>
      <c r="B37" s="34">
        <f>SUM(B38:B40)</f>
        <v>129</v>
      </c>
      <c r="C37" s="34">
        <f>SUM(C38:C40)</f>
        <v>20</v>
      </c>
      <c r="D37" s="34">
        <f>SUM(D38:D40)</f>
        <v>109</v>
      </c>
      <c r="E37" s="35" t="s">
        <v>28</v>
      </c>
      <c r="F37" s="35" t="s">
        <v>28</v>
      </c>
      <c r="G37" s="36" t="s">
        <v>28</v>
      </c>
    </row>
    <row r="38" spans="1:9" ht="12.75" customHeight="1">
      <c r="A38" s="30" t="s">
        <v>21</v>
      </c>
      <c r="B38" s="17">
        <f>C38</f>
        <v>4</v>
      </c>
      <c r="C38" s="52">
        <v>4</v>
      </c>
      <c r="D38" s="39" t="s">
        <v>28</v>
      </c>
      <c r="E38" s="37" t="s">
        <v>28</v>
      </c>
      <c r="F38" s="37" t="s">
        <v>28</v>
      </c>
      <c r="G38" s="38" t="s">
        <v>28</v>
      </c>
      <c r="I38" s="4"/>
    </row>
    <row r="39" spans="1:7" ht="12.75" customHeight="1">
      <c r="A39" s="11" t="s">
        <v>22</v>
      </c>
      <c r="B39" s="17">
        <f>C39</f>
        <v>11</v>
      </c>
      <c r="C39" s="53">
        <v>11</v>
      </c>
      <c r="D39" s="39" t="s">
        <v>28</v>
      </c>
      <c r="E39" s="39" t="s">
        <v>28</v>
      </c>
      <c r="F39" s="39" t="s">
        <v>28</v>
      </c>
      <c r="G39" s="40" t="s">
        <v>28</v>
      </c>
    </row>
    <row r="40" spans="1:7" ht="12.75" customHeight="1">
      <c r="A40" s="41" t="s">
        <v>23</v>
      </c>
      <c r="B40" s="42">
        <f>C40+D40</f>
        <v>114</v>
      </c>
      <c r="C40" s="54">
        <v>5</v>
      </c>
      <c r="D40" s="54">
        <v>109</v>
      </c>
      <c r="E40" s="43" t="s">
        <v>28</v>
      </c>
      <c r="F40" s="43" t="s">
        <v>28</v>
      </c>
      <c r="G40" s="44" t="s">
        <v>28</v>
      </c>
    </row>
    <row r="41" ht="14.25" customHeight="1"/>
  </sheetData>
  <mergeCells count="4">
    <mergeCell ref="E2:G2"/>
    <mergeCell ref="A2:A3"/>
    <mergeCell ref="B2:D2"/>
    <mergeCell ref="E18:G23"/>
  </mergeCells>
  <printOptions horizontalCentered="1"/>
  <pageMargins left="0.2755905511811024" right="0.2755905511811024" top="0.3937007874015748" bottom="0.5118110236220472" header="0.31496062992125984" footer="0.2362204724409449"/>
  <pageSetup firstPageNumber="26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2011-10-13T07:03:41Z</cp:lastPrinted>
  <dcterms:created xsi:type="dcterms:W3CDTF">2007-02-22T08:07:55Z</dcterms:created>
  <dcterms:modified xsi:type="dcterms:W3CDTF">2011-10-13T07:03:42Z</dcterms:modified>
  <cp:category/>
  <cp:version/>
  <cp:contentType/>
  <cp:contentStatus/>
</cp:coreProperties>
</file>