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<sst xmlns="http://schemas.openxmlformats.org/spreadsheetml/2006/main" count="25" uniqueCount="14">
  <si>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</si>
  <si>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</si>
  <si>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</si>
  <si>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</si>
  <si>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</si>
  <si>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</si>
  <si>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</si>
  <si>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</si>
  <si>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</si>
  <si>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</si>
  <si>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</si>
  <si>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２８年</t>
  </si>
  <si>
    <t>２７年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</si>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</sst>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504825</xdr:colOff>
      <xdr:row>13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594360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7,562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6,607,289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10,090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47,683,745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％の増加、総トン数は増減はなかった。</a:t>
          </a:r>
        </a:p>
      </xdr:txBody>
    </xdr:sp>
    <xdr:clientData/>
  </xdr:twoCellAnchor>
  <xdr:twoCellAnchor>
    <xdr:from>
      <xdr:col>0</xdr:col>
      <xdr:colOff>85725</xdr:colOff>
      <xdr:row>27</xdr:row>
      <xdr:rowOff>0</xdr:rowOff>
    </xdr:from>
    <xdr:to>
      <xdr:col>8</xdr:col>
      <xdr:colOff>571500</xdr:colOff>
      <xdr:row>35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5534025"/>
          <a:ext cx="59245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2,830,959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60,603,661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O41" sqref="O4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7562</v>
      </c>
      <c r="E21" s="5">
        <v>6607289</v>
      </c>
      <c r="F21" s="5">
        <v>10090</v>
      </c>
      <c r="G21" s="5">
        <v>47683745</v>
      </c>
      <c r="H21" s="23">
        <f>ROUND(D21/(D21+F21)*100,1)</f>
        <v>42.8</v>
      </c>
      <c r="I21" s="24">
        <f>E21/(E21+G21)*100</f>
        <v>12.170129233493693</v>
      </c>
    </row>
    <row r="22" spans="1:9" ht="24.75" customHeight="1">
      <c r="A22" s="6"/>
      <c r="B22" s="13" t="s">
        <v>12</v>
      </c>
      <c r="C22" s="3"/>
      <c r="D22" s="4">
        <v>6933</v>
      </c>
      <c r="E22" s="5">
        <v>6798863</v>
      </c>
      <c r="F22" s="5">
        <v>10688</v>
      </c>
      <c r="G22" s="5">
        <v>49171638</v>
      </c>
      <c r="H22" s="23">
        <f>ROUND(D22/(D22+F22)*100,1)</f>
        <v>39.3</v>
      </c>
      <c r="I22" s="24">
        <f>E22/(E22+G22)*100</f>
        <v>12.147225553689434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629</v>
      </c>
      <c r="E23" s="4">
        <f t="shared" si="0"/>
        <v>-191574</v>
      </c>
      <c r="F23" s="4">
        <f t="shared" si="0"/>
        <v>-598</v>
      </c>
      <c r="G23" s="4">
        <f t="shared" si="0"/>
        <v>-1487893</v>
      </c>
      <c r="H23" s="26">
        <f t="shared" si="0"/>
        <v>3.5</v>
      </c>
      <c r="I23" s="25">
        <f t="shared" si="0"/>
        <v>0.02290367980425856</v>
      </c>
    </row>
    <row r="24" spans="1:9" ht="24.75" customHeight="1" thickBot="1">
      <c r="A24" s="8"/>
      <c r="B24" s="14" t="s">
        <v>1</v>
      </c>
      <c r="C24" s="9"/>
      <c r="D24" s="22">
        <f>(D21-D22)/D22*100</f>
        <v>9.072551564979085</v>
      </c>
      <c r="E24" s="22">
        <f>(E21-E22)/E22*100</f>
        <v>-2.817735847891037</v>
      </c>
      <c r="F24" s="22">
        <f>(F21-F22)/F22*100</f>
        <v>-5.595059880239521</v>
      </c>
      <c r="G24" s="22">
        <f>(G21-G22)/G22*100</f>
        <v>-3.0259170947284693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2830959</v>
      </c>
      <c r="E43" s="33"/>
      <c r="F43" s="32">
        <v>60603661</v>
      </c>
      <c r="G43" s="33"/>
      <c r="H43" s="46">
        <f>ROUND(D43/(D43+F43)*100,1)</f>
        <v>4.5</v>
      </c>
      <c r="I43" s="47"/>
    </row>
    <row r="44" spans="1:9" ht="24.75" customHeight="1">
      <c r="A44" s="6"/>
      <c r="B44" s="13" t="s">
        <v>12</v>
      </c>
      <c r="C44" s="3"/>
      <c r="D44" s="32">
        <v>3231839</v>
      </c>
      <c r="E44" s="33"/>
      <c r="F44" s="32">
        <v>64252706</v>
      </c>
      <c r="G44" s="33"/>
      <c r="H44" s="46">
        <f>ROUND(D44/(D44+F44)*100,1)</f>
        <v>4.8</v>
      </c>
      <c r="I44" s="47"/>
    </row>
    <row r="45" spans="1:9" ht="24.75" customHeight="1">
      <c r="A45" s="7"/>
      <c r="B45" s="12" t="s">
        <v>0</v>
      </c>
      <c r="C45" s="2"/>
      <c r="D45" s="32">
        <f>D43-D44</f>
        <v>-400880</v>
      </c>
      <c r="E45" s="33"/>
      <c r="F45" s="32">
        <f>F43-F44</f>
        <v>-3649045</v>
      </c>
      <c r="G45" s="33"/>
      <c r="H45" s="42">
        <f>H43-H44</f>
        <v>-0.2999999999999998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-12.404083247958825</v>
      </c>
      <c r="E46" s="35"/>
      <c r="F46" s="34">
        <f>(F43-F44)/F44*100</f>
        <v>-5.679208281126712</v>
      </c>
      <c r="G46" s="35"/>
      <c r="H46" s="44"/>
      <c r="I46" s="45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2000-08-31T02:04:37Z</cp:lastPrinted>
  <dcterms:created xsi:type="dcterms:W3CDTF">2000-08-31T01:34:43Z</dcterms:created>
  <dcterms:modified xsi:type="dcterms:W3CDTF">2017-08-03T04:09:18Z</dcterms:modified>
  <cp:category/>
  <cp:version/>
  <cp:contentType/>
  <cp:contentStatus/>
</cp:coreProperties>
</file>