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<sst xmlns="http://schemas.openxmlformats.org/spreadsheetml/2006/main" count="37" uniqueCount="29">
  <si>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</si>
  <si>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</si>
  <si>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</si>
  <si>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</si>
  <si>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</si>
  <si>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</si>
  <si>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</si>
  <si>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</si>
  <si>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</si>
  <si>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</si>
  <si>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</si>
  <si>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</si>
  <si>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</si>
  <si>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</si>
  <si>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</si>
  <si>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</si>
  <si>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</si>
  <si>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</si>
  <si>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２５年</t>
  </si>
  <si>
    <t>２４年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</si>
  <si>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</si>
  <si>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</si>
  <si>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</si>
  <si>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</si>
  <si>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</si>
  <si>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</si>
  <si>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</si>
  <si>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</si>
  <si>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平成２５年　千葉港の港勢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</si>
</sst>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9.2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0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1"/>
          <c:w val="0.8742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  <c:pt idx="8">
                  <c:v>２４年</c:v>
                </c:pt>
                <c:pt idx="9">
                  <c:v>２５年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89.361349</c:v>
                </c:pt>
                <c:pt idx="1">
                  <c:v>88.867932</c:v>
                </c:pt>
                <c:pt idx="2">
                  <c:v>87.376028</c:v>
                </c:pt>
                <c:pt idx="3">
                  <c:v>86.410346</c:v>
                </c:pt>
                <c:pt idx="4">
                  <c:v>85.592268</c:v>
                </c:pt>
                <c:pt idx="5">
                  <c:v>80.164374</c:v>
                </c:pt>
                <c:pt idx="6">
                  <c:v>90.492468</c:v>
                </c:pt>
                <c:pt idx="7">
                  <c:v>87.048891</c:v>
                </c:pt>
                <c:pt idx="8">
                  <c:v>87.696347</c:v>
                </c:pt>
                <c:pt idx="9">
                  <c:v>90.140124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  <c:pt idx="8">
                  <c:v>２４年</c:v>
                </c:pt>
                <c:pt idx="9">
                  <c:v>２５年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51.938386</c:v>
                </c:pt>
                <c:pt idx="1">
                  <c:v>52.960679</c:v>
                </c:pt>
                <c:pt idx="2">
                  <c:v>56.133782</c:v>
                </c:pt>
                <c:pt idx="3">
                  <c:v>52.184409</c:v>
                </c:pt>
                <c:pt idx="4">
                  <c:v>52.69731</c:v>
                </c:pt>
                <c:pt idx="5">
                  <c:v>46.641641</c:v>
                </c:pt>
                <c:pt idx="6">
                  <c:v>49.586506</c:v>
                </c:pt>
                <c:pt idx="7">
                  <c:v>47.474789</c:v>
                </c:pt>
                <c:pt idx="8">
                  <c:v>49.293709</c:v>
                </c:pt>
                <c:pt idx="9">
                  <c:v>44.965504</c:v>
                </c:pt>
              </c:numCache>
            </c:numRef>
          </c:val>
        </c:ser>
        <c:overlap val="100"/>
        <c:gapWidth val="40"/>
        <c:axId val="23386165"/>
        <c:axId val="9148894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66.295</c:v>
                </c:pt>
                <c:pt idx="1">
                  <c:v>65.192</c:v>
                </c:pt>
                <c:pt idx="2">
                  <c:v>65.617</c:v>
                </c:pt>
                <c:pt idx="3">
                  <c:v>66.252</c:v>
                </c:pt>
                <c:pt idx="4">
                  <c:v>66.662</c:v>
                </c:pt>
                <c:pt idx="5">
                  <c:v>56.241</c:v>
                </c:pt>
                <c:pt idx="6">
                  <c:v>57.918</c:v>
                </c:pt>
                <c:pt idx="7">
                  <c:v>55.264</c:v>
                </c:pt>
                <c:pt idx="8">
                  <c:v>52.803</c:v>
                </c:pt>
                <c:pt idx="9">
                  <c:v>49.677</c:v>
                </c:pt>
              </c:numCache>
            </c:numRef>
          </c:val>
          <c:smooth val="0"/>
        </c:ser>
        <c:axId val="15231183"/>
        <c:axId val="2862920"/>
      </c:lineChart>
      <c:catAx>
        <c:axId val="2338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148894"/>
        <c:crosses val="autoZero"/>
        <c:auto val="0"/>
        <c:lblOffset val="100"/>
        <c:tickLblSkip val="1"/>
        <c:noMultiLvlLbl val="0"/>
      </c:catAx>
      <c:valAx>
        <c:axId val="9148894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86165"/>
        <c:crossesAt val="1"/>
        <c:crossBetween val="between"/>
        <c:dispUnits/>
        <c:majorUnit val="50"/>
        <c:minorUnit val="50"/>
      </c:valAx>
      <c:catAx>
        <c:axId val="15231183"/>
        <c:scaling>
          <c:orientation val="minMax"/>
        </c:scaling>
        <c:axPos val="b"/>
        <c:delete val="1"/>
        <c:majorTickMark val="out"/>
        <c:minorTickMark val="none"/>
        <c:tickLblPos val="none"/>
        <c:crossAx val="2862920"/>
        <c:crosses val="autoZero"/>
        <c:auto val="0"/>
        <c:lblOffset val="100"/>
        <c:tickLblSkip val="1"/>
        <c:noMultiLvlLbl val="0"/>
      </c:catAx>
      <c:valAx>
        <c:axId val="2862920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31183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千</a:t>
          </a:r>
        </a:p>
      </xdr:txBody>
    </xdr:sp>
    <xdr:clientData/>
  </xdr:twoCellAnchor>
  <xdr:twoCellAnchor>
    <xdr:from>
      <xdr:col>0</xdr:col>
      <xdr:colOff>76200</xdr:colOff>
      <xdr:row>5</xdr:row>
      <xdr:rowOff>9525</xdr:rowOff>
    </xdr:from>
    <xdr:to>
      <xdr:col>6</xdr:col>
      <xdr:colOff>828675</xdr:colOff>
      <xdr:row>8</xdr:row>
      <xdr:rowOff>133350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76200" y="1247775"/>
          <a:ext cx="63246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年における千葉港の入港船舶は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49,677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135,105,628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3,126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(5.9%)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1,884,428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I12" sqref="I12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49677</v>
      </c>
      <c r="D14" s="22">
        <v>100</v>
      </c>
      <c r="E14" s="21">
        <v>52803</v>
      </c>
      <c r="F14" s="22">
        <f aca="true" t="shared" si="0" ref="F14:F19">(C14-E14)/E14*100</f>
        <v>-5.920118175103687</v>
      </c>
      <c r="G14" s="23">
        <f aca="true" t="shared" si="1" ref="G14:G19">C14-E14</f>
        <v>-3126</v>
      </c>
    </row>
    <row r="15" spans="1:7" s="18" customFormat="1" ht="21.75" customHeight="1">
      <c r="A15" s="19"/>
      <c r="B15" s="20" t="s">
        <v>13</v>
      </c>
      <c r="C15" s="21">
        <v>4390</v>
      </c>
      <c r="D15" s="22">
        <f>C15/C14*100</f>
        <v>8.837087585804296</v>
      </c>
      <c r="E15" s="21">
        <v>4213</v>
      </c>
      <c r="F15" s="22">
        <f t="shared" si="0"/>
        <v>4.2012817469736525</v>
      </c>
      <c r="G15" s="23">
        <f t="shared" si="1"/>
        <v>177</v>
      </c>
    </row>
    <row r="16" spans="1:7" s="18" customFormat="1" ht="21.75" customHeight="1">
      <c r="A16" s="19"/>
      <c r="B16" s="20" t="s">
        <v>14</v>
      </c>
      <c r="C16" s="21">
        <v>45287</v>
      </c>
      <c r="D16" s="22">
        <f>C16/C14*100</f>
        <v>91.1629124141957</v>
      </c>
      <c r="E16" s="21">
        <v>48590</v>
      </c>
      <c r="F16" s="22">
        <f t="shared" si="0"/>
        <v>-6.797694998970982</v>
      </c>
      <c r="G16" s="23">
        <f t="shared" si="1"/>
        <v>-3303</v>
      </c>
    </row>
    <row r="17" spans="1:7" s="18" customFormat="1" ht="21.75" customHeight="1">
      <c r="A17" s="24"/>
      <c r="B17" s="25" t="s">
        <v>15</v>
      </c>
      <c r="C17" s="26">
        <v>135105628</v>
      </c>
      <c r="D17" s="27">
        <v>100</v>
      </c>
      <c r="E17" s="26">
        <v>136990056</v>
      </c>
      <c r="F17" s="27">
        <f t="shared" si="0"/>
        <v>-1.3755947365989836</v>
      </c>
      <c r="G17" s="28">
        <f t="shared" si="1"/>
        <v>-1884428</v>
      </c>
    </row>
    <row r="18" spans="1:7" s="18" customFormat="1" ht="21.75" customHeight="1">
      <c r="A18" s="29"/>
      <c r="B18" s="30" t="s">
        <v>13</v>
      </c>
      <c r="C18" s="21">
        <v>90140124</v>
      </c>
      <c r="D18" s="22">
        <f>C18/C17*100</f>
        <v>66.71825987885568</v>
      </c>
      <c r="E18" s="21">
        <v>87696347</v>
      </c>
      <c r="F18" s="22">
        <f t="shared" si="0"/>
        <v>2.7866348868556634</v>
      </c>
      <c r="G18" s="31">
        <f t="shared" si="1"/>
        <v>2443777</v>
      </c>
    </row>
    <row r="19" spans="1:7" s="18" customFormat="1" ht="21.75" customHeight="1">
      <c r="A19" s="32"/>
      <c r="B19" s="33" t="s">
        <v>14</v>
      </c>
      <c r="C19" s="34">
        <v>44965504</v>
      </c>
      <c r="D19" s="35">
        <f>C19/C17*100</f>
        <v>33.281740121144324</v>
      </c>
      <c r="E19" s="34">
        <v>49293709</v>
      </c>
      <c r="F19" s="35">
        <f t="shared" si="0"/>
        <v>-8.780440928070558</v>
      </c>
      <c r="G19" s="36">
        <f t="shared" si="1"/>
        <v>-4328205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89361349</v>
      </c>
      <c r="C3" s="8">
        <v>88867932</v>
      </c>
      <c r="D3" s="8">
        <v>87376028</v>
      </c>
      <c r="E3" s="8">
        <v>86410346</v>
      </c>
      <c r="F3" s="8">
        <v>85592268</v>
      </c>
      <c r="G3" s="8">
        <v>80164374</v>
      </c>
      <c r="H3" s="8">
        <v>90492468</v>
      </c>
      <c r="I3" s="8">
        <v>87048891</v>
      </c>
      <c r="J3" s="8">
        <v>87696347</v>
      </c>
      <c r="K3" s="8">
        <v>90140124</v>
      </c>
      <c r="L3" s="7">
        <v>1</v>
      </c>
    </row>
    <row r="4" spans="1:12" ht="13.5">
      <c r="A4" s="7" t="s">
        <v>3</v>
      </c>
      <c r="B4" s="8">
        <v>51938386</v>
      </c>
      <c r="C4" s="8">
        <v>52960679</v>
      </c>
      <c r="D4" s="8">
        <v>56133782</v>
      </c>
      <c r="E4" s="8">
        <v>52184409</v>
      </c>
      <c r="F4" s="8">
        <v>52697310</v>
      </c>
      <c r="G4" s="8">
        <v>46641641</v>
      </c>
      <c r="H4" s="8">
        <v>49586506</v>
      </c>
      <c r="I4" s="8">
        <v>47474789</v>
      </c>
      <c r="J4" s="8">
        <v>49293709</v>
      </c>
      <c r="K4" s="8">
        <v>44965504</v>
      </c>
      <c r="L4" s="7">
        <v>2</v>
      </c>
    </row>
    <row r="5" spans="1:12" ht="13.5">
      <c r="A5" s="7" t="s">
        <v>4</v>
      </c>
      <c r="B5" s="8">
        <v>66295</v>
      </c>
      <c r="C5" s="8">
        <v>65192</v>
      </c>
      <c r="D5" s="8">
        <v>65617</v>
      </c>
      <c r="E5" s="8">
        <v>66252</v>
      </c>
      <c r="F5" s="8">
        <v>66662</v>
      </c>
      <c r="G5" s="8">
        <v>56241</v>
      </c>
      <c r="H5" s="8">
        <v>57918</v>
      </c>
      <c r="I5" s="8">
        <v>55264</v>
      </c>
      <c r="J5" s="8">
        <v>52803</v>
      </c>
      <c r="K5" s="8">
        <v>49677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１６年</v>
      </c>
      <c r="C9" s="6" t="str">
        <f aca="true" t="shared" si="0" ref="C9:K9">C2</f>
        <v>１７年</v>
      </c>
      <c r="D9" s="6" t="str">
        <f t="shared" si="0"/>
        <v>１８年</v>
      </c>
      <c r="E9" s="6" t="str">
        <f t="shared" si="0"/>
        <v>１９年</v>
      </c>
      <c r="F9" s="6" t="str">
        <f t="shared" si="0"/>
        <v>２０年</v>
      </c>
      <c r="G9" s="6" t="str">
        <f t="shared" si="0"/>
        <v>２１年</v>
      </c>
      <c r="H9" s="6" t="str">
        <f t="shared" si="0"/>
        <v>２２年</v>
      </c>
      <c r="I9" s="6" t="str">
        <f t="shared" si="0"/>
        <v>２３年</v>
      </c>
      <c r="J9" s="6" t="str">
        <f t="shared" si="0"/>
        <v>２４年</v>
      </c>
      <c r="K9" s="6" t="str">
        <f t="shared" si="0"/>
        <v>２５年</v>
      </c>
    </row>
    <row r="10" spans="1:11" ht="13.5">
      <c r="A10" s="7" t="s">
        <v>2</v>
      </c>
      <c r="B10" s="8">
        <f>B3/1000000</f>
        <v>89.361349</v>
      </c>
      <c r="C10" s="8">
        <f aca="true" t="shared" si="1" ref="C10:K10">C3/1000000</f>
        <v>88.867932</v>
      </c>
      <c r="D10" s="8">
        <f t="shared" si="1"/>
        <v>87.376028</v>
      </c>
      <c r="E10" s="8">
        <f t="shared" si="1"/>
        <v>86.410346</v>
      </c>
      <c r="F10" s="8">
        <f t="shared" si="1"/>
        <v>85.592268</v>
      </c>
      <c r="G10" s="8">
        <f t="shared" si="1"/>
        <v>80.164374</v>
      </c>
      <c r="H10" s="8">
        <f t="shared" si="1"/>
        <v>90.492468</v>
      </c>
      <c r="I10" s="8">
        <f t="shared" si="1"/>
        <v>87.048891</v>
      </c>
      <c r="J10" s="8">
        <f t="shared" si="1"/>
        <v>87.696347</v>
      </c>
      <c r="K10" s="8">
        <f t="shared" si="1"/>
        <v>90.140124</v>
      </c>
    </row>
    <row r="11" spans="1:11" ht="13.5">
      <c r="A11" s="7" t="s">
        <v>3</v>
      </c>
      <c r="B11" s="8">
        <f aca="true" t="shared" si="2" ref="B11:K11">B4/1000000</f>
        <v>51.938386</v>
      </c>
      <c r="C11" s="8">
        <f t="shared" si="2"/>
        <v>52.960679</v>
      </c>
      <c r="D11" s="8">
        <f t="shared" si="2"/>
        <v>56.133782</v>
      </c>
      <c r="E11" s="8">
        <f t="shared" si="2"/>
        <v>52.184409</v>
      </c>
      <c r="F11" s="8">
        <f t="shared" si="2"/>
        <v>52.69731</v>
      </c>
      <c r="G11" s="8">
        <f t="shared" si="2"/>
        <v>46.641641</v>
      </c>
      <c r="H11" s="8">
        <f t="shared" si="2"/>
        <v>49.586506</v>
      </c>
      <c r="I11" s="8">
        <f t="shared" si="2"/>
        <v>47.474789</v>
      </c>
      <c r="J11" s="8">
        <f t="shared" si="2"/>
        <v>49.293709</v>
      </c>
      <c r="K11" s="8">
        <f t="shared" si="2"/>
        <v>44.965504</v>
      </c>
    </row>
    <row r="12" spans="1:11" ht="13.5">
      <c r="A12" s="7" t="s">
        <v>4</v>
      </c>
      <c r="B12" s="8">
        <f>B5/1000</f>
        <v>66.295</v>
      </c>
      <c r="C12" s="8">
        <f aca="true" t="shared" si="3" ref="C12:K12">C5/1000</f>
        <v>65.192</v>
      </c>
      <c r="D12" s="8">
        <f t="shared" si="3"/>
        <v>65.617</v>
      </c>
      <c r="E12" s="8">
        <f t="shared" si="3"/>
        <v>66.252</v>
      </c>
      <c r="F12" s="8">
        <f t="shared" si="3"/>
        <v>66.662</v>
      </c>
      <c r="G12" s="8">
        <f t="shared" si="3"/>
        <v>56.241</v>
      </c>
      <c r="H12" s="8">
        <f t="shared" si="3"/>
        <v>57.918</v>
      </c>
      <c r="I12" s="8">
        <f t="shared" si="3"/>
        <v>55.264</v>
      </c>
      <c r="J12" s="8">
        <f t="shared" si="3"/>
        <v>52.803</v>
      </c>
      <c r="K12" s="8">
        <f t="shared" si="3"/>
        <v>49.677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2000-10-02T11:37:04Z</cp:lastPrinted>
  <dcterms:created xsi:type="dcterms:W3CDTF">2000-08-07T06:54:26Z</dcterms:created>
  <dcterms:modified xsi:type="dcterms:W3CDTF">2014-06-30T01:33:09Z</dcterms:modified>
  <cp:category/>
  <cp:version/>
  <cp:contentType/>
  <cp:contentStatus/>
</cp:coreProperties>
</file>