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<sst xmlns="http://schemas.openxmlformats.org/spreadsheetml/2006/main" count="34" uniqueCount="23">
  <si>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</si>
  <si>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</si>
  <si>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</si>
  <si>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</si>
  <si>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</si>
  <si>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</si>
  <si>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</si>
  <si>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</si>
  <si>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</si>
  <si>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</si>
  <si>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</si>
  <si>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２３年</t>
  </si>
  <si>
    <t>２２年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</si>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</sst>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38100</xdr:rowOff>
    </xdr:from>
    <xdr:to>
      <xdr:col>8</xdr:col>
      <xdr:colOff>1000125</xdr:colOff>
      <xdr:row>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19075"/>
          <a:ext cx="6210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神奈川県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東京都及び千葉県の順となっている。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減少し、その主な移出先は千葉県、神奈川県及び大阪府の順となっている。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704850</xdr:colOff>
      <xdr:row>44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257925"/>
          <a:ext cx="59150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主な品種はその他輸送機械と石灰石で、この２品種で移入全体の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空シャーシ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減少し、その主な移入先は千葉県及び神奈川県となっている。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減少し、移入先は高知県となっている。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8">
      <selection activeCell="K42" sqref="K42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21</v>
      </c>
    </row>
    <row r="9" spans="5:7" ht="14.25">
      <c r="E9" s="33" t="s">
        <v>8</v>
      </c>
      <c r="F9" s="33"/>
      <c r="G9" s="33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9537134</v>
      </c>
      <c r="F12" s="30">
        <v>100</v>
      </c>
      <c r="G12" s="26">
        <v>10245585</v>
      </c>
      <c r="H12" s="30">
        <f aca="true" t="shared" si="0" ref="H12:H17">(E12-G12)/G12*100</f>
        <v>-6.9146954517482415</v>
      </c>
      <c r="I12" s="28">
        <f aca="true" t="shared" si="1" ref="I12:I17">E12-G12</f>
        <v>-708451</v>
      </c>
    </row>
    <row r="13" spans="1:9" ht="13.5">
      <c r="A13" s="19" t="s">
        <v>4</v>
      </c>
      <c r="B13" s="5"/>
      <c r="C13" s="9" t="s">
        <v>15</v>
      </c>
      <c r="D13" s="3"/>
      <c r="E13" s="24">
        <v>4516343</v>
      </c>
      <c r="F13" s="30">
        <f>E13/E12*100</f>
        <v>47.35534805319921</v>
      </c>
      <c r="G13" s="26">
        <v>4652357</v>
      </c>
      <c r="H13" s="30">
        <f t="shared" si="0"/>
        <v>-2.923550363826336</v>
      </c>
      <c r="I13" s="28">
        <f t="shared" si="1"/>
        <v>-136014</v>
      </c>
    </row>
    <row r="14" spans="1:9" ht="13.5">
      <c r="A14" s="19"/>
      <c r="B14" s="6"/>
      <c r="C14" s="10" t="s">
        <v>16</v>
      </c>
      <c r="D14" s="7"/>
      <c r="E14" s="24">
        <v>2231702</v>
      </c>
      <c r="F14" s="30">
        <f>E14/E12*100</f>
        <v>23.40013257651617</v>
      </c>
      <c r="G14" s="26">
        <v>2360711</v>
      </c>
      <c r="H14" s="30">
        <f t="shared" si="0"/>
        <v>-5.464836653025296</v>
      </c>
      <c r="I14" s="28">
        <f t="shared" si="1"/>
        <v>-129009</v>
      </c>
    </row>
    <row r="15" spans="1:9" ht="13.5">
      <c r="A15" s="19"/>
      <c r="B15" s="5"/>
      <c r="C15" s="9" t="s">
        <v>17</v>
      </c>
      <c r="D15" s="3"/>
      <c r="E15" s="24">
        <v>1436671</v>
      </c>
      <c r="F15" s="30">
        <f>E15/E12*100</f>
        <v>15.063969951559871</v>
      </c>
      <c r="G15" s="26">
        <v>1798248</v>
      </c>
      <c r="H15" s="30">
        <f t="shared" si="0"/>
        <v>-20.10718210169009</v>
      </c>
      <c r="I15" s="28">
        <f t="shared" si="1"/>
        <v>-361577</v>
      </c>
    </row>
    <row r="16" spans="1:9" ht="13.5">
      <c r="A16" s="19" t="s">
        <v>5</v>
      </c>
      <c r="B16" s="6"/>
      <c r="C16" s="10" t="s">
        <v>18</v>
      </c>
      <c r="D16" s="7"/>
      <c r="E16" s="24">
        <v>596939</v>
      </c>
      <c r="F16" s="30">
        <f>E16/E12*100</f>
        <v>6.259102577357097</v>
      </c>
      <c r="G16" s="26">
        <v>434460</v>
      </c>
      <c r="H16" s="30">
        <f t="shared" si="0"/>
        <v>37.39791925608802</v>
      </c>
      <c r="I16" s="28">
        <f t="shared" si="1"/>
        <v>162479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755479</v>
      </c>
      <c r="F17" s="31">
        <f>E17/E12*100</f>
        <v>7.921446841367648</v>
      </c>
      <c r="G17" s="27">
        <f>G12-(G13+G14+G15+G16)</f>
        <v>999809</v>
      </c>
      <c r="H17" s="31">
        <f t="shared" si="0"/>
        <v>-24.43766759451055</v>
      </c>
      <c r="I17" s="29">
        <f t="shared" si="1"/>
        <v>-244330</v>
      </c>
    </row>
    <row r="36" ht="14.25">
      <c r="A36" s="32" t="s">
        <v>22</v>
      </c>
    </row>
    <row r="46" spans="5:7" ht="14.25" customHeight="1">
      <c r="E46" s="33" t="s">
        <v>9</v>
      </c>
      <c r="F46" s="33"/>
      <c r="G46" s="33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8578142</v>
      </c>
      <c r="F49" s="30">
        <v>100</v>
      </c>
      <c r="G49" s="26">
        <v>8599024</v>
      </c>
      <c r="H49" s="30">
        <f aca="true" t="shared" si="2" ref="H49:H54">(E49-G49)/G49*100</f>
        <v>-0.24284151317637911</v>
      </c>
      <c r="I49" s="28">
        <f aca="true" t="shared" si="3" ref="I49:I54">E49-G49</f>
        <v>-20882</v>
      </c>
    </row>
    <row r="50" spans="1:9" ht="27">
      <c r="A50" s="19" t="s">
        <v>4</v>
      </c>
      <c r="B50" s="5"/>
      <c r="C50" s="9" t="s">
        <v>19</v>
      </c>
      <c r="D50" s="3"/>
      <c r="E50" s="24">
        <v>2569920</v>
      </c>
      <c r="F50" s="30">
        <f>E50/E49*100</f>
        <v>29.958935163348894</v>
      </c>
      <c r="G50" s="26">
        <v>2734080</v>
      </c>
      <c r="H50" s="30">
        <f t="shared" si="2"/>
        <v>-6.004213483146067</v>
      </c>
      <c r="I50" s="28">
        <f t="shared" si="3"/>
        <v>-164160</v>
      </c>
    </row>
    <row r="51" spans="1:9" ht="13.5">
      <c r="A51" s="19"/>
      <c r="B51" s="6"/>
      <c r="C51" s="10" t="s">
        <v>20</v>
      </c>
      <c r="D51" s="7"/>
      <c r="E51" s="24">
        <v>2516800</v>
      </c>
      <c r="F51" s="30">
        <f>E51/E49*100</f>
        <v>29.339686845939365</v>
      </c>
      <c r="G51" s="26">
        <v>2578707</v>
      </c>
      <c r="H51" s="30">
        <f t="shared" si="2"/>
        <v>-2.4006992651743686</v>
      </c>
      <c r="I51" s="28">
        <f t="shared" si="3"/>
        <v>-61907</v>
      </c>
    </row>
    <row r="52" spans="1:9" ht="13.5">
      <c r="A52" s="19"/>
      <c r="B52" s="5"/>
      <c r="C52" s="9" t="s">
        <v>15</v>
      </c>
      <c r="D52" s="3"/>
      <c r="E52" s="24">
        <v>710074</v>
      </c>
      <c r="F52" s="30">
        <f>E52/E49*100</f>
        <v>8.277713285697534</v>
      </c>
      <c r="G52" s="26">
        <v>624375</v>
      </c>
      <c r="H52" s="30">
        <f t="shared" si="2"/>
        <v>13.725565565565564</v>
      </c>
      <c r="I52" s="28">
        <f t="shared" si="3"/>
        <v>85699</v>
      </c>
    </row>
    <row r="53" spans="1:9" ht="13.5" customHeight="1">
      <c r="A53" s="19" t="s">
        <v>7</v>
      </c>
      <c r="B53" s="6"/>
      <c r="C53" s="10" t="s">
        <v>17</v>
      </c>
      <c r="D53" s="7"/>
      <c r="E53" s="24">
        <v>674897</v>
      </c>
      <c r="F53" s="30">
        <f>E53/E49*100</f>
        <v>7.867636138455157</v>
      </c>
      <c r="G53" s="26">
        <v>835820</v>
      </c>
      <c r="H53" s="30">
        <f t="shared" si="2"/>
        <v>-19.253308128544425</v>
      </c>
      <c r="I53" s="28">
        <f t="shared" si="3"/>
        <v>-160923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2106451</v>
      </c>
      <c r="F54" s="31">
        <f>E54/E49*100</f>
        <v>24.55602856655905</v>
      </c>
      <c r="G54" s="27">
        <f>G49-(G50+G51+G52+G53)</f>
        <v>1826042</v>
      </c>
      <c r="H54" s="31">
        <f t="shared" si="2"/>
        <v>15.356109005159793</v>
      </c>
      <c r="I54" s="29">
        <f t="shared" si="3"/>
        <v>280409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2000-09-01T08:34:24Z</cp:lastPrinted>
  <dcterms:created xsi:type="dcterms:W3CDTF">2000-09-01T05:16:43Z</dcterms:created>
  <dcterms:modified xsi:type="dcterms:W3CDTF">2012-07-04T01:05:57Z</dcterms:modified>
  <cp:category/>
  <cp:version/>
  <cp:contentType/>
  <cp:contentStatus/>
</cp:coreProperties>
</file>