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3570" windowHeight="4845" activeTab="0"/>
  </bookViews>
  <sheets>
    <sheet name="12船種別２" sheetId="1" r:id="rId1"/>
  </sheets>
  <externalReferences>
    <externalReference r:id="rId4"/>
    <externalReference r:id="rId5"/>
  </externalReferences>
  <definedNames>
    <definedName name="_xlnm.Print_Area" localSheetId="0">'12船種別２'!$A$1:$P$55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<sst xmlns="http://schemas.openxmlformats.org/spreadsheetml/2006/main" count="60" uniqueCount="52">
  <si>
    <t>外航　内航船舶ともに隻数トップは 貨物船</t>
  </si>
  <si>
    <t>■入港船舶用途別表</t>
  </si>
  <si>
    <t>（単位：隻、総トン）</t>
  </si>
  <si>
    <t>内外航別</t>
  </si>
  <si>
    <t>外　航　船　舶</t>
  </si>
  <si>
    <t>内　航　船　舶</t>
  </si>
  <si>
    <t>　　　　合　　　　　計</t>
  </si>
  <si>
    <t>用途別</t>
  </si>
  <si>
    <t>隻　数</t>
  </si>
  <si>
    <t>総トン数</t>
  </si>
  <si>
    <t>客船</t>
  </si>
  <si>
    <t>貨物船</t>
  </si>
  <si>
    <t>セミコン船</t>
  </si>
  <si>
    <t>フェリー</t>
  </si>
  <si>
    <t>ローロー船</t>
  </si>
  <si>
    <t>独行はしけ</t>
  </si>
  <si>
    <t>油タンカー</t>
  </si>
  <si>
    <t>ＬＰＧタンカー</t>
  </si>
  <si>
    <t>ＬＮＧタンカー</t>
  </si>
  <si>
    <t>化学薬品タンカー</t>
  </si>
  <si>
    <t>その他タンカー</t>
  </si>
  <si>
    <t>押・曳船</t>
  </si>
  <si>
    <t>漁船</t>
  </si>
  <si>
    <t>避難船</t>
  </si>
  <si>
    <t>その他</t>
  </si>
  <si>
    <t>合計</t>
  </si>
  <si>
    <t>外航船舶国籍別入港数</t>
  </si>
  <si>
    <t>（単位：隻）</t>
  </si>
  <si>
    <t>順位</t>
  </si>
  <si>
    <t>国　　籍</t>
  </si>
  <si>
    <t>入港数</t>
  </si>
  <si>
    <t>パナマ</t>
  </si>
  <si>
    <t>台湾</t>
  </si>
  <si>
    <t>韓国</t>
  </si>
  <si>
    <t>ロシア</t>
  </si>
  <si>
    <t>カンボジア</t>
  </si>
  <si>
    <t>ベトナム</t>
  </si>
  <si>
    <t>ベリーズ</t>
  </si>
  <si>
    <t>ギリシャ</t>
  </si>
  <si>
    <t>香港</t>
  </si>
  <si>
    <t>ブルネイ</t>
  </si>
  <si>
    <t>リベリア</t>
  </si>
  <si>
    <t>キプロス</t>
  </si>
  <si>
    <t>中国</t>
  </si>
  <si>
    <t>ルクセンブルグ</t>
  </si>
  <si>
    <t>マレーシア</t>
  </si>
  <si>
    <t>バーミューダ</t>
  </si>
  <si>
    <t>日本</t>
  </si>
  <si>
    <t>その他</t>
  </si>
  <si>
    <t>バハマ</t>
  </si>
  <si>
    <t>シンガポール</t>
  </si>
  <si>
    <t>ツバル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</si>
</sst>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5" xfId="0" applyFont="1" applyBorder="1" applyAlignment="1" quotePrefix="1">
      <alignment horizontal="right" vertical="center"/>
    </xf>
    <xf numFmtId="187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38" fontId="5" fillId="0" borderId="5" xfId="17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/>
    </xf>
    <xf numFmtId="176" fontId="5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6" fillId="0" borderId="9" xfId="0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6" fillId="0" borderId="2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36</xdr:row>
      <xdr:rowOff>0</xdr:rowOff>
    </xdr:from>
    <xdr:to>
      <xdr:col>8</xdr:col>
      <xdr:colOff>276225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476250" y="6353175"/>
        <a:ext cx="200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5</xdr:col>
      <xdr:colOff>9525</xdr:colOff>
      <xdr:row>17</xdr:row>
      <xdr:rowOff>161925</xdr:rowOff>
    </xdr:to>
    <xdr:sp>
      <xdr:nvSpPr>
        <xdr:cNvPr id="2" name="Line 5"/>
        <xdr:cNvSpPr>
          <a:spLocks/>
        </xdr:cNvSpPr>
      </xdr:nvSpPr>
      <xdr:spPr>
        <a:xfrm>
          <a:off x="209550" y="2924175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10</xdr:col>
      <xdr:colOff>247650</xdr:colOff>
      <xdr:row>14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52425"/>
          <a:ext cx="29432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</xdr:row>
      <xdr:rowOff>0</xdr:rowOff>
    </xdr:from>
    <xdr:to>
      <xdr:col>14</xdr:col>
      <xdr:colOff>847725</xdr:colOff>
      <xdr:row>14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352425"/>
          <a:ext cx="26289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35</xdr:row>
      <xdr:rowOff>19050</xdr:rowOff>
    </xdr:from>
    <xdr:to>
      <xdr:col>15</xdr:col>
      <xdr:colOff>438150</xdr:colOff>
      <xdr:row>51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6200775"/>
          <a:ext cx="21621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6408;&#26356;&#27941;&#28207;(&#12514;&#12494;&#12463;&#1252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元データ"/>
    </sheetNames>
    <sheetDataSet>
      <sheetData sheetId="1">
        <row r="6">
          <cell r="B6" t="str">
            <v>貨物船</v>
          </cell>
          <cell r="C6">
            <v>1218</v>
          </cell>
          <cell r="D6" t="str">
            <v>貨物船</v>
          </cell>
          <cell r="E6">
            <v>22040</v>
          </cell>
        </row>
        <row r="7">
          <cell r="B7" t="str">
            <v>ＬＮＧタンカー</v>
          </cell>
          <cell r="C7">
            <v>135</v>
          </cell>
          <cell r="D7" t="str">
            <v>押・曳船</v>
          </cell>
          <cell r="E7">
            <v>5190</v>
          </cell>
        </row>
        <row r="8">
          <cell r="D8" t="str">
            <v>その他</v>
          </cell>
          <cell r="E8">
            <v>879</v>
          </cell>
        </row>
        <row r="14">
          <cell r="B14" t="str">
            <v>パナマ</v>
          </cell>
          <cell r="C14">
            <v>519</v>
          </cell>
        </row>
        <row r="15">
          <cell r="B15" t="str">
            <v>韓国</v>
          </cell>
          <cell r="C15">
            <v>142</v>
          </cell>
        </row>
        <row r="16">
          <cell r="B16" t="str">
            <v>カンボジア</v>
          </cell>
          <cell r="C16">
            <v>125</v>
          </cell>
        </row>
        <row r="17">
          <cell r="B17" t="str">
            <v>ベリーズ</v>
          </cell>
          <cell r="C17">
            <v>98</v>
          </cell>
        </row>
        <row r="18">
          <cell r="B18" t="str">
            <v>その他</v>
          </cell>
          <cell r="C18">
            <v>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B1:X60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4" width="3.625" style="0" customWidth="1"/>
    <col min="5" max="5" width="4.50390625" style="0" customWidth="1"/>
    <col min="6" max="6" width="3.625" style="0" customWidth="1"/>
    <col min="7" max="7" width="4.625" style="0" customWidth="1"/>
    <col min="8" max="8" width="2.625" style="0" customWidth="1"/>
    <col min="9" max="9" width="3.625" style="0" customWidth="1"/>
    <col min="10" max="10" width="5.625" style="0" customWidth="1"/>
    <col min="11" max="12" width="7.625" style="0" customWidth="1"/>
    <col min="13" max="13" width="3.625" style="0" customWidth="1"/>
    <col min="14" max="14" width="7.625" style="0" customWidth="1"/>
    <col min="15" max="15" width="11.625" style="0" customWidth="1"/>
    <col min="16" max="16" width="7.25390625" style="0" customWidth="1"/>
  </cols>
  <sheetData>
    <row r="1" ht="27.75" customHeight="1">
      <c r="B1" s="1" t="s">
        <v>0</v>
      </c>
    </row>
    <row r="16" spans="2:15" ht="13.5">
      <c r="B16" s="2" t="s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O16" s="3" t="s">
        <v>2</v>
      </c>
    </row>
    <row r="17" spans="2:15" ht="13.5">
      <c r="B17" s="59"/>
      <c r="C17" s="60"/>
      <c r="D17" s="4"/>
      <c r="E17" s="5" t="s">
        <v>3</v>
      </c>
      <c r="F17" s="64" t="s">
        <v>4</v>
      </c>
      <c r="G17" s="65"/>
      <c r="H17" s="65"/>
      <c r="I17" s="65"/>
      <c r="J17" s="66"/>
      <c r="K17" s="64" t="s">
        <v>5</v>
      </c>
      <c r="L17" s="65"/>
      <c r="M17" s="66"/>
      <c r="N17" s="6" t="s">
        <v>6</v>
      </c>
      <c r="O17" s="7"/>
    </row>
    <row r="18" spans="2:15" ht="13.5">
      <c r="B18" s="47" t="s">
        <v>7</v>
      </c>
      <c r="C18" s="48"/>
      <c r="D18" s="48"/>
      <c r="E18" s="61"/>
      <c r="F18" s="64" t="s">
        <v>8</v>
      </c>
      <c r="G18" s="71"/>
      <c r="H18" s="64" t="s">
        <v>9</v>
      </c>
      <c r="I18" s="65"/>
      <c r="J18" s="66"/>
      <c r="K18" s="8" t="s">
        <v>8</v>
      </c>
      <c r="L18" s="64" t="s">
        <v>9</v>
      </c>
      <c r="M18" s="66"/>
      <c r="N18" s="8" t="s">
        <v>8</v>
      </c>
      <c r="O18" s="8" t="s">
        <v>9</v>
      </c>
    </row>
    <row r="19" spans="2:15" ht="13.5">
      <c r="B19" s="30" t="s">
        <v>10</v>
      </c>
      <c r="C19" s="62"/>
      <c r="D19" s="62"/>
      <c r="E19" s="63"/>
      <c r="F19" s="67">
        <v>0</v>
      </c>
      <c r="G19" s="75"/>
      <c r="H19" s="67">
        <v>0</v>
      </c>
      <c r="I19" s="68"/>
      <c r="J19" s="69"/>
      <c r="K19" s="9">
        <v>1</v>
      </c>
      <c r="L19" s="67">
        <v>1717</v>
      </c>
      <c r="M19" s="69"/>
      <c r="N19" s="9">
        <f aca="true" t="shared" si="0" ref="N19:N33">F19+K19</f>
        <v>1</v>
      </c>
      <c r="O19" s="9">
        <f aca="true" t="shared" si="1" ref="O19:O33">H19+L19</f>
        <v>1717</v>
      </c>
    </row>
    <row r="20" spans="2:15" ht="13.5">
      <c r="B20" s="51" t="s">
        <v>11</v>
      </c>
      <c r="C20" s="52"/>
      <c r="D20" s="52"/>
      <c r="E20" s="53"/>
      <c r="F20" s="45">
        <v>1218</v>
      </c>
      <c r="G20" s="46"/>
      <c r="H20" s="45">
        <v>25662963</v>
      </c>
      <c r="I20" s="41"/>
      <c r="J20" s="70"/>
      <c r="K20" s="11">
        <v>22040</v>
      </c>
      <c r="L20" s="45">
        <v>12875502</v>
      </c>
      <c r="M20" s="70"/>
      <c r="N20" s="11">
        <f t="shared" si="0"/>
        <v>23258</v>
      </c>
      <c r="O20" s="11">
        <f t="shared" si="1"/>
        <v>38538465</v>
      </c>
    </row>
    <row r="21" spans="2:15" ht="13.5">
      <c r="B21" s="51" t="s">
        <v>12</v>
      </c>
      <c r="C21" s="52"/>
      <c r="D21" s="52"/>
      <c r="E21" s="53"/>
      <c r="F21" s="45">
        <v>0</v>
      </c>
      <c r="G21" s="46"/>
      <c r="H21" s="45">
        <v>0</v>
      </c>
      <c r="I21" s="41"/>
      <c r="J21" s="70"/>
      <c r="K21" s="11">
        <v>0</v>
      </c>
      <c r="L21" s="45">
        <v>0</v>
      </c>
      <c r="M21" s="70"/>
      <c r="N21" s="11">
        <f t="shared" si="0"/>
        <v>0</v>
      </c>
      <c r="O21" s="11">
        <f t="shared" si="1"/>
        <v>0</v>
      </c>
    </row>
    <row r="22" spans="2:15" ht="13.5">
      <c r="B22" s="51" t="s">
        <v>13</v>
      </c>
      <c r="C22" s="52"/>
      <c r="D22" s="52"/>
      <c r="E22" s="53"/>
      <c r="F22" s="45">
        <v>0</v>
      </c>
      <c r="G22" s="46"/>
      <c r="H22" s="45">
        <v>0</v>
      </c>
      <c r="I22" s="41"/>
      <c r="J22" s="70"/>
      <c r="K22" s="11">
        <v>0</v>
      </c>
      <c r="L22" s="45">
        <v>0</v>
      </c>
      <c r="M22" s="70"/>
      <c r="N22" s="11">
        <f t="shared" si="0"/>
        <v>0</v>
      </c>
      <c r="O22" s="11">
        <f t="shared" si="1"/>
        <v>0</v>
      </c>
    </row>
    <row r="23" spans="2:15" ht="13.5">
      <c r="B23" s="51" t="s">
        <v>14</v>
      </c>
      <c r="C23" s="52"/>
      <c r="D23" s="52"/>
      <c r="E23" s="53"/>
      <c r="F23" s="45">
        <v>0</v>
      </c>
      <c r="G23" s="46"/>
      <c r="H23" s="45">
        <v>0</v>
      </c>
      <c r="I23" s="41"/>
      <c r="J23" s="70"/>
      <c r="K23" s="11">
        <v>0</v>
      </c>
      <c r="L23" s="45">
        <v>0</v>
      </c>
      <c r="M23" s="70"/>
      <c r="N23" s="11">
        <f t="shared" si="0"/>
        <v>0</v>
      </c>
      <c r="O23" s="11">
        <f t="shared" si="1"/>
        <v>0</v>
      </c>
    </row>
    <row r="24" spans="2:15" ht="13.5">
      <c r="B24" s="51" t="s">
        <v>15</v>
      </c>
      <c r="C24" s="52"/>
      <c r="D24" s="52"/>
      <c r="E24" s="53"/>
      <c r="F24" s="45">
        <v>0</v>
      </c>
      <c r="G24" s="46"/>
      <c r="H24" s="45">
        <v>0</v>
      </c>
      <c r="I24" s="41"/>
      <c r="J24" s="70"/>
      <c r="K24" s="11">
        <v>181</v>
      </c>
      <c r="L24" s="45">
        <v>30551</v>
      </c>
      <c r="M24" s="70"/>
      <c r="N24" s="11">
        <f t="shared" si="0"/>
        <v>181</v>
      </c>
      <c r="O24" s="11">
        <f t="shared" si="1"/>
        <v>30551</v>
      </c>
    </row>
    <row r="25" spans="2:15" ht="13.5">
      <c r="B25" s="51" t="s">
        <v>16</v>
      </c>
      <c r="C25" s="52"/>
      <c r="D25" s="52"/>
      <c r="E25" s="53"/>
      <c r="F25" s="45">
        <v>0</v>
      </c>
      <c r="G25" s="46"/>
      <c r="H25" s="45">
        <v>0</v>
      </c>
      <c r="I25" s="41"/>
      <c r="J25" s="70"/>
      <c r="K25" s="11">
        <v>247</v>
      </c>
      <c r="L25" s="45">
        <v>160774</v>
      </c>
      <c r="M25" s="70"/>
      <c r="N25" s="11">
        <f t="shared" si="0"/>
        <v>247</v>
      </c>
      <c r="O25" s="11">
        <f t="shared" si="1"/>
        <v>160774</v>
      </c>
    </row>
    <row r="26" spans="2:15" ht="13.5">
      <c r="B26" s="51" t="s">
        <v>17</v>
      </c>
      <c r="C26" s="52"/>
      <c r="D26" s="52"/>
      <c r="E26" s="53"/>
      <c r="F26" s="45">
        <v>0</v>
      </c>
      <c r="G26" s="46"/>
      <c r="H26" s="45">
        <v>0</v>
      </c>
      <c r="I26" s="41"/>
      <c r="J26" s="70"/>
      <c r="K26" s="11">
        <v>0</v>
      </c>
      <c r="L26" s="45">
        <v>0</v>
      </c>
      <c r="M26" s="70"/>
      <c r="N26" s="11">
        <f t="shared" si="0"/>
        <v>0</v>
      </c>
      <c r="O26" s="11">
        <f t="shared" si="1"/>
        <v>0</v>
      </c>
    </row>
    <row r="27" spans="2:15" ht="13.5">
      <c r="B27" s="51" t="s">
        <v>18</v>
      </c>
      <c r="C27" s="52"/>
      <c r="D27" s="52"/>
      <c r="E27" s="53"/>
      <c r="F27" s="45">
        <v>135</v>
      </c>
      <c r="G27" s="46"/>
      <c r="H27" s="45">
        <v>13890733</v>
      </c>
      <c r="I27" s="41"/>
      <c r="J27" s="70"/>
      <c r="K27" s="11">
        <v>0</v>
      </c>
      <c r="L27" s="45">
        <v>0</v>
      </c>
      <c r="M27" s="70"/>
      <c r="N27" s="11">
        <f t="shared" si="0"/>
        <v>135</v>
      </c>
      <c r="O27" s="11">
        <f t="shared" si="1"/>
        <v>13890733</v>
      </c>
    </row>
    <row r="28" spans="2:15" ht="13.5">
      <c r="B28" s="56" t="s">
        <v>19</v>
      </c>
      <c r="C28" s="57"/>
      <c r="D28" s="57"/>
      <c r="E28" s="58"/>
      <c r="F28" s="45">
        <v>0</v>
      </c>
      <c r="G28" s="46"/>
      <c r="H28" s="45">
        <v>0</v>
      </c>
      <c r="I28" s="41"/>
      <c r="J28" s="70"/>
      <c r="K28" s="11">
        <v>190</v>
      </c>
      <c r="L28" s="45">
        <v>97429</v>
      </c>
      <c r="M28" s="70"/>
      <c r="N28" s="11">
        <f t="shared" si="0"/>
        <v>190</v>
      </c>
      <c r="O28" s="11">
        <f t="shared" si="1"/>
        <v>97429</v>
      </c>
    </row>
    <row r="29" spans="2:15" ht="13.5">
      <c r="B29" s="51" t="s">
        <v>20</v>
      </c>
      <c r="C29" s="52"/>
      <c r="D29" s="52"/>
      <c r="E29" s="53"/>
      <c r="F29" s="45">
        <v>0</v>
      </c>
      <c r="G29" s="46"/>
      <c r="H29" s="45">
        <v>0</v>
      </c>
      <c r="I29" s="41"/>
      <c r="J29" s="70"/>
      <c r="K29" s="11">
        <v>130</v>
      </c>
      <c r="L29" s="45">
        <v>87630</v>
      </c>
      <c r="M29" s="70"/>
      <c r="N29" s="11">
        <f t="shared" si="0"/>
        <v>130</v>
      </c>
      <c r="O29" s="11">
        <f t="shared" si="1"/>
        <v>87630</v>
      </c>
    </row>
    <row r="30" spans="2:15" ht="13.5">
      <c r="B30" s="51" t="s">
        <v>21</v>
      </c>
      <c r="C30" s="52"/>
      <c r="D30" s="52"/>
      <c r="E30" s="53"/>
      <c r="F30" s="45">
        <v>0</v>
      </c>
      <c r="G30" s="46"/>
      <c r="H30" s="45">
        <v>0</v>
      </c>
      <c r="I30" s="41"/>
      <c r="J30" s="70"/>
      <c r="K30" s="11">
        <v>5190</v>
      </c>
      <c r="L30" s="45">
        <v>695091</v>
      </c>
      <c r="M30" s="70"/>
      <c r="N30" s="11">
        <f t="shared" si="0"/>
        <v>5190</v>
      </c>
      <c r="O30" s="11">
        <f t="shared" si="1"/>
        <v>695091</v>
      </c>
    </row>
    <row r="31" spans="2:15" ht="13.5">
      <c r="B31" s="51" t="s">
        <v>22</v>
      </c>
      <c r="C31" s="52"/>
      <c r="D31" s="52"/>
      <c r="E31" s="53"/>
      <c r="F31" s="45">
        <v>0</v>
      </c>
      <c r="G31" s="46"/>
      <c r="H31" s="45">
        <v>0</v>
      </c>
      <c r="I31" s="41"/>
      <c r="J31" s="70"/>
      <c r="K31" s="11">
        <v>0</v>
      </c>
      <c r="L31" s="45">
        <v>0</v>
      </c>
      <c r="M31" s="70"/>
      <c r="N31" s="11">
        <f t="shared" si="0"/>
        <v>0</v>
      </c>
      <c r="O31" s="11">
        <f t="shared" si="1"/>
        <v>0</v>
      </c>
    </row>
    <row r="32" spans="2:15" ht="13.5">
      <c r="B32" s="51" t="s">
        <v>23</v>
      </c>
      <c r="C32" s="52"/>
      <c r="D32" s="52"/>
      <c r="E32" s="53"/>
      <c r="F32" s="45">
        <v>0</v>
      </c>
      <c r="G32" s="46"/>
      <c r="H32" s="45">
        <v>0</v>
      </c>
      <c r="I32" s="41"/>
      <c r="J32" s="70"/>
      <c r="K32" s="11">
        <v>0</v>
      </c>
      <c r="L32" s="45">
        <v>0</v>
      </c>
      <c r="M32" s="70"/>
      <c r="N32" s="11">
        <f t="shared" si="0"/>
        <v>0</v>
      </c>
      <c r="O32" s="11">
        <f t="shared" si="1"/>
        <v>0</v>
      </c>
    </row>
    <row r="33" spans="2:15" ht="13.5">
      <c r="B33" s="51" t="s">
        <v>24</v>
      </c>
      <c r="C33" s="52"/>
      <c r="D33" s="52"/>
      <c r="E33" s="53"/>
      <c r="F33" s="45">
        <v>0</v>
      </c>
      <c r="G33" s="46"/>
      <c r="H33" s="45">
        <v>0</v>
      </c>
      <c r="I33" s="41"/>
      <c r="J33" s="70"/>
      <c r="K33" s="11">
        <v>130</v>
      </c>
      <c r="L33" s="45">
        <v>39408</v>
      </c>
      <c r="M33" s="70"/>
      <c r="N33" s="11">
        <f t="shared" si="0"/>
        <v>130</v>
      </c>
      <c r="O33" s="11">
        <f t="shared" si="1"/>
        <v>39408</v>
      </c>
    </row>
    <row r="34" spans="2:15" ht="13.5">
      <c r="B34" s="72" t="s">
        <v>25</v>
      </c>
      <c r="C34" s="73"/>
      <c r="D34" s="73"/>
      <c r="E34" s="74"/>
      <c r="F34" s="54">
        <f>SUM(F19:G33)</f>
        <v>1353</v>
      </c>
      <c r="G34" s="55"/>
      <c r="H34" s="54">
        <f>SUM(H19:H33)</f>
        <v>39553696</v>
      </c>
      <c r="I34" s="76"/>
      <c r="J34" s="77"/>
      <c r="K34" s="12">
        <f>SUM(K19:K33)</f>
        <v>28109</v>
      </c>
      <c r="L34" s="54">
        <f>SUM(L19:L33)</f>
        <v>13988102</v>
      </c>
      <c r="M34" s="77"/>
      <c r="N34" s="12">
        <f>SUM(N19:N33)</f>
        <v>29462</v>
      </c>
      <c r="O34" s="12">
        <f>SUM(O19:O33)</f>
        <v>53541798</v>
      </c>
    </row>
    <row r="36" spans="2:12" ht="13.5">
      <c r="B36" s="13" t="s">
        <v>26</v>
      </c>
      <c r="C36" s="13"/>
      <c r="D36" s="13"/>
      <c r="E36" s="2"/>
      <c r="F36" s="13"/>
      <c r="G36" s="2"/>
      <c r="H36" s="2"/>
      <c r="J36" s="2"/>
      <c r="L36" s="3" t="s">
        <v>27</v>
      </c>
    </row>
    <row r="37" spans="2:10" ht="6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24" ht="14.25" customHeight="1">
      <c r="B38" s="14" t="s">
        <v>28</v>
      </c>
      <c r="C38" s="42" t="s">
        <v>29</v>
      </c>
      <c r="D38" s="38"/>
      <c r="E38" s="38"/>
      <c r="F38" s="39"/>
      <c r="G38" s="49" t="s">
        <v>30</v>
      </c>
      <c r="H38" s="50"/>
      <c r="I38" s="14" t="s">
        <v>28</v>
      </c>
      <c r="J38" s="42" t="s">
        <v>29</v>
      </c>
      <c r="K38" s="39"/>
      <c r="L38" s="15" t="s">
        <v>30</v>
      </c>
      <c r="M38" s="2"/>
      <c r="R38" s="16"/>
      <c r="S38" s="40"/>
      <c r="T38" s="40"/>
      <c r="U38" s="18"/>
      <c r="V38" s="19"/>
      <c r="W38" s="19"/>
      <c r="X38" s="19"/>
    </row>
    <row r="39" spans="2:24" ht="14.25" customHeight="1">
      <c r="B39" s="20">
        <v>1</v>
      </c>
      <c r="C39" s="42" t="s">
        <v>31</v>
      </c>
      <c r="D39" s="38"/>
      <c r="E39" s="38"/>
      <c r="F39" s="39"/>
      <c r="G39" s="32">
        <v>519</v>
      </c>
      <c r="H39" s="33"/>
      <c r="I39" s="20">
        <v>13</v>
      </c>
      <c r="J39" s="42" t="s">
        <v>32</v>
      </c>
      <c r="K39" s="38"/>
      <c r="L39" s="21">
        <v>14</v>
      </c>
      <c r="M39" s="22"/>
      <c r="R39" s="16"/>
      <c r="S39" s="40"/>
      <c r="T39" s="40"/>
      <c r="U39" s="18"/>
      <c r="V39" s="19"/>
      <c r="W39" s="19"/>
      <c r="X39" s="19"/>
    </row>
    <row r="40" spans="2:24" ht="14.25" customHeight="1">
      <c r="B40" s="20">
        <v>2</v>
      </c>
      <c r="C40" s="42" t="s">
        <v>33</v>
      </c>
      <c r="D40" s="38"/>
      <c r="E40" s="38"/>
      <c r="F40" s="39"/>
      <c r="G40" s="32">
        <v>142</v>
      </c>
      <c r="H40" s="33"/>
      <c r="I40" s="20">
        <v>14</v>
      </c>
      <c r="J40" s="42" t="s">
        <v>34</v>
      </c>
      <c r="K40" s="43"/>
      <c r="L40" s="21">
        <v>13</v>
      </c>
      <c r="M40" s="2"/>
      <c r="R40" s="16"/>
      <c r="S40" s="40"/>
      <c r="T40" s="40"/>
      <c r="U40" s="18"/>
      <c r="V40" s="19"/>
      <c r="W40" s="19"/>
      <c r="X40" s="19"/>
    </row>
    <row r="41" spans="2:24" ht="14.25" customHeight="1">
      <c r="B41" s="20">
        <v>3</v>
      </c>
      <c r="C41" s="42" t="s">
        <v>35</v>
      </c>
      <c r="D41" s="38"/>
      <c r="E41" s="38"/>
      <c r="F41" s="39"/>
      <c r="G41" s="32">
        <v>125</v>
      </c>
      <c r="H41" s="33"/>
      <c r="I41" s="20">
        <v>15</v>
      </c>
      <c r="J41" s="42" t="s">
        <v>36</v>
      </c>
      <c r="K41" s="43"/>
      <c r="L41" s="21">
        <v>10</v>
      </c>
      <c r="M41" s="2"/>
      <c r="R41" s="16"/>
      <c r="S41" s="40"/>
      <c r="T41" s="40"/>
      <c r="U41" s="18"/>
      <c r="V41" s="19"/>
      <c r="W41" s="19"/>
      <c r="X41" s="19"/>
    </row>
    <row r="42" spans="2:24" ht="14.25" customHeight="1">
      <c r="B42" s="20">
        <v>4</v>
      </c>
      <c r="C42" s="42" t="s">
        <v>37</v>
      </c>
      <c r="D42" s="38"/>
      <c r="E42" s="38"/>
      <c r="F42" s="39"/>
      <c r="G42" s="32">
        <v>98</v>
      </c>
      <c r="H42" s="33"/>
      <c r="I42" s="20">
        <v>16</v>
      </c>
      <c r="J42" s="42" t="s">
        <v>38</v>
      </c>
      <c r="K42" s="43"/>
      <c r="L42" s="21">
        <v>9</v>
      </c>
      <c r="M42" s="2"/>
      <c r="R42" s="16"/>
      <c r="S42" s="40"/>
      <c r="T42" s="40"/>
      <c r="U42" s="18"/>
      <c r="V42" s="19"/>
      <c r="W42" s="19"/>
      <c r="X42" s="19"/>
    </row>
    <row r="43" spans="2:24" ht="14.25" customHeight="1">
      <c r="B43" s="20">
        <v>5</v>
      </c>
      <c r="C43" s="42" t="s">
        <v>39</v>
      </c>
      <c r="D43" s="38"/>
      <c r="E43" s="38"/>
      <c r="F43" s="39"/>
      <c r="G43" s="32">
        <v>83</v>
      </c>
      <c r="H43" s="33"/>
      <c r="I43" s="20">
        <v>16</v>
      </c>
      <c r="J43" s="42" t="s">
        <v>40</v>
      </c>
      <c r="K43" s="39"/>
      <c r="L43" s="21">
        <v>9</v>
      </c>
      <c r="M43" s="22"/>
      <c r="R43" s="16"/>
      <c r="S43" s="40"/>
      <c r="T43" s="40"/>
      <c r="U43" s="18"/>
      <c r="V43" s="19"/>
      <c r="W43" s="19"/>
      <c r="X43" s="19"/>
    </row>
    <row r="44" spans="2:24" ht="14.25" customHeight="1">
      <c r="B44" s="20">
        <v>6</v>
      </c>
      <c r="C44" s="42" t="s">
        <v>41</v>
      </c>
      <c r="D44" s="38"/>
      <c r="E44" s="38"/>
      <c r="F44" s="39"/>
      <c r="G44" s="32">
        <v>61</v>
      </c>
      <c r="H44" s="33"/>
      <c r="I44" s="20">
        <v>16</v>
      </c>
      <c r="J44" s="42" t="s">
        <v>42</v>
      </c>
      <c r="K44" s="39"/>
      <c r="L44" s="21">
        <v>9</v>
      </c>
      <c r="M44" s="2"/>
      <c r="R44" s="16"/>
      <c r="S44" s="40"/>
      <c r="T44" s="40"/>
      <c r="U44" s="18"/>
      <c r="V44" s="19"/>
      <c r="W44" s="19"/>
      <c r="X44" s="19"/>
    </row>
    <row r="45" spans="2:24" ht="14.25" customHeight="1">
      <c r="B45" s="20">
        <v>7</v>
      </c>
      <c r="C45" s="42" t="s">
        <v>43</v>
      </c>
      <c r="D45" s="38"/>
      <c r="E45" s="38"/>
      <c r="F45" s="39"/>
      <c r="G45" s="32">
        <v>60</v>
      </c>
      <c r="H45" s="33"/>
      <c r="I45" s="20">
        <v>19</v>
      </c>
      <c r="J45" s="42" t="s">
        <v>44</v>
      </c>
      <c r="K45" s="39"/>
      <c r="L45" s="21">
        <v>8</v>
      </c>
      <c r="M45" s="2"/>
      <c r="R45" s="16"/>
      <c r="S45" s="40"/>
      <c r="T45" s="40"/>
      <c r="U45" s="18"/>
      <c r="V45" s="19"/>
      <c r="W45" s="19"/>
      <c r="X45" s="19"/>
    </row>
    <row r="46" spans="2:24" ht="14.25" customHeight="1">
      <c r="B46" s="20">
        <v>8</v>
      </c>
      <c r="C46" s="42" t="s">
        <v>45</v>
      </c>
      <c r="D46" s="38"/>
      <c r="E46" s="38"/>
      <c r="F46" s="39"/>
      <c r="G46" s="32">
        <v>38</v>
      </c>
      <c r="H46" s="33"/>
      <c r="I46" s="20">
        <v>19</v>
      </c>
      <c r="J46" s="42" t="s">
        <v>46</v>
      </c>
      <c r="K46" s="43"/>
      <c r="L46" s="21">
        <v>8</v>
      </c>
      <c r="M46" s="2"/>
      <c r="R46" s="23"/>
      <c r="S46" s="40"/>
      <c r="T46" s="40"/>
      <c r="U46" s="24"/>
      <c r="V46" s="19"/>
      <c r="W46" s="19"/>
      <c r="X46" s="19"/>
    </row>
    <row r="47" spans="2:24" ht="14.25" customHeight="1">
      <c r="B47" s="20">
        <v>9</v>
      </c>
      <c r="C47" s="42" t="s">
        <v>47</v>
      </c>
      <c r="D47" s="38"/>
      <c r="E47" s="38"/>
      <c r="F47" s="39"/>
      <c r="G47" s="32">
        <v>25</v>
      </c>
      <c r="H47" s="44"/>
      <c r="I47" s="25"/>
      <c r="J47" s="38" t="s">
        <v>48</v>
      </c>
      <c r="K47" s="39"/>
      <c r="L47" s="21">
        <f>+L50-G39-G40-G41-G42-G43-G44-G45-G46-G47-G48-G49-G50-L39-L40-L41-L42-L43-L44-L45-L46</f>
        <v>70</v>
      </c>
      <c r="M47" s="2"/>
      <c r="R47" s="16"/>
      <c r="S47" s="40"/>
      <c r="T47" s="41"/>
      <c r="U47" s="18"/>
      <c r="V47" s="19"/>
      <c r="W47" s="19"/>
      <c r="X47" s="19"/>
    </row>
    <row r="48" spans="2:24" ht="14.25" customHeight="1">
      <c r="B48" s="20">
        <v>10</v>
      </c>
      <c r="C48" s="42" t="s">
        <v>49</v>
      </c>
      <c r="D48" s="38"/>
      <c r="E48" s="38"/>
      <c r="F48" s="39"/>
      <c r="G48" s="32">
        <v>20</v>
      </c>
      <c r="H48" s="33"/>
      <c r="I48" s="26"/>
      <c r="J48" s="38"/>
      <c r="K48" s="39"/>
      <c r="L48" s="21"/>
      <c r="M48" s="2"/>
      <c r="R48" s="23"/>
      <c r="S48" s="40"/>
      <c r="T48" s="41"/>
      <c r="U48" s="24"/>
      <c r="V48" s="19"/>
      <c r="W48" s="19"/>
      <c r="X48" s="19"/>
    </row>
    <row r="49" spans="2:24" ht="14.25" customHeight="1">
      <c r="B49" s="20">
        <v>11</v>
      </c>
      <c r="C49" s="78" t="s">
        <v>50</v>
      </c>
      <c r="D49" s="78"/>
      <c r="E49" s="78"/>
      <c r="F49" s="78"/>
      <c r="G49" s="32">
        <v>17</v>
      </c>
      <c r="H49" s="33"/>
      <c r="I49" s="26"/>
      <c r="J49" s="38"/>
      <c r="K49" s="39"/>
      <c r="L49" s="21"/>
      <c r="M49" s="2"/>
      <c r="R49" s="27"/>
      <c r="S49" s="40"/>
      <c r="T49" s="41"/>
      <c r="U49" s="28"/>
      <c r="V49" s="19"/>
      <c r="W49" s="19"/>
      <c r="X49" s="19"/>
    </row>
    <row r="50" spans="2:24" ht="14.25" customHeight="1">
      <c r="B50" s="20">
        <v>12</v>
      </c>
      <c r="C50" s="78" t="s">
        <v>51</v>
      </c>
      <c r="D50" s="78"/>
      <c r="E50" s="78"/>
      <c r="F50" s="78"/>
      <c r="G50" s="32">
        <v>15</v>
      </c>
      <c r="H50" s="33"/>
      <c r="I50" s="26"/>
      <c r="J50" s="38" t="s">
        <v>25</v>
      </c>
      <c r="K50" s="39"/>
      <c r="L50" s="29">
        <v>1353</v>
      </c>
      <c r="M50" s="2"/>
      <c r="R50" s="27"/>
      <c r="S50" s="17"/>
      <c r="T50" s="10"/>
      <c r="U50" s="28"/>
      <c r="V50" s="19"/>
      <c r="W50" s="19"/>
      <c r="X50" s="19"/>
    </row>
    <row r="51" spans="18:24" ht="13.5">
      <c r="R51" s="34"/>
      <c r="S51" s="35"/>
      <c r="T51" s="17"/>
      <c r="U51" s="19"/>
      <c r="V51" s="19"/>
      <c r="W51" s="19"/>
      <c r="X51" s="19"/>
    </row>
    <row r="52" spans="2:24" ht="13.5">
      <c r="B52" s="31"/>
      <c r="R52" s="36"/>
      <c r="S52" s="35"/>
      <c r="T52" s="17"/>
      <c r="U52" s="19"/>
      <c r="V52" s="19"/>
      <c r="W52" s="19"/>
      <c r="X52" s="19"/>
    </row>
    <row r="53" spans="18:24" ht="13.5">
      <c r="R53" s="34"/>
      <c r="S53" s="37"/>
      <c r="T53" s="17"/>
      <c r="U53" s="19"/>
      <c r="V53" s="19"/>
      <c r="W53" s="19"/>
      <c r="X53" s="19"/>
    </row>
    <row r="54" spans="18:24" ht="13.5">
      <c r="R54" s="36"/>
      <c r="S54" s="35"/>
      <c r="T54" s="17"/>
      <c r="U54" s="19"/>
      <c r="V54" s="19"/>
      <c r="W54" s="19"/>
      <c r="X54" s="19"/>
    </row>
    <row r="55" spans="18:24" ht="13.5">
      <c r="R55" s="36"/>
      <c r="S55" s="35"/>
      <c r="T55" s="17"/>
      <c r="U55" s="19"/>
      <c r="V55" s="19"/>
      <c r="W55" s="19"/>
      <c r="X55" s="19"/>
    </row>
    <row r="56" spans="18:24" ht="13.5">
      <c r="R56" s="36"/>
      <c r="S56" s="35"/>
      <c r="T56" s="17"/>
      <c r="U56" s="19"/>
      <c r="V56" s="19"/>
      <c r="W56" s="19"/>
      <c r="X56" s="19"/>
    </row>
    <row r="57" spans="18:24" ht="13.5">
      <c r="R57" s="36"/>
      <c r="S57" s="35"/>
      <c r="T57" s="17"/>
      <c r="U57" s="19"/>
      <c r="V57" s="19"/>
      <c r="W57" s="19"/>
      <c r="X57" s="19"/>
    </row>
    <row r="58" spans="18:24" ht="13.5">
      <c r="R58" s="36"/>
      <c r="S58" s="35"/>
      <c r="T58" s="17"/>
      <c r="U58" s="19"/>
      <c r="V58" s="19"/>
      <c r="W58" s="19"/>
      <c r="X58" s="19"/>
    </row>
    <row r="59" spans="18:24" ht="13.5">
      <c r="R59" s="36"/>
      <c r="S59" s="37"/>
      <c r="T59" s="17"/>
      <c r="U59" s="19"/>
      <c r="V59" s="19"/>
      <c r="W59" s="19"/>
      <c r="X59" s="19"/>
    </row>
    <row r="60" spans="18:24" ht="13.5">
      <c r="R60" s="19"/>
      <c r="S60" s="19"/>
      <c r="T60" s="19"/>
      <c r="U60" s="19"/>
      <c r="V60" s="19"/>
      <c r="W60" s="19"/>
      <c r="X60" s="19"/>
    </row>
  </sheetData>
  <mergeCells count="132">
    <mergeCell ref="C49:F49"/>
    <mergeCell ref="C50:F50"/>
    <mergeCell ref="J39:K39"/>
    <mergeCell ref="J43:K43"/>
    <mergeCell ref="G39:H39"/>
    <mergeCell ref="G40:H40"/>
    <mergeCell ref="G41:H41"/>
    <mergeCell ref="J41:K41"/>
    <mergeCell ref="J42:K42"/>
    <mergeCell ref="J40:K40"/>
    <mergeCell ref="K17:M17"/>
    <mergeCell ref="L18:M18"/>
    <mergeCell ref="L30:M30"/>
    <mergeCell ref="L31:M31"/>
    <mergeCell ref="L26:M26"/>
    <mergeCell ref="L27:M27"/>
    <mergeCell ref="L28:M28"/>
    <mergeCell ref="L23:M23"/>
    <mergeCell ref="L24:M24"/>
    <mergeCell ref="L25:M25"/>
    <mergeCell ref="L19:M19"/>
    <mergeCell ref="L20:M20"/>
    <mergeCell ref="L21:M21"/>
    <mergeCell ref="L22:M22"/>
    <mergeCell ref="H33:J33"/>
    <mergeCell ref="H29:J29"/>
    <mergeCell ref="H30:J30"/>
    <mergeCell ref="L34:M34"/>
    <mergeCell ref="L32:M32"/>
    <mergeCell ref="L29:M29"/>
    <mergeCell ref="L33:M33"/>
    <mergeCell ref="H23:J23"/>
    <mergeCell ref="H24:J24"/>
    <mergeCell ref="J38:K38"/>
    <mergeCell ref="H34:J34"/>
    <mergeCell ref="H25:J25"/>
    <mergeCell ref="H26:J26"/>
    <mergeCell ref="H27:J27"/>
    <mergeCell ref="H28:J28"/>
    <mergeCell ref="H31:J31"/>
    <mergeCell ref="H32:J32"/>
    <mergeCell ref="F19:G19"/>
    <mergeCell ref="F20:G20"/>
    <mergeCell ref="H21:J21"/>
    <mergeCell ref="H22:J22"/>
    <mergeCell ref="B34:E34"/>
    <mergeCell ref="B24:E24"/>
    <mergeCell ref="B25:E25"/>
    <mergeCell ref="B26:E26"/>
    <mergeCell ref="B27:E27"/>
    <mergeCell ref="B33:E33"/>
    <mergeCell ref="B32:E32"/>
    <mergeCell ref="B30:E30"/>
    <mergeCell ref="B31:E31"/>
    <mergeCell ref="F27:G27"/>
    <mergeCell ref="F33:G33"/>
    <mergeCell ref="F32:G32"/>
    <mergeCell ref="F22:G22"/>
    <mergeCell ref="F23:G23"/>
    <mergeCell ref="F24:G24"/>
    <mergeCell ref="F25:G25"/>
    <mergeCell ref="F28:G28"/>
    <mergeCell ref="F29:G29"/>
    <mergeCell ref="F30:G30"/>
    <mergeCell ref="B17:C17"/>
    <mergeCell ref="D18:E18"/>
    <mergeCell ref="B19:E19"/>
    <mergeCell ref="F26:G26"/>
    <mergeCell ref="F21:G21"/>
    <mergeCell ref="F17:J17"/>
    <mergeCell ref="H18:J18"/>
    <mergeCell ref="H19:J19"/>
    <mergeCell ref="H20:J20"/>
    <mergeCell ref="F18:G18"/>
    <mergeCell ref="F31:G31"/>
    <mergeCell ref="B18:C18"/>
    <mergeCell ref="G38:H38"/>
    <mergeCell ref="B20:E20"/>
    <mergeCell ref="B21:E21"/>
    <mergeCell ref="B22:E22"/>
    <mergeCell ref="B23:E23"/>
    <mergeCell ref="F34:G34"/>
    <mergeCell ref="B28:E28"/>
    <mergeCell ref="B29:E29"/>
    <mergeCell ref="C38:F38"/>
    <mergeCell ref="C48:F48"/>
    <mergeCell ref="G42:H42"/>
    <mergeCell ref="G43:H43"/>
    <mergeCell ref="G44:H44"/>
    <mergeCell ref="G45:H45"/>
    <mergeCell ref="G46:H46"/>
    <mergeCell ref="G47:H47"/>
    <mergeCell ref="C46:F46"/>
    <mergeCell ref="G48:H48"/>
    <mergeCell ref="J44:K44"/>
    <mergeCell ref="J45:K45"/>
    <mergeCell ref="J46:K46"/>
    <mergeCell ref="C44:F44"/>
    <mergeCell ref="C39:F39"/>
    <mergeCell ref="C42:F42"/>
    <mergeCell ref="C47:F47"/>
    <mergeCell ref="C41:F41"/>
    <mergeCell ref="C43:F43"/>
    <mergeCell ref="C40:F40"/>
    <mergeCell ref="C45:F45"/>
    <mergeCell ref="S47:T47"/>
    <mergeCell ref="S48:T48"/>
    <mergeCell ref="J49:K49"/>
    <mergeCell ref="S45:T45"/>
    <mergeCell ref="S46:T46"/>
    <mergeCell ref="J48:K48"/>
    <mergeCell ref="G49:H49"/>
    <mergeCell ref="S38:T38"/>
    <mergeCell ref="S39:T39"/>
    <mergeCell ref="S40:T40"/>
    <mergeCell ref="S41:T41"/>
    <mergeCell ref="S42:T42"/>
    <mergeCell ref="S43:T43"/>
    <mergeCell ref="S44:T44"/>
    <mergeCell ref="S49:T49"/>
    <mergeCell ref="J47:K47"/>
    <mergeCell ref="R59:S59"/>
    <mergeCell ref="R54:S54"/>
    <mergeCell ref="R55:S55"/>
    <mergeCell ref="R56:S56"/>
    <mergeCell ref="R57:S57"/>
    <mergeCell ref="R58:S58"/>
    <mergeCell ref="G50:H50"/>
    <mergeCell ref="R51:S51"/>
    <mergeCell ref="R52:S52"/>
    <mergeCell ref="R53:S53"/>
    <mergeCell ref="J50:K50"/>
  </mergeCells>
  <printOptions/>
  <pageMargins left="0.98425196850393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2008-12-03T05:00:19Z</dcterms:created>
  <dcterms:modified xsi:type="dcterms:W3CDTF">2008-12-03T05:06:12Z</dcterms:modified>
  <cp:category/>
  <cp:version/>
  <cp:contentType/>
  <cp:contentStatus/>
</cp:coreProperties>
</file>