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空腹時血糖(総数）" sheetId="1" r:id="rId1"/>
    <sheet name="空腹時血糖（男）" sheetId="2" r:id="rId2"/>
    <sheet name="空腹時血糖（女）" sheetId="3" r:id="rId3"/>
  </sheets>
  <definedNames/>
  <calcPr fullCalcOnLoad="1"/>
</workbook>
</file>

<file path=xl/sharedStrings.xml><?xml version="1.0" encoding="utf-8"?>
<sst xmlns="http://schemas.openxmlformats.org/spreadsheetml/2006/main" count="2108" uniqueCount="98">
  <si>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</si>
  <si>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</si>
  <si>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</si>
  <si>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</si>
  <si>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</si>
  <si>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</si>
  <si>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</si>
  <si>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</si>
  <si>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</si>
  <si>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</si>
  <si>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</si>
  <si>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</si>
  <si>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</si>
  <si>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</si>
  <si>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</si>
  <si>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</si>
  <si>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</si>
  <si>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</si>
  <si>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</si>
  <si>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</si>
  <si>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</si>
  <si>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</si>
  <si>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</si>
  <si>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</si>
  <si>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</si>
  <si>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</si>
  <si>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</si>
  <si>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</si>
  <si>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</si>
  <si>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</si>
  <si>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</si>
  <si>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</si>
  <si>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</si>
  <si>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</si>
  <si>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</si>
  <si>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</si>
  <si>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</si>
  <si>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</si>
  <si>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</si>
  <si>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</si>
  <si>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</si>
  <si>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</si>
  <si>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</si>
  <si>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</si>
  <si>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</si>
  <si>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</si>
  <si>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</si>
  <si>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</si>
  <si>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</si>
  <si>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</si>
  <si>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</si>
  <si>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</si>
  <si>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</si>
  <si>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</si>
  <si>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</si>
  <si>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</si>
  <si>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</si>
  <si>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</si>
  <si>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</si>
  <si>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</si>
  <si>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</si>
  <si>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</si>
  <si>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</si>
  <si>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</si>
  <si>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</si>
  <si>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</si>
  <si>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</si>
  <si>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</si>
  <si>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</si>
  <si>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</si>
  <si>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</si>
  <si>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</si>
  <si>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</si>
  <si>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</si>
  <si>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</si>
  <si>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</si>
  <si>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</si>
  <si>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</si>
  <si>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</si>
  <si>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</si>
  <si>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</si>
  <si>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</si>
  <si>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合計</t>
  </si>
  <si>
    <t>合計</t>
  </si>
  <si>
    <t>100mg/dl未満</t>
  </si>
  <si>
    <t>100以上、110mg/dl未満</t>
  </si>
  <si>
    <t>110以上、126mg/dl未満</t>
  </si>
  <si>
    <t>126mg/dl以上</t>
  </si>
  <si>
    <t>空腹時血糖判定区分別(男）</t>
  </si>
  <si>
    <t>空腹時血糖判定区分別(女）</t>
  </si>
  <si>
    <t>女</t>
  </si>
  <si>
    <t>空腹時血糖判定区分別(総数）</t>
  </si>
  <si>
    <t>－</t>
  </si>
  <si>
    <t>千葉市</t>
  </si>
  <si>
    <t>船橋市</t>
  </si>
  <si>
    <t>柏市</t>
  </si>
  <si>
    <t>大網白里市</t>
  </si>
  <si>
    <t>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</si>
</sst>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4" fontId="4" fillId="0" borderId="13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186" fontId="5" fillId="0" borderId="25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19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0" fontId="4" fillId="0" borderId="31" xfId="0" applyFont="1" applyBorder="1" applyAlignment="1">
      <alignment vertical="center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86" fontId="5" fillId="0" borderId="37" xfId="0" applyNumberFormat="1" applyFont="1" applyBorder="1" applyAlignment="1">
      <alignment horizontal="right" vertical="top"/>
    </xf>
    <xf numFmtId="186" fontId="5" fillId="0" borderId="38" xfId="0" applyNumberFormat="1" applyFont="1" applyBorder="1" applyAlignment="1">
      <alignment horizontal="right" vertical="top"/>
    </xf>
    <xf numFmtId="186" fontId="5" fillId="0" borderId="39" xfId="0" applyNumberFormat="1" applyFont="1" applyBorder="1" applyAlignment="1">
      <alignment horizontal="right" vertical="top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6" fontId="5" fillId="0" borderId="44" xfId="0" applyNumberFormat="1" applyFont="1" applyBorder="1" applyAlignment="1">
      <alignment horizontal="right" vertical="top"/>
    </xf>
    <xf numFmtId="184" fontId="4" fillId="0" borderId="45" xfId="0" applyNumberFormat="1" applyFont="1" applyBorder="1" applyAlignment="1">
      <alignment vertical="center"/>
    </xf>
    <xf numFmtId="0" fontId="5" fillId="0" borderId="42" xfId="0" applyFont="1" applyBorder="1" applyAlignment="1" quotePrefix="1">
      <alignment horizontal="center" vertical="center"/>
    </xf>
    <xf numFmtId="0" fontId="5" fillId="0" borderId="46" xfId="0" applyFont="1" applyBorder="1" applyAlignment="1" quotePrefix="1">
      <alignment horizontal="center" vertical="center"/>
    </xf>
    <xf numFmtId="184" fontId="4" fillId="0" borderId="0" xfId="0" applyNumberFormat="1" applyFont="1" applyBorder="1" applyAlignment="1">
      <alignment vertical="center"/>
    </xf>
    <xf numFmtId="184" fontId="4" fillId="0" borderId="47" xfId="0" applyNumberFormat="1" applyFont="1" applyBorder="1" applyAlignment="1">
      <alignment vertical="center"/>
    </xf>
    <xf numFmtId="184" fontId="4" fillId="0" borderId="48" xfId="0" applyNumberFormat="1" applyFont="1" applyBorder="1" applyAlignment="1">
      <alignment vertical="center"/>
    </xf>
    <xf numFmtId="0" fontId="5" fillId="0" borderId="49" xfId="0" applyFont="1" applyBorder="1" applyAlignment="1" quotePrefix="1">
      <alignment horizontal="center" vertical="center"/>
    </xf>
    <xf numFmtId="0" fontId="5" fillId="0" borderId="50" xfId="0" applyFont="1" applyBorder="1" applyAlignment="1" quotePrefix="1">
      <alignment horizontal="center" vertical="center"/>
    </xf>
    <xf numFmtId="0" fontId="5" fillId="0" borderId="51" xfId="0" applyFont="1" applyBorder="1" applyAlignment="1" quotePrefix="1">
      <alignment horizontal="center" vertical="center"/>
    </xf>
    <xf numFmtId="184" fontId="4" fillId="0" borderId="52" xfId="0" applyNumberFormat="1" applyFont="1" applyBorder="1" applyAlignment="1">
      <alignment vertical="center"/>
    </xf>
    <xf numFmtId="184" fontId="4" fillId="0" borderId="53" xfId="0" applyNumberFormat="1" applyFont="1" applyBorder="1" applyAlignment="1">
      <alignment vertical="center"/>
    </xf>
    <xf numFmtId="184" fontId="4" fillId="0" borderId="54" xfId="0" applyNumberFormat="1" applyFont="1" applyBorder="1" applyAlignment="1">
      <alignment vertical="center"/>
    </xf>
    <xf numFmtId="184" fontId="4" fillId="0" borderId="55" xfId="0" applyNumberFormat="1" applyFont="1" applyBorder="1" applyAlignment="1">
      <alignment vertical="center"/>
    </xf>
    <xf numFmtId="184" fontId="4" fillId="0" borderId="56" xfId="0" applyNumberFormat="1" applyFont="1" applyBorder="1" applyAlignment="1">
      <alignment vertical="center"/>
    </xf>
    <xf numFmtId="184" fontId="4" fillId="0" borderId="57" xfId="0" applyNumberFormat="1" applyFont="1" applyBorder="1" applyAlignment="1">
      <alignment vertical="center"/>
    </xf>
    <xf numFmtId="184" fontId="4" fillId="0" borderId="58" xfId="0" applyNumberFormat="1" applyFont="1" applyBorder="1" applyAlignment="1">
      <alignment vertical="center"/>
    </xf>
    <xf numFmtId="184" fontId="4" fillId="0" borderId="59" xfId="0" applyNumberFormat="1" applyFont="1" applyBorder="1" applyAlignment="1">
      <alignment vertical="center"/>
    </xf>
    <xf numFmtId="184" fontId="4" fillId="0" borderId="60" xfId="0" applyNumberFormat="1" applyFont="1" applyBorder="1" applyAlignment="1">
      <alignment vertical="center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186" fontId="5" fillId="0" borderId="64" xfId="0" applyNumberFormat="1" applyFont="1" applyBorder="1" applyAlignment="1">
      <alignment horizontal="right" vertical="top"/>
    </xf>
    <xf numFmtId="186" fontId="5" fillId="0" borderId="65" xfId="0" applyNumberFormat="1" applyFont="1" applyBorder="1" applyAlignment="1">
      <alignment horizontal="right" vertical="top"/>
    </xf>
    <xf numFmtId="186" fontId="5" fillId="0" borderId="66" xfId="0" applyNumberFormat="1" applyFont="1" applyBorder="1" applyAlignment="1">
      <alignment horizontal="right" vertical="top"/>
    </xf>
    <xf numFmtId="184" fontId="4" fillId="0" borderId="67" xfId="0" applyNumberFormat="1" applyFont="1" applyBorder="1" applyAlignment="1">
      <alignment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184" fontId="4" fillId="0" borderId="68" xfId="0" applyNumberFormat="1" applyFont="1" applyBorder="1" applyAlignment="1">
      <alignment vertical="center"/>
    </xf>
    <xf numFmtId="184" fontId="4" fillId="0" borderId="69" xfId="0" applyNumberFormat="1" applyFont="1" applyBorder="1" applyAlignment="1">
      <alignment vertical="center"/>
    </xf>
    <xf numFmtId="184" fontId="4" fillId="0" borderId="70" xfId="0" applyNumberFormat="1" applyFont="1" applyBorder="1" applyAlignment="1">
      <alignment vertical="center"/>
    </xf>
    <xf numFmtId="184" fontId="5" fillId="0" borderId="19" xfId="0" applyNumberFormat="1" applyFont="1" applyBorder="1" applyAlignment="1" quotePrefix="1">
      <alignment horizontal="right" vertical="center"/>
    </xf>
    <xf numFmtId="184" fontId="5" fillId="0" borderId="50" xfId="0" applyNumberFormat="1" applyFont="1" applyBorder="1" applyAlignment="1" quotePrefix="1">
      <alignment horizontal="right" vertical="center"/>
    </xf>
    <xf numFmtId="184" fontId="5" fillId="0" borderId="51" xfId="0" applyNumberFormat="1" applyFont="1" applyBorder="1" applyAlignment="1" quotePrefix="1">
      <alignment horizontal="right" vertical="center"/>
    </xf>
    <xf numFmtId="184" fontId="5" fillId="0" borderId="55" xfId="0" applyNumberFormat="1" applyFont="1" applyBorder="1" applyAlignment="1" quotePrefix="1">
      <alignment horizontal="right" vertical="center"/>
    </xf>
    <xf numFmtId="184" fontId="5" fillId="0" borderId="17" xfId="0" applyNumberFormat="1" applyFont="1" applyBorder="1" applyAlignment="1" quotePrefix="1">
      <alignment horizontal="right" vertical="center"/>
    </xf>
    <xf numFmtId="184" fontId="5" fillId="0" borderId="20" xfId="0" applyNumberFormat="1" applyFont="1" applyBorder="1" applyAlignment="1" quotePrefix="1">
      <alignment horizontal="right" vertical="center"/>
    </xf>
    <xf numFmtId="184" fontId="5" fillId="0" borderId="56" xfId="0" applyNumberFormat="1" applyFont="1" applyBorder="1" applyAlignment="1" quotePrefix="1">
      <alignment horizontal="right" vertical="center"/>
    </xf>
    <xf numFmtId="184" fontId="5" fillId="0" borderId="18" xfId="0" applyNumberFormat="1" applyFont="1" applyBorder="1" applyAlignment="1" quotePrefix="1">
      <alignment horizontal="right" vertical="center"/>
    </xf>
    <xf numFmtId="184" fontId="5" fillId="0" borderId="22" xfId="0" applyNumberFormat="1" applyFont="1" applyBorder="1" applyAlignment="1" quotePrefix="1">
      <alignment horizontal="right" vertical="center"/>
    </xf>
    <xf numFmtId="184" fontId="5" fillId="0" borderId="57" xfId="0" applyNumberFormat="1" applyFont="1" applyBorder="1" applyAlignment="1" quotePrefix="1">
      <alignment horizontal="right" vertical="center"/>
    </xf>
    <xf numFmtId="184" fontId="5" fillId="0" borderId="16" xfId="0" applyNumberFormat="1" applyFont="1" applyBorder="1" applyAlignment="1" quotePrefix="1">
      <alignment horizontal="right" vertical="center"/>
    </xf>
    <xf numFmtId="184" fontId="5" fillId="0" borderId="24" xfId="0" applyNumberFormat="1" applyFont="1" applyBorder="1" applyAlignment="1" quotePrefix="1">
      <alignment horizontal="right" vertical="center"/>
    </xf>
    <xf numFmtId="0" fontId="5" fillId="0" borderId="55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56" xfId="0" applyFont="1" applyBorder="1" applyAlignment="1" quotePrefix="1">
      <alignment horizontal="center" vertical="center"/>
    </xf>
    <xf numFmtId="0" fontId="5" fillId="0" borderId="57" xfId="0" applyFont="1" applyBorder="1" applyAlignment="1" quotePrefix="1">
      <alignment horizontal="center" vertical="center"/>
    </xf>
    <xf numFmtId="184" fontId="4" fillId="0" borderId="71" xfId="0" applyNumberFormat="1" applyFont="1" applyBorder="1" applyAlignment="1">
      <alignment vertical="center"/>
    </xf>
    <xf numFmtId="184" fontId="4" fillId="0" borderId="72" xfId="0" applyNumberFormat="1" applyFont="1" applyBorder="1" applyAlignment="1">
      <alignment vertical="center"/>
    </xf>
    <xf numFmtId="184" fontId="4" fillId="0" borderId="65" xfId="0" applyNumberFormat="1" applyFont="1" applyBorder="1" applyAlignment="1">
      <alignment vertical="center"/>
    </xf>
    <xf numFmtId="184" fontId="4" fillId="0" borderId="64" xfId="0" applyNumberFormat="1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184" fontId="4" fillId="0" borderId="55" xfId="0" applyNumberFormat="1" applyFont="1" applyBorder="1" applyAlignment="1">
      <alignment horizontal="right" vertical="center"/>
    </xf>
    <xf numFmtId="184" fontId="4" fillId="0" borderId="56" xfId="0" applyNumberFormat="1" applyFont="1" applyBorder="1" applyAlignment="1">
      <alignment horizontal="right" vertical="center"/>
    </xf>
    <xf numFmtId="184" fontId="4" fillId="0" borderId="57" xfId="0" applyNumberFormat="1" applyFont="1" applyBorder="1" applyAlignment="1">
      <alignment horizontal="right" vertical="center"/>
    </xf>
    <xf numFmtId="184" fontId="4" fillId="0" borderId="20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85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34">
      <selection activeCell="P169" sqref="P169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spans="1:19" s="1" customFormat="1" ht="11.2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105"/>
      <c r="B3" s="106"/>
      <c r="C3" s="106"/>
      <c r="D3" s="111" t="s">
        <v>82</v>
      </c>
      <c r="E3" s="101"/>
      <c r="F3" s="101"/>
      <c r="G3" s="101"/>
      <c r="H3" s="101"/>
      <c r="I3" s="101"/>
      <c r="J3" s="101"/>
      <c r="K3" s="112"/>
      <c r="L3" s="110" t="s">
        <v>83</v>
      </c>
      <c r="M3" s="101"/>
      <c r="N3" s="101"/>
      <c r="O3" s="101"/>
      <c r="P3" s="101"/>
      <c r="Q3" s="101"/>
      <c r="R3" s="101"/>
      <c r="S3" s="101"/>
    </row>
    <row r="4" spans="1:19" s="1" customFormat="1" ht="15" customHeight="1">
      <c r="A4" s="107"/>
      <c r="B4" s="108"/>
      <c r="C4" s="108"/>
      <c r="D4" s="111" t="s">
        <v>1</v>
      </c>
      <c r="E4" s="101"/>
      <c r="F4" s="101"/>
      <c r="G4" s="101"/>
      <c r="H4" s="101"/>
      <c r="I4" s="101"/>
      <c r="J4" s="101"/>
      <c r="K4" s="112"/>
      <c r="L4" s="110" t="s">
        <v>1</v>
      </c>
      <c r="M4" s="101"/>
      <c r="N4" s="101"/>
      <c r="O4" s="101"/>
      <c r="P4" s="101"/>
      <c r="Q4" s="101"/>
      <c r="R4" s="101"/>
      <c r="S4" s="101"/>
    </row>
    <row r="5" spans="1:19" s="1" customFormat="1" ht="15" customHeight="1">
      <c r="A5" s="107"/>
      <c r="B5" s="108"/>
      <c r="C5" s="108"/>
      <c r="D5" s="96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97" t="s">
        <v>0</v>
      </c>
      <c r="L5" s="98" t="s">
        <v>2</v>
      </c>
      <c r="M5" s="95" t="s">
        <v>3</v>
      </c>
      <c r="N5" s="95" t="s">
        <v>4</v>
      </c>
      <c r="O5" s="95" t="s">
        <v>5</v>
      </c>
      <c r="P5" s="95" t="s">
        <v>6</v>
      </c>
      <c r="Q5" s="95" t="s">
        <v>7</v>
      </c>
      <c r="R5" s="95" t="s">
        <v>8</v>
      </c>
      <c r="S5" s="95" t="s">
        <v>0</v>
      </c>
    </row>
    <row r="6" spans="1:19" s="1" customFormat="1" ht="15" customHeight="1">
      <c r="A6" s="107"/>
      <c r="B6" s="108"/>
      <c r="C6" s="108"/>
      <c r="D6" s="6" t="s">
        <v>9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9" t="s">
        <v>9</v>
      </c>
      <c r="L6" s="15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s="1" customFormat="1" ht="13.5" customHeight="1">
      <c r="A7" s="100" t="s">
        <v>79</v>
      </c>
      <c r="B7" s="99" t="s">
        <v>93</v>
      </c>
      <c r="C7" s="3" t="s">
        <v>84</v>
      </c>
      <c r="D7" s="28">
        <v>1604</v>
      </c>
      <c r="E7" s="29">
        <v>1566</v>
      </c>
      <c r="F7" s="29">
        <v>1309</v>
      </c>
      <c r="G7" s="29">
        <v>1509</v>
      </c>
      <c r="H7" s="29">
        <v>3842</v>
      </c>
      <c r="I7" s="29">
        <v>9834</v>
      </c>
      <c r="J7" s="29">
        <v>9944</v>
      </c>
      <c r="K7" s="30">
        <v>29608</v>
      </c>
      <c r="L7" s="50">
        <f>+D7/D$11*100</f>
        <v>86.84353004872767</v>
      </c>
      <c r="M7" s="11">
        <f aca="true" t="shared" si="0" ref="M7:S11">+E7/E$11*100</f>
        <v>84.14830736163353</v>
      </c>
      <c r="N7" s="11">
        <f t="shared" si="0"/>
        <v>76.19324796274738</v>
      </c>
      <c r="O7" s="11">
        <f t="shared" si="0"/>
        <v>74.2983751846381</v>
      </c>
      <c r="P7" s="11">
        <f t="shared" si="0"/>
        <v>70.04557885141296</v>
      </c>
      <c r="Q7" s="11">
        <f t="shared" si="0"/>
        <v>65.75287510029419</v>
      </c>
      <c r="R7" s="11">
        <f t="shared" si="0"/>
        <v>63.548057259713694</v>
      </c>
      <c r="S7" s="11">
        <f t="shared" si="0"/>
        <v>67.99246773526845</v>
      </c>
    </row>
    <row r="8" spans="1:19" s="1" customFormat="1" ht="13.5" customHeight="1">
      <c r="A8" s="100"/>
      <c r="B8" s="99"/>
      <c r="C8" s="4" t="s">
        <v>85</v>
      </c>
      <c r="D8" s="23">
        <v>155</v>
      </c>
      <c r="E8" s="22">
        <v>173</v>
      </c>
      <c r="F8" s="22">
        <v>233</v>
      </c>
      <c r="G8" s="22">
        <v>282</v>
      </c>
      <c r="H8" s="22">
        <v>844</v>
      </c>
      <c r="I8" s="22">
        <v>2694</v>
      </c>
      <c r="J8" s="22">
        <v>2890</v>
      </c>
      <c r="K8" s="24">
        <v>7271</v>
      </c>
      <c r="L8" s="48">
        <f>+D8/D$11*100</f>
        <v>8.391987005955603</v>
      </c>
      <c r="M8" s="12">
        <f t="shared" si="0"/>
        <v>9.296077377753896</v>
      </c>
      <c r="N8" s="12">
        <f t="shared" si="0"/>
        <v>13.562281722933644</v>
      </c>
      <c r="O8" s="12">
        <f t="shared" si="0"/>
        <v>13.884785819793205</v>
      </c>
      <c r="P8" s="12">
        <f t="shared" si="0"/>
        <v>15.387420237010026</v>
      </c>
      <c r="Q8" s="12">
        <f t="shared" si="0"/>
        <v>18.012837657127577</v>
      </c>
      <c r="R8" s="12">
        <f t="shared" si="0"/>
        <v>18.46881390593047</v>
      </c>
      <c r="S8" s="12">
        <f t="shared" si="0"/>
        <v>16.697285628990034</v>
      </c>
    </row>
    <row r="9" spans="1:19" s="1" customFormat="1" ht="13.5" customHeight="1">
      <c r="A9" s="100"/>
      <c r="B9" s="99"/>
      <c r="C9" s="4" t="s">
        <v>86</v>
      </c>
      <c r="D9" s="23">
        <v>48</v>
      </c>
      <c r="E9" s="22">
        <v>70</v>
      </c>
      <c r="F9" s="22">
        <v>104</v>
      </c>
      <c r="G9" s="22">
        <v>114</v>
      </c>
      <c r="H9" s="22">
        <v>451</v>
      </c>
      <c r="I9" s="22">
        <v>1480</v>
      </c>
      <c r="J9" s="22">
        <v>1627</v>
      </c>
      <c r="K9" s="24">
        <v>3894</v>
      </c>
      <c r="L9" s="48">
        <f>+D9/D$11*100</f>
        <v>2.5988088792636708</v>
      </c>
      <c r="M9" s="12">
        <f t="shared" si="0"/>
        <v>3.7614185921547554</v>
      </c>
      <c r="N9" s="12">
        <f t="shared" si="0"/>
        <v>6.053550640279394</v>
      </c>
      <c r="O9" s="12">
        <f t="shared" si="0"/>
        <v>5.612998522895126</v>
      </c>
      <c r="P9" s="12">
        <f t="shared" si="0"/>
        <v>8.222424794895169</v>
      </c>
      <c r="Q9" s="12">
        <f t="shared" si="0"/>
        <v>9.89569403583846</v>
      </c>
      <c r="R9" s="12">
        <f t="shared" si="0"/>
        <v>10.397494887525562</v>
      </c>
      <c r="S9" s="12">
        <f t="shared" si="0"/>
        <v>8.942267946539292</v>
      </c>
    </row>
    <row r="10" spans="1:19" s="1" customFormat="1" ht="13.5" customHeight="1">
      <c r="A10" s="100"/>
      <c r="B10" s="99"/>
      <c r="C10" s="4" t="s">
        <v>87</v>
      </c>
      <c r="D10" s="23">
        <v>40</v>
      </c>
      <c r="E10" s="22">
        <v>52</v>
      </c>
      <c r="F10" s="22">
        <v>72</v>
      </c>
      <c r="G10" s="22">
        <v>126</v>
      </c>
      <c r="H10" s="22">
        <v>348</v>
      </c>
      <c r="I10" s="22">
        <v>948</v>
      </c>
      <c r="J10" s="22">
        <v>1187</v>
      </c>
      <c r="K10" s="24">
        <v>2773</v>
      </c>
      <c r="L10" s="48">
        <f>+D10/D$11*100</f>
        <v>2.165674066053059</v>
      </c>
      <c r="M10" s="12">
        <f t="shared" si="0"/>
        <v>2.7941966684578183</v>
      </c>
      <c r="N10" s="12">
        <f t="shared" si="0"/>
        <v>4.190919674039581</v>
      </c>
      <c r="O10" s="12">
        <f t="shared" si="0"/>
        <v>6.20384047267356</v>
      </c>
      <c r="P10" s="12">
        <f t="shared" si="0"/>
        <v>6.344576116681859</v>
      </c>
      <c r="Q10" s="12">
        <f t="shared" si="0"/>
        <v>6.338593206739771</v>
      </c>
      <c r="R10" s="12">
        <f t="shared" si="0"/>
        <v>7.585633946830265</v>
      </c>
      <c r="S10" s="12">
        <f t="shared" si="0"/>
        <v>6.367978689202223</v>
      </c>
    </row>
    <row r="11" spans="1:19" s="1" customFormat="1" ht="13.5" customHeight="1">
      <c r="A11" s="100"/>
      <c r="B11" s="99"/>
      <c r="C11" s="5" t="s">
        <v>0</v>
      </c>
      <c r="D11" s="25">
        <v>1847</v>
      </c>
      <c r="E11" s="26">
        <v>1861</v>
      </c>
      <c r="F11" s="26">
        <v>1718</v>
      </c>
      <c r="G11" s="26">
        <v>2031</v>
      </c>
      <c r="H11" s="26">
        <v>5485</v>
      </c>
      <c r="I11" s="26">
        <v>14956</v>
      </c>
      <c r="J11" s="26">
        <v>15648</v>
      </c>
      <c r="K11" s="27">
        <v>43546</v>
      </c>
      <c r="L11" s="48">
        <f>+D11/D$11*100</f>
        <v>100</v>
      </c>
      <c r="M11" s="12">
        <f t="shared" si="0"/>
        <v>100</v>
      </c>
      <c r="N11" s="12">
        <f t="shared" si="0"/>
        <v>100</v>
      </c>
      <c r="O11" s="12">
        <f t="shared" si="0"/>
        <v>100</v>
      </c>
      <c r="P11" s="12">
        <f t="shared" si="0"/>
        <v>100</v>
      </c>
      <c r="Q11" s="12">
        <f t="shared" si="0"/>
        <v>100</v>
      </c>
      <c r="R11" s="12">
        <f t="shared" si="0"/>
        <v>100</v>
      </c>
      <c r="S11" s="12">
        <f t="shared" si="0"/>
        <v>100</v>
      </c>
    </row>
    <row r="12" spans="1:19" s="1" customFormat="1" ht="13.5" customHeight="1">
      <c r="A12" s="101"/>
      <c r="B12" s="103" t="s">
        <v>94</v>
      </c>
      <c r="C12" s="4" t="s">
        <v>84</v>
      </c>
      <c r="D12" s="23">
        <v>1591</v>
      </c>
      <c r="E12" s="22">
        <v>1581</v>
      </c>
      <c r="F12" s="22">
        <v>1511</v>
      </c>
      <c r="G12" s="22">
        <v>1597</v>
      </c>
      <c r="H12" s="22">
        <v>3446</v>
      </c>
      <c r="I12" s="22">
        <v>9404</v>
      </c>
      <c r="J12" s="22">
        <v>10577</v>
      </c>
      <c r="K12" s="24">
        <v>29707</v>
      </c>
      <c r="L12" s="50">
        <f>+D12/D$16*100</f>
        <v>88.58574610244989</v>
      </c>
      <c r="M12" s="11">
        <f aca="true" t="shared" si="1" ref="M12:S16">+E12/E$16*100</f>
        <v>85.18318965517241</v>
      </c>
      <c r="N12" s="11">
        <f t="shared" si="1"/>
        <v>82.38822246455835</v>
      </c>
      <c r="O12" s="11">
        <f t="shared" si="1"/>
        <v>78.70872350911779</v>
      </c>
      <c r="P12" s="11">
        <f t="shared" si="1"/>
        <v>74.5403417694138</v>
      </c>
      <c r="Q12" s="11">
        <f t="shared" si="1"/>
        <v>70.64833596273759</v>
      </c>
      <c r="R12" s="11">
        <f t="shared" si="1"/>
        <v>68.3357022871172</v>
      </c>
      <c r="S12" s="11">
        <f t="shared" si="1"/>
        <v>72.58533486451488</v>
      </c>
    </row>
    <row r="13" spans="1:19" s="1" customFormat="1" ht="13.5" customHeight="1">
      <c r="A13" s="101"/>
      <c r="B13" s="99"/>
      <c r="C13" s="4" t="s">
        <v>85</v>
      </c>
      <c r="D13" s="23">
        <v>133</v>
      </c>
      <c r="E13" s="22">
        <v>161</v>
      </c>
      <c r="F13" s="22">
        <v>191</v>
      </c>
      <c r="G13" s="22">
        <v>226</v>
      </c>
      <c r="H13" s="22">
        <v>600</v>
      </c>
      <c r="I13" s="22">
        <v>2007</v>
      </c>
      <c r="J13" s="22">
        <v>2488</v>
      </c>
      <c r="K13" s="24">
        <v>5806</v>
      </c>
      <c r="L13" s="48">
        <f>+D13/D$16*100</f>
        <v>7.405345211581292</v>
      </c>
      <c r="M13" s="12">
        <f t="shared" si="1"/>
        <v>8.674568965517242</v>
      </c>
      <c r="N13" s="12">
        <f t="shared" si="1"/>
        <v>10.414394765539804</v>
      </c>
      <c r="O13" s="12">
        <f t="shared" si="1"/>
        <v>11.13849186791523</v>
      </c>
      <c r="P13" s="12">
        <f t="shared" si="1"/>
        <v>12.978585334198572</v>
      </c>
      <c r="Q13" s="12">
        <f t="shared" si="1"/>
        <v>15.077755240027047</v>
      </c>
      <c r="R13" s="12">
        <f t="shared" si="1"/>
        <v>16.074428220700348</v>
      </c>
      <c r="S13" s="12">
        <f t="shared" si="1"/>
        <v>14.186234026437317</v>
      </c>
    </row>
    <row r="14" spans="1:19" s="1" customFormat="1" ht="13.5" customHeight="1">
      <c r="A14" s="101"/>
      <c r="B14" s="99"/>
      <c r="C14" s="4" t="s">
        <v>86</v>
      </c>
      <c r="D14" s="23">
        <v>39</v>
      </c>
      <c r="E14" s="22">
        <v>57</v>
      </c>
      <c r="F14" s="22">
        <v>74</v>
      </c>
      <c r="G14" s="22">
        <v>114</v>
      </c>
      <c r="H14" s="22">
        <v>319</v>
      </c>
      <c r="I14" s="22">
        <v>1103</v>
      </c>
      <c r="J14" s="22">
        <v>1345</v>
      </c>
      <c r="K14" s="24">
        <v>3051</v>
      </c>
      <c r="L14" s="48">
        <f>+D14/D$16*100</f>
        <v>2.1714922048997773</v>
      </c>
      <c r="M14" s="12">
        <f t="shared" si="1"/>
        <v>3.071120689655172</v>
      </c>
      <c r="N14" s="12">
        <f t="shared" si="1"/>
        <v>4.0348964013086155</v>
      </c>
      <c r="O14" s="12">
        <f t="shared" si="1"/>
        <v>5.618531296205028</v>
      </c>
      <c r="P14" s="12">
        <f t="shared" si="1"/>
        <v>6.900281202682241</v>
      </c>
      <c r="Q14" s="12">
        <f t="shared" si="1"/>
        <v>8.286379685974007</v>
      </c>
      <c r="R14" s="12">
        <f t="shared" si="1"/>
        <v>8.689753198087608</v>
      </c>
      <c r="S14" s="12">
        <f t="shared" si="1"/>
        <v>7.454736482028979</v>
      </c>
    </row>
    <row r="15" spans="1:19" s="1" customFormat="1" ht="13.5" customHeight="1">
      <c r="A15" s="101"/>
      <c r="B15" s="99"/>
      <c r="C15" s="4" t="s">
        <v>87</v>
      </c>
      <c r="D15" s="23">
        <v>33</v>
      </c>
      <c r="E15" s="22">
        <v>57</v>
      </c>
      <c r="F15" s="22">
        <v>58</v>
      </c>
      <c r="G15" s="22">
        <v>92</v>
      </c>
      <c r="H15" s="22">
        <v>258</v>
      </c>
      <c r="I15" s="22">
        <v>797</v>
      </c>
      <c r="J15" s="22">
        <v>1068</v>
      </c>
      <c r="K15" s="24">
        <v>2363</v>
      </c>
      <c r="L15" s="48">
        <f>+D15/D$16*100</f>
        <v>1.8374164810690423</v>
      </c>
      <c r="M15" s="12">
        <f t="shared" si="1"/>
        <v>3.071120689655172</v>
      </c>
      <c r="N15" s="12">
        <f t="shared" si="1"/>
        <v>3.162486368593239</v>
      </c>
      <c r="O15" s="12">
        <f t="shared" si="1"/>
        <v>4.534253326761951</v>
      </c>
      <c r="P15" s="12">
        <f t="shared" si="1"/>
        <v>5.580791693705386</v>
      </c>
      <c r="Q15" s="12">
        <f t="shared" si="1"/>
        <v>5.987529111261363</v>
      </c>
      <c r="R15" s="12">
        <f t="shared" si="1"/>
        <v>6.900116294094845</v>
      </c>
      <c r="S15" s="12">
        <f t="shared" si="1"/>
        <v>5.7736946270188385</v>
      </c>
    </row>
    <row r="16" spans="1:19" s="1" customFormat="1" ht="13.5" customHeight="1">
      <c r="A16" s="101"/>
      <c r="B16" s="104"/>
      <c r="C16" s="4" t="s">
        <v>0</v>
      </c>
      <c r="D16" s="23">
        <v>1796</v>
      </c>
      <c r="E16" s="22">
        <v>1856</v>
      </c>
      <c r="F16" s="22">
        <v>1834</v>
      </c>
      <c r="G16" s="22">
        <v>2029</v>
      </c>
      <c r="H16" s="22">
        <v>4623</v>
      </c>
      <c r="I16" s="22">
        <v>13311</v>
      </c>
      <c r="J16" s="22">
        <v>15478</v>
      </c>
      <c r="K16" s="24">
        <v>40927</v>
      </c>
      <c r="L16" s="49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s="1" customFormat="1" ht="13.5" customHeight="1">
      <c r="A17" s="100"/>
      <c r="B17" s="99" t="s">
        <v>10</v>
      </c>
      <c r="C17" s="3" t="s">
        <v>84</v>
      </c>
      <c r="D17" s="28">
        <v>1394</v>
      </c>
      <c r="E17" s="29">
        <v>1376</v>
      </c>
      <c r="F17" s="29">
        <v>1385</v>
      </c>
      <c r="G17" s="29">
        <v>1500</v>
      </c>
      <c r="H17" s="29">
        <v>3032</v>
      </c>
      <c r="I17" s="29">
        <v>7257</v>
      </c>
      <c r="J17" s="29">
        <v>7346</v>
      </c>
      <c r="K17" s="30">
        <v>23290</v>
      </c>
      <c r="L17" s="48">
        <f>+D17/D$21*100</f>
        <v>89.01660280970626</v>
      </c>
      <c r="M17" s="12">
        <f aca="true" t="shared" si="2" ref="M17:S21">+E17/E$21*100</f>
        <v>83.14199395770393</v>
      </c>
      <c r="N17" s="12">
        <f t="shared" si="2"/>
        <v>79.87312572087659</v>
      </c>
      <c r="O17" s="12">
        <f t="shared" si="2"/>
        <v>75.75757575757575</v>
      </c>
      <c r="P17" s="12">
        <f t="shared" si="2"/>
        <v>72.27651966626937</v>
      </c>
      <c r="Q17" s="12">
        <f t="shared" si="2"/>
        <v>68.24978839462052</v>
      </c>
      <c r="R17" s="12">
        <f t="shared" si="2"/>
        <v>67.05613874942948</v>
      </c>
      <c r="S17" s="12">
        <f t="shared" si="2"/>
        <v>71.1840577052387</v>
      </c>
    </row>
    <row r="18" spans="1:19" s="1" customFormat="1" ht="13.5" customHeight="1">
      <c r="A18" s="100"/>
      <c r="B18" s="99"/>
      <c r="C18" s="4" t="s">
        <v>85</v>
      </c>
      <c r="D18" s="23">
        <v>97</v>
      </c>
      <c r="E18" s="22">
        <v>166</v>
      </c>
      <c r="F18" s="22">
        <v>196</v>
      </c>
      <c r="G18" s="22">
        <v>258</v>
      </c>
      <c r="H18" s="22">
        <v>613</v>
      </c>
      <c r="I18" s="22">
        <v>1635</v>
      </c>
      <c r="J18" s="22">
        <v>1723</v>
      </c>
      <c r="K18" s="24">
        <v>4688</v>
      </c>
      <c r="L18" s="48">
        <f>+D18/D$21*100</f>
        <v>6.194125159642401</v>
      </c>
      <c r="M18" s="12">
        <f t="shared" si="2"/>
        <v>10.030211480362537</v>
      </c>
      <c r="N18" s="12">
        <f t="shared" si="2"/>
        <v>11.303344867358708</v>
      </c>
      <c r="O18" s="12">
        <f t="shared" si="2"/>
        <v>13.030303030303031</v>
      </c>
      <c r="P18" s="12">
        <f t="shared" si="2"/>
        <v>14.612634088200238</v>
      </c>
      <c r="Q18" s="12">
        <f t="shared" si="2"/>
        <v>15.376657575472585</v>
      </c>
      <c r="R18" s="12">
        <f t="shared" si="2"/>
        <v>15.727978092195343</v>
      </c>
      <c r="S18" s="12">
        <f t="shared" si="2"/>
        <v>14.328504187297511</v>
      </c>
    </row>
    <row r="19" spans="1:19" s="1" customFormat="1" ht="13.5" customHeight="1">
      <c r="A19" s="100"/>
      <c r="B19" s="99"/>
      <c r="C19" s="4" t="s">
        <v>86</v>
      </c>
      <c r="D19" s="23">
        <v>47</v>
      </c>
      <c r="E19" s="22">
        <v>60</v>
      </c>
      <c r="F19" s="22">
        <v>77</v>
      </c>
      <c r="G19" s="22">
        <v>105</v>
      </c>
      <c r="H19" s="22">
        <v>293</v>
      </c>
      <c r="I19" s="22">
        <v>914</v>
      </c>
      <c r="J19" s="22">
        <v>1074</v>
      </c>
      <c r="K19" s="24">
        <v>2570</v>
      </c>
      <c r="L19" s="48">
        <f>+D19/D$21*100</f>
        <v>3.0012771392081734</v>
      </c>
      <c r="M19" s="12">
        <f t="shared" si="2"/>
        <v>3.625377643504532</v>
      </c>
      <c r="N19" s="12">
        <f t="shared" si="2"/>
        <v>4.440599769319493</v>
      </c>
      <c r="O19" s="12">
        <f t="shared" si="2"/>
        <v>5.303030303030303</v>
      </c>
      <c r="P19" s="12">
        <f t="shared" si="2"/>
        <v>6.98450536352801</v>
      </c>
      <c r="Q19" s="12">
        <f t="shared" si="2"/>
        <v>8.59588074861281</v>
      </c>
      <c r="R19" s="12">
        <f t="shared" si="2"/>
        <v>9.8037425832953</v>
      </c>
      <c r="S19" s="12">
        <f t="shared" si="2"/>
        <v>7.855003362063696</v>
      </c>
    </row>
    <row r="20" spans="1:19" s="1" customFormat="1" ht="13.5" customHeight="1">
      <c r="A20" s="100"/>
      <c r="B20" s="99"/>
      <c r="C20" s="4" t="s">
        <v>87</v>
      </c>
      <c r="D20" s="23">
        <v>28</v>
      </c>
      <c r="E20" s="22">
        <v>53</v>
      </c>
      <c r="F20" s="22">
        <v>76</v>
      </c>
      <c r="G20" s="22">
        <v>117</v>
      </c>
      <c r="H20" s="22">
        <v>257</v>
      </c>
      <c r="I20" s="22">
        <v>827</v>
      </c>
      <c r="J20" s="22">
        <v>812</v>
      </c>
      <c r="K20" s="24">
        <v>2170</v>
      </c>
      <c r="L20" s="48">
        <f>+D20/D$21*100</f>
        <v>1.7879948914431671</v>
      </c>
      <c r="M20" s="12">
        <f t="shared" si="2"/>
        <v>3.2024169184290034</v>
      </c>
      <c r="N20" s="12">
        <f t="shared" si="2"/>
        <v>4.382929642445213</v>
      </c>
      <c r="O20" s="12">
        <f t="shared" si="2"/>
        <v>5.909090909090909</v>
      </c>
      <c r="P20" s="12">
        <f t="shared" si="2"/>
        <v>6.126340882002384</v>
      </c>
      <c r="Q20" s="12">
        <f t="shared" si="2"/>
        <v>7.777673281294084</v>
      </c>
      <c r="R20" s="12">
        <f t="shared" si="2"/>
        <v>7.412140575079872</v>
      </c>
      <c r="S20" s="12">
        <f t="shared" si="2"/>
        <v>6.632434745400086</v>
      </c>
    </row>
    <row r="21" spans="1:19" s="1" customFormat="1" ht="13.5" customHeight="1">
      <c r="A21" s="100"/>
      <c r="B21" s="99"/>
      <c r="C21" s="5" t="s">
        <v>0</v>
      </c>
      <c r="D21" s="25">
        <v>1566</v>
      </c>
      <c r="E21" s="26">
        <v>1655</v>
      </c>
      <c r="F21" s="26">
        <v>1734</v>
      </c>
      <c r="G21" s="26">
        <v>1980</v>
      </c>
      <c r="H21" s="26">
        <v>4195</v>
      </c>
      <c r="I21" s="26">
        <v>10633</v>
      </c>
      <c r="J21" s="26">
        <v>10955</v>
      </c>
      <c r="K21" s="27">
        <v>32718</v>
      </c>
      <c r="L21" s="48">
        <f>+D21/D$21*100</f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</row>
    <row r="22" spans="1:19" s="1" customFormat="1" ht="13.5" customHeight="1">
      <c r="A22" s="101"/>
      <c r="B22" s="103" t="s">
        <v>11</v>
      </c>
      <c r="C22" s="4" t="s">
        <v>84</v>
      </c>
      <c r="D22" s="23">
        <v>1048</v>
      </c>
      <c r="E22" s="22">
        <v>1124</v>
      </c>
      <c r="F22" s="22">
        <v>1061</v>
      </c>
      <c r="G22" s="22">
        <v>1151</v>
      </c>
      <c r="H22" s="22">
        <v>2680</v>
      </c>
      <c r="I22" s="22">
        <v>6871</v>
      </c>
      <c r="J22" s="22">
        <v>6990</v>
      </c>
      <c r="K22" s="24">
        <v>20925</v>
      </c>
      <c r="L22" s="50">
        <f>+D22/D$26*100</f>
        <v>87.84576697401508</v>
      </c>
      <c r="M22" s="11">
        <f aca="true" t="shared" si="3" ref="M22:S26">+E22/E$26*100</f>
        <v>85.47528517110267</v>
      </c>
      <c r="N22" s="11">
        <f t="shared" si="3"/>
        <v>82.50388802488335</v>
      </c>
      <c r="O22" s="11">
        <f t="shared" si="3"/>
        <v>75.97359735973598</v>
      </c>
      <c r="P22" s="11">
        <f t="shared" si="3"/>
        <v>71.90770056345586</v>
      </c>
      <c r="Q22" s="11">
        <f t="shared" si="3"/>
        <v>67.66125061546036</v>
      </c>
      <c r="R22" s="11">
        <f t="shared" si="3"/>
        <v>67.58193947597408</v>
      </c>
      <c r="S22" s="11">
        <f t="shared" si="3"/>
        <v>70.85054513442135</v>
      </c>
    </row>
    <row r="23" spans="1:19" s="1" customFormat="1" ht="13.5" customHeight="1">
      <c r="A23" s="101"/>
      <c r="B23" s="99"/>
      <c r="C23" s="4" t="s">
        <v>85</v>
      </c>
      <c r="D23" s="23">
        <v>95</v>
      </c>
      <c r="E23" s="22">
        <v>125</v>
      </c>
      <c r="F23" s="22">
        <v>120</v>
      </c>
      <c r="G23" s="22">
        <v>211</v>
      </c>
      <c r="H23" s="22">
        <v>553</v>
      </c>
      <c r="I23" s="22">
        <v>1753</v>
      </c>
      <c r="J23" s="22">
        <v>1779</v>
      </c>
      <c r="K23" s="24">
        <v>4636</v>
      </c>
      <c r="L23" s="48">
        <f>+D23/D$26*100</f>
        <v>7.963118189438391</v>
      </c>
      <c r="M23" s="12">
        <f t="shared" si="3"/>
        <v>9.505703422053232</v>
      </c>
      <c r="N23" s="12">
        <f t="shared" si="3"/>
        <v>9.331259720062208</v>
      </c>
      <c r="O23" s="12">
        <f t="shared" si="3"/>
        <v>13.927392739273929</v>
      </c>
      <c r="P23" s="12">
        <f t="shared" si="3"/>
        <v>14.837671049101154</v>
      </c>
      <c r="Q23" s="12">
        <f t="shared" si="3"/>
        <v>17.26243229935992</v>
      </c>
      <c r="R23" s="12">
        <f t="shared" si="3"/>
        <v>17.200038673498984</v>
      </c>
      <c r="S23" s="12">
        <f t="shared" si="3"/>
        <v>15.697162592266539</v>
      </c>
    </row>
    <row r="24" spans="1:19" s="1" customFormat="1" ht="13.5" customHeight="1">
      <c r="A24" s="101"/>
      <c r="B24" s="99"/>
      <c r="C24" s="4" t="s">
        <v>86</v>
      </c>
      <c r="D24" s="23">
        <v>28</v>
      </c>
      <c r="E24" s="22">
        <v>36</v>
      </c>
      <c r="F24" s="22">
        <v>58</v>
      </c>
      <c r="G24" s="22">
        <v>82</v>
      </c>
      <c r="H24" s="22">
        <v>297</v>
      </c>
      <c r="I24" s="22">
        <v>914</v>
      </c>
      <c r="J24" s="22">
        <v>936</v>
      </c>
      <c r="K24" s="24">
        <v>2351</v>
      </c>
      <c r="L24" s="48">
        <f>+D24/D$26*100</f>
        <v>2.347024308466052</v>
      </c>
      <c r="M24" s="12">
        <f t="shared" si="3"/>
        <v>2.737642585551331</v>
      </c>
      <c r="N24" s="12">
        <f t="shared" si="3"/>
        <v>4.5101088646967336</v>
      </c>
      <c r="O24" s="12">
        <f t="shared" si="3"/>
        <v>5.412541254125412</v>
      </c>
      <c r="P24" s="12">
        <f t="shared" si="3"/>
        <v>7.968875771397907</v>
      </c>
      <c r="Q24" s="12">
        <f t="shared" si="3"/>
        <v>9.000492368291482</v>
      </c>
      <c r="R24" s="12">
        <f t="shared" si="3"/>
        <v>9.049598762448033</v>
      </c>
      <c r="S24" s="12">
        <f t="shared" si="3"/>
        <v>7.960316922868558</v>
      </c>
    </row>
    <row r="25" spans="1:19" s="1" customFormat="1" ht="13.5" customHeight="1">
      <c r="A25" s="101"/>
      <c r="B25" s="99"/>
      <c r="C25" s="4" t="s">
        <v>87</v>
      </c>
      <c r="D25" s="23">
        <v>22</v>
      </c>
      <c r="E25" s="22">
        <v>30</v>
      </c>
      <c r="F25" s="22">
        <v>47</v>
      </c>
      <c r="G25" s="22">
        <v>71</v>
      </c>
      <c r="H25" s="22">
        <v>197</v>
      </c>
      <c r="I25" s="22">
        <v>617</v>
      </c>
      <c r="J25" s="22">
        <v>638</v>
      </c>
      <c r="K25" s="24">
        <v>1622</v>
      </c>
      <c r="L25" s="48">
        <f>+D25/D$26*100</f>
        <v>1.8440905280804691</v>
      </c>
      <c r="M25" s="12">
        <f t="shared" si="3"/>
        <v>2.2813688212927756</v>
      </c>
      <c r="N25" s="12">
        <f t="shared" si="3"/>
        <v>3.654743390357698</v>
      </c>
      <c r="O25" s="12">
        <f t="shared" si="3"/>
        <v>4.686468646864687</v>
      </c>
      <c r="P25" s="12">
        <f t="shared" si="3"/>
        <v>5.285752616045077</v>
      </c>
      <c r="Q25" s="12">
        <f t="shared" si="3"/>
        <v>6.075824716888232</v>
      </c>
      <c r="R25" s="12">
        <f t="shared" si="3"/>
        <v>6.168423088078894</v>
      </c>
      <c r="S25" s="12">
        <f t="shared" si="3"/>
        <v>5.491975350443557</v>
      </c>
    </row>
    <row r="26" spans="1:19" s="1" customFormat="1" ht="13.5" customHeight="1">
      <c r="A26" s="101"/>
      <c r="B26" s="104"/>
      <c r="C26" s="4" t="s">
        <v>0</v>
      </c>
      <c r="D26" s="23">
        <v>1193</v>
      </c>
      <c r="E26" s="22">
        <v>1315</v>
      </c>
      <c r="F26" s="22">
        <v>1286</v>
      </c>
      <c r="G26" s="22">
        <v>1515</v>
      </c>
      <c r="H26" s="22">
        <v>3727</v>
      </c>
      <c r="I26" s="22">
        <v>10155</v>
      </c>
      <c r="J26" s="22">
        <v>10343</v>
      </c>
      <c r="K26" s="24">
        <v>29534</v>
      </c>
      <c r="L26" s="49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s="1" customFormat="1" ht="13.5" customHeight="1">
      <c r="A27" s="100"/>
      <c r="B27" s="99" t="s">
        <v>12</v>
      </c>
      <c r="C27" s="3" t="s">
        <v>84</v>
      </c>
      <c r="D27" s="28">
        <v>187</v>
      </c>
      <c r="E27" s="29">
        <v>212</v>
      </c>
      <c r="F27" s="29">
        <v>203</v>
      </c>
      <c r="G27" s="29">
        <v>267</v>
      </c>
      <c r="H27" s="29">
        <v>779</v>
      </c>
      <c r="I27" s="29">
        <v>1987</v>
      </c>
      <c r="J27" s="29">
        <v>1880</v>
      </c>
      <c r="K27" s="30">
        <v>5515</v>
      </c>
      <c r="L27" s="48">
        <f>+D27/D$31*100</f>
        <v>86.9767441860465</v>
      </c>
      <c r="M27" s="12">
        <f aca="true" t="shared" si="4" ref="M27:S31">+E27/E$31*100</f>
        <v>82.8125</v>
      </c>
      <c r="N27" s="12">
        <f t="shared" si="4"/>
        <v>83.53909465020575</v>
      </c>
      <c r="O27" s="12">
        <f t="shared" si="4"/>
        <v>75.42372881355932</v>
      </c>
      <c r="P27" s="12">
        <f t="shared" si="4"/>
        <v>76.22309197651663</v>
      </c>
      <c r="Q27" s="12">
        <f t="shared" si="4"/>
        <v>71.1421410669531</v>
      </c>
      <c r="R27" s="12">
        <f t="shared" si="4"/>
        <v>70.4383664293743</v>
      </c>
      <c r="S27" s="12">
        <f t="shared" si="4"/>
        <v>73.0270127118644</v>
      </c>
    </row>
    <row r="28" spans="1:19" s="1" customFormat="1" ht="13.5" customHeight="1">
      <c r="A28" s="100"/>
      <c r="B28" s="99"/>
      <c r="C28" s="4" t="s">
        <v>85</v>
      </c>
      <c r="D28" s="23">
        <v>20</v>
      </c>
      <c r="E28" s="22">
        <v>30</v>
      </c>
      <c r="F28" s="22">
        <v>18</v>
      </c>
      <c r="G28" s="22">
        <v>43</v>
      </c>
      <c r="H28" s="22">
        <v>129</v>
      </c>
      <c r="I28" s="22">
        <v>426</v>
      </c>
      <c r="J28" s="22">
        <v>413</v>
      </c>
      <c r="K28" s="24">
        <v>1079</v>
      </c>
      <c r="L28" s="48">
        <f>+D28/D$31*100</f>
        <v>9.30232558139535</v>
      </c>
      <c r="M28" s="12">
        <f t="shared" si="4"/>
        <v>11.71875</v>
      </c>
      <c r="N28" s="12">
        <f t="shared" si="4"/>
        <v>7.4074074074074066</v>
      </c>
      <c r="O28" s="12">
        <f t="shared" si="4"/>
        <v>12.146892655367232</v>
      </c>
      <c r="P28" s="12">
        <f t="shared" si="4"/>
        <v>12.622309197651663</v>
      </c>
      <c r="Q28" s="12">
        <f t="shared" si="4"/>
        <v>15.252416756176155</v>
      </c>
      <c r="R28" s="12">
        <f t="shared" si="4"/>
        <v>15.473960284750843</v>
      </c>
      <c r="S28" s="12">
        <f t="shared" si="4"/>
        <v>14.28760593220339</v>
      </c>
    </row>
    <row r="29" spans="1:19" s="1" customFormat="1" ht="13.5" customHeight="1">
      <c r="A29" s="100"/>
      <c r="B29" s="99"/>
      <c r="C29" s="4" t="s">
        <v>86</v>
      </c>
      <c r="D29" s="23">
        <v>6</v>
      </c>
      <c r="E29" s="22">
        <v>8</v>
      </c>
      <c r="F29" s="22">
        <v>14</v>
      </c>
      <c r="G29" s="22">
        <v>22</v>
      </c>
      <c r="H29" s="22">
        <v>66</v>
      </c>
      <c r="I29" s="22">
        <v>238</v>
      </c>
      <c r="J29" s="22">
        <v>225</v>
      </c>
      <c r="K29" s="24">
        <v>579</v>
      </c>
      <c r="L29" s="48">
        <f>+D29/D$31*100</f>
        <v>2.7906976744186047</v>
      </c>
      <c r="M29" s="12">
        <f t="shared" si="4"/>
        <v>3.125</v>
      </c>
      <c r="N29" s="12">
        <f t="shared" si="4"/>
        <v>5.761316872427984</v>
      </c>
      <c r="O29" s="12">
        <f t="shared" si="4"/>
        <v>6.214689265536723</v>
      </c>
      <c r="P29" s="12">
        <f t="shared" si="4"/>
        <v>6.457925636007827</v>
      </c>
      <c r="Q29" s="12">
        <f t="shared" si="4"/>
        <v>8.521303258145362</v>
      </c>
      <c r="R29" s="12">
        <f t="shared" si="4"/>
        <v>8.430123641813413</v>
      </c>
      <c r="S29" s="12">
        <f t="shared" si="4"/>
        <v>7.666843220338983</v>
      </c>
    </row>
    <row r="30" spans="1:19" s="1" customFormat="1" ht="13.5" customHeight="1">
      <c r="A30" s="100"/>
      <c r="B30" s="99"/>
      <c r="C30" s="4" t="s">
        <v>87</v>
      </c>
      <c r="D30" s="23">
        <v>2</v>
      </c>
      <c r="E30" s="22">
        <v>6</v>
      </c>
      <c r="F30" s="22">
        <v>8</v>
      </c>
      <c r="G30" s="22">
        <v>22</v>
      </c>
      <c r="H30" s="22">
        <v>48</v>
      </c>
      <c r="I30" s="22">
        <v>142</v>
      </c>
      <c r="J30" s="22">
        <v>151</v>
      </c>
      <c r="K30" s="24">
        <v>379</v>
      </c>
      <c r="L30" s="48">
        <f>+D30/D$31*100</f>
        <v>0.9302325581395349</v>
      </c>
      <c r="M30" s="12">
        <f t="shared" si="4"/>
        <v>2.34375</v>
      </c>
      <c r="N30" s="12">
        <f t="shared" si="4"/>
        <v>3.292181069958848</v>
      </c>
      <c r="O30" s="12">
        <f t="shared" si="4"/>
        <v>6.214689265536723</v>
      </c>
      <c r="P30" s="12">
        <f t="shared" si="4"/>
        <v>4.6966731898238745</v>
      </c>
      <c r="Q30" s="12">
        <f t="shared" si="4"/>
        <v>5.084138918725385</v>
      </c>
      <c r="R30" s="12">
        <f t="shared" si="4"/>
        <v>5.657549644061446</v>
      </c>
      <c r="S30" s="12">
        <f t="shared" si="4"/>
        <v>5.01853813559322</v>
      </c>
    </row>
    <row r="31" spans="1:19" s="1" customFormat="1" ht="13.5" customHeight="1">
      <c r="A31" s="100"/>
      <c r="B31" s="99"/>
      <c r="C31" s="5" t="s">
        <v>0</v>
      </c>
      <c r="D31" s="25">
        <v>215</v>
      </c>
      <c r="E31" s="26">
        <v>256</v>
      </c>
      <c r="F31" s="26">
        <v>243</v>
      </c>
      <c r="G31" s="26">
        <v>354</v>
      </c>
      <c r="H31" s="26">
        <v>1022</v>
      </c>
      <c r="I31" s="26">
        <v>2793</v>
      </c>
      <c r="J31" s="26">
        <v>2669</v>
      </c>
      <c r="K31" s="27">
        <v>7552</v>
      </c>
      <c r="L31" s="48">
        <f>+D31/D$31*100</f>
        <v>100</v>
      </c>
      <c r="M31" s="12">
        <f t="shared" si="4"/>
        <v>100</v>
      </c>
      <c r="N31" s="12">
        <f t="shared" si="4"/>
        <v>100</v>
      </c>
      <c r="O31" s="12">
        <f t="shared" si="4"/>
        <v>100</v>
      </c>
      <c r="P31" s="12">
        <f t="shared" si="4"/>
        <v>100</v>
      </c>
      <c r="Q31" s="12">
        <f t="shared" si="4"/>
        <v>100</v>
      </c>
      <c r="R31" s="12">
        <f t="shared" si="4"/>
        <v>100</v>
      </c>
      <c r="S31" s="12">
        <f t="shared" si="4"/>
        <v>100</v>
      </c>
    </row>
    <row r="32" spans="1:19" s="1" customFormat="1" ht="13.5" customHeight="1">
      <c r="A32" s="101"/>
      <c r="B32" s="103" t="s">
        <v>13</v>
      </c>
      <c r="C32" s="4" t="s">
        <v>84</v>
      </c>
      <c r="D32" s="23">
        <v>1088</v>
      </c>
      <c r="E32" s="22">
        <v>989</v>
      </c>
      <c r="F32" s="22">
        <v>995</v>
      </c>
      <c r="G32" s="22">
        <v>1261</v>
      </c>
      <c r="H32" s="22">
        <v>3571</v>
      </c>
      <c r="I32" s="22">
        <v>7964</v>
      </c>
      <c r="J32" s="22">
        <v>6929</v>
      </c>
      <c r="K32" s="24">
        <v>22797</v>
      </c>
      <c r="L32" s="50">
        <f>+D32/D$36*100</f>
        <v>90.74228523769808</v>
      </c>
      <c r="M32" s="11">
        <f aca="true" t="shared" si="5" ref="M32:S36">+E32/E$36*100</f>
        <v>87.05985915492957</v>
      </c>
      <c r="N32" s="11">
        <f t="shared" si="5"/>
        <v>84.10819949281488</v>
      </c>
      <c r="O32" s="11">
        <f t="shared" si="5"/>
        <v>79.96195307545973</v>
      </c>
      <c r="P32" s="11">
        <f t="shared" si="5"/>
        <v>74.3493649802207</v>
      </c>
      <c r="Q32" s="11">
        <f t="shared" si="5"/>
        <v>70.09329343425453</v>
      </c>
      <c r="R32" s="11">
        <f t="shared" si="5"/>
        <v>68.40754269918057</v>
      </c>
      <c r="S32" s="11">
        <f t="shared" si="5"/>
        <v>72.62735353149192</v>
      </c>
    </row>
    <row r="33" spans="1:19" s="1" customFormat="1" ht="13.5" customHeight="1">
      <c r="A33" s="101"/>
      <c r="B33" s="99"/>
      <c r="C33" s="4" t="s">
        <v>85</v>
      </c>
      <c r="D33" s="23">
        <v>78</v>
      </c>
      <c r="E33" s="22">
        <v>88</v>
      </c>
      <c r="F33" s="22">
        <v>114</v>
      </c>
      <c r="G33" s="22">
        <v>189</v>
      </c>
      <c r="H33" s="22">
        <v>688</v>
      </c>
      <c r="I33" s="22">
        <v>1850</v>
      </c>
      <c r="J33" s="22">
        <v>1762</v>
      </c>
      <c r="K33" s="24">
        <v>4769</v>
      </c>
      <c r="L33" s="48">
        <f>+D33/D$36*100</f>
        <v>6.505421184320268</v>
      </c>
      <c r="M33" s="12">
        <f t="shared" si="5"/>
        <v>7.746478873239436</v>
      </c>
      <c r="N33" s="12">
        <f t="shared" si="5"/>
        <v>9.636517328825022</v>
      </c>
      <c r="O33" s="12">
        <f t="shared" si="5"/>
        <v>11.984781230183895</v>
      </c>
      <c r="P33" s="12">
        <f t="shared" si="5"/>
        <v>14.32438059546117</v>
      </c>
      <c r="Q33" s="12">
        <f t="shared" si="5"/>
        <v>16.2823446576307</v>
      </c>
      <c r="R33" s="12">
        <f t="shared" si="5"/>
        <v>17.3955968012637</v>
      </c>
      <c r="S33" s="12">
        <f t="shared" si="5"/>
        <v>15.193220554971488</v>
      </c>
    </row>
    <row r="34" spans="1:19" s="1" customFormat="1" ht="13.5" customHeight="1">
      <c r="A34" s="101"/>
      <c r="B34" s="99"/>
      <c r="C34" s="4" t="s">
        <v>86</v>
      </c>
      <c r="D34" s="23">
        <v>15</v>
      </c>
      <c r="E34" s="22">
        <v>32</v>
      </c>
      <c r="F34" s="22">
        <v>50</v>
      </c>
      <c r="G34" s="22">
        <v>85</v>
      </c>
      <c r="H34" s="22">
        <v>339</v>
      </c>
      <c r="I34" s="22">
        <v>988</v>
      </c>
      <c r="J34" s="22">
        <v>887</v>
      </c>
      <c r="K34" s="24">
        <v>2396</v>
      </c>
      <c r="L34" s="48">
        <f>+D34/D$36*100</f>
        <v>1.2510425354462051</v>
      </c>
      <c r="M34" s="12">
        <f t="shared" si="5"/>
        <v>2.8169014084507045</v>
      </c>
      <c r="N34" s="12">
        <f t="shared" si="5"/>
        <v>4.22654268808115</v>
      </c>
      <c r="O34" s="12">
        <f t="shared" si="5"/>
        <v>5.389980976537729</v>
      </c>
      <c r="P34" s="12">
        <f t="shared" si="5"/>
        <v>7.058088694565896</v>
      </c>
      <c r="Q34" s="12">
        <f t="shared" si="5"/>
        <v>8.695652173913043</v>
      </c>
      <c r="R34" s="12">
        <f t="shared" si="5"/>
        <v>8.757034258070885</v>
      </c>
      <c r="S34" s="12">
        <f t="shared" si="5"/>
        <v>7.633247315938704</v>
      </c>
    </row>
    <row r="35" spans="1:19" s="1" customFormat="1" ht="13.5" customHeight="1">
      <c r="A35" s="101"/>
      <c r="B35" s="99"/>
      <c r="C35" s="4" t="s">
        <v>87</v>
      </c>
      <c r="D35" s="23">
        <v>18</v>
      </c>
      <c r="E35" s="22">
        <v>27</v>
      </c>
      <c r="F35" s="22">
        <v>24</v>
      </c>
      <c r="G35" s="22">
        <v>42</v>
      </c>
      <c r="H35" s="22">
        <v>205</v>
      </c>
      <c r="I35" s="22">
        <v>560</v>
      </c>
      <c r="J35" s="22">
        <v>551</v>
      </c>
      <c r="K35" s="24">
        <v>1427</v>
      </c>
      <c r="L35" s="48">
        <f>+D35/D$36*100</f>
        <v>1.5012510425354462</v>
      </c>
      <c r="M35" s="12">
        <f t="shared" si="5"/>
        <v>2.3767605633802815</v>
      </c>
      <c r="N35" s="12">
        <f t="shared" si="5"/>
        <v>2.0287404902789516</v>
      </c>
      <c r="O35" s="12">
        <f t="shared" si="5"/>
        <v>2.6632847178186427</v>
      </c>
      <c r="P35" s="12">
        <f t="shared" si="5"/>
        <v>4.268165729752238</v>
      </c>
      <c r="Q35" s="12">
        <f t="shared" si="5"/>
        <v>4.928709734201725</v>
      </c>
      <c r="R35" s="12">
        <f t="shared" si="5"/>
        <v>5.4398262414848455</v>
      </c>
      <c r="S35" s="12">
        <f t="shared" si="5"/>
        <v>4.546178597597884</v>
      </c>
    </row>
    <row r="36" spans="1:19" s="1" customFormat="1" ht="13.5" customHeight="1">
      <c r="A36" s="101"/>
      <c r="B36" s="104"/>
      <c r="C36" s="4" t="s">
        <v>0</v>
      </c>
      <c r="D36" s="23">
        <v>1199</v>
      </c>
      <c r="E36" s="22">
        <v>1136</v>
      </c>
      <c r="F36" s="22">
        <v>1183</v>
      </c>
      <c r="G36" s="22">
        <v>1577</v>
      </c>
      <c r="H36" s="22">
        <v>4803</v>
      </c>
      <c r="I36" s="22">
        <v>11362</v>
      </c>
      <c r="J36" s="22">
        <v>10129</v>
      </c>
      <c r="K36" s="24">
        <v>31389</v>
      </c>
      <c r="L36" s="49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s="1" customFormat="1" ht="13.5" customHeight="1">
      <c r="A37" s="100"/>
      <c r="B37" s="99" t="s">
        <v>14</v>
      </c>
      <c r="C37" s="3" t="s">
        <v>84</v>
      </c>
      <c r="D37" s="28">
        <v>18</v>
      </c>
      <c r="E37" s="29">
        <v>27</v>
      </c>
      <c r="F37" s="29">
        <v>24</v>
      </c>
      <c r="G37" s="29">
        <v>41</v>
      </c>
      <c r="H37" s="29">
        <v>169</v>
      </c>
      <c r="I37" s="29">
        <v>326</v>
      </c>
      <c r="J37" s="29">
        <v>174</v>
      </c>
      <c r="K37" s="30">
        <v>779</v>
      </c>
      <c r="L37" s="48">
        <f>+D37/D$41*100</f>
        <v>64.28571428571429</v>
      </c>
      <c r="M37" s="12">
        <f aca="true" t="shared" si="6" ref="M37:S41">+E37/E$41*100</f>
        <v>72.97297297297297</v>
      </c>
      <c r="N37" s="12">
        <f t="shared" si="6"/>
        <v>64.86486486486487</v>
      </c>
      <c r="O37" s="12">
        <f t="shared" si="6"/>
        <v>66.12903225806451</v>
      </c>
      <c r="P37" s="12">
        <f t="shared" si="6"/>
        <v>61.23188405797102</v>
      </c>
      <c r="Q37" s="12">
        <f t="shared" si="6"/>
        <v>54.882154882154886</v>
      </c>
      <c r="R37" s="12">
        <f t="shared" si="6"/>
        <v>50.877192982456144</v>
      </c>
      <c r="S37" s="12">
        <f t="shared" si="6"/>
        <v>56.61337209302325</v>
      </c>
    </row>
    <row r="38" spans="1:19" s="1" customFormat="1" ht="13.5" customHeight="1">
      <c r="A38" s="100"/>
      <c r="B38" s="99"/>
      <c r="C38" s="4" t="s">
        <v>85</v>
      </c>
      <c r="D38" s="23">
        <v>7</v>
      </c>
      <c r="E38" s="22">
        <v>9</v>
      </c>
      <c r="F38" s="22">
        <v>5</v>
      </c>
      <c r="G38" s="22">
        <v>14</v>
      </c>
      <c r="H38" s="22">
        <v>54</v>
      </c>
      <c r="I38" s="22">
        <v>146</v>
      </c>
      <c r="J38" s="22">
        <v>94</v>
      </c>
      <c r="K38" s="24">
        <v>329</v>
      </c>
      <c r="L38" s="48">
        <f>+D38/D$41*100</f>
        <v>25</v>
      </c>
      <c r="M38" s="12">
        <f t="shared" si="6"/>
        <v>24.324324324324326</v>
      </c>
      <c r="N38" s="12">
        <f t="shared" si="6"/>
        <v>13.513513513513514</v>
      </c>
      <c r="O38" s="12">
        <f t="shared" si="6"/>
        <v>22.58064516129032</v>
      </c>
      <c r="P38" s="12">
        <f t="shared" si="6"/>
        <v>19.565217391304348</v>
      </c>
      <c r="Q38" s="12">
        <f t="shared" si="6"/>
        <v>24.579124579124578</v>
      </c>
      <c r="R38" s="12">
        <f t="shared" si="6"/>
        <v>27.485380116959064</v>
      </c>
      <c r="S38" s="12">
        <f t="shared" si="6"/>
        <v>23.90988372093023</v>
      </c>
    </row>
    <row r="39" spans="1:19" s="1" customFormat="1" ht="13.5" customHeight="1">
      <c r="A39" s="100"/>
      <c r="B39" s="99"/>
      <c r="C39" s="4" t="s">
        <v>86</v>
      </c>
      <c r="D39" s="23">
        <v>3</v>
      </c>
      <c r="E39" s="22">
        <v>1</v>
      </c>
      <c r="F39" s="22">
        <v>3</v>
      </c>
      <c r="G39" s="22">
        <v>4</v>
      </c>
      <c r="H39" s="22">
        <v>33</v>
      </c>
      <c r="I39" s="22">
        <v>81</v>
      </c>
      <c r="J39" s="22">
        <v>54</v>
      </c>
      <c r="K39" s="24">
        <v>179</v>
      </c>
      <c r="L39" s="48">
        <f>+D39/D$41*100</f>
        <v>10.714285714285714</v>
      </c>
      <c r="M39" s="12">
        <f t="shared" si="6"/>
        <v>2.7027027027027026</v>
      </c>
      <c r="N39" s="12">
        <f t="shared" si="6"/>
        <v>8.108108108108109</v>
      </c>
      <c r="O39" s="12">
        <f t="shared" si="6"/>
        <v>6.451612903225806</v>
      </c>
      <c r="P39" s="12">
        <f t="shared" si="6"/>
        <v>11.956521739130435</v>
      </c>
      <c r="Q39" s="12">
        <f t="shared" si="6"/>
        <v>13.636363636363635</v>
      </c>
      <c r="R39" s="12">
        <f t="shared" si="6"/>
        <v>15.789473684210526</v>
      </c>
      <c r="S39" s="12">
        <f t="shared" si="6"/>
        <v>13.00872093023256</v>
      </c>
    </row>
    <row r="40" spans="1:19" s="1" customFormat="1" ht="13.5" customHeight="1">
      <c r="A40" s="100"/>
      <c r="B40" s="99"/>
      <c r="C40" s="4" t="s">
        <v>87</v>
      </c>
      <c r="D40" s="23">
        <v>0</v>
      </c>
      <c r="E40" s="22">
        <v>0</v>
      </c>
      <c r="F40" s="22">
        <v>5</v>
      </c>
      <c r="G40" s="22">
        <v>3</v>
      </c>
      <c r="H40" s="22">
        <v>20</v>
      </c>
      <c r="I40" s="22">
        <v>41</v>
      </c>
      <c r="J40" s="22">
        <v>20</v>
      </c>
      <c r="K40" s="24">
        <v>89</v>
      </c>
      <c r="L40" s="48">
        <f>+D40/D$41*100</f>
        <v>0</v>
      </c>
      <c r="M40" s="12">
        <f t="shared" si="6"/>
        <v>0</v>
      </c>
      <c r="N40" s="12">
        <f t="shared" si="6"/>
        <v>13.513513513513514</v>
      </c>
      <c r="O40" s="12">
        <f t="shared" si="6"/>
        <v>4.838709677419355</v>
      </c>
      <c r="P40" s="12">
        <f t="shared" si="6"/>
        <v>7.246376811594203</v>
      </c>
      <c r="Q40" s="12">
        <f t="shared" si="6"/>
        <v>6.902356902356903</v>
      </c>
      <c r="R40" s="12">
        <f t="shared" si="6"/>
        <v>5.847953216374268</v>
      </c>
      <c r="S40" s="12">
        <f t="shared" si="6"/>
        <v>6.468023255813954</v>
      </c>
    </row>
    <row r="41" spans="1:19" s="1" customFormat="1" ht="13.5" customHeight="1">
      <c r="A41" s="100"/>
      <c r="B41" s="99"/>
      <c r="C41" s="5" t="s">
        <v>0</v>
      </c>
      <c r="D41" s="25">
        <v>28</v>
      </c>
      <c r="E41" s="26">
        <v>37</v>
      </c>
      <c r="F41" s="26">
        <v>37</v>
      </c>
      <c r="G41" s="26">
        <v>62</v>
      </c>
      <c r="H41" s="26">
        <v>276</v>
      </c>
      <c r="I41" s="26">
        <v>594</v>
      </c>
      <c r="J41" s="26">
        <v>342</v>
      </c>
      <c r="K41" s="27">
        <v>1376</v>
      </c>
      <c r="L41" s="48">
        <f>+D41/D$41*100</f>
        <v>100</v>
      </c>
      <c r="M41" s="12">
        <f t="shared" si="6"/>
        <v>100</v>
      </c>
      <c r="N41" s="12">
        <f t="shared" si="6"/>
        <v>100</v>
      </c>
      <c r="O41" s="12">
        <f t="shared" si="6"/>
        <v>100</v>
      </c>
      <c r="P41" s="12">
        <f t="shared" si="6"/>
        <v>100</v>
      </c>
      <c r="Q41" s="12">
        <f t="shared" si="6"/>
        <v>100</v>
      </c>
      <c r="R41" s="12">
        <f t="shared" si="6"/>
        <v>100</v>
      </c>
      <c r="S41" s="12">
        <f t="shared" si="6"/>
        <v>100</v>
      </c>
    </row>
    <row r="42" spans="1:19" s="1" customFormat="1" ht="13.5" customHeight="1">
      <c r="A42" s="101"/>
      <c r="B42" s="103" t="s">
        <v>15</v>
      </c>
      <c r="C42" s="4" t="s">
        <v>84</v>
      </c>
      <c r="D42" s="23">
        <v>1</v>
      </c>
      <c r="E42" s="22">
        <v>3</v>
      </c>
      <c r="F42" s="22">
        <v>2</v>
      </c>
      <c r="G42" s="22">
        <v>4</v>
      </c>
      <c r="H42" s="22">
        <v>10</v>
      </c>
      <c r="I42" s="22">
        <v>38</v>
      </c>
      <c r="J42" s="22">
        <v>17</v>
      </c>
      <c r="K42" s="24">
        <v>75</v>
      </c>
      <c r="L42" s="57">
        <f>+D42/D$46*100</f>
        <v>50</v>
      </c>
      <c r="M42" s="11">
        <f aca="true" t="shared" si="7" ref="M42:S46">+E42/E$46*100</f>
        <v>50</v>
      </c>
      <c r="N42" s="11">
        <f t="shared" si="7"/>
        <v>40</v>
      </c>
      <c r="O42" s="11">
        <f t="shared" si="7"/>
        <v>66.66666666666666</v>
      </c>
      <c r="P42" s="11">
        <f t="shared" si="7"/>
        <v>43.47826086956522</v>
      </c>
      <c r="Q42" s="11">
        <f t="shared" si="7"/>
        <v>51.35135135135135</v>
      </c>
      <c r="R42" s="11">
        <f t="shared" si="7"/>
        <v>40.476190476190474</v>
      </c>
      <c r="S42" s="11">
        <f t="shared" si="7"/>
        <v>47.46835443037975</v>
      </c>
    </row>
    <row r="43" spans="1:19" s="1" customFormat="1" ht="13.5" customHeight="1">
      <c r="A43" s="101"/>
      <c r="B43" s="99"/>
      <c r="C43" s="4" t="s">
        <v>85</v>
      </c>
      <c r="D43" s="23">
        <v>1</v>
      </c>
      <c r="E43" s="22">
        <v>2</v>
      </c>
      <c r="F43" s="22">
        <v>1</v>
      </c>
      <c r="G43" s="22">
        <v>1</v>
      </c>
      <c r="H43" s="22">
        <v>7</v>
      </c>
      <c r="I43" s="22">
        <v>17</v>
      </c>
      <c r="J43" s="22">
        <v>13</v>
      </c>
      <c r="K43" s="24">
        <v>42</v>
      </c>
      <c r="L43" s="58">
        <f>+D43/D$46*100</f>
        <v>50</v>
      </c>
      <c r="M43" s="12">
        <f t="shared" si="7"/>
        <v>33.33333333333333</v>
      </c>
      <c r="N43" s="12">
        <f t="shared" si="7"/>
        <v>20</v>
      </c>
      <c r="O43" s="12">
        <f t="shared" si="7"/>
        <v>16.666666666666664</v>
      </c>
      <c r="P43" s="12">
        <f t="shared" si="7"/>
        <v>30.434782608695656</v>
      </c>
      <c r="Q43" s="12">
        <f t="shared" si="7"/>
        <v>22.972972972972975</v>
      </c>
      <c r="R43" s="12">
        <f t="shared" si="7"/>
        <v>30.952380952380953</v>
      </c>
      <c r="S43" s="12">
        <f t="shared" si="7"/>
        <v>26.582278481012654</v>
      </c>
    </row>
    <row r="44" spans="1:19" s="1" customFormat="1" ht="13.5" customHeight="1">
      <c r="A44" s="101"/>
      <c r="B44" s="99"/>
      <c r="C44" s="4" t="s">
        <v>86</v>
      </c>
      <c r="D44" s="23">
        <v>0</v>
      </c>
      <c r="E44" s="22">
        <v>1</v>
      </c>
      <c r="F44" s="22">
        <v>2</v>
      </c>
      <c r="G44" s="22">
        <v>0</v>
      </c>
      <c r="H44" s="22">
        <v>3</v>
      </c>
      <c r="I44" s="22">
        <v>12</v>
      </c>
      <c r="J44" s="22">
        <v>7</v>
      </c>
      <c r="K44" s="24">
        <v>25</v>
      </c>
      <c r="L44" s="58">
        <f>+D44/D$46*100</f>
        <v>0</v>
      </c>
      <c r="M44" s="12">
        <f t="shared" si="7"/>
        <v>16.666666666666664</v>
      </c>
      <c r="N44" s="12">
        <f t="shared" si="7"/>
        <v>40</v>
      </c>
      <c r="O44" s="12">
        <f t="shared" si="7"/>
        <v>0</v>
      </c>
      <c r="P44" s="12">
        <f t="shared" si="7"/>
        <v>13.043478260869565</v>
      </c>
      <c r="Q44" s="12">
        <f t="shared" si="7"/>
        <v>16.216216216216218</v>
      </c>
      <c r="R44" s="12">
        <f t="shared" si="7"/>
        <v>16.666666666666664</v>
      </c>
      <c r="S44" s="12">
        <f t="shared" si="7"/>
        <v>15.822784810126583</v>
      </c>
    </row>
    <row r="45" spans="1:19" s="1" customFormat="1" ht="13.5" customHeight="1">
      <c r="A45" s="101"/>
      <c r="B45" s="99"/>
      <c r="C45" s="4" t="s">
        <v>87</v>
      </c>
      <c r="D45" s="23">
        <v>0</v>
      </c>
      <c r="E45" s="22">
        <v>0</v>
      </c>
      <c r="F45" s="22">
        <v>0</v>
      </c>
      <c r="G45" s="22">
        <v>1</v>
      </c>
      <c r="H45" s="22">
        <v>3</v>
      </c>
      <c r="I45" s="22">
        <v>7</v>
      </c>
      <c r="J45" s="22">
        <v>5</v>
      </c>
      <c r="K45" s="24">
        <v>16</v>
      </c>
      <c r="L45" s="58">
        <f>+D45/D$46*100</f>
        <v>0</v>
      </c>
      <c r="M45" s="12">
        <f t="shared" si="7"/>
        <v>0</v>
      </c>
      <c r="N45" s="12">
        <f t="shared" si="7"/>
        <v>0</v>
      </c>
      <c r="O45" s="12">
        <f t="shared" si="7"/>
        <v>16.666666666666664</v>
      </c>
      <c r="P45" s="12">
        <f t="shared" si="7"/>
        <v>13.043478260869565</v>
      </c>
      <c r="Q45" s="12">
        <f t="shared" si="7"/>
        <v>9.45945945945946</v>
      </c>
      <c r="R45" s="12">
        <f t="shared" si="7"/>
        <v>11.904761904761903</v>
      </c>
      <c r="S45" s="12">
        <f t="shared" si="7"/>
        <v>10.126582278481013</v>
      </c>
    </row>
    <row r="46" spans="1:19" s="1" customFormat="1" ht="13.5" customHeight="1">
      <c r="A46" s="101"/>
      <c r="B46" s="104"/>
      <c r="C46" s="4" t="s">
        <v>0</v>
      </c>
      <c r="D46" s="23">
        <v>2</v>
      </c>
      <c r="E46" s="22">
        <v>6</v>
      </c>
      <c r="F46" s="22">
        <v>5</v>
      </c>
      <c r="G46" s="22">
        <v>6</v>
      </c>
      <c r="H46" s="22">
        <v>23</v>
      </c>
      <c r="I46" s="22">
        <v>74</v>
      </c>
      <c r="J46" s="22">
        <v>42</v>
      </c>
      <c r="K46" s="24">
        <v>158</v>
      </c>
      <c r="L46" s="59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s="1" customFormat="1" ht="13.5" customHeight="1">
      <c r="A47" s="100"/>
      <c r="B47" s="99" t="s">
        <v>16</v>
      </c>
      <c r="C47" s="3" t="s">
        <v>84</v>
      </c>
      <c r="D47" s="28">
        <v>3</v>
      </c>
      <c r="E47" s="29">
        <v>3</v>
      </c>
      <c r="F47" s="29">
        <v>5</v>
      </c>
      <c r="G47" s="29">
        <v>8</v>
      </c>
      <c r="H47" s="29">
        <v>15</v>
      </c>
      <c r="I47" s="29">
        <v>46</v>
      </c>
      <c r="J47" s="29">
        <v>23</v>
      </c>
      <c r="K47" s="30">
        <v>103</v>
      </c>
      <c r="L47" s="48">
        <f>+D47/D$51*100</f>
        <v>100</v>
      </c>
      <c r="M47" s="12">
        <f aca="true" t="shared" si="8" ref="M47:S51">+E47/E$51*100</f>
        <v>60</v>
      </c>
      <c r="N47" s="12">
        <f t="shared" si="8"/>
        <v>100</v>
      </c>
      <c r="O47" s="12">
        <f t="shared" si="8"/>
        <v>80</v>
      </c>
      <c r="P47" s="12">
        <f t="shared" si="8"/>
        <v>68.18181818181817</v>
      </c>
      <c r="Q47" s="12">
        <f t="shared" si="8"/>
        <v>68.65671641791045</v>
      </c>
      <c r="R47" s="12">
        <f t="shared" si="8"/>
        <v>60.526315789473685</v>
      </c>
      <c r="S47" s="12">
        <f t="shared" si="8"/>
        <v>68.66666666666667</v>
      </c>
    </row>
    <row r="48" spans="1:19" s="1" customFormat="1" ht="13.5" customHeight="1">
      <c r="A48" s="100"/>
      <c r="B48" s="99"/>
      <c r="C48" s="4" t="s">
        <v>85</v>
      </c>
      <c r="D48" s="23">
        <v>0</v>
      </c>
      <c r="E48" s="22">
        <v>2</v>
      </c>
      <c r="F48" s="22">
        <v>0</v>
      </c>
      <c r="G48" s="22">
        <v>2</v>
      </c>
      <c r="H48" s="22">
        <v>7</v>
      </c>
      <c r="I48" s="22">
        <v>14</v>
      </c>
      <c r="J48" s="22">
        <v>9</v>
      </c>
      <c r="K48" s="24">
        <v>34</v>
      </c>
      <c r="L48" s="48">
        <f>+D48/D$51*100</f>
        <v>0</v>
      </c>
      <c r="M48" s="12">
        <f t="shared" si="8"/>
        <v>40</v>
      </c>
      <c r="N48" s="12">
        <f t="shared" si="8"/>
        <v>0</v>
      </c>
      <c r="O48" s="12">
        <f t="shared" si="8"/>
        <v>20</v>
      </c>
      <c r="P48" s="12">
        <f t="shared" si="8"/>
        <v>31.818181818181817</v>
      </c>
      <c r="Q48" s="12">
        <f t="shared" si="8"/>
        <v>20.8955223880597</v>
      </c>
      <c r="R48" s="12">
        <f t="shared" si="8"/>
        <v>23.684210526315788</v>
      </c>
      <c r="S48" s="12">
        <f t="shared" si="8"/>
        <v>22.666666666666664</v>
      </c>
    </row>
    <row r="49" spans="1:19" s="1" customFormat="1" ht="13.5" customHeight="1">
      <c r="A49" s="100"/>
      <c r="B49" s="99"/>
      <c r="C49" s="4" t="s">
        <v>86</v>
      </c>
      <c r="D49" s="23">
        <v>0</v>
      </c>
      <c r="E49" s="22">
        <v>0</v>
      </c>
      <c r="F49" s="22">
        <v>0</v>
      </c>
      <c r="G49" s="22">
        <v>0</v>
      </c>
      <c r="H49" s="22">
        <v>0</v>
      </c>
      <c r="I49" s="22">
        <v>5</v>
      </c>
      <c r="J49" s="22">
        <v>4</v>
      </c>
      <c r="K49" s="24">
        <v>9</v>
      </c>
      <c r="L49" s="48">
        <f>+D49/D$51*100</f>
        <v>0</v>
      </c>
      <c r="M49" s="12">
        <f t="shared" si="8"/>
        <v>0</v>
      </c>
      <c r="N49" s="12">
        <f t="shared" si="8"/>
        <v>0</v>
      </c>
      <c r="O49" s="12">
        <f t="shared" si="8"/>
        <v>0</v>
      </c>
      <c r="P49" s="12">
        <f t="shared" si="8"/>
        <v>0</v>
      </c>
      <c r="Q49" s="12">
        <f t="shared" si="8"/>
        <v>7.462686567164178</v>
      </c>
      <c r="R49" s="12">
        <f t="shared" si="8"/>
        <v>10.526315789473683</v>
      </c>
      <c r="S49" s="12">
        <f t="shared" si="8"/>
        <v>6</v>
      </c>
    </row>
    <row r="50" spans="1:19" s="1" customFormat="1" ht="13.5" customHeight="1">
      <c r="A50" s="100"/>
      <c r="B50" s="99"/>
      <c r="C50" s="4" t="s">
        <v>87</v>
      </c>
      <c r="D50" s="23">
        <v>0</v>
      </c>
      <c r="E50" s="22">
        <v>0</v>
      </c>
      <c r="F50" s="22">
        <v>0</v>
      </c>
      <c r="G50" s="22">
        <v>0</v>
      </c>
      <c r="H50" s="22">
        <v>0</v>
      </c>
      <c r="I50" s="22">
        <v>2</v>
      </c>
      <c r="J50" s="22">
        <v>2</v>
      </c>
      <c r="K50" s="24">
        <v>4</v>
      </c>
      <c r="L50" s="48">
        <f>+D50/D$51*100</f>
        <v>0</v>
      </c>
      <c r="M50" s="12">
        <f t="shared" si="8"/>
        <v>0</v>
      </c>
      <c r="N50" s="12">
        <f t="shared" si="8"/>
        <v>0</v>
      </c>
      <c r="O50" s="12">
        <f t="shared" si="8"/>
        <v>0</v>
      </c>
      <c r="P50" s="12">
        <f t="shared" si="8"/>
        <v>0</v>
      </c>
      <c r="Q50" s="12">
        <f t="shared" si="8"/>
        <v>2.9850746268656714</v>
      </c>
      <c r="R50" s="12">
        <f t="shared" si="8"/>
        <v>5.263157894736842</v>
      </c>
      <c r="S50" s="12">
        <f t="shared" si="8"/>
        <v>2.666666666666667</v>
      </c>
    </row>
    <row r="51" spans="1:19" s="1" customFormat="1" ht="13.5" customHeight="1">
      <c r="A51" s="100"/>
      <c r="B51" s="99"/>
      <c r="C51" s="5" t="s">
        <v>0</v>
      </c>
      <c r="D51" s="25">
        <v>3</v>
      </c>
      <c r="E51" s="26">
        <v>5</v>
      </c>
      <c r="F51" s="26">
        <v>5</v>
      </c>
      <c r="G51" s="26">
        <v>10</v>
      </c>
      <c r="H51" s="26">
        <v>22</v>
      </c>
      <c r="I51" s="26">
        <v>67</v>
      </c>
      <c r="J51" s="26">
        <v>38</v>
      </c>
      <c r="K51" s="27">
        <v>150</v>
      </c>
      <c r="L51" s="48">
        <f>+D51/D$51*100</f>
        <v>100</v>
      </c>
      <c r="M51" s="12">
        <f t="shared" si="8"/>
        <v>100</v>
      </c>
      <c r="N51" s="12">
        <f t="shared" si="8"/>
        <v>100</v>
      </c>
      <c r="O51" s="12">
        <f t="shared" si="8"/>
        <v>100</v>
      </c>
      <c r="P51" s="12">
        <f t="shared" si="8"/>
        <v>100</v>
      </c>
      <c r="Q51" s="12">
        <f t="shared" si="8"/>
        <v>100</v>
      </c>
      <c r="R51" s="12">
        <f t="shared" si="8"/>
        <v>100</v>
      </c>
      <c r="S51" s="12">
        <f t="shared" si="8"/>
        <v>100</v>
      </c>
    </row>
    <row r="52" spans="1:19" s="1" customFormat="1" ht="13.5" customHeight="1">
      <c r="A52" s="101"/>
      <c r="B52" s="103" t="s">
        <v>17</v>
      </c>
      <c r="C52" s="4" t="s">
        <v>84</v>
      </c>
      <c r="D52" s="23">
        <v>638</v>
      </c>
      <c r="E52" s="22">
        <v>696</v>
      </c>
      <c r="F52" s="22">
        <v>641</v>
      </c>
      <c r="G52" s="22">
        <v>864</v>
      </c>
      <c r="H52" s="22">
        <v>2191</v>
      </c>
      <c r="I52" s="22">
        <v>5007</v>
      </c>
      <c r="J52" s="22">
        <v>4831</v>
      </c>
      <c r="K52" s="24">
        <v>14868</v>
      </c>
      <c r="L52" s="50">
        <f>+D52/D$56*100</f>
        <v>82.1106821106821</v>
      </c>
      <c r="M52" s="11">
        <f aca="true" t="shared" si="9" ref="M52:S56">+E52/E$56*100</f>
        <v>79.00113507377979</v>
      </c>
      <c r="N52" s="11">
        <f t="shared" si="9"/>
        <v>75.9478672985782</v>
      </c>
      <c r="O52" s="11">
        <f t="shared" si="9"/>
        <v>74.54702329594478</v>
      </c>
      <c r="P52" s="11">
        <f t="shared" si="9"/>
        <v>69.6439923712651</v>
      </c>
      <c r="Q52" s="11">
        <f t="shared" si="9"/>
        <v>64.95005837332988</v>
      </c>
      <c r="R52" s="11">
        <f t="shared" si="9"/>
        <v>62.870900572618424</v>
      </c>
      <c r="S52" s="11">
        <f t="shared" si="9"/>
        <v>66.97297297297298</v>
      </c>
    </row>
    <row r="53" spans="1:19" s="1" customFormat="1" ht="13.5" customHeight="1">
      <c r="A53" s="101"/>
      <c r="B53" s="99"/>
      <c r="C53" s="4" t="s">
        <v>85</v>
      </c>
      <c r="D53" s="23">
        <v>102</v>
      </c>
      <c r="E53" s="22">
        <v>121</v>
      </c>
      <c r="F53" s="22">
        <v>112</v>
      </c>
      <c r="G53" s="22">
        <v>143</v>
      </c>
      <c r="H53" s="22">
        <v>514</v>
      </c>
      <c r="I53" s="22">
        <v>1469</v>
      </c>
      <c r="J53" s="22">
        <v>1501</v>
      </c>
      <c r="K53" s="24">
        <v>3962</v>
      </c>
      <c r="L53" s="48">
        <f>+D53/D$56*100</f>
        <v>13.127413127413126</v>
      </c>
      <c r="M53" s="12">
        <f t="shared" si="9"/>
        <v>13.734392735527809</v>
      </c>
      <c r="N53" s="12">
        <f t="shared" si="9"/>
        <v>13.270142180094787</v>
      </c>
      <c r="O53" s="12">
        <f t="shared" si="9"/>
        <v>12.338222605694565</v>
      </c>
      <c r="P53" s="12">
        <f t="shared" si="9"/>
        <v>16.338207247298158</v>
      </c>
      <c r="Q53" s="12">
        <f t="shared" si="9"/>
        <v>19.05564924114671</v>
      </c>
      <c r="R53" s="12">
        <f t="shared" si="9"/>
        <v>19.534096824570536</v>
      </c>
      <c r="S53" s="12">
        <f t="shared" si="9"/>
        <v>17.846846846846848</v>
      </c>
    </row>
    <row r="54" spans="1:19" s="1" customFormat="1" ht="13.5" customHeight="1">
      <c r="A54" s="101"/>
      <c r="B54" s="99"/>
      <c r="C54" s="4" t="s">
        <v>86</v>
      </c>
      <c r="D54" s="23">
        <v>25</v>
      </c>
      <c r="E54" s="22">
        <v>38</v>
      </c>
      <c r="F54" s="22">
        <v>53</v>
      </c>
      <c r="G54" s="22">
        <v>86</v>
      </c>
      <c r="H54" s="22">
        <v>267</v>
      </c>
      <c r="I54" s="22">
        <v>774</v>
      </c>
      <c r="J54" s="22">
        <v>852</v>
      </c>
      <c r="K54" s="24">
        <v>2095</v>
      </c>
      <c r="L54" s="48">
        <f>+D54/D$56*100</f>
        <v>3.2175032175032174</v>
      </c>
      <c r="M54" s="12">
        <f t="shared" si="9"/>
        <v>4.313280363223609</v>
      </c>
      <c r="N54" s="12">
        <f t="shared" si="9"/>
        <v>6.279620853080568</v>
      </c>
      <c r="O54" s="12">
        <f t="shared" si="9"/>
        <v>7.420189818809318</v>
      </c>
      <c r="P54" s="12">
        <f t="shared" si="9"/>
        <v>8.486967577876667</v>
      </c>
      <c r="Q54" s="12">
        <f t="shared" si="9"/>
        <v>10.040212738357763</v>
      </c>
      <c r="R54" s="12">
        <f t="shared" si="9"/>
        <v>11.087975013014056</v>
      </c>
      <c r="S54" s="12">
        <f t="shared" si="9"/>
        <v>9.436936936936936</v>
      </c>
    </row>
    <row r="55" spans="1:19" s="1" customFormat="1" ht="13.5" customHeight="1">
      <c r="A55" s="101"/>
      <c r="B55" s="99"/>
      <c r="C55" s="4" t="s">
        <v>87</v>
      </c>
      <c r="D55" s="23">
        <v>12</v>
      </c>
      <c r="E55" s="22">
        <v>26</v>
      </c>
      <c r="F55" s="22">
        <v>38</v>
      </c>
      <c r="G55" s="22">
        <v>66</v>
      </c>
      <c r="H55" s="22">
        <v>174</v>
      </c>
      <c r="I55" s="22">
        <v>459</v>
      </c>
      <c r="J55" s="22">
        <v>500</v>
      </c>
      <c r="K55" s="24">
        <v>1275</v>
      </c>
      <c r="L55" s="48">
        <f>+D55/D$56*100</f>
        <v>1.5444015444015444</v>
      </c>
      <c r="M55" s="12">
        <f t="shared" si="9"/>
        <v>2.9511918274687856</v>
      </c>
      <c r="N55" s="12">
        <f t="shared" si="9"/>
        <v>4.502369668246446</v>
      </c>
      <c r="O55" s="12">
        <f t="shared" si="9"/>
        <v>5.694564279551337</v>
      </c>
      <c r="P55" s="12">
        <f t="shared" si="9"/>
        <v>5.5308328035600764</v>
      </c>
      <c r="Q55" s="12">
        <f t="shared" si="9"/>
        <v>5.954079647165651</v>
      </c>
      <c r="R55" s="12">
        <f t="shared" si="9"/>
        <v>6.507027589796981</v>
      </c>
      <c r="S55" s="12">
        <f t="shared" si="9"/>
        <v>5.743243243243244</v>
      </c>
    </row>
    <row r="56" spans="1:19" s="1" customFormat="1" ht="13.5" customHeight="1">
      <c r="A56" s="101"/>
      <c r="B56" s="104"/>
      <c r="C56" s="4" t="s">
        <v>0</v>
      </c>
      <c r="D56" s="23">
        <v>777</v>
      </c>
      <c r="E56" s="22">
        <v>881</v>
      </c>
      <c r="F56" s="22">
        <v>844</v>
      </c>
      <c r="G56" s="22">
        <v>1159</v>
      </c>
      <c r="H56" s="22">
        <v>3146</v>
      </c>
      <c r="I56" s="22">
        <v>7709</v>
      </c>
      <c r="J56" s="22">
        <v>7684</v>
      </c>
      <c r="K56" s="24">
        <v>22200</v>
      </c>
      <c r="L56" s="49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s="1" customFormat="1" ht="13.5" customHeight="1">
      <c r="A57" s="100"/>
      <c r="B57" s="99" t="s">
        <v>95</v>
      </c>
      <c r="C57" s="3" t="s">
        <v>84</v>
      </c>
      <c r="D57" s="28">
        <v>729</v>
      </c>
      <c r="E57" s="29">
        <v>749</v>
      </c>
      <c r="F57" s="29">
        <v>738</v>
      </c>
      <c r="G57" s="29">
        <v>898</v>
      </c>
      <c r="H57" s="29">
        <v>2340</v>
      </c>
      <c r="I57" s="29">
        <v>6125</v>
      </c>
      <c r="J57" s="29">
        <v>6079</v>
      </c>
      <c r="K57" s="30">
        <v>17658</v>
      </c>
      <c r="L57" s="48">
        <f>+D57/D$61*100</f>
        <v>87.6201923076923</v>
      </c>
      <c r="M57" s="12">
        <f aca="true" t="shared" si="10" ref="M57:S61">+E57/E$61*100</f>
        <v>82.21734357848518</v>
      </c>
      <c r="N57" s="12">
        <f t="shared" si="10"/>
        <v>77.6842105263158</v>
      </c>
      <c r="O57" s="12">
        <f t="shared" si="10"/>
        <v>72.77147487844408</v>
      </c>
      <c r="P57" s="12">
        <f t="shared" si="10"/>
        <v>69.18982850384387</v>
      </c>
      <c r="Q57" s="12">
        <f t="shared" si="10"/>
        <v>66.79389312977099</v>
      </c>
      <c r="R57" s="12">
        <f t="shared" si="10"/>
        <v>65.00908993690514</v>
      </c>
      <c r="S57" s="12">
        <f t="shared" si="10"/>
        <v>68.36236933797909</v>
      </c>
    </row>
    <row r="58" spans="1:19" s="1" customFormat="1" ht="13.5" customHeight="1">
      <c r="A58" s="100"/>
      <c r="B58" s="99"/>
      <c r="C58" s="4" t="s">
        <v>85</v>
      </c>
      <c r="D58" s="23">
        <v>64</v>
      </c>
      <c r="E58" s="22">
        <v>101</v>
      </c>
      <c r="F58" s="22">
        <v>120</v>
      </c>
      <c r="G58" s="22">
        <v>208</v>
      </c>
      <c r="H58" s="22">
        <v>589</v>
      </c>
      <c r="I58" s="22">
        <v>1601</v>
      </c>
      <c r="J58" s="22">
        <v>1780</v>
      </c>
      <c r="K58" s="24">
        <v>4463</v>
      </c>
      <c r="L58" s="48">
        <f>+D58/D$61*100</f>
        <v>7.6923076923076925</v>
      </c>
      <c r="M58" s="12">
        <f t="shared" si="10"/>
        <v>11.086717892425906</v>
      </c>
      <c r="N58" s="12">
        <f t="shared" si="10"/>
        <v>12.631578947368421</v>
      </c>
      <c r="O58" s="12">
        <f t="shared" si="10"/>
        <v>16.85575364667747</v>
      </c>
      <c r="P58" s="12">
        <f t="shared" si="10"/>
        <v>17.415730337078653</v>
      </c>
      <c r="Q58" s="12">
        <f t="shared" si="10"/>
        <v>17.459105779716467</v>
      </c>
      <c r="R58" s="12">
        <f t="shared" si="10"/>
        <v>19.03539728371297</v>
      </c>
      <c r="S58" s="12">
        <f t="shared" si="10"/>
        <v>17.278358497870695</v>
      </c>
    </row>
    <row r="59" spans="1:19" s="1" customFormat="1" ht="13.5" customHeight="1">
      <c r="A59" s="100"/>
      <c r="B59" s="99"/>
      <c r="C59" s="4" t="s">
        <v>86</v>
      </c>
      <c r="D59" s="23">
        <v>19</v>
      </c>
      <c r="E59" s="22">
        <v>42</v>
      </c>
      <c r="F59" s="22">
        <v>42</v>
      </c>
      <c r="G59" s="22">
        <v>71</v>
      </c>
      <c r="H59" s="22">
        <v>278</v>
      </c>
      <c r="I59" s="22">
        <v>886</v>
      </c>
      <c r="J59" s="22">
        <v>899</v>
      </c>
      <c r="K59" s="24">
        <v>2237</v>
      </c>
      <c r="L59" s="48">
        <f>+D59/D$61*100</f>
        <v>2.283653846153846</v>
      </c>
      <c r="M59" s="12">
        <f t="shared" si="10"/>
        <v>4.610318331503842</v>
      </c>
      <c r="N59" s="12">
        <f t="shared" si="10"/>
        <v>4.421052631578947</v>
      </c>
      <c r="O59" s="12">
        <f t="shared" si="10"/>
        <v>5.753646677471637</v>
      </c>
      <c r="P59" s="12">
        <f t="shared" si="10"/>
        <v>8.219988172678889</v>
      </c>
      <c r="Q59" s="12">
        <f t="shared" si="10"/>
        <v>9.661941112322792</v>
      </c>
      <c r="R59" s="12">
        <f t="shared" si="10"/>
        <v>9.613945032616833</v>
      </c>
      <c r="S59" s="12">
        <f t="shared" si="10"/>
        <v>8.660472319008905</v>
      </c>
    </row>
    <row r="60" spans="1:19" s="1" customFormat="1" ht="13.5" customHeight="1">
      <c r="A60" s="100"/>
      <c r="B60" s="99"/>
      <c r="C60" s="4" t="s">
        <v>87</v>
      </c>
      <c r="D60" s="23">
        <v>20</v>
      </c>
      <c r="E60" s="22">
        <v>19</v>
      </c>
      <c r="F60" s="22">
        <v>50</v>
      </c>
      <c r="G60" s="22">
        <v>57</v>
      </c>
      <c r="H60" s="22">
        <v>175</v>
      </c>
      <c r="I60" s="22">
        <v>558</v>
      </c>
      <c r="J60" s="22">
        <v>593</v>
      </c>
      <c r="K60" s="24">
        <v>1472</v>
      </c>
      <c r="L60" s="48">
        <f>+D60/D$61*100</f>
        <v>2.403846153846154</v>
      </c>
      <c r="M60" s="12">
        <f t="shared" si="10"/>
        <v>2.0856201975850714</v>
      </c>
      <c r="N60" s="12">
        <f t="shared" si="10"/>
        <v>5.263157894736842</v>
      </c>
      <c r="O60" s="12">
        <f t="shared" si="10"/>
        <v>4.6191247974068075</v>
      </c>
      <c r="P60" s="12">
        <f t="shared" si="10"/>
        <v>5.17445298639858</v>
      </c>
      <c r="Q60" s="12">
        <f t="shared" si="10"/>
        <v>6.085059978189749</v>
      </c>
      <c r="R60" s="12">
        <f t="shared" si="10"/>
        <v>6.341567746765052</v>
      </c>
      <c r="S60" s="12">
        <f t="shared" si="10"/>
        <v>5.698799845141308</v>
      </c>
    </row>
    <row r="61" spans="1:19" s="1" customFormat="1" ht="13.5" customHeight="1">
      <c r="A61" s="100"/>
      <c r="B61" s="99"/>
      <c r="C61" s="5" t="s">
        <v>0</v>
      </c>
      <c r="D61" s="25">
        <v>832</v>
      </c>
      <c r="E61" s="26">
        <v>911</v>
      </c>
      <c r="F61" s="26">
        <v>950</v>
      </c>
      <c r="G61" s="26">
        <v>1234</v>
      </c>
      <c r="H61" s="26">
        <v>3382</v>
      </c>
      <c r="I61" s="26">
        <v>9170</v>
      </c>
      <c r="J61" s="26">
        <v>9351</v>
      </c>
      <c r="K61" s="27">
        <v>25830</v>
      </c>
      <c r="L61" s="48">
        <f>+D61/D$61*100</f>
        <v>100</v>
      </c>
      <c r="M61" s="12">
        <f t="shared" si="10"/>
        <v>100</v>
      </c>
      <c r="N61" s="12">
        <f t="shared" si="10"/>
        <v>100</v>
      </c>
      <c r="O61" s="12">
        <f t="shared" si="10"/>
        <v>100</v>
      </c>
      <c r="P61" s="12">
        <f t="shared" si="10"/>
        <v>100</v>
      </c>
      <c r="Q61" s="12">
        <f t="shared" si="10"/>
        <v>100</v>
      </c>
      <c r="R61" s="12">
        <f t="shared" si="10"/>
        <v>100</v>
      </c>
      <c r="S61" s="12">
        <f t="shared" si="10"/>
        <v>100</v>
      </c>
    </row>
    <row r="62" spans="1:19" s="1" customFormat="1" ht="13.5" customHeight="1">
      <c r="A62" s="101"/>
      <c r="B62" s="103" t="s">
        <v>18</v>
      </c>
      <c r="C62" s="4" t="s">
        <v>84</v>
      </c>
      <c r="D62" s="23">
        <v>197</v>
      </c>
      <c r="E62" s="22">
        <v>229</v>
      </c>
      <c r="F62" s="22">
        <v>234</v>
      </c>
      <c r="G62" s="22">
        <v>303</v>
      </c>
      <c r="H62" s="22">
        <v>697</v>
      </c>
      <c r="I62" s="22">
        <v>1717</v>
      </c>
      <c r="J62" s="22">
        <v>1769</v>
      </c>
      <c r="K62" s="24">
        <v>5146</v>
      </c>
      <c r="L62" s="50">
        <f>+D62/D$66*100</f>
        <v>83.47457627118644</v>
      </c>
      <c r="M62" s="11">
        <f aca="true" t="shared" si="11" ref="M62:S66">+E62/E$66*100</f>
        <v>80.91872791519434</v>
      </c>
      <c r="N62" s="11">
        <f t="shared" si="11"/>
        <v>80.13698630136986</v>
      </c>
      <c r="O62" s="11">
        <f t="shared" si="11"/>
        <v>75.3731343283582</v>
      </c>
      <c r="P62" s="11">
        <f t="shared" si="11"/>
        <v>73.60084477296726</v>
      </c>
      <c r="Q62" s="11">
        <f t="shared" si="11"/>
        <v>66.42166344294004</v>
      </c>
      <c r="R62" s="11">
        <f t="shared" si="11"/>
        <v>66.08143444153903</v>
      </c>
      <c r="S62" s="11">
        <f t="shared" si="11"/>
        <v>69.33441120991647</v>
      </c>
    </row>
    <row r="63" spans="1:19" s="1" customFormat="1" ht="13.5" customHeight="1">
      <c r="A63" s="101"/>
      <c r="B63" s="99"/>
      <c r="C63" s="4" t="s">
        <v>85</v>
      </c>
      <c r="D63" s="23">
        <v>28</v>
      </c>
      <c r="E63" s="22">
        <v>32</v>
      </c>
      <c r="F63" s="22">
        <v>35</v>
      </c>
      <c r="G63" s="22">
        <v>59</v>
      </c>
      <c r="H63" s="22">
        <v>141</v>
      </c>
      <c r="I63" s="22">
        <v>457</v>
      </c>
      <c r="J63" s="22">
        <v>461</v>
      </c>
      <c r="K63" s="24">
        <v>1213</v>
      </c>
      <c r="L63" s="48">
        <f>+D63/D$66*100</f>
        <v>11.864406779661017</v>
      </c>
      <c r="M63" s="12">
        <f t="shared" si="11"/>
        <v>11.307420494699647</v>
      </c>
      <c r="N63" s="12">
        <f t="shared" si="11"/>
        <v>11.986301369863012</v>
      </c>
      <c r="O63" s="12">
        <f t="shared" si="11"/>
        <v>14.676616915422885</v>
      </c>
      <c r="P63" s="12">
        <f t="shared" si="11"/>
        <v>14.889123548046463</v>
      </c>
      <c r="Q63" s="12">
        <f t="shared" si="11"/>
        <v>17.678916827852998</v>
      </c>
      <c r="R63" s="12">
        <f t="shared" si="11"/>
        <v>17.220769518117297</v>
      </c>
      <c r="S63" s="12">
        <f t="shared" si="11"/>
        <v>16.3433036917273</v>
      </c>
    </row>
    <row r="64" spans="1:19" s="1" customFormat="1" ht="13.5" customHeight="1">
      <c r="A64" s="101"/>
      <c r="B64" s="99"/>
      <c r="C64" s="4" t="s">
        <v>86</v>
      </c>
      <c r="D64" s="23">
        <v>7</v>
      </c>
      <c r="E64" s="22">
        <v>15</v>
      </c>
      <c r="F64" s="22">
        <v>11</v>
      </c>
      <c r="G64" s="22">
        <v>26</v>
      </c>
      <c r="H64" s="22">
        <v>66</v>
      </c>
      <c r="I64" s="22">
        <v>257</v>
      </c>
      <c r="J64" s="22">
        <v>278</v>
      </c>
      <c r="K64" s="24">
        <v>660</v>
      </c>
      <c r="L64" s="48">
        <f>+D64/D$66*100</f>
        <v>2.9661016949152543</v>
      </c>
      <c r="M64" s="12">
        <f t="shared" si="11"/>
        <v>5.30035335689046</v>
      </c>
      <c r="N64" s="12">
        <f t="shared" si="11"/>
        <v>3.767123287671233</v>
      </c>
      <c r="O64" s="12">
        <f t="shared" si="11"/>
        <v>6.467661691542288</v>
      </c>
      <c r="P64" s="12">
        <f t="shared" si="11"/>
        <v>6.9693769799366425</v>
      </c>
      <c r="Q64" s="12">
        <f t="shared" si="11"/>
        <v>9.941972920696324</v>
      </c>
      <c r="R64" s="12">
        <f t="shared" si="11"/>
        <v>10.38475905864774</v>
      </c>
      <c r="S64" s="12">
        <f t="shared" si="11"/>
        <v>8.89248181083266</v>
      </c>
    </row>
    <row r="65" spans="1:19" s="1" customFormat="1" ht="13.5" customHeight="1">
      <c r="A65" s="101"/>
      <c r="B65" s="99"/>
      <c r="C65" s="4" t="s">
        <v>87</v>
      </c>
      <c r="D65" s="23">
        <v>4</v>
      </c>
      <c r="E65" s="22">
        <v>7</v>
      </c>
      <c r="F65" s="22">
        <v>12</v>
      </c>
      <c r="G65" s="22">
        <v>14</v>
      </c>
      <c r="H65" s="22">
        <v>43</v>
      </c>
      <c r="I65" s="22">
        <v>154</v>
      </c>
      <c r="J65" s="22">
        <v>169</v>
      </c>
      <c r="K65" s="24">
        <v>403</v>
      </c>
      <c r="L65" s="48">
        <f>+D65/D$66*100</f>
        <v>1.694915254237288</v>
      </c>
      <c r="M65" s="12">
        <f t="shared" si="11"/>
        <v>2.4734982332155475</v>
      </c>
      <c r="N65" s="12">
        <f t="shared" si="11"/>
        <v>4.10958904109589</v>
      </c>
      <c r="O65" s="12">
        <f t="shared" si="11"/>
        <v>3.482587064676617</v>
      </c>
      <c r="P65" s="12">
        <f t="shared" si="11"/>
        <v>4.540654699049631</v>
      </c>
      <c r="Q65" s="12">
        <f t="shared" si="11"/>
        <v>5.957446808510639</v>
      </c>
      <c r="R65" s="12">
        <f t="shared" si="11"/>
        <v>6.313036981695928</v>
      </c>
      <c r="S65" s="12">
        <f t="shared" si="11"/>
        <v>5.429803287523578</v>
      </c>
    </row>
    <row r="66" spans="1:19" s="1" customFormat="1" ht="13.5" customHeight="1">
      <c r="A66" s="101"/>
      <c r="B66" s="104"/>
      <c r="C66" s="4" t="s">
        <v>0</v>
      </c>
      <c r="D66" s="23">
        <v>236</v>
      </c>
      <c r="E66" s="22">
        <v>283</v>
      </c>
      <c r="F66" s="22">
        <v>292</v>
      </c>
      <c r="G66" s="22">
        <v>402</v>
      </c>
      <c r="H66" s="22">
        <v>947</v>
      </c>
      <c r="I66" s="22">
        <v>2585</v>
      </c>
      <c r="J66" s="22">
        <v>2677</v>
      </c>
      <c r="K66" s="24">
        <v>7422</v>
      </c>
      <c r="L66" s="49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s="1" customFormat="1" ht="13.5" customHeight="1">
      <c r="A67" s="100"/>
      <c r="B67" s="99" t="s">
        <v>19</v>
      </c>
      <c r="C67" s="3" t="s">
        <v>84</v>
      </c>
      <c r="D67" s="28">
        <v>291</v>
      </c>
      <c r="E67" s="29">
        <v>280</v>
      </c>
      <c r="F67" s="29">
        <v>326</v>
      </c>
      <c r="G67" s="29">
        <v>433</v>
      </c>
      <c r="H67" s="29">
        <v>1009</v>
      </c>
      <c r="I67" s="29">
        <v>1937</v>
      </c>
      <c r="J67" s="29">
        <v>1323</v>
      </c>
      <c r="K67" s="30">
        <v>5599</v>
      </c>
      <c r="L67" s="48">
        <f>+D67/D$71*100</f>
        <v>86.86567164179104</v>
      </c>
      <c r="M67" s="12">
        <f aca="true" t="shared" si="12" ref="M67:S71">+E67/E$71*100</f>
        <v>82.59587020648968</v>
      </c>
      <c r="N67" s="12">
        <f t="shared" si="12"/>
        <v>75.63805104408353</v>
      </c>
      <c r="O67" s="12">
        <f t="shared" si="12"/>
        <v>72.16666666666667</v>
      </c>
      <c r="P67" s="12">
        <f t="shared" si="12"/>
        <v>71.35785007072137</v>
      </c>
      <c r="Q67" s="12">
        <f t="shared" si="12"/>
        <v>69.45141627823593</v>
      </c>
      <c r="R67" s="12">
        <f t="shared" si="12"/>
        <v>64.53658536585365</v>
      </c>
      <c r="S67" s="12">
        <f t="shared" si="12"/>
        <v>70.35687358632823</v>
      </c>
    </row>
    <row r="68" spans="1:19" s="1" customFormat="1" ht="13.5" customHeight="1">
      <c r="A68" s="100"/>
      <c r="B68" s="99"/>
      <c r="C68" s="4" t="s">
        <v>85</v>
      </c>
      <c r="D68" s="23">
        <v>30</v>
      </c>
      <c r="E68" s="22">
        <v>34</v>
      </c>
      <c r="F68" s="22">
        <v>60</v>
      </c>
      <c r="G68" s="22">
        <v>98</v>
      </c>
      <c r="H68" s="22">
        <v>209</v>
      </c>
      <c r="I68" s="22">
        <v>445</v>
      </c>
      <c r="J68" s="22">
        <v>421</v>
      </c>
      <c r="K68" s="24">
        <v>1297</v>
      </c>
      <c r="L68" s="48">
        <f>+D68/D$71*100</f>
        <v>8.955223880597014</v>
      </c>
      <c r="M68" s="12">
        <f t="shared" si="12"/>
        <v>10.029498525073747</v>
      </c>
      <c r="N68" s="12">
        <f t="shared" si="12"/>
        <v>13.921113689095128</v>
      </c>
      <c r="O68" s="12">
        <f t="shared" si="12"/>
        <v>16.333333333333332</v>
      </c>
      <c r="P68" s="12">
        <f t="shared" si="12"/>
        <v>14.78076379066478</v>
      </c>
      <c r="Q68" s="12">
        <f t="shared" si="12"/>
        <v>15.955539619935461</v>
      </c>
      <c r="R68" s="12">
        <f t="shared" si="12"/>
        <v>20.536585365853657</v>
      </c>
      <c r="S68" s="12">
        <f t="shared" si="12"/>
        <v>16.298064840412163</v>
      </c>
    </row>
    <row r="69" spans="1:19" s="1" customFormat="1" ht="13.5" customHeight="1">
      <c r="A69" s="100"/>
      <c r="B69" s="99"/>
      <c r="C69" s="4" t="s">
        <v>86</v>
      </c>
      <c r="D69" s="23">
        <v>5</v>
      </c>
      <c r="E69" s="22">
        <v>15</v>
      </c>
      <c r="F69" s="22">
        <v>30</v>
      </c>
      <c r="G69" s="22">
        <v>33</v>
      </c>
      <c r="H69" s="22">
        <v>116</v>
      </c>
      <c r="I69" s="22">
        <v>239</v>
      </c>
      <c r="J69" s="22">
        <v>184</v>
      </c>
      <c r="K69" s="24">
        <v>622</v>
      </c>
      <c r="L69" s="48">
        <f>+D69/D$71*100</f>
        <v>1.4925373134328357</v>
      </c>
      <c r="M69" s="12">
        <f t="shared" si="12"/>
        <v>4.424778761061947</v>
      </c>
      <c r="N69" s="12">
        <f t="shared" si="12"/>
        <v>6.960556844547564</v>
      </c>
      <c r="O69" s="12">
        <f t="shared" si="12"/>
        <v>5.5</v>
      </c>
      <c r="P69" s="12">
        <f t="shared" si="12"/>
        <v>8.203677510608204</v>
      </c>
      <c r="Q69" s="12">
        <f t="shared" si="12"/>
        <v>8.569379705987808</v>
      </c>
      <c r="R69" s="12">
        <f t="shared" si="12"/>
        <v>8.97560975609756</v>
      </c>
      <c r="S69" s="12">
        <f t="shared" si="12"/>
        <v>7.81603417944207</v>
      </c>
    </row>
    <row r="70" spans="1:19" s="1" customFormat="1" ht="13.5" customHeight="1">
      <c r="A70" s="100"/>
      <c r="B70" s="99"/>
      <c r="C70" s="4" t="s">
        <v>87</v>
      </c>
      <c r="D70" s="23">
        <v>9</v>
      </c>
      <c r="E70" s="22">
        <v>10</v>
      </c>
      <c r="F70" s="22">
        <v>15</v>
      </c>
      <c r="G70" s="22">
        <v>36</v>
      </c>
      <c r="H70" s="22">
        <v>80</v>
      </c>
      <c r="I70" s="22">
        <v>168</v>
      </c>
      <c r="J70" s="22">
        <v>122</v>
      </c>
      <c r="K70" s="24">
        <v>440</v>
      </c>
      <c r="L70" s="48">
        <f>+D70/D$71*100</f>
        <v>2.6865671641791042</v>
      </c>
      <c r="M70" s="12">
        <f t="shared" si="12"/>
        <v>2.949852507374631</v>
      </c>
      <c r="N70" s="12">
        <f t="shared" si="12"/>
        <v>3.480278422273782</v>
      </c>
      <c r="O70" s="12">
        <f t="shared" si="12"/>
        <v>6</v>
      </c>
      <c r="P70" s="12">
        <f t="shared" si="12"/>
        <v>5.657708628005658</v>
      </c>
      <c r="Q70" s="12">
        <f t="shared" si="12"/>
        <v>6.023664395840803</v>
      </c>
      <c r="R70" s="12">
        <f t="shared" si="12"/>
        <v>5.951219512195122</v>
      </c>
      <c r="S70" s="12">
        <f t="shared" si="12"/>
        <v>5.529027393817542</v>
      </c>
    </row>
    <row r="71" spans="1:19" s="1" customFormat="1" ht="13.5" customHeight="1">
      <c r="A71" s="100"/>
      <c r="B71" s="99"/>
      <c r="C71" s="5" t="s">
        <v>0</v>
      </c>
      <c r="D71" s="25">
        <v>335</v>
      </c>
      <c r="E71" s="26">
        <v>339</v>
      </c>
      <c r="F71" s="26">
        <v>431</v>
      </c>
      <c r="G71" s="26">
        <v>600</v>
      </c>
      <c r="H71" s="26">
        <v>1414</v>
      </c>
      <c r="I71" s="26">
        <v>2789</v>
      </c>
      <c r="J71" s="26">
        <v>2050</v>
      </c>
      <c r="K71" s="27">
        <v>7958</v>
      </c>
      <c r="L71" s="48">
        <f>+D71/D$71*100</f>
        <v>100</v>
      </c>
      <c r="M71" s="12">
        <f t="shared" si="12"/>
        <v>100</v>
      </c>
      <c r="N71" s="12">
        <f t="shared" si="12"/>
        <v>100</v>
      </c>
      <c r="O71" s="12">
        <f t="shared" si="12"/>
        <v>100</v>
      </c>
      <c r="P71" s="12">
        <f t="shared" si="12"/>
        <v>100</v>
      </c>
      <c r="Q71" s="12">
        <f t="shared" si="12"/>
        <v>100</v>
      </c>
      <c r="R71" s="12">
        <f t="shared" si="12"/>
        <v>100</v>
      </c>
      <c r="S71" s="12">
        <f t="shared" si="12"/>
        <v>100</v>
      </c>
    </row>
    <row r="72" spans="1:19" s="1" customFormat="1" ht="13.5" customHeight="1">
      <c r="A72" s="101"/>
      <c r="B72" s="103" t="s">
        <v>20</v>
      </c>
      <c r="C72" s="4" t="s">
        <v>84</v>
      </c>
      <c r="D72" s="23">
        <v>28</v>
      </c>
      <c r="E72" s="22">
        <v>30</v>
      </c>
      <c r="F72" s="22">
        <v>34</v>
      </c>
      <c r="G72" s="22">
        <v>53</v>
      </c>
      <c r="H72" s="22">
        <v>147</v>
      </c>
      <c r="I72" s="22">
        <v>170</v>
      </c>
      <c r="J72" s="22">
        <v>85</v>
      </c>
      <c r="K72" s="24">
        <v>547</v>
      </c>
      <c r="L72" s="11">
        <f aca="true" t="shared" si="13" ref="L72:M76">+D72/D$76*100</f>
        <v>77.77777777777779</v>
      </c>
      <c r="M72" s="11">
        <f t="shared" si="13"/>
        <v>76.92307692307693</v>
      </c>
      <c r="N72" s="11">
        <f aca="true" t="shared" si="14" ref="N72:R76">+F72/F$76*100</f>
        <v>66.66666666666666</v>
      </c>
      <c r="O72" s="11">
        <f t="shared" si="14"/>
        <v>55.78947368421052</v>
      </c>
      <c r="P72" s="11">
        <f t="shared" si="14"/>
        <v>60</v>
      </c>
      <c r="Q72" s="11">
        <f t="shared" si="14"/>
        <v>50.898203592814376</v>
      </c>
      <c r="R72" s="11">
        <f t="shared" si="14"/>
        <v>49.707602339181285</v>
      </c>
      <c r="S72" s="11">
        <f>+K72/K$76*100</f>
        <v>56.33367662203913</v>
      </c>
    </row>
    <row r="73" spans="1:19" s="1" customFormat="1" ht="13.5" customHeight="1">
      <c r="A73" s="101"/>
      <c r="B73" s="99"/>
      <c r="C73" s="4" t="s">
        <v>85</v>
      </c>
      <c r="D73" s="23">
        <v>6</v>
      </c>
      <c r="E73" s="22">
        <v>1</v>
      </c>
      <c r="F73" s="22">
        <v>14</v>
      </c>
      <c r="G73" s="22">
        <v>26</v>
      </c>
      <c r="H73" s="22">
        <v>66</v>
      </c>
      <c r="I73" s="22">
        <v>101</v>
      </c>
      <c r="J73" s="22">
        <v>46</v>
      </c>
      <c r="K73" s="24">
        <v>260</v>
      </c>
      <c r="L73" s="12">
        <f t="shared" si="13"/>
        <v>16.666666666666664</v>
      </c>
      <c r="M73" s="12">
        <f t="shared" si="13"/>
        <v>2.564102564102564</v>
      </c>
      <c r="N73" s="12">
        <f t="shared" si="14"/>
        <v>27.450980392156865</v>
      </c>
      <c r="O73" s="12">
        <f t="shared" si="14"/>
        <v>27.368421052631582</v>
      </c>
      <c r="P73" s="12">
        <f t="shared" si="14"/>
        <v>26.93877551020408</v>
      </c>
      <c r="Q73" s="12">
        <f t="shared" si="14"/>
        <v>30.239520958083833</v>
      </c>
      <c r="R73" s="12">
        <f t="shared" si="14"/>
        <v>26.900584795321635</v>
      </c>
      <c r="S73" s="12">
        <f>+K73/K$76*100</f>
        <v>26.776519052523174</v>
      </c>
    </row>
    <row r="74" spans="1:19" s="1" customFormat="1" ht="13.5" customHeight="1">
      <c r="A74" s="101"/>
      <c r="B74" s="99"/>
      <c r="C74" s="4" t="s">
        <v>86</v>
      </c>
      <c r="D74" s="23">
        <v>2</v>
      </c>
      <c r="E74" s="22">
        <v>4</v>
      </c>
      <c r="F74" s="22">
        <v>1</v>
      </c>
      <c r="G74" s="22">
        <v>13</v>
      </c>
      <c r="H74" s="22">
        <v>22</v>
      </c>
      <c r="I74" s="22">
        <v>43</v>
      </c>
      <c r="J74" s="22">
        <v>28</v>
      </c>
      <c r="K74" s="24">
        <v>113</v>
      </c>
      <c r="L74" s="12">
        <f t="shared" si="13"/>
        <v>5.555555555555555</v>
      </c>
      <c r="M74" s="12">
        <f t="shared" si="13"/>
        <v>10.256410256410255</v>
      </c>
      <c r="N74" s="12">
        <f t="shared" si="14"/>
        <v>1.9607843137254901</v>
      </c>
      <c r="O74" s="12">
        <f t="shared" si="14"/>
        <v>13.684210526315791</v>
      </c>
      <c r="P74" s="12">
        <f t="shared" si="14"/>
        <v>8.979591836734693</v>
      </c>
      <c r="Q74" s="12">
        <f t="shared" si="14"/>
        <v>12.874251497005988</v>
      </c>
      <c r="R74" s="12">
        <f t="shared" si="14"/>
        <v>16.374269005847953</v>
      </c>
      <c r="S74" s="12">
        <f>+K74/K$76*100</f>
        <v>11.637487126673532</v>
      </c>
    </row>
    <row r="75" spans="1:19" s="1" customFormat="1" ht="13.5" customHeight="1">
      <c r="A75" s="101"/>
      <c r="B75" s="99"/>
      <c r="C75" s="4" t="s">
        <v>87</v>
      </c>
      <c r="D75" s="23">
        <v>0</v>
      </c>
      <c r="E75" s="22">
        <v>4</v>
      </c>
      <c r="F75" s="22">
        <v>2</v>
      </c>
      <c r="G75" s="22">
        <v>3</v>
      </c>
      <c r="H75" s="22">
        <v>10</v>
      </c>
      <c r="I75" s="22">
        <v>20</v>
      </c>
      <c r="J75" s="22">
        <v>12</v>
      </c>
      <c r="K75" s="24">
        <v>51</v>
      </c>
      <c r="L75" s="12">
        <f t="shared" si="13"/>
        <v>0</v>
      </c>
      <c r="M75" s="12">
        <f t="shared" si="13"/>
        <v>10.256410256410255</v>
      </c>
      <c r="N75" s="12">
        <f t="shared" si="14"/>
        <v>3.9215686274509802</v>
      </c>
      <c r="O75" s="12">
        <f t="shared" si="14"/>
        <v>3.1578947368421053</v>
      </c>
      <c r="P75" s="12">
        <f t="shared" si="14"/>
        <v>4.081632653061225</v>
      </c>
      <c r="Q75" s="12">
        <f t="shared" si="14"/>
        <v>5.9880239520958085</v>
      </c>
      <c r="R75" s="12">
        <f t="shared" si="14"/>
        <v>7.017543859649122</v>
      </c>
      <c r="S75" s="12">
        <f>+K75/K$76*100</f>
        <v>5.25231719876416</v>
      </c>
    </row>
    <row r="76" spans="1:19" s="1" customFormat="1" ht="13.5" customHeight="1">
      <c r="A76" s="101"/>
      <c r="B76" s="104"/>
      <c r="C76" s="4" t="s">
        <v>0</v>
      </c>
      <c r="D76" s="23">
        <v>36</v>
      </c>
      <c r="E76" s="22">
        <v>39</v>
      </c>
      <c r="F76" s="22">
        <v>51</v>
      </c>
      <c r="G76" s="22">
        <v>95</v>
      </c>
      <c r="H76" s="22">
        <v>245</v>
      </c>
      <c r="I76" s="22">
        <v>334</v>
      </c>
      <c r="J76" s="22">
        <v>171</v>
      </c>
      <c r="K76" s="24">
        <v>971</v>
      </c>
      <c r="L76" s="13">
        <f t="shared" si="13"/>
        <v>100</v>
      </c>
      <c r="M76" s="13">
        <f t="shared" si="13"/>
        <v>100</v>
      </c>
      <c r="N76" s="13">
        <f t="shared" si="14"/>
        <v>100</v>
      </c>
      <c r="O76" s="13">
        <f t="shared" si="14"/>
        <v>100</v>
      </c>
      <c r="P76" s="13">
        <f t="shared" si="14"/>
        <v>100</v>
      </c>
      <c r="Q76" s="13">
        <f t="shared" si="14"/>
        <v>100</v>
      </c>
      <c r="R76" s="13">
        <f t="shared" si="14"/>
        <v>100</v>
      </c>
      <c r="S76" s="13">
        <f>+K76/K$76*100</f>
        <v>100</v>
      </c>
    </row>
    <row r="77" spans="1:19" s="1" customFormat="1" ht="13.5" customHeight="1">
      <c r="A77" s="100"/>
      <c r="B77" s="99" t="s">
        <v>21</v>
      </c>
      <c r="C77" s="3" t="s">
        <v>84</v>
      </c>
      <c r="D77" s="28">
        <v>233</v>
      </c>
      <c r="E77" s="29">
        <v>237</v>
      </c>
      <c r="F77" s="29">
        <v>252</v>
      </c>
      <c r="G77" s="29">
        <v>339</v>
      </c>
      <c r="H77" s="29">
        <v>735</v>
      </c>
      <c r="I77" s="29">
        <v>1258</v>
      </c>
      <c r="J77" s="29">
        <v>810</v>
      </c>
      <c r="K77" s="30">
        <v>3864</v>
      </c>
      <c r="L77" s="48">
        <f>+D77/D$81*100</f>
        <v>86.94029850746269</v>
      </c>
      <c r="M77" s="12">
        <f aca="true" t="shared" si="15" ref="M77:S81">+E77/E$81*100</f>
        <v>84.64285714285714</v>
      </c>
      <c r="N77" s="12">
        <f t="shared" si="15"/>
        <v>77.53846153846153</v>
      </c>
      <c r="O77" s="12">
        <f t="shared" si="15"/>
        <v>71.97452229299363</v>
      </c>
      <c r="P77" s="12">
        <f t="shared" si="15"/>
        <v>69.8005698005698</v>
      </c>
      <c r="Q77" s="12">
        <f t="shared" si="15"/>
        <v>63.40725806451613</v>
      </c>
      <c r="R77" s="12">
        <f t="shared" si="15"/>
        <v>62.5</v>
      </c>
      <c r="S77" s="12">
        <f t="shared" si="15"/>
        <v>68.06411837237978</v>
      </c>
    </row>
    <row r="78" spans="1:19" s="1" customFormat="1" ht="13.5" customHeight="1">
      <c r="A78" s="100"/>
      <c r="B78" s="99"/>
      <c r="C78" s="4" t="s">
        <v>85</v>
      </c>
      <c r="D78" s="23">
        <v>20</v>
      </c>
      <c r="E78" s="22">
        <v>23</v>
      </c>
      <c r="F78" s="22">
        <v>38</v>
      </c>
      <c r="G78" s="22">
        <v>63</v>
      </c>
      <c r="H78" s="22">
        <v>169</v>
      </c>
      <c r="I78" s="22">
        <v>372</v>
      </c>
      <c r="J78" s="22">
        <v>259</v>
      </c>
      <c r="K78" s="24">
        <v>944</v>
      </c>
      <c r="L78" s="48">
        <f>+D78/D$81*100</f>
        <v>7.462686567164178</v>
      </c>
      <c r="M78" s="12">
        <f t="shared" si="15"/>
        <v>8.214285714285714</v>
      </c>
      <c r="N78" s="12">
        <f t="shared" si="15"/>
        <v>11.692307692307692</v>
      </c>
      <c r="O78" s="12">
        <f t="shared" si="15"/>
        <v>13.375796178343949</v>
      </c>
      <c r="P78" s="12">
        <f t="shared" si="15"/>
        <v>16.049382716049383</v>
      </c>
      <c r="Q78" s="12">
        <f t="shared" si="15"/>
        <v>18.75</v>
      </c>
      <c r="R78" s="12">
        <f t="shared" si="15"/>
        <v>19.984567901234566</v>
      </c>
      <c r="S78" s="12">
        <f t="shared" si="15"/>
        <v>16.628500968821562</v>
      </c>
    </row>
    <row r="79" spans="1:19" s="1" customFormat="1" ht="13.5" customHeight="1">
      <c r="A79" s="100"/>
      <c r="B79" s="99"/>
      <c r="C79" s="4" t="s">
        <v>86</v>
      </c>
      <c r="D79" s="23">
        <v>10</v>
      </c>
      <c r="E79" s="22">
        <v>13</v>
      </c>
      <c r="F79" s="22">
        <v>19</v>
      </c>
      <c r="G79" s="22">
        <v>41</v>
      </c>
      <c r="H79" s="22">
        <v>86</v>
      </c>
      <c r="I79" s="22">
        <v>221</v>
      </c>
      <c r="J79" s="22">
        <v>141</v>
      </c>
      <c r="K79" s="24">
        <v>531</v>
      </c>
      <c r="L79" s="48">
        <f>+D79/D$81*100</f>
        <v>3.731343283582089</v>
      </c>
      <c r="M79" s="12">
        <f t="shared" si="15"/>
        <v>4.642857142857143</v>
      </c>
      <c r="N79" s="12">
        <f t="shared" si="15"/>
        <v>5.846153846153846</v>
      </c>
      <c r="O79" s="12">
        <f t="shared" si="15"/>
        <v>8.70488322717622</v>
      </c>
      <c r="P79" s="12">
        <f t="shared" si="15"/>
        <v>8.167141500474834</v>
      </c>
      <c r="Q79" s="12">
        <f t="shared" si="15"/>
        <v>11.139112903225806</v>
      </c>
      <c r="R79" s="12">
        <f t="shared" si="15"/>
        <v>10.87962962962963</v>
      </c>
      <c r="S79" s="12">
        <f t="shared" si="15"/>
        <v>9.353531794962128</v>
      </c>
    </row>
    <row r="80" spans="1:19" s="1" customFormat="1" ht="13.5" customHeight="1">
      <c r="A80" s="100"/>
      <c r="B80" s="99"/>
      <c r="C80" s="4" t="s">
        <v>87</v>
      </c>
      <c r="D80" s="23">
        <v>5</v>
      </c>
      <c r="E80" s="22">
        <v>7</v>
      </c>
      <c r="F80" s="22">
        <v>16</v>
      </c>
      <c r="G80" s="22">
        <v>28</v>
      </c>
      <c r="H80" s="22">
        <v>63</v>
      </c>
      <c r="I80" s="22">
        <v>133</v>
      </c>
      <c r="J80" s="22">
        <v>86</v>
      </c>
      <c r="K80" s="24">
        <v>338</v>
      </c>
      <c r="L80" s="48">
        <f>+D80/D$81*100</f>
        <v>1.8656716417910446</v>
      </c>
      <c r="M80" s="12">
        <f t="shared" si="15"/>
        <v>2.5</v>
      </c>
      <c r="N80" s="12">
        <f t="shared" si="15"/>
        <v>4.923076923076923</v>
      </c>
      <c r="O80" s="12">
        <f t="shared" si="15"/>
        <v>5.9447983014862</v>
      </c>
      <c r="P80" s="12">
        <f t="shared" si="15"/>
        <v>5.982905982905983</v>
      </c>
      <c r="Q80" s="12">
        <f t="shared" si="15"/>
        <v>6.703629032258064</v>
      </c>
      <c r="R80" s="12">
        <f t="shared" si="15"/>
        <v>6.635802469135803</v>
      </c>
      <c r="S80" s="12">
        <f t="shared" si="15"/>
        <v>5.953848863836534</v>
      </c>
    </row>
    <row r="81" spans="1:19" s="1" customFormat="1" ht="13.5" customHeight="1">
      <c r="A81" s="100"/>
      <c r="B81" s="99"/>
      <c r="C81" s="5" t="s">
        <v>0</v>
      </c>
      <c r="D81" s="25">
        <v>268</v>
      </c>
      <c r="E81" s="26">
        <v>280</v>
      </c>
      <c r="F81" s="26">
        <v>325</v>
      </c>
      <c r="G81" s="26">
        <v>471</v>
      </c>
      <c r="H81" s="26">
        <v>1053</v>
      </c>
      <c r="I81" s="26">
        <v>1984</v>
      </c>
      <c r="J81" s="26">
        <v>1296</v>
      </c>
      <c r="K81" s="27">
        <v>5677</v>
      </c>
      <c r="L81" s="48">
        <f>+D81/D$81*100</f>
        <v>100</v>
      </c>
      <c r="M81" s="12">
        <f t="shared" si="15"/>
        <v>100</v>
      </c>
      <c r="N81" s="12">
        <f t="shared" si="15"/>
        <v>100</v>
      </c>
      <c r="O81" s="12">
        <f t="shared" si="15"/>
        <v>100</v>
      </c>
      <c r="P81" s="12">
        <f t="shared" si="15"/>
        <v>100</v>
      </c>
      <c r="Q81" s="12">
        <f t="shared" si="15"/>
        <v>100</v>
      </c>
      <c r="R81" s="12">
        <f t="shared" si="15"/>
        <v>100</v>
      </c>
      <c r="S81" s="12">
        <f t="shared" si="15"/>
        <v>100</v>
      </c>
    </row>
    <row r="82" spans="1:19" s="1" customFormat="1" ht="13.5" customHeight="1">
      <c r="A82" s="101"/>
      <c r="B82" s="103" t="s">
        <v>22</v>
      </c>
      <c r="C82" s="4" t="s">
        <v>84</v>
      </c>
      <c r="D82" s="23">
        <v>390</v>
      </c>
      <c r="E82" s="22">
        <v>372</v>
      </c>
      <c r="F82" s="22">
        <v>338</v>
      </c>
      <c r="G82" s="22">
        <v>486</v>
      </c>
      <c r="H82" s="22">
        <v>1212</v>
      </c>
      <c r="I82" s="22">
        <v>2403</v>
      </c>
      <c r="J82" s="22">
        <v>1784</v>
      </c>
      <c r="K82" s="24">
        <v>6985</v>
      </c>
      <c r="L82" s="50">
        <f>+D82/D$86*100</f>
        <v>87.24832214765101</v>
      </c>
      <c r="M82" s="11">
        <f aca="true" t="shared" si="16" ref="M82:S86">+E82/E$86*100</f>
        <v>81.4004376367615</v>
      </c>
      <c r="N82" s="11">
        <f t="shared" si="16"/>
        <v>76.47058823529412</v>
      </c>
      <c r="O82" s="11">
        <f t="shared" si="16"/>
        <v>73.74810318664643</v>
      </c>
      <c r="P82" s="11">
        <f t="shared" si="16"/>
        <v>66.33825944170772</v>
      </c>
      <c r="Q82" s="11">
        <f t="shared" si="16"/>
        <v>61.59958984875673</v>
      </c>
      <c r="R82" s="11">
        <f t="shared" si="16"/>
        <v>60.1078167115903</v>
      </c>
      <c r="S82" s="11">
        <f t="shared" si="16"/>
        <v>65.27427343238949</v>
      </c>
    </row>
    <row r="83" spans="1:19" s="1" customFormat="1" ht="13.5" customHeight="1">
      <c r="A83" s="101"/>
      <c r="B83" s="99"/>
      <c r="C83" s="4" t="s">
        <v>85</v>
      </c>
      <c r="D83" s="23">
        <v>38</v>
      </c>
      <c r="E83" s="22">
        <v>52</v>
      </c>
      <c r="F83" s="22">
        <v>61</v>
      </c>
      <c r="G83" s="22">
        <v>107</v>
      </c>
      <c r="H83" s="22">
        <v>353</v>
      </c>
      <c r="I83" s="22">
        <v>816</v>
      </c>
      <c r="J83" s="22">
        <v>618</v>
      </c>
      <c r="K83" s="24">
        <v>2045</v>
      </c>
      <c r="L83" s="48">
        <f>+D83/D$86*100</f>
        <v>8.501118568232663</v>
      </c>
      <c r="M83" s="12">
        <f t="shared" si="16"/>
        <v>11.37855579868709</v>
      </c>
      <c r="N83" s="12">
        <f t="shared" si="16"/>
        <v>13.800904977375566</v>
      </c>
      <c r="O83" s="12">
        <f t="shared" si="16"/>
        <v>16.236722306525035</v>
      </c>
      <c r="P83" s="12">
        <f t="shared" si="16"/>
        <v>19.321291735084838</v>
      </c>
      <c r="Q83" s="12">
        <f t="shared" si="16"/>
        <v>20.917713406818763</v>
      </c>
      <c r="R83" s="12">
        <f t="shared" si="16"/>
        <v>20.82210242587601</v>
      </c>
      <c r="S83" s="12">
        <f t="shared" si="16"/>
        <v>19.11036351742828</v>
      </c>
    </row>
    <row r="84" spans="1:19" s="1" customFormat="1" ht="13.5" customHeight="1">
      <c r="A84" s="101"/>
      <c r="B84" s="99"/>
      <c r="C84" s="4" t="s">
        <v>86</v>
      </c>
      <c r="D84" s="23">
        <v>8</v>
      </c>
      <c r="E84" s="22">
        <v>20</v>
      </c>
      <c r="F84" s="22">
        <v>21</v>
      </c>
      <c r="G84" s="22">
        <v>35</v>
      </c>
      <c r="H84" s="22">
        <v>166</v>
      </c>
      <c r="I84" s="22">
        <v>422</v>
      </c>
      <c r="J84" s="22">
        <v>338</v>
      </c>
      <c r="K84" s="24">
        <v>1010</v>
      </c>
      <c r="L84" s="48">
        <f>+D84/D$86*100</f>
        <v>1.7897091722595078</v>
      </c>
      <c r="M84" s="12">
        <f t="shared" si="16"/>
        <v>4.3763676148796495</v>
      </c>
      <c r="N84" s="12">
        <f t="shared" si="16"/>
        <v>4.751131221719457</v>
      </c>
      <c r="O84" s="12">
        <f t="shared" si="16"/>
        <v>5.311077389984825</v>
      </c>
      <c r="P84" s="12">
        <f t="shared" si="16"/>
        <v>9.085933223864258</v>
      </c>
      <c r="Q84" s="12">
        <f t="shared" si="16"/>
        <v>10.81773904127147</v>
      </c>
      <c r="R84" s="12">
        <f t="shared" si="16"/>
        <v>11.388140161725067</v>
      </c>
      <c r="S84" s="12">
        <f t="shared" si="16"/>
        <v>9.438370245771424</v>
      </c>
    </row>
    <row r="85" spans="1:19" s="1" customFormat="1" ht="13.5" customHeight="1">
      <c r="A85" s="101"/>
      <c r="B85" s="99"/>
      <c r="C85" s="4" t="s">
        <v>87</v>
      </c>
      <c r="D85" s="23">
        <v>11</v>
      </c>
      <c r="E85" s="22">
        <v>13</v>
      </c>
      <c r="F85" s="22">
        <v>22</v>
      </c>
      <c r="G85" s="22">
        <v>31</v>
      </c>
      <c r="H85" s="22">
        <v>96</v>
      </c>
      <c r="I85" s="22">
        <v>260</v>
      </c>
      <c r="J85" s="22">
        <v>228</v>
      </c>
      <c r="K85" s="24">
        <v>661</v>
      </c>
      <c r="L85" s="48">
        <f>+D85/D$86*100</f>
        <v>2.460850111856823</v>
      </c>
      <c r="M85" s="12">
        <f t="shared" si="16"/>
        <v>2.8446389496717726</v>
      </c>
      <c r="N85" s="12">
        <f t="shared" si="16"/>
        <v>4.97737556561086</v>
      </c>
      <c r="O85" s="12">
        <f t="shared" si="16"/>
        <v>4.704097116843703</v>
      </c>
      <c r="P85" s="12">
        <f t="shared" si="16"/>
        <v>5.254515599343185</v>
      </c>
      <c r="Q85" s="12">
        <f t="shared" si="16"/>
        <v>6.664957703153037</v>
      </c>
      <c r="R85" s="12">
        <f t="shared" si="16"/>
        <v>7.681940700808626</v>
      </c>
      <c r="S85" s="12">
        <f t="shared" si="16"/>
        <v>6.176992804410802</v>
      </c>
    </row>
    <row r="86" spans="1:19" s="1" customFormat="1" ht="13.5" customHeight="1">
      <c r="A86" s="101"/>
      <c r="B86" s="104"/>
      <c r="C86" s="4" t="s">
        <v>0</v>
      </c>
      <c r="D86" s="23">
        <v>447</v>
      </c>
      <c r="E86" s="22">
        <v>457</v>
      </c>
      <c r="F86" s="22">
        <v>442</v>
      </c>
      <c r="G86" s="22">
        <v>659</v>
      </c>
      <c r="H86" s="22">
        <v>1827</v>
      </c>
      <c r="I86" s="22">
        <v>3901</v>
      </c>
      <c r="J86" s="22">
        <v>2968</v>
      </c>
      <c r="K86" s="24">
        <v>10701</v>
      </c>
      <c r="L86" s="49">
        <f>+D86/D$86*100</f>
        <v>100</v>
      </c>
      <c r="M86" s="13">
        <f t="shared" si="16"/>
        <v>100</v>
      </c>
      <c r="N86" s="13">
        <f t="shared" si="16"/>
        <v>100</v>
      </c>
      <c r="O86" s="13">
        <f t="shared" si="16"/>
        <v>100</v>
      </c>
      <c r="P86" s="13">
        <f t="shared" si="16"/>
        <v>100</v>
      </c>
      <c r="Q86" s="13">
        <f t="shared" si="16"/>
        <v>100</v>
      </c>
      <c r="R86" s="13">
        <f t="shared" si="16"/>
        <v>100</v>
      </c>
      <c r="S86" s="13">
        <f t="shared" si="16"/>
        <v>100</v>
      </c>
    </row>
    <row r="87" spans="1:19" s="1" customFormat="1" ht="13.5" customHeight="1">
      <c r="A87" s="100"/>
      <c r="B87" s="99" t="s">
        <v>0</v>
      </c>
      <c r="C87" s="3" t="s">
        <v>84</v>
      </c>
      <c r="D87" s="28">
        <v>9440</v>
      </c>
      <c r="E87" s="29">
        <v>9474</v>
      </c>
      <c r="F87" s="29">
        <v>9058</v>
      </c>
      <c r="G87" s="29">
        <v>10714</v>
      </c>
      <c r="H87" s="29">
        <v>25875</v>
      </c>
      <c r="I87" s="29">
        <v>62344</v>
      </c>
      <c r="J87" s="29">
        <v>60561</v>
      </c>
      <c r="K87" s="30">
        <v>187466</v>
      </c>
      <c r="L87" s="48">
        <f>+D87/D$91*100</f>
        <v>87.569573283859</v>
      </c>
      <c r="M87" s="12">
        <f aca="true" t="shared" si="17" ref="M87:S91">+E87/E$91*100</f>
        <v>83.71476539719008</v>
      </c>
      <c r="N87" s="12">
        <f t="shared" si="17"/>
        <v>79.59578207381371</v>
      </c>
      <c r="O87" s="12">
        <f t="shared" si="17"/>
        <v>75.53581500282009</v>
      </c>
      <c r="P87" s="12">
        <f t="shared" si="17"/>
        <v>71.49765128488534</v>
      </c>
      <c r="Q87" s="12">
        <f t="shared" si="17"/>
        <v>67.45945010117185</v>
      </c>
      <c r="R87" s="12">
        <f t="shared" si="17"/>
        <v>65.9411374005074</v>
      </c>
      <c r="S87" s="12">
        <f t="shared" si="17"/>
        <v>69.92156175286917</v>
      </c>
    </row>
    <row r="88" spans="1:19" s="1" customFormat="1" ht="13.5" customHeight="1">
      <c r="A88" s="100"/>
      <c r="B88" s="99"/>
      <c r="C88" s="4" t="s">
        <v>85</v>
      </c>
      <c r="D88" s="23">
        <v>874</v>
      </c>
      <c r="E88" s="22">
        <v>1120</v>
      </c>
      <c r="F88" s="22">
        <v>1318</v>
      </c>
      <c r="G88" s="22">
        <v>1930</v>
      </c>
      <c r="H88" s="22">
        <v>5536</v>
      </c>
      <c r="I88" s="22">
        <v>15803</v>
      </c>
      <c r="J88" s="22">
        <v>16257</v>
      </c>
      <c r="K88" s="24">
        <v>42838</v>
      </c>
      <c r="L88" s="48">
        <f>+D88/D$91*100</f>
        <v>8.10760667903525</v>
      </c>
      <c r="M88" s="12">
        <f t="shared" si="17"/>
        <v>9.896615710877441</v>
      </c>
      <c r="N88" s="12">
        <f t="shared" si="17"/>
        <v>11.581722319859402</v>
      </c>
      <c r="O88" s="12">
        <f t="shared" si="17"/>
        <v>13.606880992667794</v>
      </c>
      <c r="P88" s="12">
        <f t="shared" si="17"/>
        <v>15.297043382149766</v>
      </c>
      <c r="Q88" s="12">
        <f t="shared" si="17"/>
        <v>17.099667810034948</v>
      </c>
      <c r="R88" s="12">
        <f t="shared" si="17"/>
        <v>17.70124454219793</v>
      </c>
      <c r="S88" s="12">
        <f t="shared" si="17"/>
        <v>15.977829912460978</v>
      </c>
    </row>
    <row r="89" spans="1:19" s="1" customFormat="1" ht="13.5" customHeight="1">
      <c r="A89" s="100"/>
      <c r="B89" s="99"/>
      <c r="C89" s="4" t="s">
        <v>86</v>
      </c>
      <c r="D89" s="23">
        <v>262</v>
      </c>
      <c r="E89" s="22">
        <v>412</v>
      </c>
      <c r="F89" s="22">
        <v>559</v>
      </c>
      <c r="G89" s="22">
        <v>831</v>
      </c>
      <c r="H89" s="22">
        <v>2802</v>
      </c>
      <c r="I89" s="22">
        <v>8577</v>
      </c>
      <c r="J89" s="22">
        <v>8879</v>
      </c>
      <c r="K89" s="24">
        <v>22322</v>
      </c>
      <c r="L89" s="48">
        <f>+D89/D$91*100</f>
        <v>2.430426716141002</v>
      </c>
      <c r="M89" s="12">
        <f t="shared" si="17"/>
        <v>3.640540779358487</v>
      </c>
      <c r="N89" s="12">
        <f t="shared" si="17"/>
        <v>4.912126537785589</v>
      </c>
      <c r="O89" s="12">
        <f t="shared" si="17"/>
        <v>5.858714043993231</v>
      </c>
      <c r="P89" s="12">
        <f t="shared" si="17"/>
        <v>7.742470295661786</v>
      </c>
      <c r="Q89" s="12">
        <f t="shared" si="17"/>
        <v>9.280760033327201</v>
      </c>
      <c r="R89" s="12">
        <f t="shared" si="17"/>
        <v>9.66779542905674</v>
      </c>
      <c r="S89" s="12">
        <f t="shared" si="17"/>
        <v>8.325718271300106</v>
      </c>
    </row>
    <row r="90" spans="1:19" s="1" customFormat="1" ht="13.5" customHeight="1">
      <c r="A90" s="100"/>
      <c r="B90" s="99"/>
      <c r="C90" s="4" t="s">
        <v>87</v>
      </c>
      <c r="D90" s="23">
        <v>204</v>
      </c>
      <c r="E90" s="22">
        <v>311</v>
      </c>
      <c r="F90" s="22">
        <v>445</v>
      </c>
      <c r="G90" s="22">
        <v>709</v>
      </c>
      <c r="H90" s="22">
        <v>1977</v>
      </c>
      <c r="I90" s="22">
        <v>5693</v>
      </c>
      <c r="J90" s="22">
        <v>6144</v>
      </c>
      <c r="K90" s="24">
        <v>15483</v>
      </c>
      <c r="L90" s="48">
        <f>+D90/D$91*100</f>
        <v>1.8923933209647494</v>
      </c>
      <c r="M90" s="12">
        <f t="shared" si="17"/>
        <v>2.7480781125740035</v>
      </c>
      <c r="N90" s="12">
        <f t="shared" si="17"/>
        <v>3.910369068541301</v>
      </c>
      <c r="O90" s="12">
        <f t="shared" si="17"/>
        <v>4.998589960518895</v>
      </c>
      <c r="P90" s="12">
        <f t="shared" si="17"/>
        <v>5.4628350373031225</v>
      </c>
      <c r="Q90" s="12">
        <f t="shared" si="17"/>
        <v>6.160122055465986</v>
      </c>
      <c r="R90" s="12">
        <f t="shared" si="17"/>
        <v>6.689822628237933</v>
      </c>
      <c r="S90" s="12">
        <f t="shared" si="17"/>
        <v>5.774890063369749</v>
      </c>
    </row>
    <row r="91" spans="1:19" s="1" customFormat="1" ht="13.5" customHeight="1" thickBot="1">
      <c r="A91" s="102"/>
      <c r="B91" s="116"/>
      <c r="C91" s="31" t="s">
        <v>0</v>
      </c>
      <c r="D91" s="32">
        <v>10780</v>
      </c>
      <c r="E91" s="33">
        <v>11317</v>
      </c>
      <c r="F91" s="33">
        <v>11380</v>
      </c>
      <c r="G91" s="33">
        <v>14184</v>
      </c>
      <c r="H91" s="33">
        <v>36190</v>
      </c>
      <c r="I91" s="33">
        <v>92417</v>
      </c>
      <c r="J91" s="33">
        <v>91841</v>
      </c>
      <c r="K91" s="34">
        <v>268109</v>
      </c>
      <c r="L91" s="56">
        <f>+D91/D$91*100</f>
        <v>100</v>
      </c>
      <c r="M91" s="35">
        <f t="shared" si="17"/>
        <v>100</v>
      </c>
      <c r="N91" s="35">
        <f t="shared" si="17"/>
        <v>100</v>
      </c>
      <c r="O91" s="35">
        <f t="shared" si="17"/>
        <v>100</v>
      </c>
      <c r="P91" s="35">
        <f t="shared" si="17"/>
        <v>100</v>
      </c>
      <c r="Q91" s="35">
        <f t="shared" si="17"/>
        <v>100</v>
      </c>
      <c r="R91" s="35">
        <f t="shared" si="17"/>
        <v>100</v>
      </c>
      <c r="S91" s="35">
        <f t="shared" si="17"/>
        <v>100</v>
      </c>
    </row>
    <row r="92" spans="1:19" s="1" customFormat="1" ht="13.5" customHeight="1" thickTop="1">
      <c r="A92" s="113" t="s">
        <v>80</v>
      </c>
      <c r="B92" s="103" t="s">
        <v>23</v>
      </c>
      <c r="C92" s="4" t="s">
        <v>84</v>
      </c>
      <c r="D92" s="23">
        <v>1604</v>
      </c>
      <c r="E92" s="22">
        <v>1566</v>
      </c>
      <c r="F92" s="22">
        <v>1309</v>
      </c>
      <c r="G92" s="22">
        <v>1509</v>
      </c>
      <c r="H92" s="22">
        <v>3842</v>
      </c>
      <c r="I92" s="22">
        <v>9834</v>
      </c>
      <c r="J92" s="22">
        <v>9944</v>
      </c>
      <c r="K92" s="24">
        <v>29608</v>
      </c>
      <c r="L92" s="48">
        <f>+D92/D$96*100</f>
        <v>86.84353004872767</v>
      </c>
      <c r="M92" s="12">
        <f aca="true" t="shared" si="18" ref="M92:S96">+E92/E$96*100</f>
        <v>84.14830736163353</v>
      </c>
      <c r="N92" s="12">
        <f t="shared" si="18"/>
        <v>76.19324796274738</v>
      </c>
      <c r="O92" s="12">
        <f t="shared" si="18"/>
        <v>74.2983751846381</v>
      </c>
      <c r="P92" s="12">
        <f t="shared" si="18"/>
        <v>70.04557885141296</v>
      </c>
      <c r="Q92" s="12">
        <f t="shared" si="18"/>
        <v>65.75287510029419</v>
      </c>
      <c r="R92" s="12">
        <f t="shared" si="18"/>
        <v>63.548057259713694</v>
      </c>
      <c r="S92" s="12">
        <f t="shared" si="18"/>
        <v>67.99246773526845</v>
      </c>
    </row>
    <row r="93" spans="1:19" s="1" customFormat="1" ht="13.5" customHeight="1">
      <c r="A93" s="101"/>
      <c r="B93" s="99"/>
      <c r="C93" s="4" t="s">
        <v>85</v>
      </c>
      <c r="D93" s="23">
        <v>155</v>
      </c>
      <c r="E93" s="22">
        <v>173</v>
      </c>
      <c r="F93" s="22">
        <v>233</v>
      </c>
      <c r="G93" s="22">
        <v>282</v>
      </c>
      <c r="H93" s="22">
        <v>844</v>
      </c>
      <c r="I93" s="22">
        <v>2694</v>
      </c>
      <c r="J93" s="22">
        <v>2890</v>
      </c>
      <c r="K93" s="24">
        <v>7271</v>
      </c>
      <c r="L93" s="48">
        <f>+D93/D$96*100</f>
        <v>8.391987005955603</v>
      </c>
      <c r="M93" s="12">
        <f t="shared" si="18"/>
        <v>9.296077377753896</v>
      </c>
      <c r="N93" s="12">
        <f t="shared" si="18"/>
        <v>13.562281722933644</v>
      </c>
      <c r="O93" s="12">
        <f t="shared" si="18"/>
        <v>13.884785819793205</v>
      </c>
      <c r="P93" s="12">
        <f t="shared" si="18"/>
        <v>15.387420237010026</v>
      </c>
      <c r="Q93" s="12">
        <f t="shared" si="18"/>
        <v>18.012837657127577</v>
      </c>
      <c r="R93" s="12">
        <f t="shared" si="18"/>
        <v>18.46881390593047</v>
      </c>
      <c r="S93" s="12">
        <f t="shared" si="18"/>
        <v>16.697285628990034</v>
      </c>
    </row>
    <row r="94" spans="1:19" s="1" customFormat="1" ht="13.5" customHeight="1">
      <c r="A94" s="101"/>
      <c r="B94" s="99"/>
      <c r="C94" s="4" t="s">
        <v>86</v>
      </c>
      <c r="D94" s="23">
        <v>48</v>
      </c>
      <c r="E94" s="22">
        <v>70</v>
      </c>
      <c r="F94" s="22">
        <v>104</v>
      </c>
      <c r="G94" s="22">
        <v>114</v>
      </c>
      <c r="H94" s="22">
        <v>451</v>
      </c>
      <c r="I94" s="22">
        <v>1480</v>
      </c>
      <c r="J94" s="22">
        <v>1627</v>
      </c>
      <c r="K94" s="24">
        <v>3894</v>
      </c>
      <c r="L94" s="48">
        <f>+D94/D$96*100</f>
        <v>2.5988088792636708</v>
      </c>
      <c r="M94" s="12">
        <f t="shared" si="18"/>
        <v>3.7614185921547554</v>
      </c>
      <c r="N94" s="12">
        <f t="shared" si="18"/>
        <v>6.053550640279394</v>
      </c>
      <c r="O94" s="12">
        <f t="shared" si="18"/>
        <v>5.612998522895126</v>
      </c>
      <c r="P94" s="12">
        <f t="shared" si="18"/>
        <v>8.222424794895169</v>
      </c>
      <c r="Q94" s="12">
        <f t="shared" si="18"/>
        <v>9.89569403583846</v>
      </c>
      <c r="R94" s="12">
        <f t="shared" si="18"/>
        <v>10.397494887525562</v>
      </c>
      <c r="S94" s="12">
        <f t="shared" si="18"/>
        <v>8.942267946539292</v>
      </c>
    </row>
    <row r="95" spans="1:19" s="1" customFormat="1" ht="13.5" customHeight="1">
      <c r="A95" s="101"/>
      <c r="B95" s="99"/>
      <c r="C95" s="4" t="s">
        <v>87</v>
      </c>
      <c r="D95" s="23">
        <v>40</v>
      </c>
      <c r="E95" s="22">
        <v>52</v>
      </c>
      <c r="F95" s="22">
        <v>72</v>
      </c>
      <c r="G95" s="22">
        <v>126</v>
      </c>
      <c r="H95" s="22">
        <v>348</v>
      </c>
      <c r="I95" s="22">
        <v>948</v>
      </c>
      <c r="J95" s="22">
        <v>1187</v>
      </c>
      <c r="K95" s="24">
        <v>2773</v>
      </c>
      <c r="L95" s="48">
        <f>+D95/D$96*100</f>
        <v>2.165674066053059</v>
      </c>
      <c r="M95" s="12">
        <f t="shared" si="18"/>
        <v>2.7941966684578183</v>
      </c>
      <c r="N95" s="12">
        <f t="shared" si="18"/>
        <v>4.190919674039581</v>
      </c>
      <c r="O95" s="12">
        <f t="shared" si="18"/>
        <v>6.20384047267356</v>
      </c>
      <c r="P95" s="12">
        <f t="shared" si="18"/>
        <v>6.344576116681859</v>
      </c>
      <c r="Q95" s="12">
        <f t="shared" si="18"/>
        <v>6.338593206739771</v>
      </c>
      <c r="R95" s="12">
        <f t="shared" si="18"/>
        <v>7.585633946830265</v>
      </c>
      <c r="S95" s="12">
        <f t="shared" si="18"/>
        <v>6.367978689202223</v>
      </c>
    </row>
    <row r="96" spans="1:19" s="1" customFormat="1" ht="13.5" customHeight="1" thickBot="1">
      <c r="A96" s="101"/>
      <c r="B96" s="104"/>
      <c r="C96" s="4" t="s">
        <v>0</v>
      </c>
      <c r="D96" s="23">
        <v>1847</v>
      </c>
      <c r="E96" s="22">
        <v>1861</v>
      </c>
      <c r="F96" s="22">
        <v>1718</v>
      </c>
      <c r="G96" s="22">
        <v>2031</v>
      </c>
      <c r="H96" s="22">
        <v>5485</v>
      </c>
      <c r="I96" s="22">
        <v>14956</v>
      </c>
      <c r="J96" s="22">
        <v>15648</v>
      </c>
      <c r="K96" s="24">
        <v>43546</v>
      </c>
      <c r="L96" s="48">
        <f>+D96/D$96*100</f>
        <v>100</v>
      </c>
      <c r="M96" s="12">
        <f t="shared" si="18"/>
        <v>100</v>
      </c>
      <c r="N96" s="12">
        <f t="shared" si="18"/>
        <v>100</v>
      </c>
      <c r="O96" s="12">
        <f t="shared" si="18"/>
        <v>100</v>
      </c>
      <c r="P96" s="12">
        <f t="shared" si="18"/>
        <v>100</v>
      </c>
      <c r="Q96" s="12">
        <f t="shared" si="18"/>
        <v>100</v>
      </c>
      <c r="R96" s="12">
        <f t="shared" si="18"/>
        <v>100</v>
      </c>
      <c r="S96" s="12">
        <f t="shared" si="18"/>
        <v>100</v>
      </c>
    </row>
    <row r="97" spans="1:19" s="1" customFormat="1" ht="13.5" customHeight="1">
      <c r="A97" s="100"/>
      <c r="B97" s="114" t="s">
        <v>24</v>
      </c>
      <c r="C97" s="36" t="s">
        <v>84</v>
      </c>
      <c r="D97" s="37">
        <v>1591</v>
      </c>
      <c r="E97" s="38">
        <v>1581</v>
      </c>
      <c r="F97" s="38">
        <v>1511</v>
      </c>
      <c r="G97" s="38">
        <v>1597</v>
      </c>
      <c r="H97" s="38">
        <v>3446</v>
      </c>
      <c r="I97" s="38">
        <v>9404</v>
      </c>
      <c r="J97" s="38">
        <v>10577</v>
      </c>
      <c r="K97" s="39">
        <v>29707</v>
      </c>
      <c r="L97" s="54">
        <f>+D97/D$101*100</f>
        <v>88.58574610244989</v>
      </c>
      <c r="M97" s="40">
        <f aca="true" t="shared" si="19" ref="M97:S101">+E97/E$101*100</f>
        <v>85.18318965517241</v>
      </c>
      <c r="N97" s="40">
        <f t="shared" si="19"/>
        <v>82.38822246455835</v>
      </c>
      <c r="O97" s="40">
        <f t="shared" si="19"/>
        <v>78.70872350911779</v>
      </c>
      <c r="P97" s="40">
        <f t="shared" si="19"/>
        <v>74.5403417694138</v>
      </c>
      <c r="Q97" s="40">
        <f t="shared" si="19"/>
        <v>70.64833596273759</v>
      </c>
      <c r="R97" s="40">
        <f t="shared" si="19"/>
        <v>68.3357022871172</v>
      </c>
      <c r="S97" s="40">
        <f t="shared" si="19"/>
        <v>72.58533486451488</v>
      </c>
    </row>
    <row r="98" spans="1:19" s="1" customFormat="1" ht="13.5" customHeight="1">
      <c r="A98" s="100"/>
      <c r="B98" s="99"/>
      <c r="C98" s="4" t="s">
        <v>85</v>
      </c>
      <c r="D98" s="23">
        <v>133</v>
      </c>
      <c r="E98" s="22">
        <v>161</v>
      </c>
      <c r="F98" s="22">
        <v>191</v>
      </c>
      <c r="G98" s="22">
        <v>226</v>
      </c>
      <c r="H98" s="22">
        <v>600</v>
      </c>
      <c r="I98" s="22">
        <v>2007</v>
      </c>
      <c r="J98" s="22">
        <v>2488</v>
      </c>
      <c r="K98" s="24">
        <v>5806</v>
      </c>
      <c r="L98" s="48">
        <f>+D98/D$101*100</f>
        <v>7.405345211581292</v>
      </c>
      <c r="M98" s="12">
        <f t="shared" si="19"/>
        <v>8.674568965517242</v>
      </c>
      <c r="N98" s="12">
        <f t="shared" si="19"/>
        <v>10.414394765539804</v>
      </c>
      <c r="O98" s="12">
        <f t="shared" si="19"/>
        <v>11.13849186791523</v>
      </c>
      <c r="P98" s="12">
        <f t="shared" si="19"/>
        <v>12.978585334198572</v>
      </c>
      <c r="Q98" s="12">
        <f t="shared" si="19"/>
        <v>15.077755240027047</v>
      </c>
      <c r="R98" s="12">
        <f t="shared" si="19"/>
        <v>16.074428220700348</v>
      </c>
      <c r="S98" s="12">
        <f t="shared" si="19"/>
        <v>14.186234026437317</v>
      </c>
    </row>
    <row r="99" spans="1:19" s="1" customFormat="1" ht="13.5" customHeight="1">
      <c r="A99" s="100"/>
      <c r="B99" s="99"/>
      <c r="C99" s="4" t="s">
        <v>86</v>
      </c>
      <c r="D99" s="23">
        <v>39</v>
      </c>
      <c r="E99" s="22">
        <v>57</v>
      </c>
      <c r="F99" s="22">
        <v>74</v>
      </c>
      <c r="G99" s="22">
        <v>114</v>
      </c>
      <c r="H99" s="22">
        <v>319</v>
      </c>
      <c r="I99" s="22">
        <v>1103</v>
      </c>
      <c r="J99" s="22">
        <v>1345</v>
      </c>
      <c r="K99" s="24">
        <v>3051</v>
      </c>
      <c r="L99" s="48">
        <f>+D99/D$101*100</f>
        <v>2.1714922048997773</v>
      </c>
      <c r="M99" s="12">
        <f t="shared" si="19"/>
        <v>3.071120689655172</v>
      </c>
      <c r="N99" s="12">
        <f t="shared" si="19"/>
        <v>4.0348964013086155</v>
      </c>
      <c r="O99" s="12">
        <f t="shared" si="19"/>
        <v>5.618531296205028</v>
      </c>
      <c r="P99" s="12">
        <f t="shared" si="19"/>
        <v>6.900281202682241</v>
      </c>
      <c r="Q99" s="12">
        <f t="shared" si="19"/>
        <v>8.286379685974007</v>
      </c>
      <c r="R99" s="12">
        <f t="shared" si="19"/>
        <v>8.689753198087608</v>
      </c>
      <c r="S99" s="12">
        <f t="shared" si="19"/>
        <v>7.454736482028979</v>
      </c>
    </row>
    <row r="100" spans="1:19" s="1" customFormat="1" ht="13.5" customHeight="1">
      <c r="A100" s="100"/>
      <c r="B100" s="99"/>
      <c r="C100" s="4" t="s">
        <v>87</v>
      </c>
      <c r="D100" s="23">
        <v>33</v>
      </c>
      <c r="E100" s="22">
        <v>57</v>
      </c>
      <c r="F100" s="22">
        <v>58</v>
      </c>
      <c r="G100" s="22">
        <v>92</v>
      </c>
      <c r="H100" s="22">
        <v>258</v>
      </c>
      <c r="I100" s="22">
        <v>797</v>
      </c>
      <c r="J100" s="22">
        <v>1068</v>
      </c>
      <c r="K100" s="24">
        <v>2363</v>
      </c>
      <c r="L100" s="48">
        <f>+D100/D$101*100</f>
        <v>1.8374164810690423</v>
      </c>
      <c r="M100" s="12">
        <f t="shared" si="19"/>
        <v>3.071120689655172</v>
      </c>
      <c r="N100" s="12">
        <f t="shared" si="19"/>
        <v>3.162486368593239</v>
      </c>
      <c r="O100" s="12">
        <f t="shared" si="19"/>
        <v>4.534253326761951</v>
      </c>
      <c r="P100" s="12">
        <f t="shared" si="19"/>
        <v>5.580791693705386</v>
      </c>
      <c r="Q100" s="12">
        <f t="shared" si="19"/>
        <v>5.987529111261363</v>
      </c>
      <c r="R100" s="12">
        <f t="shared" si="19"/>
        <v>6.900116294094845</v>
      </c>
      <c r="S100" s="12">
        <f t="shared" si="19"/>
        <v>5.7736946270188385</v>
      </c>
    </row>
    <row r="101" spans="1:19" s="1" customFormat="1" ht="13.5" customHeight="1" thickBot="1">
      <c r="A101" s="100"/>
      <c r="B101" s="115"/>
      <c r="C101" s="41" t="s">
        <v>0</v>
      </c>
      <c r="D101" s="42">
        <v>1796</v>
      </c>
      <c r="E101" s="43">
        <v>1856</v>
      </c>
      <c r="F101" s="43">
        <v>1834</v>
      </c>
      <c r="G101" s="43">
        <v>2029</v>
      </c>
      <c r="H101" s="43">
        <v>4623</v>
      </c>
      <c r="I101" s="43">
        <v>13311</v>
      </c>
      <c r="J101" s="43">
        <v>15478</v>
      </c>
      <c r="K101" s="44">
        <v>40927</v>
      </c>
      <c r="L101" s="55">
        <f>+D101/D$101*100</f>
        <v>100</v>
      </c>
      <c r="M101" s="45">
        <f t="shared" si="19"/>
        <v>100</v>
      </c>
      <c r="N101" s="45">
        <f t="shared" si="19"/>
        <v>100</v>
      </c>
      <c r="O101" s="45">
        <f t="shared" si="19"/>
        <v>100</v>
      </c>
      <c r="P101" s="45">
        <f t="shared" si="19"/>
        <v>100</v>
      </c>
      <c r="Q101" s="45">
        <f t="shared" si="19"/>
        <v>100</v>
      </c>
      <c r="R101" s="45">
        <f t="shared" si="19"/>
        <v>100</v>
      </c>
      <c r="S101" s="45">
        <f t="shared" si="19"/>
        <v>100</v>
      </c>
    </row>
    <row r="102" spans="1:19" s="1" customFormat="1" ht="13.5" customHeight="1">
      <c r="A102" s="101"/>
      <c r="B102" s="103" t="s">
        <v>25</v>
      </c>
      <c r="C102" s="4" t="s">
        <v>84</v>
      </c>
      <c r="D102" s="23">
        <v>1166</v>
      </c>
      <c r="E102" s="22">
        <v>1169</v>
      </c>
      <c r="F102" s="22">
        <v>1191</v>
      </c>
      <c r="G102" s="22">
        <v>1262</v>
      </c>
      <c r="H102" s="22">
        <v>2526</v>
      </c>
      <c r="I102" s="22">
        <v>5932</v>
      </c>
      <c r="J102" s="22">
        <v>6083</v>
      </c>
      <c r="K102" s="24">
        <v>19329</v>
      </c>
      <c r="L102" s="48">
        <f>+D102/D$106*100</f>
        <v>88.9397406559878</v>
      </c>
      <c r="M102" s="12">
        <f aca="true" t="shared" si="20" ref="M102:S106">+E102/E$106*100</f>
        <v>82.49823570924488</v>
      </c>
      <c r="N102" s="12">
        <f t="shared" si="20"/>
        <v>79.45296864576385</v>
      </c>
      <c r="O102" s="12">
        <f t="shared" si="20"/>
        <v>75.07436049970255</v>
      </c>
      <c r="P102" s="12">
        <f t="shared" si="20"/>
        <v>71.21511136171412</v>
      </c>
      <c r="Q102" s="12">
        <f t="shared" si="20"/>
        <v>67.0737222976029</v>
      </c>
      <c r="R102" s="12">
        <f t="shared" si="20"/>
        <v>66.14113297814505</v>
      </c>
      <c r="S102" s="12">
        <f t="shared" si="20"/>
        <v>70.29749781786442</v>
      </c>
    </row>
    <row r="103" spans="1:19" s="1" customFormat="1" ht="13.5" customHeight="1">
      <c r="A103" s="101"/>
      <c r="B103" s="99"/>
      <c r="C103" s="4" t="s">
        <v>85</v>
      </c>
      <c r="D103" s="23">
        <v>81</v>
      </c>
      <c r="E103" s="22">
        <v>146</v>
      </c>
      <c r="F103" s="22">
        <v>175</v>
      </c>
      <c r="G103" s="22">
        <v>229</v>
      </c>
      <c r="H103" s="22">
        <v>526</v>
      </c>
      <c r="I103" s="22">
        <v>1385</v>
      </c>
      <c r="J103" s="22">
        <v>1476</v>
      </c>
      <c r="K103" s="24">
        <v>4018</v>
      </c>
      <c r="L103" s="48">
        <f>+D103/D$106*100</f>
        <v>6.178489702517163</v>
      </c>
      <c r="M103" s="12">
        <f t="shared" si="20"/>
        <v>10.303458009880028</v>
      </c>
      <c r="N103" s="12">
        <f t="shared" si="20"/>
        <v>11.674449633088726</v>
      </c>
      <c r="O103" s="12">
        <f t="shared" si="20"/>
        <v>13.622843545508626</v>
      </c>
      <c r="P103" s="12">
        <f t="shared" si="20"/>
        <v>14.82943332393572</v>
      </c>
      <c r="Q103" s="12">
        <f t="shared" si="20"/>
        <v>15.660334690185437</v>
      </c>
      <c r="R103" s="12">
        <f t="shared" si="20"/>
        <v>16.048711536370554</v>
      </c>
      <c r="S103" s="12">
        <f t="shared" si="20"/>
        <v>14.61303462321792</v>
      </c>
    </row>
    <row r="104" spans="1:19" s="1" customFormat="1" ht="13.5" customHeight="1">
      <c r="A104" s="101"/>
      <c r="B104" s="99"/>
      <c r="C104" s="4" t="s">
        <v>86</v>
      </c>
      <c r="D104" s="23">
        <v>40</v>
      </c>
      <c r="E104" s="22">
        <v>56</v>
      </c>
      <c r="F104" s="22">
        <v>63</v>
      </c>
      <c r="G104" s="22">
        <v>88</v>
      </c>
      <c r="H104" s="22">
        <v>255</v>
      </c>
      <c r="I104" s="22">
        <v>809</v>
      </c>
      <c r="J104" s="22">
        <v>919</v>
      </c>
      <c r="K104" s="24">
        <v>2230</v>
      </c>
      <c r="L104" s="48">
        <f>+D104/D$106*100</f>
        <v>3.051106025934401</v>
      </c>
      <c r="M104" s="12">
        <f t="shared" si="20"/>
        <v>3.952011291460833</v>
      </c>
      <c r="N104" s="12">
        <f t="shared" si="20"/>
        <v>4.202801867911941</v>
      </c>
      <c r="O104" s="12">
        <f t="shared" si="20"/>
        <v>5.234979179060083</v>
      </c>
      <c r="P104" s="12">
        <f t="shared" si="20"/>
        <v>7.189173949816746</v>
      </c>
      <c r="Q104" s="12">
        <f t="shared" si="20"/>
        <v>9.147444595205789</v>
      </c>
      <c r="R104" s="12">
        <f t="shared" si="20"/>
        <v>9.992388822442102</v>
      </c>
      <c r="S104" s="12">
        <f t="shared" si="20"/>
        <v>8.110270584812335</v>
      </c>
    </row>
    <row r="105" spans="1:19" s="1" customFormat="1" ht="13.5" customHeight="1">
      <c r="A105" s="101"/>
      <c r="B105" s="99"/>
      <c r="C105" s="4" t="s">
        <v>87</v>
      </c>
      <c r="D105" s="23">
        <v>24</v>
      </c>
      <c r="E105" s="22">
        <v>46</v>
      </c>
      <c r="F105" s="22">
        <v>70</v>
      </c>
      <c r="G105" s="22">
        <v>102</v>
      </c>
      <c r="H105" s="22">
        <v>240</v>
      </c>
      <c r="I105" s="22">
        <v>718</v>
      </c>
      <c r="J105" s="22">
        <v>719</v>
      </c>
      <c r="K105" s="24">
        <v>1919</v>
      </c>
      <c r="L105" s="48">
        <f>+D105/D$106*100</f>
        <v>1.8306636155606408</v>
      </c>
      <c r="M105" s="12">
        <f t="shared" si="20"/>
        <v>3.2462949894142556</v>
      </c>
      <c r="N105" s="12">
        <f t="shared" si="20"/>
        <v>4.66977985323549</v>
      </c>
      <c r="O105" s="12">
        <f t="shared" si="20"/>
        <v>6.0678167757287325</v>
      </c>
      <c r="P105" s="12">
        <f t="shared" si="20"/>
        <v>6.766281364533408</v>
      </c>
      <c r="Q105" s="12">
        <f t="shared" si="20"/>
        <v>8.11849841700588</v>
      </c>
      <c r="R105" s="12">
        <f t="shared" si="20"/>
        <v>7.817766663042297</v>
      </c>
      <c r="S105" s="12">
        <f t="shared" si="20"/>
        <v>6.979196974105324</v>
      </c>
    </row>
    <row r="106" spans="1:19" s="1" customFormat="1" ht="13.5" customHeight="1">
      <c r="A106" s="101"/>
      <c r="B106" s="104"/>
      <c r="C106" s="4" t="s">
        <v>0</v>
      </c>
      <c r="D106" s="23">
        <v>1311</v>
      </c>
      <c r="E106" s="22">
        <v>1417</v>
      </c>
      <c r="F106" s="22">
        <v>1499</v>
      </c>
      <c r="G106" s="22">
        <v>1681</v>
      </c>
      <c r="H106" s="22">
        <v>3547</v>
      </c>
      <c r="I106" s="22">
        <v>8844</v>
      </c>
      <c r="J106" s="22">
        <v>9197</v>
      </c>
      <c r="K106" s="24">
        <v>27496</v>
      </c>
      <c r="L106" s="49">
        <f>+D106/D$106*100</f>
        <v>100</v>
      </c>
      <c r="M106" s="13">
        <f t="shared" si="20"/>
        <v>100</v>
      </c>
      <c r="N106" s="13">
        <f t="shared" si="20"/>
        <v>100</v>
      </c>
      <c r="O106" s="13">
        <f t="shared" si="20"/>
        <v>100</v>
      </c>
      <c r="P106" s="13">
        <f t="shared" si="20"/>
        <v>100</v>
      </c>
      <c r="Q106" s="13">
        <f t="shared" si="20"/>
        <v>100</v>
      </c>
      <c r="R106" s="13">
        <f t="shared" si="20"/>
        <v>100</v>
      </c>
      <c r="S106" s="13">
        <f t="shared" si="20"/>
        <v>100</v>
      </c>
    </row>
    <row r="107" spans="1:19" s="1" customFormat="1" ht="13.5" customHeight="1">
      <c r="A107" s="100"/>
      <c r="B107" s="99" t="s">
        <v>26</v>
      </c>
      <c r="C107" s="3" t="s">
        <v>84</v>
      </c>
      <c r="D107" s="28">
        <v>228</v>
      </c>
      <c r="E107" s="29">
        <v>207</v>
      </c>
      <c r="F107" s="29">
        <v>194</v>
      </c>
      <c r="G107" s="29">
        <v>238</v>
      </c>
      <c r="H107" s="29">
        <v>506</v>
      </c>
      <c r="I107" s="29">
        <v>1325</v>
      </c>
      <c r="J107" s="29">
        <v>1263</v>
      </c>
      <c r="K107" s="30">
        <v>3961</v>
      </c>
      <c r="L107" s="48">
        <f>+D107/D$111*100</f>
        <v>89.41176470588236</v>
      </c>
      <c r="M107" s="12">
        <f aca="true" t="shared" si="21" ref="M107:S111">+E107/E$111*100</f>
        <v>86.97478991596638</v>
      </c>
      <c r="N107" s="12">
        <f t="shared" si="21"/>
        <v>82.5531914893617</v>
      </c>
      <c r="O107" s="12">
        <f t="shared" si="21"/>
        <v>79.59866220735786</v>
      </c>
      <c r="P107" s="12">
        <f t="shared" si="21"/>
        <v>78.08641975308642</v>
      </c>
      <c r="Q107" s="12">
        <f t="shared" si="21"/>
        <v>74.06372275013973</v>
      </c>
      <c r="R107" s="12">
        <f t="shared" si="21"/>
        <v>71.84300341296928</v>
      </c>
      <c r="S107" s="12">
        <f t="shared" si="21"/>
        <v>75.85216392186902</v>
      </c>
    </row>
    <row r="108" spans="1:19" s="1" customFormat="1" ht="13.5" customHeight="1">
      <c r="A108" s="100"/>
      <c r="B108" s="99"/>
      <c r="C108" s="4" t="s">
        <v>85</v>
      </c>
      <c r="D108" s="23">
        <v>16</v>
      </c>
      <c r="E108" s="22">
        <v>20</v>
      </c>
      <c r="F108" s="22">
        <v>21</v>
      </c>
      <c r="G108" s="22">
        <v>29</v>
      </c>
      <c r="H108" s="22">
        <v>87</v>
      </c>
      <c r="I108" s="22">
        <v>250</v>
      </c>
      <c r="J108" s="22">
        <v>247</v>
      </c>
      <c r="K108" s="24">
        <v>670</v>
      </c>
      <c r="L108" s="48">
        <f>+D108/D$111*100</f>
        <v>6.2745098039215685</v>
      </c>
      <c r="M108" s="12">
        <f t="shared" si="21"/>
        <v>8.403361344537815</v>
      </c>
      <c r="N108" s="12">
        <f t="shared" si="21"/>
        <v>8.936170212765958</v>
      </c>
      <c r="O108" s="12">
        <f t="shared" si="21"/>
        <v>9.698996655518394</v>
      </c>
      <c r="P108" s="12">
        <f t="shared" si="21"/>
        <v>13.425925925925927</v>
      </c>
      <c r="Q108" s="12">
        <f t="shared" si="21"/>
        <v>13.974287311347123</v>
      </c>
      <c r="R108" s="12">
        <f t="shared" si="21"/>
        <v>14.050056882821387</v>
      </c>
      <c r="S108" s="12">
        <f t="shared" si="21"/>
        <v>12.830333205668326</v>
      </c>
    </row>
    <row r="109" spans="1:19" s="1" customFormat="1" ht="13.5" customHeight="1">
      <c r="A109" s="100"/>
      <c r="B109" s="99"/>
      <c r="C109" s="4" t="s">
        <v>86</v>
      </c>
      <c r="D109" s="23">
        <v>7</v>
      </c>
      <c r="E109" s="22">
        <v>4</v>
      </c>
      <c r="F109" s="22">
        <v>14</v>
      </c>
      <c r="G109" s="22">
        <v>17</v>
      </c>
      <c r="H109" s="22">
        <v>38</v>
      </c>
      <c r="I109" s="22">
        <v>105</v>
      </c>
      <c r="J109" s="22">
        <v>155</v>
      </c>
      <c r="K109" s="24">
        <v>340</v>
      </c>
      <c r="L109" s="48">
        <f>+D109/D$111*100</f>
        <v>2.7450980392156863</v>
      </c>
      <c r="M109" s="12">
        <f t="shared" si="21"/>
        <v>1.680672268907563</v>
      </c>
      <c r="N109" s="12">
        <f t="shared" si="21"/>
        <v>5.957446808510639</v>
      </c>
      <c r="O109" s="12">
        <f t="shared" si="21"/>
        <v>5.68561872909699</v>
      </c>
      <c r="P109" s="12">
        <f t="shared" si="21"/>
        <v>5.864197530864197</v>
      </c>
      <c r="Q109" s="12">
        <f t="shared" si="21"/>
        <v>5.869200670765791</v>
      </c>
      <c r="R109" s="12">
        <f t="shared" si="21"/>
        <v>8.816837315130831</v>
      </c>
      <c r="S109" s="12">
        <f t="shared" si="21"/>
        <v>6.510915358100345</v>
      </c>
    </row>
    <row r="110" spans="1:19" s="1" customFormat="1" ht="13.5" customHeight="1">
      <c r="A110" s="100"/>
      <c r="B110" s="99"/>
      <c r="C110" s="4" t="s">
        <v>87</v>
      </c>
      <c r="D110" s="23">
        <v>4</v>
      </c>
      <c r="E110" s="22">
        <v>7</v>
      </c>
      <c r="F110" s="22">
        <v>6</v>
      </c>
      <c r="G110" s="22">
        <v>15</v>
      </c>
      <c r="H110" s="22">
        <v>17</v>
      </c>
      <c r="I110" s="22">
        <v>109</v>
      </c>
      <c r="J110" s="22">
        <v>93</v>
      </c>
      <c r="K110" s="24">
        <v>251</v>
      </c>
      <c r="L110" s="48">
        <f>+D110/D$111*100</f>
        <v>1.5686274509803921</v>
      </c>
      <c r="M110" s="12">
        <f t="shared" si="21"/>
        <v>2.941176470588235</v>
      </c>
      <c r="N110" s="12">
        <f t="shared" si="21"/>
        <v>2.553191489361702</v>
      </c>
      <c r="O110" s="12">
        <f t="shared" si="21"/>
        <v>5.016722408026756</v>
      </c>
      <c r="P110" s="12">
        <f t="shared" si="21"/>
        <v>2.6234567901234565</v>
      </c>
      <c r="Q110" s="12">
        <f t="shared" si="21"/>
        <v>6.092789267747345</v>
      </c>
      <c r="R110" s="12">
        <f t="shared" si="21"/>
        <v>5.290102389078498</v>
      </c>
      <c r="S110" s="12">
        <f t="shared" si="21"/>
        <v>4.806587514362313</v>
      </c>
    </row>
    <row r="111" spans="1:19" s="1" customFormat="1" ht="13.5" customHeight="1" thickBot="1">
      <c r="A111" s="100"/>
      <c r="B111" s="104"/>
      <c r="C111" s="4" t="s">
        <v>0</v>
      </c>
      <c r="D111" s="23">
        <v>255</v>
      </c>
      <c r="E111" s="22">
        <v>238</v>
      </c>
      <c r="F111" s="22">
        <v>235</v>
      </c>
      <c r="G111" s="22">
        <v>299</v>
      </c>
      <c r="H111" s="22">
        <v>648</v>
      </c>
      <c r="I111" s="22">
        <v>1789</v>
      </c>
      <c r="J111" s="22">
        <v>1758</v>
      </c>
      <c r="K111" s="24">
        <v>5222</v>
      </c>
      <c r="L111" s="48">
        <f>+D111/D$111*100</f>
        <v>100</v>
      </c>
      <c r="M111" s="12">
        <f t="shared" si="21"/>
        <v>100</v>
      </c>
      <c r="N111" s="12">
        <f t="shared" si="21"/>
        <v>100</v>
      </c>
      <c r="O111" s="12">
        <f t="shared" si="21"/>
        <v>100</v>
      </c>
      <c r="P111" s="12">
        <f t="shared" si="21"/>
        <v>100</v>
      </c>
      <c r="Q111" s="12">
        <f t="shared" si="21"/>
        <v>100</v>
      </c>
      <c r="R111" s="12">
        <f t="shared" si="21"/>
        <v>100</v>
      </c>
      <c r="S111" s="12">
        <f t="shared" si="21"/>
        <v>100</v>
      </c>
    </row>
    <row r="112" spans="1:19" s="1" customFormat="1" ht="13.5" customHeight="1">
      <c r="A112" s="100"/>
      <c r="B112" s="114" t="s">
        <v>27</v>
      </c>
      <c r="C112" s="36" t="s">
        <v>84</v>
      </c>
      <c r="D112" s="37">
        <v>953</v>
      </c>
      <c r="E112" s="38">
        <v>1057</v>
      </c>
      <c r="F112" s="38">
        <v>996</v>
      </c>
      <c r="G112" s="38">
        <v>1073</v>
      </c>
      <c r="H112" s="38">
        <v>2436</v>
      </c>
      <c r="I112" s="38">
        <v>6145</v>
      </c>
      <c r="J112" s="38">
        <v>6376</v>
      </c>
      <c r="K112" s="39">
        <v>19036</v>
      </c>
      <c r="L112" s="54">
        <f>+D112/D$116*100</f>
        <v>88.73370577281192</v>
      </c>
      <c r="M112" s="40">
        <f aca="true" t="shared" si="22" ref="M112:S116">+E112/E$116*100</f>
        <v>86.49754500818331</v>
      </c>
      <c r="N112" s="40">
        <f t="shared" si="22"/>
        <v>83.06922435362803</v>
      </c>
      <c r="O112" s="40">
        <f t="shared" si="22"/>
        <v>76.80744452397997</v>
      </c>
      <c r="P112" s="40">
        <f t="shared" si="22"/>
        <v>72.75985663082437</v>
      </c>
      <c r="Q112" s="40">
        <f t="shared" si="22"/>
        <v>69.06046302539896</v>
      </c>
      <c r="R112" s="40">
        <f t="shared" si="22"/>
        <v>68.53703106524776</v>
      </c>
      <c r="S112" s="40">
        <f t="shared" si="22"/>
        <v>71.99425135206687</v>
      </c>
    </row>
    <row r="113" spans="1:19" s="1" customFormat="1" ht="13.5" customHeight="1">
      <c r="A113" s="100"/>
      <c r="B113" s="99"/>
      <c r="C113" s="4" t="s">
        <v>85</v>
      </c>
      <c r="D113" s="23">
        <v>77</v>
      </c>
      <c r="E113" s="22">
        <v>106</v>
      </c>
      <c r="F113" s="22">
        <v>111</v>
      </c>
      <c r="G113" s="22">
        <v>185</v>
      </c>
      <c r="H113" s="22">
        <v>475</v>
      </c>
      <c r="I113" s="22">
        <v>1459</v>
      </c>
      <c r="J113" s="22">
        <v>1536</v>
      </c>
      <c r="K113" s="24">
        <v>3949</v>
      </c>
      <c r="L113" s="48">
        <f>+D113/D$116*100</f>
        <v>7.169459962756052</v>
      </c>
      <c r="M113" s="12">
        <f t="shared" si="22"/>
        <v>8.674304418985269</v>
      </c>
      <c r="N113" s="12">
        <f t="shared" si="22"/>
        <v>9.257714762301918</v>
      </c>
      <c r="O113" s="12">
        <f t="shared" si="22"/>
        <v>13.24266284896206</v>
      </c>
      <c r="P113" s="12">
        <f t="shared" si="22"/>
        <v>14.187574671445638</v>
      </c>
      <c r="Q113" s="12">
        <f t="shared" si="22"/>
        <v>16.39694313328838</v>
      </c>
      <c r="R113" s="12">
        <f t="shared" si="22"/>
        <v>16.510802966784908</v>
      </c>
      <c r="S113" s="12">
        <f t="shared" si="22"/>
        <v>14.935138610491283</v>
      </c>
    </row>
    <row r="114" spans="1:19" s="1" customFormat="1" ht="13.5" customHeight="1">
      <c r="A114" s="100"/>
      <c r="B114" s="99"/>
      <c r="C114" s="4" t="s">
        <v>86</v>
      </c>
      <c r="D114" s="23">
        <v>25</v>
      </c>
      <c r="E114" s="22">
        <v>30</v>
      </c>
      <c r="F114" s="22">
        <v>48</v>
      </c>
      <c r="G114" s="22">
        <v>73</v>
      </c>
      <c r="H114" s="22">
        <v>252</v>
      </c>
      <c r="I114" s="22">
        <v>769</v>
      </c>
      <c r="J114" s="22">
        <v>814</v>
      </c>
      <c r="K114" s="24">
        <v>2011</v>
      </c>
      <c r="L114" s="48">
        <f>+D114/D$116*100</f>
        <v>2.3277467411545625</v>
      </c>
      <c r="M114" s="12">
        <f t="shared" si="22"/>
        <v>2.454991816693944</v>
      </c>
      <c r="N114" s="12">
        <f t="shared" si="22"/>
        <v>4.0033361134278564</v>
      </c>
      <c r="O114" s="12">
        <f t="shared" si="22"/>
        <v>5.225483178239084</v>
      </c>
      <c r="P114" s="12">
        <f t="shared" si="22"/>
        <v>7.526881720430108</v>
      </c>
      <c r="Q114" s="12">
        <f t="shared" si="22"/>
        <v>8.64239154866262</v>
      </c>
      <c r="R114" s="12">
        <f t="shared" si="22"/>
        <v>8.74986563474148</v>
      </c>
      <c r="S114" s="12">
        <f t="shared" si="22"/>
        <v>7.605612495745244</v>
      </c>
    </row>
    <row r="115" spans="1:19" s="1" customFormat="1" ht="13.5" customHeight="1">
      <c r="A115" s="100"/>
      <c r="B115" s="99"/>
      <c r="C115" s="4" t="s">
        <v>87</v>
      </c>
      <c r="D115" s="23">
        <v>19</v>
      </c>
      <c r="E115" s="22">
        <v>29</v>
      </c>
      <c r="F115" s="22">
        <v>44</v>
      </c>
      <c r="G115" s="22">
        <v>66</v>
      </c>
      <c r="H115" s="22">
        <v>185</v>
      </c>
      <c r="I115" s="22">
        <v>525</v>
      </c>
      <c r="J115" s="22">
        <v>577</v>
      </c>
      <c r="K115" s="24">
        <v>1445</v>
      </c>
      <c r="L115" s="48">
        <f>+D115/D$116*100</f>
        <v>1.7690875232774672</v>
      </c>
      <c r="M115" s="12">
        <f t="shared" si="22"/>
        <v>2.3731587561374794</v>
      </c>
      <c r="N115" s="12">
        <f t="shared" si="22"/>
        <v>3.669724770642202</v>
      </c>
      <c r="O115" s="12">
        <f t="shared" si="22"/>
        <v>4.724409448818897</v>
      </c>
      <c r="P115" s="12">
        <f t="shared" si="22"/>
        <v>5.5256869772998805</v>
      </c>
      <c r="Q115" s="12">
        <f t="shared" si="22"/>
        <v>5.900202292650033</v>
      </c>
      <c r="R115" s="12">
        <f t="shared" si="22"/>
        <v>6.202300333225841</v>
      </c>
      <c r="S115" s="12">
        <f t="shared" si="22"/>
        <v>5.464997541696608</v>
      </c>
    </row>
    <row r="116" spans="1:19" s="1" customFormat="1" ht="13.5" customHeight="1">
      <c r="A116" s="100"/>
      <c r="B116" s="104"/>
      <c r="C116" s="4" t="s">
        <v>0</v>
      </c>
      <c r="D116" s="23">
        <v>1074</v>
      </c>
      <c r="E116" s="22">
        <v>1222</v>
      </c>
      <c r="F116" s="22">
        <v>1199</v>
      </c>
      <c r="G116" s="22">
        <v>1397</v>
      </c>
      <c r="H116" s="22">
        <v>3348</v>
      </c>
      <c r="I116" s="22">
        <v>8898</v>
      </c>
      <c r="J116" s="22">
        <v>9303</v>
      </c>
      <c r="K116" s="24">
        <v>26441</v>
      </c>
      <c r="L116" s="49">
        <f>+D116/D$116*100</f>
        <v>100</v>
      </c>
      <c r="M116" s="13">
        <f t="shared" si="22"/>
        <v>100</v>
      </c>
      <c r="N116" s="13">
        <f t="shared" si="22"/>
        <v>100</v>
      </c>
      <c r="O116" s="13">
        <f t="shared" si="22"/>
        <v>100</v>
      </c>
      <c r="P116" s="13">
        <f t="shared" si="22"/>
        <v>100</v>
      </c>
      <c r="Q116" s="13">
        <f t="shared" si="22"/>
        <v>100</v>
      </c>
      <c r="R116" s="13">
        <f t="shared" si="22"/>
        <v>100</v>
      </c>
      <c r="S116" s="13">
        <f t="shared" si="22"/>
        <v>100</v>
      </c>
    </row>
    <row r="117" spans="1:19" s="1" customFormat="1" ht="13.5" customHeight="1">
      <c r="A117" s="100"/>
      <c r="B117" s="99" t="s">
        <v>28</v>
      </c>
      <c r="C117" s="3" t="s">
        <v>84</v>
      </c>
      <c r="D117" s="28">
        <v>59</v>
      </c>
      <c r="E117" s="29">
        <v>36</v>
      </c>
      <c r="F117" s="29">
        <v>36</v>
      </c>
      <c r="G117" s="29">
        <v>49</v>
      </c>
      <c r="H117" s="29">
        <v>167</v>
      </c>
      <c r="I117" s="29">
        <v>484</v>
      </c>
      <c r="J117" s="29">
        <v>421</v>
      </c>
      <c r="K117" s="30">
        <v>1252</v>
      </c>
      <c r="L117" s="57">
        <f>+D117/D$121*100</f>
        <v>81.94444444444444</v>
      </c>
      <c r="M117" s="11">
        <f aca="true" t="shared" si="23" ref="M117:S121">+E117/E$121*100</f>
        <v>81.81818181818183</v>
      </c>
      <c r="N117" s="11">
        <f t="shared" si="23"/>
        <v>78.26086956521739</v>
      </c>
      <c r="O117" s="11">
        <f t="shared" si="23"/>
        <v>74.24242424242425</v>
      </c>
      <c r="P117" s="11">
        <f t="shared" si="23"/>
        <v>71.67381974248927</v>
      </c>
      <c r="Q117" s="11">
        <f t="shared" si="23"/>
        <v>64.70588235294117</v>
      </c>
      <c r="R117" s="11">
        <f t="shared" si="23"/>
        <v>66.2992125984252</v>
      </c>
      <c r="S117" s="11">
        <f t="shared" si="23"/>
        <v>67.89587852494577</v>
      </c>
    </row>
    <row r="118" spans="1:19" s="1" customFormat="1" ht="13.5" customHeight="1">
      <c r="A118" s="100"/>
      <c r="B118" s="99"/>
      <c r="C118" s="4" t="s">
        <v>85</v>
      </c>
      <c r="D118" s="23">
        <v>11</v>
      </c>
      <c r="E118" s="22">
        <v>6</v>
      </c>
      <c r="F118" s="22">
        <v>4</v>
      </c>
      <c r="G118" s="22">
        <v>9</v>
      </c>
      <c r="H118" s="22">
        <v>36</v>
      </c>
      <c r="I118" s="22">
        <v>142</v>
      </c>
      <c r="J118" s="22">
        <v>113</v>
      </c>
      <c r="K118" s="24">
        <v>321</v>
      </c>
      <c r="L118" s="58">
        <f>+D118/D$121*100</f>
        <v>15.277777777777779</v>
      </c>
      <c r="M118" s="12">
        <f t="shared" si="23"/>
        <v>13.636363636363635</v>
      </c>
      <c r="N118" s="12">
        <f t="shared" si="23"/>
        <v>8.695652173913043</v>
      </c>
      <c r="O118" s="12">
        <f t="shared" si="23"/>
        <v>13.636363636363635</v>
      </c>
      <c r="P118" s="12">
        <f t="shared" si="23"/>
        <v>15.450643776824036</v>
      </c>
      <c r="Q118" s="12">
        <f t="shared" si="23"/>
        <v>18.983957219251337</v>
      </c>
      <c r="R118" s="12">
        <f t="shared" si="23"/>
        <v>17.79527559055118</v>
      </c>
      <c r="S118" s="12">
        <f t="shared" si="23"/>
        <v>17.407809110629067</v>
      </c>
    </row>
    <row r="119" spans="1:19" s="1" customFormat="1" ht="13.5" customHeight="1">
      <c r="A119" s="100"/>
      <c r="B119" s="99"/>
      <c r="C119" s="4" t="s">
        <v>86</v>
      </c>
      <c r="D119" s="23">
        <v>0</v>
      </c>
      <c r="E119" s="22">
        <v>2</v>
      </c>
      <c r="F119" s="22">
        <v>4</v>
      </c>
      <c r="G119" s="22">
        <v>4</v>
      </c>
      <c r="H119" s="22">
        <v>24</v>
      </c>
      <c r="I119" s="22">
        <v>74</v>
      </c>
      <c r="J119" s="22">
        <v>67</v>
      </c>
      <c r="K119" s="24">
        <v>175</v>
      </c>
      <c r="L119" s="58">
        <f>+D119/D$121*100</f>
        <v>0</v>
      </c>
      <c r="M119" s="12">
        <f t="shared" si="23"/>
        <v>4.545454545454546</v>
      </c>
      <c r="N119" s="12">
        <f t="shared" si="23"/>
        <v>8.695652173913043</v>
      </c>
      <c r="O119" s="12">
        <f t="shared" si="23"/>
        <v>6.0606060606060606</v>
      </c>
      <c r="P119" s="12">
        <f t="shared" si="23"/>
        <v>10.300429184549357</v>
      </c>
      <c r="Q119" s="12">
        <f t="shared" si="23"/>
        <v>9.893048128342247</v>
      </c>
      <c r="R119" s="12">
        <f t="shared" si="23"/>
        <v>10.551181102362204</v>
      </c>
      <c r="S119" s="12">
        <f t="shared" si="23"/>
        <v>9.490238611713666</v>
      </c>
    </row>
    <row r="120" spans="1:19" s="1" customFormat="1" ht="13.5" customHeight="1">
      <c r="A120" s="100"/>
      <c r="B120" s="99"/>
      <c r="C120" s="4" t="s">
        <v>87</v>
      </c>
      <c r="D120" s="23">
        <v>2</v>
      </c>
      <c r="E120" s="22">
        <v>0</v>
      </c>
      <c r="F120" s="22">
        <v>2</v>
      </c>
      <c r="G120" s="22">
        <v>4</v>
      </c>
      <c r="H120" s="22">
        <v>6</v>
      </c>
      <c r="I120" s="22">
        <v>48</v>
      </c>
      <c r="J120" s="22">
        <v>34</v>
      </c>
      <c r="K120" s="24">
        <v>96</v>
      </c>
      <c r="L120" s="58">
        <f>+D120/D$121*100</f>
        <v>2.7777777777777777</v>
      </c>
      <c r="M120" s="12">
        <f t="shared" si="23"/>
        <v>0</v>
      </c>
      <c r="N120" s="12">
        <f t="shared" si="23"/>
        <v>4.3478260869565215</v>
      </c>
      <c r="O120" s="12">
        <f t="shared" si="23"/>
        <v>6.0606060606060606</v>
      </c>
      <c r="P120" s="12">
        <f t="shared" si="23"/>
        <v>2.575107296137339</v>
      </c>
      <c r="Q120" s="12">
        <f t="shared" si="23"/>
        <v>6.417112299465241</v>
      </c>
      <c r="R120" s="12">
        <f t="shared" si="23"/>
        <v>5.354330708661418</v>
      </c>
      <c r="S120" s="12">
        <f t="shared" si="23"/>
        <v>5.206073752711497</v>
      </c>
    </row>
    <row r="121" spans="1:19" s="1" customFormat="1" ht="13.5" customHeight="1">
      <c r="A121" s="100"/>
      <c r="B121" s="99"/>
      <c r="C121" s="5" t="s">
        <v>0</v>
      </c>
      <c r="D121" s="25">
        <v>72</v>
      </c>
      <c r="E121" s="26">
        <v>44</v>
      </c>
      <c r="F121" s="26">
        <v>46</v>
      </c>
      <c r="G121" s="26">
        <v>66</v>
      </c>
      <c r="H121" s="26">
        <v>233</v>
      </c>
      <c r="I121" s="26">
        <v>748</v>
      </c>
      <c r="J121" s="26">
        <v>635</v>
      </c>
      <c r="K121" s="27">
        <v>1844</v>
      </c>
      <c r="L121" s="59">
        <f>+D121/D$121*100</f>
        <v>100</v>
      </c>
      <c r="M121" s="13">
        <f t="shared" si="23"/>
        <v>100</v>
      </c>
      <c r="N121" s="13">
        <f t="shared" si="23"/>
        <v>100</v>
      </c>
      <c r="O121" s="13">
        <f t="shared" si="23"/>
        <v>100</v>
      </c>
      <c r="P121" s="13">
        <f t="shared" si="23"/>
        <v>100</v>
      </c>
      <c r="Q121" s="13">
        <f t="shared" si="23"/>
        <v>100</v>
      </c>
      <c r="R121" s="13">
        <f t="shared" si="23"/>
        <v>100</v>
      </c>
      <c r="S121" s="13">
        <f t="shared" si="23"/>
        <v>100</v>
      </c>
    </row>
    <row r="122" spans="1:19" s="1" customFormat="1" ht="13.5" customHeight="1">
      <c r="A122" s="100"/>
      <c r="B122" s="103" t="s">
        <v>29</v>
      </c>
      <c r="C122" s="4" t="s">
        <v>84</v>
      </c>
      <c r="D122" s="23">
        <v>36</v>
      </c>
      <c r="E122" s="22">
        <v>31</v>
      </c>
      <c r="F122" s="22">
        <v>29</v>
      </c>
      <c r="G122" s="22">
        <v>29</v>
      </c>
      <c r="H122" s="22">
        <v>77</v>
      </c>
      <c r="I122" s="22">
        <v>242</v>
      </c>
      <c r="J122" s="22">
        <v>193</v>
      </c>
      <c r="K122" s="24">
        <v>637</v>
      </c>
      <c r="L122" s="11">
        <f aca="true" t="shared" si="24" ref="L122:S126">+D122/D$126*100</f>
        <v>76.59574468085107</v>
      </c>
      <c r="M122" s="11">
        <f t="shared" si="24"/>
        <v>63.26530612244898</v>
      </c>
      <c r="N122" s="11">
        <f t="shared" si="24"/>
        <v>70.73170731707317</v>
      </c>
      <c r="O122" s="11">
        <f t="shared" si="24"/>
        <v>55.769230769230774</v>
      </c>
      <c r="P122" s="11">
        <f t="shared" si="24"/>
        <v>52.73972602739726</v>
      </c>
      <c r="Q122" s="11">
        <f t="shared" si="24"/>
        <v>47.54420432220039</v>
      </c>
      <c r="R122" s="11">
        <f t="shared" si="24"/>
        <v>47.654320987654316</v>
      </c>
      <c r="S122" s="11">
        <f t="shared" si="24"/>
        <v>51.00080064051241</v>
      </c>
    </row>
    <row r="123" spans="1:19" s="1" customFormat="1" ht="13.5" customHeight="1">
      <c r="A123" s="100"/>
      <c r="B123" s="99"/>
      <c r="C123" s="4" t="s">
        <v>85</v>
      </c>
      <c r="D123" s="23">
        <v>7</v>
      </c>
      <c r="E123" s="22">
        <v>13</v>
      </c>
      <c r="F123" s="22">
        <v>5</v>
      </c>
      <c r="G123" s="22">
        <v>17</v>
      </c>
      <c r="H123" s="22">
        <v>42</v>
      </c>
      <c r="I123" s="22">
        <v>152</v>
      </c>
      <c r="J123" s="22">
        <v>130</v>
      </c>
      <c r="K123" s="24">
        <v>366</v>
      </c>
      <c r="L123" s="12">
        <f t="shared" si="24"/>
        <v>14.893617021276595</v>
      </c>
      <c r="M123" s="12">
        <f t="shared" si="24"/>
        <v>26.53061224489796</v>
      </c>
      <c r="N123" s="12">
        <f t="shared" si="24"/>
        <v>12.195121951219512</v>
      </c>
      <c r="O123" s="12">
        <f t="shared" si="24"/>
        <v>32.69230769230769</v>
      </c>
      <c r="P123" s="12">
        <f t="shared" si="24"/>
        <v>28.767123287671232</v>
      </c>
      <c r="Q123" s="12">
        <f t="shared" si="24"/>
        <v>29.862475442043223</v>
      </c>
      <c r="R123" s="12">
        <f t="shared" si="24"/>
        <v>32.098765432098766</v>
      </c>
      <c r="S123" s="12">
        <f t="shared" si="24"/>
        <v>29.303442754203363</v>
      </c>
    </row>
    <row r="124" spans="1:19" s="1" customFormat="1" ht="13.5" customHeight="1">
      <c r="A124" s="100"/>
      <c r="B124" s="99"/>
      <c r="C124" s="4" t="s">
        <v>86</v>
      </c>
      <c r="D124" s="23">
        <v>3</v>
      </c>
      <c r="E124" s="22">
        <v>4</v>
      </c>
      <c r="F124" s="22">
        <v>6</v>
      </c>
      <c r="G124" s="22">
        <v>5</v>
      </c>
      <c r="H124" s="22">
        <v>21</v>
      </c>
      <c r="I124" s="22">
        <v>71</v>
      </c>
      <c r="J124" s="22">
        <v>55</v>
      </c>
      <c r="K124" s="24">
        <v>165</v>
      </c>
      <c r="L124" s="12">
        <f t="shared" si="24"/>
        <v>6.382978723404255</v>
      </c>
      <c r="M124" s="12">
        <f t="shared" si="24"/>
        <v>8.16326530612245</v>
      </c>
      <c r="N124" s="12">
        <f t="shared" si="24"/>
        <v>14.634146341463413</v>
      </c>
      <c r="O124" s="12">
        <f t="shared" si="24"/>
        <v>9.615384615384617</v>
      </c>
      <c r="P124" s="12">
        <f t="shared" si="24"/>
        <v>14.383561643835616</v>
      </c>
      <c r="Q124" s="12">
        <f t="shared" si="24"/>
        <v>13.948919449901767</v>
      </c>
      <c r="R124" s="12">
        <f t="shared" si="24"/>
        <v>13.580246913580247</v>
      </c>
      <c r="S124" s="12">
        <f t="shared" si="24"/>
        <v>13.210568454763811</v>
      </c>
    </row>
    <row r="125" spans="1:19" s="1" customFormat="1" ht="13.5" customHeight="1">
      <c r="A125" s="100"/>
      <c r="B125" s="99"/>
      <c r="C125" s="4" t="s">
        <v>87</v>
      </c>
      <c r="D125" s="23">
        <v>1</v>
      </c>
      <c r="E125" s="22">
        <v>1</v>
      </c>
      <c r="F125" s="22">
        <v>1</v>
      </c>
      <c r="G125" s="22">
        <v>1</v>
      </c>
      <c r="H125" s="22">
        <v>6</v>
      </c>
      <c r="I125" s="22">
        <v>44</v>
      </c>
      <c r="J125" s="22">
        <v>27</v>
      </c>
      <c r="K125" s="24">
        <v>81</v>
      </c>
      <c r="L125" s="12">
        <f t="shared" si="24"/>
        <v>2.127659574468085</v>
      </c>
      <c r="M125" s="12">
        <f t="shared" si="24"/>
        <v>2.0408163265306123</v>
      </c>
      <c r="N125" s="12">
        <f t="shared" si="24"/>
        <v>2.4390243902439024</v>
      </c>
      <c r="O125" s="12">
        <f t="shared" si="24"/>
        <v>1.9230769230769231</v>
      </c>
      <c r="P125" s="12">
        <f t="shared" si="24"/>
        <v>4.10958904109589</v>
      </c>
      <c r="Q125" s="12">
        <f t="shared" si="24"/>
        <v>8.644400785854616</v>
      </c>
      <c r="R125" s="12">
        <f t="shared" si="24"/>
        <v>6.666666666666667</v>
      </c>
      <c r="S125" s="12">
        <f t="shared" si="24"/>
        <v>6.485188150520416</v>
      </c>
    </row>
    <row r="126" spans="1:19" s="1" customFormat="1" ht="13.5" customHeight="1" thickBot="1">
      <c r="A126" s="100"/>
      <c r="B126" s="115"/>
      <c r="C126" s="41" t="s">
        <v>0</v>
      </c>
      <c r="D126" s="42">
        <v>47</v>
      </c>
      <c r="E126" s="43">
        <v>49</v>
      </c>
      <c r="F126" s="43">
        <v>41</v>
      </c>
      <c r="G126" s="43">
        <v>52</v>
      </c>
      <c r="H126" s="43">
        <v>146</v>
      </c>
      <c r="I126" s="43">
        <v>509</v>
      </c>
      <c r="J126" s="43">
        <v>405</v>
      </c>
      <c r="K126" s="44">
        <v>1249</v>
      </c>
      <c r="L126" s="45">
        <f t="shared" si="24"/>
        <v>100</v>
      </c>
      <c r="M126" s="45">
        <f t="shared" si="24"/>
        <v>100</v>
      </c>
      <c r="N126" s="45">
        <f t="shared" si="24"/>
        <v>100</v>
      </c>
      <c r="O126" s="45">
        <f t="shared" si="24"/>
        <v>100</v>
      </c>
      <c r="P126" s="45">
        <f t="shared" si="24"/>
        <v>100</v>
      </c>
      <c r="Q126" s="45">
        <f t="shared" si="24"/>
        <v>100</v>
      </c>
      <c r="R126" s="45">
        <f t="shared" si="24"/>
        <v>100</v>
      </c>
      <c r="S126" s="45">
        <f t="shared" si="24"/>
        <v>100</v>
      </c>
    </row>
    <row r="127" spans="1:19" s="1" customFormat="1" ht="13.5" customHeight="1">
      <c r="A127" s="100"/>
      <c r="B127" s="103" t="s">
        <v>30</v>
      </c>
      <c r="C127" s="4" t="s">
        <v>84</v>
      </c>
      <c r="D127" s="23">
        <v>187</v>
      </c>
      <c r="E127" s="22">
        <v>212</v>
      </c>
      <c r="F127" s="22">
        <v>203</v>
      </c>
      <c r="G127" s="22">
        <v>267</v>
      </c>
      <c r="H127" s="22">
        <v>779</v>
      </c>
      <c r="I127" s="22">
        <v>1987</v>
      </c>
      <c r="J127" s="22">
        <v>1880</v>
      </c>
      <c r="K127" s="24">
        <v>5515</v>
      </c>
      <c r="L127" s="48">
        <f>+D127/D$131*100</f>
        <v>86.9767441860465</v>
      </c>
      <c r="M127" s="12">
        <f aca="true" t="shared" si="25" ref="M127:S131">+E127/E$131*100</f>
        <v>82.8125</v>
      </c>
      <c r="N127" s="12">
        <f t="shared" si="25"/>
        <v>83.53909465020575</v>
      </c>
      <c r="O127" s="12">
        <f t="shared" si="25"/>
        <v>75.42372881355932</v>
      </c>
      <c r="P127" s="12">
        <f t="shared" si="25"/>
        <v>76.22309197651663</v>
      </c>
      <c r="Q127" s="12">
        <f t="shared" si="25"/>
        <v>71.1421410669531</v>
      </c>
      <c r="R127" s="12">
        <f t="shared" si="25"/>
        <v>70.4383664293743</v>
      </c>
      <c r="S127" s="12">
        <f t="shared" si="25"/>
        <v>73.0270127118644</v>
      </c>
    </row>
    <row r="128" spans="1:19" s="1" customFormat="1" ht="13.5" customHeight="1">
      <c r="A128" s="100"/>
      <c r="B128" s="99"/>
      <c r="C128" s="4" t="s">
        <v>85</v>
      </c>
      <c r="D128" s="23">
        <v>20</v>
      </c>
      <c r="E128" s="22">
        <v>30</v>
      </c>
      <c r="F128" s="22">
        <v>18</v>
      </c>
      <c r="G128" s="22">
        <v>43</v>
      </c>
      <c r="H128" s="22">
        <v>129</v>
      </c>
      <c r="I128" s="22">
        <v>426</v>
      </c>
      <c r="J128" s="22">
        <v>413</v>
      </c>
      <c r="K128" s="24">
        <v>1079</v>
      </c>
      <c r="L128" s="48">
        <f>+D128/D$131*100</f>
        <v>9.30232558139535</v>
      </c>
      <c r="M128" s="12">
        <f t="shared" si="25"/>
        <v>11.71875</v>
      </c>
      <c r="N128" s="12">
        <f t="shared" si="25"/>
        <v>7.4074074074074066</v>
      </c>
      <c r="O128" s="12">
        <f t="shared" si="25"/>
        <v>12.146892655367232</v>
      </c>
      <c r="P128" s="12">
        <f t="shared" si="25"/>
        <v>12.622309197651663</v>
      </c>
      <c r="Q128" s="12">
        <f t="shared" si="25"/>
        <v>15.252416756176155</v>
      </c>
      <c r="R128" s="12">
        <f t="shared" si="25"/>
        <v>15.473960284750843</v>
      </c>
      <c r="S128" s="12">
        <f t="shared" si="25"/>
        <v>14.28760593220339</v>
      </c>
    </row>
    <row r="129" spans="1:19" s="1" customFormat="1" ht="13.5" customHeight="1">
      <c r="A129" s="100"/>
      <c r="B129" s="99"/>
      <c r="C129" s="4" t="s">
        <v>86</v>
      </c>
      <c r="D129" s="23">
        <v>6</v>
      </c>
      <c r="E129" s="22">
        <v>8</v>
      </c>
      <c r="F129" s="22">
        <v>14</v>
      </c>
      <c r="G129" s="22">
        <v>22</v>
      </c>
      <c r="H129" s="22">
        <v>66</v>
      </c>
      <c r="I129" s="22">
        <v>238</v>
      </c>
      <c r="J129" s="22">
        <v>225</v>
      </c>
      <c r="K129" s="24">
        <v>579</v>
      </c>
      <c r="L129" s="48">
        <f>+D129/D$131*100</f>
        <v>2.7906976744186047</v>
      </c>
      <c r="M129" s="12">
        <f t="shared" si="25"/>
        <v>3.125</v>
      </c>
      <c r="N129" s="12">
        <f t="shared" si="25"/>
        <v>5.761316872427984</v>
      </c>
      <c r="O129" s="12">
        <f t="shared" si="25"/>
        <v>6.214689265536723</v>
      </c>
      <c r="P129" s="12">
        <f t="shared" si="25"/>
        <v>6.457925636007827</v>
      </c>
      <c r="Q129" s="12">
        <f t="shared" si="25"/>
        <v>8.521303258145362</v>
      </c>
      <c r="R129" s="12">
        <f t="shared" si="25"/>
        <v>8.430123641813413</v>
      </c>
      <c r="S129" s="12">
        <f t="shared" si="25"/>
        <v>7.666843220338983</v>
      </c>
    </row>
    <row r="130" spans="1:19" s="1" customFormat="1" ht="13.5" customHeight="1">
      <c r="A130" s="100"/>
      <c r="B130" s="99"/>
      <c r="C130" s="4" t="s">
        <v>87</v>
      </c>
      <c r="D130" s="23">
        <v>2</v>
      </c>
      <c r="E130" s="22">
        <v>6</v>
      </c>
      <c r="F130" s="22">
        <v>8</v>
      </c>
      <c r="G130" s="22">
        <v>22</v>
      </c>
      <c r="H130" s="22">
        <v>48</v>
      </c>
      <c r="I130" s="22">
        <v>142</v>
      </c>
      <c r="J130" s="22">
        <v>151</v>
      </c>
      <c r="K130" s="24">
        <v>379</v>
      </c>
      <c r="L130" s="48">
        <f>+D130/D$131*100</f>
        <v>0.9302325581395349</v>
      </c>
      <c r="M130" s="12">
        <f t="shared" si="25"/>
        <v>2.34375</v>
      </c>
      <c r="N130" s="12">
        <f t="shared" si="25"/>
        <v>3.292181069958848</v>
      </c>
      <c r="O130" s="12">
        <f t="shared" si="25"/>
        <v>6.214689265536723</v>
      </c>
      <c r="P130" s="12">
        <f t="shared" si="25"/>
        <v>4.6966731898238745</v>
      </c>
      <c r="Q130" s="12">
        <f t="shared" si="25"/>
        <v>5.084138918725385</v>
      </c>
      <c r="R130" s="12">
        <f t="shared" si="25"/>
        <v>5.657549644061446</v>
      </c>
      <c r="S130" s="12">
        <f t="shared" si="25"/>
        <v>5.01853813559322</v>
      </c>
    </row>
    <row r="131" spans="1:19" s="1" customFormat="1" ht="13.5" customHeight="1" thickBot="1">
      <c r="A131" s="100"/>
      <c r="B131" s="104"/>
      <c r="C131" s="4" t="s">
        <v>0</v>
      </c>
      <c r="D131" s="23">
        <v>215</v>
      </c>
      <c r="E131" s="22">
        <v>256</v>
      </c>
      <c r="F131" s="22">
        <v>243</v>
      </c>
      <c r="G131" s="22">
        <v>354</v>
      </c>
      <c r="H131" s="22">
        <v>1022</v>
      </c>
      <c r="I131" s="22">
        <v>2793</v>
      </c>
      <c r="J131" s="22">
        <v>2669</v>
      </c>
      <c r="K131" s="24">
        <v>7552</v>
      </c>
      <c r="L131" s="48">
        <f>+D131/D$131*100</f>
        <v>100</v>
      </c>
      <c r="M131" s="12">
        <f t="shared" si="25"/>
        <v>100</v>
      </c>
      <c r="N131" s="12">
        <f t="shared" si="25"/>
        <v>100</v>
      </c>
      <c r="O131" s="12">
        <f t="shared" si="25"/>
        <v>100</v>
      </c>
      <c r="P131" s="12">
        <f t="shared" si="25"/>
        <v>100</v>
      </c>
      <c r="Q131" s="12">
        <f t="shared" si="25"/>
        <v>100</v>
      </c>
      <c r="R131" s="12">
        <f t="shared" si="25"/>
        <v>100</v>
      </c>
      <c r="S131" s="12">
        <f t="shared" si="25"/>
        <v>100</v>
      </c>
    </row>
    <row r="132" spans="1:19" s="1" customFormat="1" ht="13.5" customHeight="1">
      <c r="A132" s="100"/>
      <c r="B132" s="114" t="s">
        <v>31</v>
      </c>
      <c r="C132" s="36" t="s">
        <v>84</v>
      </c>
      <c r="D132" s="37">
        <v>268</v>
      </c>
      <c r="E132" s="38">
        <v>213</v>
      </c>
      <c r="F132" s="38">
        <v>229</v>
      </c>
      <c r="G132" s="38">
        <v>292</v>
      </c>
      <c r="H132" s="38">
        <v>779</v>
      </c>
      <c r="I132" s="38">
        <v>1330</v>
      </c>
      <c r="J132" s="38">
        <v>968</v>
      </c>
      <c r="K132" s="39">
        <v>4079</v>
      </c>
      <c r="L132" s="54">
        <f>+D132/D$136*100</f>
        <v>92.09621993127148</v>
      </c>
      <c r="M132" s="40">
        <f aca="true" t="shared" si="26" ref="M132:S136">+E132/E$136*100</f>
        <v>87.29508196721312</v>
      </c>
      <c r="N132" s="40">
        <f t="shared" si="26"/>
        <v>85.13011152416357</v>
      </c>
      <c r="O132" s="40">
        <f t="shared" si="26"/>
        <v>81.56424581005587</v>
      </c>
      <c r="P132" s="40">
        <f t="shared" si="26"/>
        <v>73.21428571428571</v>
      </c>
      <c r="Q132" s="40">
        <f t="shared" si="26"/>
        <v>68.69834710743802</v>
      </c>
      <c r="R132" s="40">
        <f t="shared" si="26"/>
        <v>68.79886282871357</v>
      </c>
      <c r="S132" s="40">
        <f t="shared" si="26"/>
        <v>73.2447477105405</v>
      </c>
    </row>
    <row r="133" spans="1:19" s="1" customFormat="1" ht="13.5" customHeight="1">
      <c r="A133" s="100"/>
      <c r="B133" s="99"/>
      <c r="C133" s="4" t="s">
        <v>85</v>
      </c>
      <c r="D133" s="23">
        <v>15</v>
      </c>
      <c r="E133" s="22">
        <v>15</v>
      </c>
      <c r="F133" s="22">
        <v>28</v>
      </c>
      <c r="G133" s="22">
        <v>40</v>
      </c>
      <c r="H133" s="22">
        <v>160</v>
      </c>
      <c r="I133" s="22">
        <v>320</v>
      </c>
      <c r="J133" s="22">
        <v>235</v>
      </c>
      <c r="K133" s="24">
        <v>813</v>
      </c>
      <c r="L133" s="48">
        <f>+D133/D$136*100</f>
        <v>5.154639175257731</v>
      </c>
      <c r="M133" s="12">
        <f t="shared" si="26"/>
        <v>6.147540983606557</v>
      </c>
      <c r="N133" s="12">
        <f t="shared" si="26"/>
        <v>10.408921933085502</v>
      </c>
      <c r="O133" s="12">
        <f t="shared" si="26"/>
        <v>11.1731843575419</v>
      </c>
      <c r="P133" s="12">
        <f t="shared" si="26"/>
        <v>15.037593984962406</v>
      </c>
      <c r="Q133" s="12">
        <f t="shared" si="26"/>
        <v>16.528925619834713</v>
      </c>
      <c r="R133" s="12">
        <f t="shared" si="26"/>
        <v>16.70220326936745</v>
      </c>
      <c r="S133" s="12">
        <f t="shared" si="26"/>
        <v>14.598671215658108</v>
      </c>
    </row>
    <row r="134" spans="1:19" s="1" customFormat="1" ht="13.5" customHeight="1">
      <c r="A134" s="100"/>
      <c r="B134" s="99"/>
      <c r="C134" s="4" t="s">
        <v>86</v>
      </c>
      <c r="D134" s="23">
        <v>5</v>
      </c>
      <c r="E134" s="22">
        <v>10</v>
      </c>
      <c r="F134" s="22">
        <v>7</v>
      </c>
      <c r="G134" s="22">
        <v>13</v>
      </c>
      <c r="H134" s="22">
        <v>74</v>
      </c>
      <c r="I134" s="22">
        <v>179</v>
      </c>
      <c r="J134" s="22">
        <v>123</v>
      </c>
      <c r="K134" s="24">
        <v>411</v>
      </c>
      <c r="L134" s="48">
        <f>+D134/D$136*100</f>
        <v>1.718213058419244</v>
      </c>
      <c r="M134" s="12">
        <f t="shared" si="26"/>
        <v>4.098360655737705</v>
      </c>
      <c r="N134" s="12">
        <f t="shared" si="26"/>
        <v>2.6022304832713754</v>
      </c>
      <c r="O134" s="12">
        <f t="shared" si="26"/>
        <v>3.6312849162011176</v>
      </c>
      <c r="P134" s="12">
        <f t="shared" si="26"/>
        <v>6.954887218045112</v>
      </c>
      <c r="Q134" s="12">
        <f t="shared" si="26"/>
        <v>9.24586776859504</v>
      </c>
      <c r="R134" s="12">
        <f t="shared" si="26"/>
        <v>8.742004264392325</v>
      </c>
      <c r="S134" s="12">
        <f t="shared" si="26"/>
        <v>7.380140061052254</v>
      </c>
    </row>
    <row r="135" spans="1:19" s="1" customFormat="1" ht="13.5" customHeight="1">
      <c r="A135" s="100"/>
      <c r="B135" s="99"/>
      <c r="C135" s="4" t="s">
        <v>87</v>
      </c>
      <c r="D135" s="23">
        <v>3</v>
      </c>
      <c r="E135" s="22">
        <v>6</v>
      </c>
      <c r="F135" s="22">
        <v>5</v>
      </c>
      <c r="G135" s="22">
        <v>13</v>
      </c>
      <c r="H135" s="22">
        <v>51</v>
      </c>
      <c r="I135" s="22">
        <v>107</v>
      </c>
      <c r="J135" s="22">
        <v>81</v>
      </c>
      <c r="K135" s="24">
        <v>266</v>
      </c>
      <c r="L135" s="48">
        <f>+D135/D$136*100</f>
        <v>1.0309278350515463</v>
      </c>
      <c r="M135" s="12">
        <f t="shared" si="26"/>
        <v>2.459016393442623</v>
      </c>
      <c r="N135" s="12">
        <f t="shared" si="26"/>
        <v>1.858736059479554</v>
      </c>
      <c r="O135" s="12">
        <f t="shared" si="26"/>
        <v>3.6312849162011176</v>
      </c>
      <c r="P135" s="12">
        <f t="shared" si="26"/>
        <v>4.793233082706767</v>
      </c>
      <c r="Q135" s="12">
        <f t="shared" si="26"/>
        <v>5.526859504132232</v>
      </c>
      <c r="R135" s="12">
        <f t="shared" si="26"/>
        <v>5.756929637526652</v>
      </c>
      <c r="S135" s="12">
        <f t="shared" si="26"/>
        <v>4.776441012749147</v>
      </c>
    </row>
    <row r="136" spans="1:19" s="1" customFormat="1" ht="13.5" customHeight="1">
      <c r="A136" s="100"/>
      <c r="B136" s="104"/>
      <c r="C136" s="4" t="s">
        <v>0</v>
      </c>
      <c r="D136" s="23">
        <v>291</v>
      </c>
      <c r="E136" s="22">
        <v>244</v>
      </c>
      <c r="F136" s="22">
        <v>269</v>
      </c>
      <c r="G136" s="22">
        <v>358</v>
      </c>
      <c r="H136" s="22">
        <v>1064</v>
      </c>
      <c r="I136" s="22">
        <v>1936</v>
      </c>
      <c r="J136" s="22">
        <v>1407</v>
      </c>
      <c r="K136" s="24">
        <v>5569</v>
      </c>
      <c r="L136" s="49">
        <f>+D136/D$136*100</f>
        <v>100</v>
      </c>
      <c r="M136" s="13">
        <f t="shared" si="26"/>
        <v>100</v>
      </c>
      <c r="N136" s="13">
        <f t="shared" si="26"/>
        <v>100</v>
      </c>
      <c r="O136" s="13">
        <f t="shared" si="26"/>
        <v>100</v>
      </c>
      <c r="P136" s="13">
        <f t="shared" si="26"/>
        <v>100</v>
      </c>
      <c r="Q136" s="13">
        <f t="shared" si="26"/>
        <v>100</v>
      </c>
      <c r="R136" s="13">
        <f t="shared" si="26"/>
        <v>100</v>
      </c>
      <c r="S136" s="13">
        <f t="shared" si="26"/>
        <v>100</v>
      </c>
    </row>
    <row r="137" spans="1:19" s="1" customFormat="1" ht="13.5" customHeight="1">
      <c r="A137" s="100"/>
      <c r="B137" s="99" t="s">
        <v>32</v>
      </c>
      <c r="C137" s="3" t="s">
        <v>84</v>
      </c>
      <c r="D137" s="28">
        <v>271</v>
      </c>
      <c r="E137" s="29">
        <v>259</v>
      </c>
      <c r="F137" s="29">
        <v>271</v>
      </c>
      <c r="G137" s="29">
        <v>344</v>
      </c>
      <c r="H137" s="29">
        <v>996</v>
      </c>
      <c r="I137" s="29">
        <v>2403</v>
      </c>
      <c r="J137" s="29">
        <v>2182</v>
      </c>
      <c r="K137" s="30">
        <v>6726</v>
      </c>
      <c r="L137" s="48">
        <f>+D137/D$141*100</f>
        <v>90.93959731543623</v>
      </c>
      <c r="M137" s="12">
        <f aca="true" t="shared" si="27" ref="M137:S141">+E137/E$141*100</f>
        <v>88.6986301369863</v>
      </c>
      <c r="N137" s="12">
        <f t="shared" si="27"/>
        <v>87.41935483870968</v>
      </c>
      <c r="O137" s="12">
        <f t="shared" si="27"/>
        <v>82.6923076923077</v>
      </c>
      <c r="P137" s="12">
        <f t="shared" si="27"/>
        <v>75.5690440060698</v>
      </c>
      <c r="Q137" s="12">
        <f t="shared" si="27"/>
        <v>71.86004784688996</v>
      </c>
      <c r="R137" s="12">
        <f t="shared" si="27"/>
        <v>69.75703324808184</v>
      </c>
      <c r="S137" s="12">
        <f t="shared" si="27"/>
        <v>73.8633867779486</v>
      </c>
    </row>
    <row r="138" spans="1:19" s="1" customFormat="1" ht="13.5" customHeight="1">
      <c r="A138" s="100"/>
      <c r="B138" s="99"/>
      <c r="C138" s="4" t="s">
        <v>85</v>
      </c>
      <c r="D138" s="23">
        <v>17</v>
      </c>
      <c r="E138" s="22">
        <v>18</v>
      </c>
      <c r="F138" s="22">
        <v>22</v>
      </c>
      <c r="G138" s="22">
        <v>45</v>
      </c>
      <c r="H138" s="22">
        <v>189</v>
      </c>
      <c r="I138" s="22">
        <v>500</v>
      </c>
      <c r="J138" s="22">
        <v>539</v>
      </c>
      <c r="K138" s="24">
        <v>1330</v>
      </c>
      <c r="L138" s="48">
        <f>+D138/D$141*100</f>
        <v>5.704697986577181</v>
      </c>
      <c r="M138" s="12">
        <f t="shared" si="27"/>
        <v>6.164383561643835</v>
      </c>
      <c r="N138" s="12">
        <f t="shared" si="27"/>
        <v>7.096774193548387</v>
      </c>
      <c r="O138" s="12">
        <f t="shared" si="27"/>
        <v>10.817307692307693</v>
      </c>
      <c r="P138" s="12">
        <f t="shared" si="27"/>
        <v>14.33990895295903</v>
      </c>
      <c r="Q138" s="12">
        <f t="shared" si="27"/>
        <v>14.952153110047847</v>
      </c>
      <c r="R138" s="12">
        <f t="shared" si="27"/>
        <v>17.23145780051151</v>
      </c>
      <c r="S138" s="12">
        <f t="shared" si="27"/>
        <v>14.605754447616956</v>
      </c>
    </row>
    <row r="139" spans="1:19" s="1" customFormat="1" ht="13.5" customHeight="1">
      <c r="A139" s="100"/>
      <c r="B139" s="99"/>
      <c r="C139" s="4" t="s">
        <v>86</v>
      </c>
      <c r="D139" s="23">
        <v>7</v>
      </c>
      <c r="E139" s="22">
        <v>6</v>
      </c>
      <c r="F139" s="22">
        <v>13</v>
      </c>
      <c r="G139" s="22">
        <v>18</v>
      </c>
      <c r="H139" s="22">
        <v>83</v>
      </c>
      <c r="I139" s="22">
        <v>298</v>
      </c>
      <c r="J139" s="22">
        <v>262</v>
      </c>
      <c r="K139" s="24">
        <v>687</v>
      </c>
      <c r="L139" s="48">
        <f>+D139/D$141*100</f>
        <v>2.348993288590604</v>
      </c>
      <c r="M139" s="12">
        <f t="shared" si="27"/>
        <v>2.054794520547945</v>
      </c>
      <c r="N139" s="12">
        <f t="shared" si="27"/>
        <v>4.193548387096775</v>
      </c>
      <c r="O139" s="12">
        <f t="shared" si="27"/>
        <v>4.326923076923077</v>
      </c>
      <c r="P139" s="12">
        <f t="shared" si="27"/>
        <v>6.29742033383915</v>
      </c>
      <c r="Q139" s="12">
        <f t="shared" si="27"/>
        <v>8.911483253588516</v>
      </c>
      <c r="R139" s="12">
        <f t="shared" si="27"/>
        <v>8.375959079283888</v>
      </c>
      <c r="S139" s="12">
        <f t="shared" si="27"/>
        <v>7.544476169558532</v>
      </c>
    </row>
    <row r="140" spans="1:19" s="1" customFormat="1" ht="13.5" customHeight="1">
      <c r="A140" s="100"/>
      <c r="B140" s="99"/>
      <c r="C140" s="4" t="s">
        <v>87</v>
      </c>
      <c r="D140" s="23">
        <v>3</v>
      </c>
      <c r="E140" s="22">
        <v>9</v>
      </c>
      <c r="F140" s="22">
        <v>4</v>
      </c>
      <c r="G140" s="22">
        <v>9</v>
      </c>
      <c r="H140" s="22">
        <v>50</v>
      </c>
      <c r="I140" s="22">
        <v>143</v>
      </c>
      <c r="J140" s="22">
        <v>145</v>
      </c>
      <c r="K140" s="24">
        <v>363</v>
      </c>
      <c r="L140" s="48">
        <f>+D140/D$141*100</f>
        <v>1.006711409395973</v>
      </c>
      <c r="M140" s="12">
        <f t="shared" si="27"/>
        <v>3.0821917808219177</v>
      </c>
      <c r="N140" s="12">
        <f t="shared" si="27"/>
        <v>1.2903225806451613</v>
      </c>
      <c r="O140" s="12">
        <f t="shared" si="27"/>
        <v>2.1634615384615383</v>
      </c>
      <c r="P140" s="12">
        <f t="shared" si="27"/>
        <v>3.793626707132018</v>
      </c>
      <c r="Q140" s="12">
        <f t="shared" si="27"/>
        <v>4.276315789473684</v>
      </c>
      <c r="R140" s="12">
        <f t="shared" si="27"/>
        <v>4.635549872122762</v>
      </c>
      <c r="S140" s="12">
        <f t="shared" si="27"/>
        <v>3.9863826048759057</v>
      </c>
    </row>
    <row r="141" spans="1:19" s="1" customFormat="1" ht="13.5" customHeight="1">
      <c r="A141" s="100"/>
      <c r="B141" s="99"/>
      <c r="C141" s="5" t="s">
        <v>0</v>
      </c>
      <c r="D141" s="25">
        <v>298</v>
      </c>
      <c r="E141" s="26">
        <v>292</v>
      </c>
      <c r="F141" s="26">
        <v>310</v>
      </c>
      <c r="G141" s="26">
        <v>416</v>
      </c>
      <c r="H141" s="26">
        <v>1318</v>
      </c>
      <c r="I141" s="26">
        <v>3344</v>
      </c>
      <c r="J141" s="26">
        <v>3128</v>
      </c>
      <c r="K141" s="27">
        <v>9106</v>
      </c>
      <c r="L141" s="48">
        <f>+D141/D$141*100</f>
        <v>100</v>
      </c>
      <c r="M141" s="12">
        <f t="shared" si="27"/>
        <v>100</v>
      </c>
      <c r="N141" s="12">
        <f t="shared" si="27"/>
        <v>100</v>
      </c>
      <c r="O141" s="12">
        <f t="shared" si="27"/>
        <v>100</v>
      </c>
      <c r="P141" s="12">
        <f t="shared" si="27"/>
        <v>100</v>
      </c>
      <c r="Q141" s="12">
        <f t="shared" si="27"/>
        <v>100</v>
      </c>
      <c r="R141" s="12">
        <f t="shared" si="27"/>
        <v>100</v>
      </c>
      <c r="S141" s="12">
        <f t="shared" si="27"/>
        <v>100</v>
      </c>
    </row>
    <row r="142" spans="1:19" s="1" customFormat="1" ht="13.5" customHeight="1">
      <c r="A142" s="100"/>
      <c r="B142" s="103" t="s">
        <v>33</v>
      </c>
      <c r="C142" s="4" t="s">
        <v>84</v>
      </c>
      <c r="D142" s="23">
        <v>207</v>
      </c>
      <c r="E142" s="22">
        <v>164</v>
      </c>
      <c r="F142" s="22">
        <v>118</v>
      </c>
      <c r="G142" s="22">
        <v>146</v>
      </c>
      <c r="H142" s="22">
        <v>431</v>
      </c>
      <c r="I142" s="22">
        <v>1271</v>
      </c>
      <c r="J142" s="22">
        <v>1406</v>
      </c>
      <c r="K142" s="24">
        <v>3743</v>
      </c>
      <c r="L142" s="50">
        <f>+D142/D$146*100</f>
        <v>92.41071428571429</v>
      </c>
      <c r="M142" s="11">
        <f aca="true" t="shared" si="28" ref="M142:S146">+E142/E$146*100</f>
        <v>86.77248677248677</v>
      </c>
      <c r="N142" s="11">
        <f t="shared" si="28"/>
        <v>82.51748251748252</v>
      </c>
      <c r="O142" s="11">
        <f t="shared" si="28"/>
        <v>78.07486631016043</v>
      </c>
      <c r="P142" s="11">
        <f t="shared" si="28"/>
        <v>71.95325542570951</v>
      </c>
      <c r="Q142" s="11">
        <f t="shared" si="28"/>
        <v>68.48060344827587</v>
      </c>
      <c r="R142" s="11">
        <f t="shared" si="28"/>
        <v>67.62866762866763</v>
      </c>
      <c r="S142" s="11">
        <f t="shared" si="28"/>
        <v>70.93045290884973</v>
      </c>
    </row>
    <row r="143" spans="1:19" s="1" customFormat="1" ht="13.5" customHeight="1">
      <c r="A143" s="100"/>
      <c r="B143" s="99"/>
      <c r="C143" s="4" t="s">
        <v>85</v>
      </c>
      <c r="D143" s="23">
        <v>12</v>
      </c>
      <c r="E143" s="22">
        <v>20</v>
      </c>
      <c r="F143" s="22">
        <v>16</v>
      </c>
      <c r="G143" s="22">
        <v>24</v>
      </c>
      <c r="H143" s="22">
        <v>96</v>
      </c>
      <c r="I143" s="22">
        <v>317</v>
      </c>
      <c r="J143" s="22">
        <v>382</v>
      </c>
      <c r="K143" s="24">
        <v>867</v>
      </c>
      <c r="L143" s="48">
        <f>+D143/D$146*100</f>
        <v>5.357142857142857</v>
      </c>
      <c r="M143" s="12">
        <f t="shared" si="28"/>
        <v>10.582010582010582</v>
      </c>
      <c r="N143" s="12">
        <f t="shared" si="28"/>
        <v>11.188811188811188</v>
      </c>
      <c r="O143" s="12">
        <f t="shared" si="28"/>
        <v>12.834224598930483</v>
      </c>
      <c r="P143" s="12">
        <f t="shared" si="28"/>
        <v>16.026711185308848</v>
      </c>
      <c r="Q143" s="12">
        <f t="shared" si="28"/>
        <v>17.079741379310345</v>
      </c>
      <c r="R143" s="12">
        <f t="shared" si="28"/>
        <v>18.374218374218373</v>
      </c>
      <c r="S143" s="12">
        <f t="shared" si="28"/>
        <v>16.42978965321205</v>
      </c>
    </row>
    <row r="144" spans="1:19" s="1" customFormat="1" ht="13.5" customHeight="1">
      <c r="A144" s="100"/>
      <c r="B144" s="99"/>
      <c r="C144" s="4" t="s">
        <v>86</v>
      </c>
      <c r="D144" s="23">
        <v>2</v>
      </c>
      <c r="E144" s="22">
        <v>2</v>
      </c>
      <c r="F144" s="22">
        <v>4</v>
      </c>
      <c r="G144" s="22">
        <v>12</v>
      </c>
      <c r="H144" s="22">
        <v>46</v>
      </c>
      <c r="I144" s="22">
        <v>167</v>
      </c>
      <c r="J144" s="22">
        <v>182</v>
      </c>
      <c r="K144" s="24">
        <v>415</v>
      </c>
      <c r="L144" s="48">
        <f>+D144/D$146*100</f>
        <v>0.8928571428571428</v>
      </c>
      <c r="M144" s="12">
        <f t="shared" si="28"/>
        <v>1.0582010582010581</v>
      </c>
      <c r="N144" s="12">
        <f t="shared" si="28"/>
        <v>2.797202797202797</v>
      </c>
      <c r="O144" s="12">
        <f t="shared" si="28"/>
        <v>6.417112299465241</v>
      </c>
      <c r="P144" s="12">
        <f t="shared" si="28"/>
        <v>7.6794657762938225</v>
      </c>
      <c r="Q144" s="12">
        <f t="shared" si="28"/>
        <v>8.997844827586206</v>
      </c>
      <c r="R144" s="12">
        <f t="shared" si="28"/>
        <v>8.754208754208754</v>
      </c>
      <c r="S144" s="12">
        <f t="shared" si="28"/>
        <v>7.864316846693196</v>
      </c>
    </row>
    <row r="145" spans="1:19" s="1" customFormat="1" ht="13.5" customHeight="1">
      <c r="A145" s="100"/>
      <c r="B145" s="99"/>
      <c r="C145" s="4" t="s">
        <v>87</v>
      </c>
      <c r="D145" s="23">
        <v>3</v>
      </c>
      <c r="E145" s="22">
        <v>3</v>
      </c>
      <c r="F145" s="22">
        <v>5</v>
      </c>
      <c r="G145" s="22">
        <v>5</v>
      </c>
      <c r="H145" s="22">
        <v>26</v>
      </c>
      <c r="I145" s="22">
        <v>101</v>
      </c>
      <c r="J145" s="22">
        <v>109</v>
      </c>
      <c r="K145" s="24">
        <v>252</v>
      </c>
      <c r="L145" s="48">
        <f>+D145/D$146*100</f>
        <v>1.3392857142857142</v>
      </c>
      <c r="M145" s="12">
        <f t="shared" si="28"/>
        <v>1.5873015873015872</v>
      </c>
      <c r="N145" s="12">
        <f t="shared" si="28"/>
        <v>3.4965034965034967</v>
      </c>
      <c r="O145" s="12">
        <f t="shared" si="28"/>
        <v>2.6737967914438503</v>
      </c>
      <c r="P145" s="12">
        <f t="shared" si="28"/>
        <v>4.340567612687813</v>
      </c>
      <c r="Q145" s="12">
        <f t="shared" si="28"/>
        <v>5.441810344827586</v>
      </c>
      <c r="R145" s="12">
        <f t="shared" si="28"/>
        <v>5.242905242905243</v>
      </c>
      <c r="S145" s="12">
        <f t="shared" si="28"/>
        <v>4.775440591245025</v>
      </c>
    </row>
    <row r="146" spans="1:19" s="1" customFormat="1" ht="13.5" customHeight="1">
      <c r="A146" s="100"/>
      <c r="B146" s="104"/>
      <c r="C146" s="4" t="s">
        <v>0</v>
      </c>
      <c r="D146" s="23">
        <v>224</v>
      </c>
      <c r="E146" s="22">
        <v>189</v>
      </c>
      <c r="F146" s="22">
        <v>143</v>
      </c>
      <c r="G146" s="22">
        <v>187</v>
      </c>
      <c r="H146" s="22">
        <v>599</v>
      </c>
      <c r="I146" s="22">
        <v>1856</v>
      </c>
      <c r="J146" s="22">
        <v>2079</v>
      </c>
      <c r="K146" s="24">
        <v>5277</v>
      </c>
      <c r="L146" s="49">
        <f>+D146/D$146*100</f>
        <v>100</v>
      </c>
      <c r="M146" s="13">
        <f t="shared" si="28"/>
        <v>100</v>
      </c>
      <c r="N146" s="13">
        <f t="shared" si="28"/>
        <v>100</v>
      </c>
      <c r="O146" s="13">
        <f t="shared" si="28"/>
        <v>100</v>
      </c>
      <c r="P146" s="13">
        <f t="shared" si="28"/>
        <v>100</v>
      </c>
      <c r="Q146" s="13">
        <f t="shared" si="28"/>
        <v>100</v>
      </c>
      <c r="R146" s="13">
        <f t="shared" si="28"/>
        <v>100</v>
      </c>
      <c r="S146" s="13">
        <f t="shared" si="28"/>
        <v>100</v>
      </c>
    </row>
    <row r="147" spans="1:19" s="1" customFormat="1" ht="13.5" customHeight="1">
      <c r="A147" s="100"/>
      <c r="B147" s="99" t="s">
        <v>34</v>
      </c>
      <c r="C147" s="3" t="s">
        <v>84</v>
      </c>
      <c r="D147" s="28">
        <v>4</v>
      </c>
      <c r="E147" s="29">
        <v>8</v>
      </c>
      <c r="F147" s="29">
        <v>8</v>
      </c>
      <c r="G147" s="29">
        <v>13</v>
      </c>
      <c r="H147" s="29">
        <v>27</v>
      </c>
      <c r="I147" s="29">
        <v>51</v>
      </c>
      <c r="J147" s="29">
        <v>20</v>
      </c>
      <c r="K147" s="67">
        <v>131</v>
      </c>
      <c r="L147" s="57">
        <f>+D147/D$151*100</f>
        <v>100</v>
      </c>
      <c r="M147" s="11">
        <f aca="true" t="shared" si="29" ref="M147:S151">+E147/E$151*100</f>
        <v>88.88888888888889</v>
      </c>
      <c r="N147" s="11">
        <f t="shared" si="29"/>
        <v>57.14285714285714</v>
      </c>
      <c r="O147" s="11">
        <f t="shared" si="29"/>
        <v>76.47058823529412</v>
      </c>
      <c r="P147" s="11">
        <f t="shared" si="29"/>
        <v>65.85365853658537</v>
      </c>
      <c r="Q147" s="11">
        <f t="shared" si="29"/>
        <v>55.434782608695656</v>
      </c>
      <c r="R147" s="11">
        <f t="shared" si="29"/>
        <v>47.61904761904761</v>
      </c>
      <c r="S147" s="11">
        <f t="shared" si="29"/>
        <v>59.817351598173516</v>
      </c>
    </row>
    <row r="148" spans="1:19" s="1" customFormat="1" ht="13.5" customHeight="1">
      <c r="A148" s="100"/>
      <c r="B148" s="99"/>
      <c r="C148" s="4" t="s">
        <v>85</v>
      </c>
      <c r="D148" s="23">
        <v>0</v>
      </c>
      <c r="E148" s="22">
        <v>1</v>
      </c>
      <c r="F148" s="22">
        <v>3</v>
      </c>
      <c r="G148" s="22">
        <v>4</v>
      </c>
      <c r="H148" s="22">
        <v>6</v>
      </c>
      <c r="I148" s="22">
        <v>26</v>
      </c>
      <c r="J148" s="22">
        <v>12</v>
      </c>
      <c r="K148" s="66">
        <v>52</v>
      </c>
      <c r="L148" s="58">
        <f>+D148/D$151*100</f>
        <v>0</v>
      </c>
      <c r="M148" s="12">
        <f t="shared" si="29"/>
        <v>11.11111111111111</v>
      </c>
      <c r="N148" s="12">
        <f t="shared" si="29"/>
        <v>21.428571428571427</v>
      </c>
      <c r="O148" s="12">
        <f t="shared" si="29"/>
        <v>23.52941176470588</v>
      </c>
      <c r="P148" s="12">
        <f t="shared" si="29"/>
        <v>14.634146341463413</v>
      </c>
      <c r="Q148" s="12">
        <f t="shared" si="29"/>
        <v>28.26086956521739</v>
      </c>
      <c r="R148" s="12">
        <f t="shared" si="29"/>
        <v>28.57142857142857</v>
      </c>
      <c r="S148" s="12">
        <f t="shared" si="29"/>
        <v>23.74429223744292</v>
      </c>
    </row>
    <row r="149" spans="1:19" s="1" customFormat="1" ht="13.5" customHeight="1">
      <c r="A149" s="100"/>
      <c r="B149" s="99"/>
      <c r="C149" s="4" t="s">
        <v>86</v>
      </c>
      <c r="D149" s="23">
        <v>0</v>
      </c>
      <c r="E149" s="22">
        <v>0</v>
      </c>
      <c r="F149" s="22">
        <v>2</v>
      </c>
      <c r="G149" s="22">
        <v>0</v>
      </c>
      <c r="H149" s="22">
        <v>5</v>
      </c>
      <c r="I149" s="22">
        <v>8</v>
      </c>
      <c r="J149" s="22">
        <v>7</v>
      </c>
      <c r="K149" s="66">
        <v>22</v>
      </c>
      <c r="L149" s="58">
        <f>+D149/D$151*100</f>
        <v>0</v>
      </c>
      <c r="M149" s="12">
        <f t="shared" si="29"/>
        <v>0</v>
      </c>
      <c r="N149" s="12">
        <f t="shared" si="29"/>
        <v>14.285714285714285</v>
      </c>
      <c r="O149" s="12">
        <f t="shared" si="29"/>
        <v>0</v>
      </c>
      <c r="P149" s="12">
        <f t="shared" si="29"/>
        <v>12.195121951219512</v>
      </c>
      <c r="Q149" s="12">
        <f t="shared" si="29"/>
        <v>8.695652173913043</v>
      </c>
      <c r="R149" s="12">
        <f t="shared" si="29"/>
        <v>16.666666666666664</v>
      </c>
      <c r="S149" s="12">
        <f t="shared" si="29"/>
        <v>10.045662100456621</v>
      </c>
    </row>
    <row r="150" spans="1:19" s="1" customFormat="1" ht="13.5" customHeight="1">
      <c r="A150" s="100"/>
      <c r="B150" s="99"/>
      <c r="C150" s="4" t="s">
        <v>87</v>
      </c>
      <c r="D150" s="23">
        <v>0</v>
      </c>
      <c r="E150" s="22">
        <v>0</v>
      </c>
      <c r="F150" s="22">
        <v>1</v>
      </c>
      <c r="G150" s="22">
        <v>0</v>
      </c>
      <c r="H150" s="22">
        <v>3</v>
      </c>
      <c r="I150" s="22">
        <v>7</v>
      </c>
      <c r="J150" s="22">
        <v>3</v>
      </c>
      <c r="K150" s="66">
        <v>14</v>
      </c>
      <c r="L150" s="58">
        <f>+D150/D$151*100</f>
        <v>0</v>
      </c>
      <c r="M150" s="12">
        <f t="shared" si="29"/>
        <v>0</v>
      </c>
      <c r="N150" s="12">
        <f t="shared" si="29"/>
        <v>7.142857142857142</v>
      </c>
      <c r="O150" s="12">
        <f t="shared" si="29"/>
        <v>0</v>
      </c>
      <c r="P150" s="12">
        <f t="shared" si="29"/>
        <v>7.317073170731707</v>
      </c>
      <c r="Q150" s="12">
        <f t="shared" si="29"/>
        <v>7.608695652173914</v>
      </c>
      <c r="R150" s="12">
        <f t="shared" si="29"/>
        <v>7.142857142857142</v>
      </c>
      <c r="S150" s="12">
        <f t="shared" si="29"/>
        <v>6.392694063926941</v>
      </c>
    </row>
    <row r="151" spans="1:19" s="1" customFormat="1" ht="13.5" customHeight="1">
      <c r="A151" s="100"/>
      <c r="B151" s="99"/>
      <c r="C151" s="5" t="s">
        <v>0</v>
      </c>
      <c r="D151" s="25">
        <v>4</v>
      </c>
      <c r="E151" s="26">
        <v>9</v>
      </c>
      <c r="F151" s="26">
        <v>14</v>
      </c>
      <c r="G151" s="26">
        <v>17</v>
      </c>
      <c r="H151" s="26">
        <v>41</v>
      </c>
      <c r="I151" s="26">
        <v>92</v>
      </c>
      <c r="J151" s="26">
        <v>42</v>
      </c>
      <c r="K151" s="68">
        <v>219</v>
      </c>
      <c r="L151" s="59">
        <f>+D151/D$151*100</f>
        <v>100</v>
      </c>
      <c r="M151" s="13">
        <f t="shared" si="29"/>
        <v>100</v>
      </c>
      <c r="N151" s="13">
        <f t="shared" si="29"/>
        <v>100</v>
      </c>
      <c r="O151" s="13">
        <f t="shared" si="29"/>
        <v>100</v>
      </c>
      <c r="P151" s="13">
        <f t="shared" si="29"/>
        <v>100</v>
      </c>
      <c r="Q151" s="13">
        <f t="shared" si="29"/>
        <v>100</v>
      </c>
      <c r="R151" s="13">
        <f t="shared" si="29"/>
        <v>100</v>
      </c>
      <c r="S151" s="13">
        <f t="shared" si="29"/>
        <v>100</v>
      </c>
    </row>
    <row r="152" spans="1:19" s="1" customFormat="1" ht="13.5" customHeight="1">
      <c r="A152" s="100"/>
      <c r="B152" s="103" t="s">
        <v>35</v>
      </c>
      <c r="C152" s="4" t="s">
        <v>84</v>
      </c>
      <c r="D152" s="23">
        <v>128</v>
      </c>
      <c r="E152" s="22">
        <v>137</v>
      </c>
      <c r="F152" s="22">
        <v>163</v>
      </c>
      <c r="G152" s="22">
        <v>228</v>
      </c>
      <c r="H152" s="22">
        <v>638</v>
      </c>
      <c r="I152" s="22">
        <v>1346</v>
      </c>
      <c r="J152" s="22">
        <v>932</v>
      </c>
      <c r="K152" s="24">
        <v>3572</v>
      </c>
      <c r="L152" s="50">
        <f>+D152/D$156*100</f>
        <v>87.07482993197279</v>
      </c>
      <c r="M152" s="11">
        <f aca="true" t="shared" si="30" ref="M152:S156">+E152/E$156*100</f>
        <v>87.26114649681529</v>
      </c>
      <c r="N152" s="11">
        <f t="shared" si="30"/>
        <v>82.32323232323232</v>
      </c>
      <c r="O152" s="11">
        <f t="shared" si="30"/>
        <v>79.16666666666666</v>
      </c>
      <c r="P152" s="11">
        <f t="shared" si="30"/>
        <v>77.7101096224117</v>
      </c>
      <c r="Q152" s="11">
        <f t="shared" si="30"/>
        <v>74.03740374037405</v>
      </c>
      <c r="R152" s="11">
        <f t="shared" si="30"/>
        <v>70.60606060606061</v>
      </c>
      <c r="S152" s="11">
        <f t="shared" si="30"/>
        <v>75.21583491261318</v>
      </c>
    </row>
    <row r="153" spans="1:19" s="1" customFormat="1" ht="13.5" customHeight="1">
      <c r="A153" s="100"/>
      <c r="B153" s="99"/>
      <c r="C153" s="4" t="s">
        <v>85</v>
      </c>
      <c r="D153" s="23">
        <v>16</v>
      </c>
      <c r="E153" s="22">
        <v>11</v>
      </c>
      <c r="F153" s="22">
        <v>25</v>
      </c>
      <c r="G153" s="22">
        <v>35</v>
      </c>
      <c r="H153" s="22">
        <v>100</v>
      </c>
      <c r="I153" s="22">
        <v>272</v>
      </c>
      <c r="J153" s="22">
        <v>214</v>
      </c>
      <c r="K153" s="24">
        <v>673</v>
      </c>
      <c r="L153" s="48">
        <f>+D153/D$156*100</f>
        <v>10.884353741496598</v>
      </c>
      <c r="M153" s="12">
        <f t="shared" si="30"/>
        <v>7.006369426751593</v>
      </c>
      <c r="N153" s="12">
        <f t="shared" si="30"/>
        <v>12.626262626262626</v>
      </c>
      <c r="O153" s="12">
        <f t="shared" si="30"/>
        <v>12.152777777777777</v>
      </c>
      <c r="P153" s="12">
        <f t="shared" si="30"/>
        <v>12.18026796589525</v>
      </c>
      <c r="Q153" s="12">
        <f t="shared" si="30"/>
        <v>14.96149614961496</v>
      </c>
      <c r="R153" s="12">
        <f t="shared" si="30"/>
        <v>16.21212121212121</v>
      </c>
      <c r="S153" s="12">
        <f t="shared" si="30"/>
        <v>14.171404506211834</v>
      </c>
    </row>
    <row r="154" spans="1:19" s="1" customFormat="1" ht="13.5" customHeight="1">
      <c r="A154" s="100"/>
      <c r="B154" s="99"/>
      <c r="C154" s="4" t="s">
        <v>86</v>
      </c>
      <c r="D154" s="23">
        <v>0</v>
      </c>
      <c r="E154" s="22">
        <v>5</v>
      </c>
      <c r="F154" s="22">
        <v>10</v>
      </c>
      <c r="G154" s="22">
        <v>19</v>
      </c>
      <c r="H154" s="22">
        <v>52</v>
      </c>
      <c r="I154" s="22">
        <v>118</v>
      </c>
      <c r="J154" s="22">
        <v>103</v>
      </c>
      <c r="K154" s="24">
        <v>307</v>
      </c>
      <c r="L154" s="48">
        <f>+D154/D$156*100</f>
        <v>0</v>
      </c>
      <c r="M154" s="12">
        <f t="shared" si="30"/>
        <v>3.1847133757961785</v>
      </c>
      <c r="N154" s="12">
        <f t="shared" si="30"/>
        <v>5.05050505050505</v>
      </c>
      <c r="O154" s="12">
        <f t="shared" si="30"/>
        <v>6.597222222222222</v>
      </c>
      <c r="P154" s="12">
        <f t="shared" si="30"/>
        <v>6.333739342265529</v>
      </c>
      <c r="Q154" s="12">
        <f t="shared" si="30"/>
        <v>6.490649064906491</v>
      </c>
      <c r="R154" s="12">
        <f t="shared" si="30"/>
        <v>7.803030303030304</v>
      </c>
      <c r="S154" s="12">
        <f t="shared" si="30"/>
        <v>6.464518846072857</v>
      </c>
    </row>
    <row r="155" spans="1:19" s="1" customFormat="1" ht="13.5" customHeight="1">
      <c r="A155" s="100"/>
      <c r="B155" s="99"/>
      <c r="C155" s="4" t="s">
        <v>87</v>
      </c>
      <c r="D155" s="23">
        <v>3</v>
      </c>
      <c r="E155" s="22">
        <v>4</v>
      </c>
      <c r="F155" s="22">
        <v>0</v>
      </c>
      <c r="G155" s="22">
        <v>6</v>
      </c>
      <c r="H155" s="22">
        <v>31</v>
      </c>
      <c r="I155" s="22">
        <v>82</v>
      </c>
      <c r="J155" s="22">
        <v>71</v>
      </c>
      <c r="K155" s="24">
        <v>197</v>
      </c>
      <c r="L155" s="48">
        <f>+D155/D$156*100</f>
        <v>2.0408163265306123</v>
      </c>
      <c r="M155" s="12">
        <f t="shared" si="30"/>
        <v>2.547770700636943</v>
      </c>
      <c r="N155" s="12">
        <f t="shared" si="30"/>
        <v>0</v>
      </c>
      <c r="O155" s="12">
        <f t="shared" si="30"/>
        <v>2.083333333333333</v>
      </c>
      <c r="P155" s="12">
        <f t="shared" si="30"/>
        <v>3.7758830694275276</v>
      </c>
      <c r="Q155" s="12">
        <f t="shared" si="30"/>
        <v>4.51045104510451</v>
      </c>
      <c r="R155" s="12">
        <f t="shared" si="30"/>
        <v>5.378787878787879</v>
      </c>
      <c r="S155" s="12">
        <f t="shared" si="30"/>
        <v>4.148241735102127</v>
      </c>
    </row>
    <row r="156" spans="1:19" s="1" customFormat="1" ht="13.5" customHeight="1">
      <c r="A156" s="100"/>
      <c r="B156" s="104"/>
      <c r="C156" s="4" t="s">
        <v>0</v>
      </c>
      <c r="D156" s="23">
        <v>147</v>
      </c>
      <c r="E156" s="22">
        <v>157</v>
      </c>
      <c r="F156" s="22">
        <v>198</v>
      </c>
      <c r="G156" s="22">
        <v>288</v>
      </c>
      <c r="H156" s="22">
        <v>821</v>
      </c>
      <c r="I156" s="22">
        <v>1818</v>
      </c>
      <c r="J156" s="22">
        <v>1320</v>
      </c>
      <c r="K156" s="24">
        <v>4749</v>
      </c>
      <c r="L156" s="49">
        <f>+D156/D$156*100</f>
        <v>100</v>
      </c>
      <c r="M156" s="13">
        <f t="shared" si="30"/>
        <v>100</v>
      </c>
      <c r="N156" s="13">
        <f t="shared" si="30"/>
        <v>100</v>
      </c>
      <c r="O156" s="13">
        <f t="shared" si="30"/>
        <v>100</v>
      </c>
      <c r="P156" s="13">
        <f t="shared" si="30"/>
        <v>100</v>
      </c>
      <c r="Q156" s="13">
        <f t="shared" si="30"/>
        <v>100</v>
      </c>
      <c r="R156" s="13">
        <f t="shared" si="30"/>
        <v>100</v>
      </c>
      <c r="S156" s="13">
        <f t="shared" si="30"/>
        <v>100</v>
      </c>
    </row>
    <row r="157" spans="1:19" s="1" customFormat="1" ht="13.5" customHeight="1">
      <c r="A157" s="100"/>
      <c r="B157" s="99" t="s">
        <v>36</v>
      </c>
      <c r="C157" s="3" t="s">
        <v>84</v>
      </c>
      <c r="D157" s="28">
        <v>145</v>
      </c>
      <c r="E157" s="29">
        <v>151</v>
      </c>
      <c r="F157" s="29">
        <v>154</v>
      </c>
      <c r="G157" s="29">
        <v>164</v>
      </c>
      <c r="H157" s="29">
        <v>472</v>
      </c>
      <c r="I157" s="29">
        <v>1062</v>
      </c>
      <c r="J157" s="29">
        <v>1021</v>
      </c>
      <c r="K157" s="30">
        <v>3169</v>
      </c>
      <c r="L157" s="48">
        <f>+D157/D$161*100</f>
        <v>90.06211180124224</v>
      </c>
      <c r="M157" s="12">
        <f aca="true" t="shared" si="31" ref="M157:S161">+E157/E$161*100</f>
        <v>86.28571428571429</v>
      </c>
      <c r="N157" s="12">
        <f t="shared" si="31"/>
        <v>81.91489361702128</v>
      </c>
      <c r="O157" s="12">
        <f t="shared" si="31"/>
        <v>77.72511848341233</v>
      </c>
      <c r="P157" s="12">
        <f t="shared" si="31"/>
        <v>75.64102564102564</v>
      </c>
      <c r="Q157" s="12">
        <f t="shared" si="31"/>
        <v>69.77660972404732</v>
      </c>
      <c r="R157" s="12">
        <f t="shared" si="31"/>
        <v>67.30388925510876</v>
      </c>
      <c r="S157" s="12">
        <f t="shared" si="31"/>
        <v>72.05547976352888</v>
      </c>
    </row>
    <row r="158" spans="1:19" s="1" customFormat="1" ht="13.5" customHeight="1">
      <c r="A158" s="100"/>
      <c r="B158" s="99"/>
      <c r="C158" s="4" t="s">
        <v>85</v>
      </c>
      <c r="D158" s="23">
        <v>13</v>
      </c>
      <c r="E158" s="22">
        <v>16</v>
      </c>
      <c r="F158" s="22">
        <v>18</v>
      </c>
      <c r="G158" s="22">
        <v>27</v>
      </c>
      <c r="H158" s="22">
        <v>83</v>
      </c>
      <c r="I158" s="22">
        <v>248</v>
      </c>
      <c r="J158" s="22">
        <v>257</v>
      </c>
      <c r="K158" s="24">
        <v>662</v>
      </c>
      <c r="L158" s="48">
        <f>+D158/D$161*100</f>
        <v>8.074534161490684</v>
      </c>
      <c r="M158" s="12">
        <f t="shared" si="31"/>
        <v>9.142857142857142</v>
      </c>
      <c r="N158" s="12">
        <f t="shared" si="31"/>
        <v>9.574468085106384</v>
      </c>
      <c r="O158" s="12">
        <f t="shared" si="31"/>
        <v>12.796208530805686</v>
      </c>
      <c r="P158" s="12">
        <f t="shared" si="31"/>
        <v>13.301282051282051</v>
      </c>
      <c r="Q158" s="12">
        <f t="shared" si="31"/>
        <v>16.29434954007884</v>
      </c>
      <c r="R158" s="12">
        <f t="shared" si="31"/>
        <v>16.941331575477918</v>
      </c>
      <c r="S158" s="12">
        <f t="shared" si="31"/>
        <v>15.052296498408369</v>
      </c>
    </row>
    <row r="159" spans="1:19" s="1" customFormat="1" ht="13.5" customHeight="1">
      <c r="A159" s="100"/>
      <c r="B159" s="99"/>
      <c r="C159" s="4" t="s">
        <v>86</v>
      </c>
      <c r="D159" s="23">
        <v>0</v>
      </c>
      <c r="E159" s="22">
        <v>4</v>
      </c>
      <c r="F159" s="22">
        <v>10</v>
      </c>
      <c r="G159" s="22">
        <v>14</v>
      </c>
      <c r="H159" s="22">
        <v>46</v>
      </c>
      <c r="I159" s="22">
        <v>132</v>
      </c>
      <c r="J159" s="22">
        <v>137</v>
      </c>
      <c r="K159" s="24">
        <v>343</v>
      </c>
      <c r="L159" s="48">
        <f>+D159/D$161*100</f>
        <v>0</v>
      </c>
      <c r="M159" s="12">
        <f t="shared" si="31"/>
        <v>2.2857142857142856</v>
      </c>
      <c r="N159" s="12">
        <f t="shared" si="31"/>
        <v>5.319148936170213</v>
      </c>
      <c r="O159" s="12">
        <f t="shared" si="31"/>
        <v>6.6350710900473935</v>
      </c>
      <c r="P159" s="12">
        <f t="shared" si="31"/>
        <v>7.371794871794872</v>
      </c>
      <c r="Q159" s="12">
        <f t="shared" si="31"/>
        <v>8.672798948751643</v>
      </c>
      <c r="R159" s="12">
        <f t="shared" si="31"/>
        <v>9.03098220171391</v>
      </c>
      <c r="S159" s="12">
        <f t="shared" si="31"/>
        <v>7.798999545247839</v>
      </c>
    </row>
    <row r="160" spans="1:19" s="1" customFormat="1" ht="13.5" customHeight="1">
      <c r="A160" s="100"/>
      <c r="B160" s="99"/>
      <c r="C160" s="4" t="s">
        <v>87</v>
      </c>
      <c r="D160" s="23">
        <v>3</v>
      </c>
      <c r="E160" s="22">
        <v>4</v>
      </c>
      <c r="F160" s="22">
        <v>6</v>
      </c>
      <c r="G160" s="22">
        <v>6</v>
      </c>
      <c r="H160" s="22">
        <v>23</v>
      </c>
      <c r="I160" s="22">
        <v>80</v>
      </c>
      <c r="J160" s="22">
        <v>102</v>
      </c>
      <c r="K160" s="24">
        <v>224</v>
      </c>
      <c r="L160" s="48">
        <f>+D160/D$161*100</f>
        <v>1.8633540372670807</v>
      </c>
      <c r="M160" s="12">
        <f t="shared" si="31"/>
        <v>2.2857142857142856</v>
      </c>
      <c r="N160" s="12">
        <f t="shared" si="31"/>
        <v>3.1914893617021276</v>
      </c>
      <c r="O160" s="12">
        <f t="shared" si="31"/>
        <v>2.843601895734597</v>
      </c>
      <c r="P160" s="12">
        <f t="shared" si="31"/>
        <v>3.685897435897436</v>
      </c>
      <c r="Q160" s="12">
        <f t="shared" si="31"/>
        <v>5.256241787122208</v>
      </c>
      <c r="R160" s="12">
        <f t="shared" si="31"/>
        <v>6.723796967699407</v>
      </c>
      <c r="S160" s="12">
        <f t="shared" si="31"/>
        <v>5.093224192814915</v>
      </c>
    </row>
    <row r="161" spans="1:19" s="1" customFormat="1" ht="13.5" customHeight="1">
      <c r="A161" s="100"/>
      <c r="B161" s="99"/>
      <c r="C161" s="5" t="s">
        <v>0</v>
      </c>
      <c r="D161" s="25">
        <v>161</v>
      </c>
      <c r="E161" s="26">
        <v>175</v>
      </c>
      <c r="F161" s="26">
        <v>188</v>
      </c>
      <c r="G161" s="26">
        <v>211</v>
      </c>
      <c r="H161" s="26">
        <v>624</v>
      </c>
      <c r="I161" s="26">
        <v>1522</v>
      </c>
      <c r="J161" s="26">
        <v>1517</v>
      </c>
      <c r="K161" s="27">
        <v>4398</v>
      </c>
      <c r="L161" s="48">
        <f>+D161/D$161*100</f>
        <v>100</v>
      </c>
      <c r="M161" s="12">
        <f t="shared" si="31"/>
        <v>100</v>
      </c>
      <c r="N161" s="12">
        <f t="shared" si="31"/>
        <v>100</v>
      </c>
      <c r="O161" s="12">
        <f t="shared" si="31"/>
        <v>100</v>
      </c>
      <c r="P161" s="12">
        <f t="shared" si="31"/>
        <v>100</v>
      </c>
      <c r="Q161" s="12">
        <f t="shared" si="31"/>
        <v>100</v>
      </c>
      <c r="R161" s="12">
        <f t="shared" si="31"/>
        <v>100</v>
      </c>
      <c r="S161" s="12">
        <f t="shared" si="31"/>
        <v>100</v>
      </c>
    </row>
    <row r="162" spans="1:19" s="1" customFormat="1" ht="13.5" customHeight="1">
      <c r="A162" s="100"/>
      <c r="B162" s="103" t="s">
        <v>37</v>
      </c>
      <c r="C162" s="4" t="s">
        <v>84</v>
      </c>
      <c r="D162" s="23">
        <v>6</v>
      </c>
      <c r="E162" s="22">
        <v>6</v>
      </c>
      <c r="F162" s="22">
        <v>7</v>
      </c>
      <c r="G162" s="22">
        <v>11</v>
      </c>
      <c r="H162" s="22">
        <v>22</v>
      </c>
      <c r="I162" s="22">
        <v>26</v>
      </c>
      <c r="J162" s="22">
        <v>9</v>
      </c>
      <c r="K162" s="66">
        <v>87</v>
      </c>
      <c r="L162" s="57">
        <f>+D162/D$166*100</f>
        <v>100</v>
      </c>
      <c r="M162" s="11">
        <f aca="true" t="shared" si="32" ref="M162:S166">+E162/E$166*100</f>
        <v>50</v>
      </c>
      <c r="N162" s="11">
        <f t="shared" si="32"/>
        <v>100</v>
      </c>
      <c r="O162" s="11">
        <f t="shared" si="32"/>
        <v>84.61538461538461</v>
      </c>
      <c r="P162" s="11">
        <f t="shared" si="32"/>
        <v>53.65853658536586</v>
      </c>
      <c r="Q162" s="11">
        <f t="shared" si="32"/>
        <v>50.98039215686274</v>
      </c>
      <c r="R162" s="11">
        <f t="shared" si="32"/>
        <v>36</v>
      </c>
      <c r="S162" s="11">
        <f t="shared" si="32"/>
        <v>56.12903225806451</v>
      </c>
    </row>
    <row r="163" spans="1:19" s="1" customFormat="1" ht="13.5" customHeight="1">
      <c r="A163" s="100"/>
      <c r="B163" s="99"/>
      <c r="C163" s="4" t="s">
        <v>85</v>
      </c>
      <c r="D163" s="23">
        <v>0</v>
      </c>
      <c r="E163" s="22">
        <v>4</v>
      </c>
      <c r="F163" s="22">
        <v>0</v>
      </c>
      <c r="G163" s="22">
        <v>1</v>
      </c>
      <c r="H163" s="22">
        <v>12</v>
      </c>
      <c r="I163" s="22">
        <v>13</v>
      </c>
      <c r="J163" s="22">
        <v>5</v>
      </c>
      <c r="K163" s="66">
        <v>35</v>
      </c>
      <c r="L163" s="58">
        <f>+D163/D$166*100</f>
        <v>0</v>
      </c>
      <c r="M163" s="12">
        <f t="shared" si="32"/>
        <v>33.33333333333333</v>
      </c>
      <c r="N163" s="12">
        <f t="shared" si="32"/>
        <v>0</v>
      </c>
      <c r="O163" s="12">
        <f t="shared" si="32"/>
        <v>7.6923076923076925</v>
      </c>
      <c r="P163" s="12">
        <f t="shared" si="32"/>
        <v>29.268292682926827</v>
      </c>
      <c r="Q163" s="12">
        <f t="shared" si="32"/>
        <v>25.49019607843137</v>
      </c>
      <c r="R163" s="12">
        <f t="shared" si="32"/>
        <v>20</v>
      </c>
      <c r="S163" s="12">
        <f t="shared" si="32"/>
        <v>22.58064516129032</v>
      </c>
    </row>
    <row r="164" spans="1:19" s="1" customFormat="1" ht="13.5" customHeight="1">
      <c r="A164" s="100"/>
      <c r="B164" s="99"/>
      <c r="C164" s="4" t="s">
        <v>86</v>
      </c>
      <c r="D164" s="23">
        <v>0</v>
      </c>
      <c r="E164" s="22">
        <v>2</v>
      </c>
      <c r="F164" s="22">
        <v>0</v>
      </c>
      <c r="G164" s="22">
        <v>1</v>
      </c>
      <c r="H164" s="22">
        <v>5</v>
      </c>
      <c r="I164" s="22">
        <v>8</v>
      </c>
      <c r="J164" s="22">
        <v>6</v>
      </c>
      <c r="K164" s="66">
        <v>22</v>
      </c>
      <c r="L164" s="58">
        <f>+D164/D$166*100</f>
        <v>0</v>
      </c>
      <c r="M164" s="12">
        <f t="shared" si="32"/>
        <v>16.666666666666664</v>
      </c>
      <c r="N164" s="12">
        <f t="shared" si="32"/>
        <v>0</v>
      </c>
      <c r="O164" s="12">
        <f t="shared" si="32"/>
        <v>7.6923076923076925</v>
      </c>
      <c r="P164" s="12">
        <f t="shared" si="32"/>
        <v>12.195121951219512</v>
      </c>
      <c r="Q164" s="12">
        <f t="shared" si="32"/>
        <v>15.686274509803921</v>
      </c>
      <c r="R164" s="12">
        <f t="shared" si="32"/>
        <v>24</v>
      </c>
      <c r="S164" s="12">
        <f t="shared" si="32"/>
        <v>14.193548387096774</v>
      </c>
    </row>
    <row r="165" spans="1:19" s="1" customFormat="1" ht="13.5" customHeight="1">
      <c r="A165" s="100"/>
      <c r="B165" s="99"/>
      <c r="C165" s="4" t="s">
        <v>87</v>
      </c>
      <c r="D165" s="23">
        <v>0</v>
      </c>
      <c r="E165" s="22">
        <v>0</v>
      </c>
      <c r="F165" s="22">
        <v>0</v>
      </c>
      <c r="G165" s="22">
        <v>0</v>
      </c>
      <c r="H165" s="22">
        <v>2</v>
      </c>
      <c r="I165" s="22">
        <v>4</v>
      </c>
      <c r="J165" s="22">
        <v>5</v>
      </c>
      <c r="K165" s="66">
        <v>11</v>
      </c>
      <c r="L165" s="58">
        <f>+D165/D$166*100</f>
        <v>0</v>
      </c>
      <c r="M165" s="12">
        <f t="shared" si="32"/>
        <v>0</v>
      </c>
      <c r="N165" s="12">
        <f t="shared" si="32"/>
        <v>0</v>
      </c>
      <c r="O165" s="12">
        <f t="shared" si="32"/>
        <v>0</v>
      </c>
      <c r="P165" s="12">
        <f t="shared" si="32"/>
        <v>4.878048780487805</v>
      </c>
      <c r="Q165" s="12">
        <f t="shared" si="32"/>
        <v>7.8431372549019605</v>
      </c>
      <c r="R165" s="12">
        <f t="shared" si="32"/>
        <v>20</v>
      </c>
      <c r="S165" s="12">
        <f t="shared" si="32"/>
        <v>7.096774193548387</v>
      </c>
    </row>
    <row r="166" spans="1:19" s="1" customFormat="1" ht="13.5" customHeight="1">
      <c r="A166" s="100"/>
      <c r="B166" s="109"/>
      <c r="C166" s="4" t="s">
        <v>0</v>
      </c>
      <c r="D166" s="23">
        <v>6</v>
      </c>
      <c r="E166" s="22">
        <v>12</v>
      </c>
      <c r="F166" s="22">
        <v>7</v>
      </c>
      <c r="G166" s="22">
        <v>13</v>
      </c>
      <c r="H166" s="22">
        <v>41</v>
      </c>
      <c r="I166" s="22">
        <v>51</v>
      </c>
      <c r="J166" s="22">
        <v>25</v>
      </c>
      <c r="K166" s="66">
        <v>155</v>
      </c>
      <c r="L166" s="59">
        <f>+D166/D$166*100</f>
        <v>100</v>
      </c>
      <c r="M166" s="13">
        <f t="shared" si="32"/>
        <v>100</v>
      </c>
      <c r="N166" s="13">
        <f t="shared" si="32"/>
        <v>100</v>
      </c>
      <c r="O166" s="13">
        <f t="shared" si="32"/>
        <v>100</v>
      </c>
      <c r="P166" s="13">
        <f t="shared" si="32"/>
        <v>100</v>
      </c>
      <c r="Q166" s="13">
        <f t="shared" si="32"/>
        <v>100</v>
      </c>
      <c r="R166" s="13">
        <f t="shared" si="32"/>
        <v>100</v>
      </c>
      <c r="S166" s="13">
        <f t="shared" si="32"/>
        <v>100</v>
      </c>
    </row>
    <row r="167" spans="1:19" s="1" customFormat="1" ht="13.5" customHeight="1">
      <c r="A167" s="100"/>
      <c r="B167" s="99" t="s">
        <v>38</v>
      </c>
      <c r="C167" s="3" t="s">
        <v>84</v>
      </c>
      <c r="D167" s="28">
        <v>52</v>
      </c>
      <c r="E167" s="29">
        <v>40</v>
      </c>
      <c r="F167" s="29">
        <v>35</v>
      </c>
      <c r="G167" s="29">
        <v>46</v>
      </c>
      <c r="H167" s="29">
        <v>151</v>
      </c>
      <c r="I167" s="29">
        <v>374</v>
      </c>
      <c r="J167" s="29">
        <v>352</v>
      </c>
      <c r="K167" s="30">
        <v>1050</v>
      </c>
      <c r="L167" s="48">
        <f>+D167/D$171*100</f>
        <v>88.13559322033898</v>
      </c>
      <c r="M167" s="12">
        <f aca="true" t="shared" si="33" ref="M167:S171">+E167/E$171*100</f>
        <v>85.1063829787234</v>
      </c>
      <c r="N167" s="12">
        <f t="shared" si="33"/>
        <v>89.74358974358975</v>
      </c>
      <c r="O167" s="12">
        <f t="shared" si="33"/>
        <v>74.19354838709677</v>
      </c>
      <c r="P167" s="12">
        <f t="shared" si="33"/>
        <v>71.9047619047619</v>
      </c>
      <c r="Q167" s="12">
        <f t="shared" si="33"/>
        <v>66.78571428571428</v>
      </c>
      <c r="R167" s="12">
        <f t="shared" si="33"/>
        <v>66.5406427221172</v>
      </c>
      <c r="S167" s="12">
        <f t="shared" si="33"/>
        <v>69.7211155378486</v>
      </c>
    </row>
    <row r="168" spans="1:19" s="1" customFormat="1" ht="13.5" customHeight="1">
      <c r="A168" s="100"/>
      <c r="B168" s="99"/>
      <c r="C168" s="4" t="s">
        <v>85</v>
      </c>
      <c r="D168" s="23">
        <v>3</v>
      </c>
      <c r="E168" s="22">
        <v>3</v>
      </c>
      <c r="F168" s="22">
        <v>1</v>
      </c>
      <c r="G168" s="22">
        <v>7</v>
      </c>
      <c r="H168" s="22">
        <v>29</v>
      </c>
      <c r="I168" s="22">
        <v>102</v>
      </c>
      <c r="J168" s="22">
        <v>93</v>
      </c>
      <c r="K168" s="24">
        <v>238</v>
      </c>
      <c r="L168" s="48">
        <f>+D168/D$171*100</f>
        <v>5.084745762711865</v>
      </c>
      <c r="M168" s="12">
        <f t="shared" si="33"/>
        <v>6.382978723404255</v>
      </c>
      <c r="N168" s="12">
        <f t="shared" si="33"/>
        <v>2.564102564102564</v>
      </c>
      <c r="O168" s="12">
        <f t="shared" si="33"/>
        <v>11.29032258064516</v>
      </c>
      <c r="P168" s="12">
        <f t="shared" si="33"/>
        <v>13.80952380952381</v>
      </c>
      <c r="Q168" s="12">
        <f t="shared" si="33"/>
        <v>18.21428571428571</v>
      </c>
      <c r="R168" s="12">
        <f t="shared" si="33"/>
        <v>17.580340264650285</v>
      </c>
      <c r="S168" s="12">
        <f t="shared" si="33"/>
        <v>15.803452855245684</v>
      </c>
    </row>
    <row r="169" spans="1:19" s="1" customFormat="1" ht="13.5" customHeight="1">
      <c r="A169" s="100"/>
      <c r="B169" s="99"/>
      <c r="C169" s="4" t="s">
        <v>86</v>
      </c>
      <c r="D169" s="23">
        <v>1</v>
      </c>
      <c r="E169" s="22">
        <v>3</v>
      </c>
      <c r="F169" s="22">
        <v>2</v>
      </c>
      <c r="G169" s="22">
        <v>6</v>
      </c>
      <c r="H169" s="22">
        <v>17</v>
      </c>
      <c r="I169" s="22">
        <v>58</v>
      </c>
      <c r="J169" s="22">
        <v>57</v>
      </c>
      <c r="K169" s="24">
        <v>144</v>
      </c>
      <c r="L169" s="48">
        <f>+D169/D$171*100</f>
        <v>1.694915254237288</v>
      </c>
      <c r="M169" s="12">
        <f t="shared" si="33"/>
        <v>6.382978723404255</v>
      </c>
      <c r="N169" s="12">
        <f t="shared" si="33"/>
        <v>5.128205128205128</v>
      </c>
      <c r="O169" s="12">
        <f t="shared" si="33"/>
        <v>9.67741935483871</v>
      </c>
      <c r="P169" s="12">
        <f t="shared" si="33"/>
        <v>8.095238095238095</v>
      </c>
      <c r="Q169" s="12">
        <f t="shared" si="33"/>
        <v>10.357142857142858</v>
      </c>
      <c r="R169" s="12">
        <f t="shared" si="33"/>
        <v>10.775047258979207</v>
      </c>
      <c r="S169" s="12">
        <f t="shared" si="33"/>
        <v>9.56175298804781</v>
      </c>
    </row>
    <row r="170" spans="1:19" s="1" customFormat="1" ht="13.5" customHeight="1">
      <c r="A170" s="100"/>
      <c r="B170" s="99"/>
      <c r="C170" s="4" t="s">
        <v>87</v>
      </c>
      <c r="D170" s="23">
        <v>3</v>
      </c>
      <c r="E170" s="22">
        <v>1</v>
      </c>
      <c r="F170" s="22">
        <v>1</v>
      </c>
      <c r="G170" s="22">
        <v>3</v>
      </c>
      <c r="H170" s="22">
        <v>13</v>
      </c>
      <c r="I170" s="22">
        <v>26</v>
      </c>
      <c r="J170" s="22">
        <v>27</v>
      </c>
      <c r="K170" s="24">
        <v>74</v>
      </c>
      <c r="L170" s="48">
        <f>+D170/D$171*100</f>
        <v>5.084745762711865</v>
      </c>
      <c r="M170" s="12">
        <f t="shared" si="33"/>
        <v>2.127659574468085</v>
      </c>
      <c r="N170" s="12">
        <f t="shared" si="33"/>
        <v>2.564102564102564</v>
      </c>
      <c r="O170" s="12">
        <f t="shared" si="33"/>
        <v>4.838709677419355</v>
      </c>
      <c r="P170" s="12">
        <f t="shared" si="33"/>
        <v>6.190476190476191</v>
      </c>
      <c r="Q170" s="12">
        <f t="shared" si="33"/>
        <v>4.642857142857143</v>
      </c>
      <c r="R170" s="12">
        <f t="shared" si="33"/>
        <v>5.103969754253308</v>
      </c>
      <c r="S170" s="12">
        <f t="shared" si="33"/>
        <v>4.913678618857902</v>
      </c>
    </row>
    <row r="171" spans="1:19" s="1" customFormat="1" ht="13.5" customHeight="1">
      <c r="A171" s="100"/>
      <c r="B171" s="99"/>
      <c r="C171" s="5" t="s">
        <v>0</v>
      </c>
      <c r="D171" s="25">
        <v>59</v>
      </c>
      <c r="E171" s="26">
        <v>47</v>
      </c>
      <c r="F171" s="26">
        <v>39</v>
      </c>
      <c r="G171" s="26">
        <v>62</v>
      </c>
      <c r="H171" s="26">
        <v>210</v>
      </c>
      <c r="I171" s="26">
        <v>560</v>
      </c>
      <c r="J171" s="26">
        <v>529</v>
      </c>
      <c r="K171" s="27">
        <v>1506</v>
      </c>
      <c r="L171" s="48">
        <f>+D171/D$171*100</f>
        <v>100</v>
      </c>
      <c r="M171" s="12">
        <f t="shared" si="33"/>
        <v>100</v>
      </c>
      <c r="N171" s="12">
        <f t="shared" si="33"/>
        <v>100</v>
      </c>
      <c r="O171" s="12">
        <f t="shared" si="33"/>
        <v>100</v>
      </c>
      <c r="P171" s="12">
        <f t="shared" si="33"/>
        <v>100</v>
      </c>
      <c r="Q171" s="12">
        <f t="shared" si="33"/>
        <v>100</v>
      </c>
      <c r="R171" s="12">
        <f t="shared" si="33"/>
        <v>100</v>
      </c>
      <c r="S171" s="12">
        <f t="shared" si="33"/>
        <v>100</v>
      </c>
    </row>
    <row r="172" spans="1:19" s="1" customFormat="1" ht="13.5" customHeight="1">
      <c r="A172" s="100"/>
      <c r="B172" s="103" t="s">
        <v>39</v>
      </c>
      <c r="C172" s="4" t="s">
        <v>84</v>
      </c>
      <c r="D172" s="23">
        <v>7</v>
      </c>
      <c r="E172" s="22">
        <v>11</v>
      </c>
      <c r="F172" s="22">
        <v>10</v>
      </c>
      <c r="G172" s="22">
        <v>17</v>
      </c>
      <c r="H172" s="22">
        <v>55</v>
      </c>
      <c r="I172" s="22">
        <v>101</v>
      </c>
      <c r="J172" s="22">
        <v>39</v>
      </c>
      <c r="K172" s="24">
        <v>240</v>
      </c>
      <c r="L172" s="50">
        <f>+D172/D$176*100</f>
        <v>77.77777777777779</v>
      </c>
      <c r="M172" s="11">
        <f aca="true" t="shared" si="34" ref="M172:S176">+E172/E$176*100</f>
        <v>100</v>
      </c>
      <c r="N172" s="11">
        <f t="shared" si="34"/>
        <v>66.66666666666666</v>
      </c>
      <c r="O172" s="11">
        <f t="shared" si="34"/>
        <v>68</v>
      </c>
      <c r="P172" s="11">
        <f t="shared" si="34"/>
        <v>64.70588235294117</v>
      </c>
      <c r="Q172" s="11">
        <f t="shared" si="34"/>
        <v>55.19125683060109</v>
      </c>
      <c r="R172" s="11">
        <f t="shared" si="34"/>
        <v>47.5609756097561</v>
      </c>
      <c r="S172" s="11">
        <f t="shared" si="34"/>
        <v>58.536585365853654</v>
      </c>
    </row>
    <row r="173" spans="1:19" s="1" customFormat="1" ht="13.5" customHeight="1">
      <c r="A173" s="100"/>
      <c r="B173" s="99"/>
      <c r="C173" s="4" t="s">
        <v>85</v>
      </c>
      <c r="D173" s="23">
        <v>2</v>
      </c>
      <c r="E173" s="22">
        <v>0</v>
      </c>
      <c r="F173" s="22">
        <v>1</v>
      </c>
      <c r="G173" s="22">
        <v>6</v>
      </c>
      <c r="H173" s="22">
        <v>13</v>
      </c>
      <c r="I173" s="22">
        <v>52</v>
      </c>
      <c r="J173" s="22">
        <v>25</v>
      </c>
      <c r="K173" s="24">
        <v>99</v>
      </c>
      <c r="L173" s="48">
        <f>+D173/D$176*100</f>
        <v>22.22222222222222</v>
      </c>
      <c r="M173" s="12">
        <f t="shared" si="34"/>
        <v>0</v>
      </c>
      <c r="N173" s="12">
        <f t="shared" si="34"/>
        <v>6.666666666666667</v>
      </c>
      <c r="O173" s="12">
        <f t="shared" si="34"/>
        <v>24</v>
      </c>
      <c r="P173" s="12">
        <f t="shared" si="34"/>
        <v>15.294117647058824</v>
      </c>
      <c r="Q173" s="12">
        <f t="shared" si="34"/>
        <v>28.415300546448087</v>
      </c>
      <c r="R173" s="12">
        <f t="shared" si="34"/>
        <v>30.48780487804878</v>
      </c>
      <c r="S173" s="12">
        <f t="shared" si="34"/>
        <v>24.146341463414632</v>
      </c>
    </row>
    <row r="174" spans="1:19" s="1" customFormat="1" ht="13.5" customHeight="1">
      <c r="A174" s="100"/>
      <c r="B174" s="99"/>
      <c r="C174" s="4" t="s">
        <v>86</v>
      </c>
      <c r="D174" s="23">
        <v>0</v>
      </c>
      <c r="E174" s="22">
        <v>0</v>
      </c>
      <c r="F174" s="22">
        <v>2</v>
      </c>
      <c r="G174" s="22">
        <v>2</v>
      </c>
      <c r="H174" s="22">
        <v>11</v>
      </c>
      <c r="I174" s="22">
        <v>20</v>
      </c>
      <c r="J174" s="22">
        <v>10</v>
      </c>
      <c r="K174" s="24">
        <v>45</v>
      </c>
      <c r="L174" s="48">
        <f>+D174/D$176*100</f>
        <v>0</v>
      </c>
      <c r="M174" s="12">
        <f t="shared" si="34"/>
        <v>0</v>
      </c>
      <c r="N174" s="12">
        <f t="shared" si="34"/>
        <v>13.333333333333334</v>
      </c>
      <c r="O174" s="12">
        <f t="shared" si="34"/>
        <v>8</v>
      </c>
      <c r="P174" s="12">
        <f t="shared" si="34"/>
        <v>12.941176470588237</v>
      </c>
      <c r="Q174" s="12">
        <f t="shared" si="34"/>
        <v>10.92896174863388</v>
      </c>
      <c r="R174" s="12">
        <f t="shared" si="34"/>
        <v>12.195121951219512</v>
      </c>
      <c r="S174" s="12">
        <f t="shared" si="34"/>
        <v>10.975609756097562</v>
      </c>
    </row>
    <row r="175" spans="1:19" s="1" customFormat="1" ht="13.5" customHeight="1">
      <c r="A175" s="100"/>
      <c r="B175" s="99"/>
      <c r="C175" s="4" t="s">
        <v>87</v>
      </c>
      <c r="D175" s="23">
        <v>0</v>
      </c>
      <c r="E175" s="22">
        <v>0</v>
      </c>
      <c r="F175" s="22">
        <v>2</v>
      </c>
      <c r="G175" s="22">
        <v>0</v>
      </c>
      <c r="H175" s="22">
        <v>6</v>
      </c>
      <c r="I175" s="22">
        <v>10</v>
      </c>
      <c r="J175" s="22">
        <v>8</v>
      </c>
      <c r="K175" s="24">
        <v>26</v>
      </c>
      <c r="L175" s="48">
        <f>+D175/D$176*100</f>
        <v>0</v>
      </c>
      <c r="M175" s="12">
        <f t="shared" si="34"/>
        <v>0</v>
      </c>
      <c r="N175" s="12">
        <f t="shared" si="34"/>
        <v>13.333333333333334</v>
      </c>
      <c r="O175" s="12">
        <f t="shared" si="34"/>
        <v>0</v>
      </c>
      <c r="P175" s="12">
        <f t="shared" si="34"/>
        <v>7.0588235294117645</v>
      </c>
      <c r="Q175" s="12">
        <f t="shared" si="34"/>
        <v>5.46448087431694</v>
      </c>
      <c r="R175" s="12">
        <f t="shared" si="34"/>
        <v>9.75609756097561</v>
      </c>
      <c r="S175" s="12">
        <f t="shared" si="34"/>
        <v>6.341463414634147</v>
      </c>
    </row>
    <row r="176" spans="1:19" s="1" customFormat="1" ht="13.5" customHeight="1" thickBot="1">
      <c r="A176" s="100"/>
      <c r="B176" s="115"/>
      <c r="C176" s="41" t="s">
        <v>0</v>
      </c>
      <c r="D176" s="42">
        <v>9</v>
      </c>
      <c r="E176" s="43">
        <v>11</v>
      </c>
      <c r="F176" s="43">
        <v>15</v>
      </c>
      <c r="G176" s="43">
        <v>25</v>
      </c>
      <c r="H176" s="43">
        <v>85</v>
      </c>
      <c r="I176" s="43">
        <v>183</v>
      </c>
      <c r="J176" s="43">
        <v>82</v>
      </c>
      <c r="K176" s="44">
        <v>410</v>
      </c>
      <c r="L176" s="55">
        <f>+D176/D$176*100</f>
        <v>100</v>
      </c>
      <c r="M176" s="45">
        <f t="shared" si="34"/>
        <v>100</v>
      </c>
      <c r="N176" s="45">
        <f t="shared" si="34"/>
        <v>100</v>
      </c>
      <c r="O176" s="45">
        <f t="shared" si="34"/>
        <v>100</v>
      </c>
      <c r="P176" s="45">
        <f t="shared" si="34"/>
        <v>100</v>
      </c>
      <c r="Q176" s="45">
        <f t="shared" si="34"/>
        <v>100</v>
      </c>
      <c r="R176" s="45">
        <f t="shared" si="34"/>
        <v>100</v>
      </c>
      <c r="S176" s="45">
        <f t="shared" si="34"/>
        <v>100</v>
      </c>
    </row>
    <row r="177" spans="1:19" s="1" customFormat="1" ht="13.5" customHeight="1">
      <c r="A177" s="100"/>
      <c r="B177" s="103" t="s">
        <v>40</v>
      </c>
      <c r="C177" s="4" t="s">
        <v>84</v>
      </c>
      <c r="D177" s="23">
        <v>12</v>
      </c>
      <c r="E177" s="22">
        <v>20</v>
      </c>
      <c r="F177" s="22">
        <v>19</v>
      </c>
      <c r="G177" s="22">
        <v>29</v>
      </c>
      <c r="H177" s="22">
        <v>113</v>
      </c>
      <c r="I177" s="22">
        <v>229</v>
      </c>
      <c r="J177" s="22">
        <v>123</v>
      </c>
      <c r="K177" s="24">
        <v>545</v>
      </c>
      <c r="L177" s="48">
        <f>+D177/D$181*100</f>
        <v>75</v>
      </c>
      <c r="M177" s="12">
        <f aca="true" t="shared" si="35" ref="M177:S181">+E177/E$181*100</f>
        <v>83.33333333333334</v>
      </c>
      <c r="N177" s="12">
        <f t="shared" si="35"/>
        <v>76</v>
      </c>
      <c r="O177" s="12">
        <f t="shared" si="35"/>
        <v>67.44186046511628</v>
      </c>
      <c r="P177" s="12">
        <f t="shared" si="35"/>
        <v>61.74863387978142</v>
      </c>
      <c r="Q177" s="12">
        <f t="shared" si="35"/>
        <v>55.85365853658537</v>
      </c>
      <c r="R177" s="12">
        <f t="shared" si="35"/>
        <v>50.204081632653065</v>
      </c>
      <c r="S177" s="12">
        <f t="shared" si="35"/>
        <v>57.61099365750528</v>
      </c>
    </row>
    <row r="178" spans="1:19" s="1" customFormat="1" ht="13.5" customHeight="1">
      <c r="A178" s="100"/>
      <c r="B178" s="99"/>
      <c r="C178" s="4" t="s">
        <v>85</v>
      </c>
      <c r="D178" s="23">
        <v>3</v>
      </c>
      <c r="E178" s="22">
        <v>4</v>
      </c>
      <c r="F178" s="22">
        <v>2</v>
      </c>
      <c r="G178" s="22">
        <v>8</v>
      </c>
      <c r="H178" s="22">
        <v>34</v>
      </c>
      <c r="I178" s="22">
        <v>102</v>
      </c>
      <c r="J178" s="22">
        <v>63</v>
      </c>
      <c r="K178" s="24">
        <v>216</v>
      </c>
      <c r="L178" s="48">
        <f>+D178/D$181*100</f>
        <v>18.75</v>
      </c>
      <c r="M178" s="12">
        <f t="shared" si="35"/>
        <v>16.666666666666664</v>
      </c>
      <c r="N178" s="12">
        <f t="shared" si="35"/>
        <v>8</v>
      </c>
      <c r="O178" s="12">
        <f t="shared" si="35"/>
        <v>18.6046511627907</v>
      </c>
      <c r="P178" s="12">
        <f t="shared" si="35"/>
        <v>18.579234972677597</v>
      </c>
      <c r="Q178" s="12">
        <f t="shared" si="35"/>
        <v>24.878048780487806</v>
      </c>
      <c r="R178" s="12">
        <f t="shared" si="35"/>
        <v>25.71428571428571</v>
      </c>
      <c r="S178" s="12">
        <f t="shared" si="35"/>
        <v>22.832980972515855</v>
      </c>
    </row>
    <row r="179" spans="1:19" s="1" customFormat="1" ht="13.5" customHeight="1">
      <c r="A179" s="100"/>
      <c r="B179" s="99"/>
      <c r="C179" s="4" t="s">
        <v>86</v>
      </c>
      <c r="D179" s="23">
        <v>1</v>
      </c>
      <c r="E179" s="22">
        <v>0</v>
      </c>
      <c r="F179" s="22">
        <v>1</v>
      </c>
      <c r="G179" s="22">
        <v>3</v>
      </c>
      <c r="H179" s="22">
        <v>22</v>
      </c>
      <c r="I179" s="22">
        <v>54</v>
      </c>
      <c r="J179" s="22">
        <v>42</v>
      </c>
      <c r="K179" s="24">
        <v>123</v>
      </c>
      <c r="L179" s="8">
        <f>+D179/D$181*100</f>
        <v>6.25</v>
      </c>
      <c r="M179" s="12">
        <f t="shared" si="35"/>
        <v>0</v>
      </c>
      <c r="N179" s="12">
        <f t="shared" si="35"/>
        <v>4</v>
      </c>
      <c r="O179" s="12">
        <f t="shared" si="35"/>
        <v>6.976744186046512</v>
      </c>
      <c r="P179" s="12">
        <f t="shared" si="35"/>
        <v>12.021857923497267</v>
      </c>
      <c r="Q179" s="12">
        <f t="shared" si="35"/>
        <v>13.170731707317074</v>
      </c>
      <c r="R179" s="12">
        <f t="shared" si="35"/>
        <v>17.142857142857142</v>
      </c>
      <c r="S179" s="12">
        <f t="shared" si="35"/>
        <v>13.002114164904862</v>
      </c>
    </row>
    <row r="180" spans="1:19" s="1" customFormat="1" ht="13.5" customHeight="1">
      <c r="A180" s="100"/>
      <c r="B180" s="99"/>
      <c r="C180" s="4" t="s">
        <v>87</v>
      </c>
      <c r="D180" s="23">
        <v>0</v>
      </c>
      <c r="E180" s="22">
        <v>0</v>
      </c>
      <c r="F180" s="22">
        <v>3</v>
      </c>
      <c r="G180" s="22">
        <v>3</v>
      </c>
      <c r="H180" s="22">
        <v>14</v>
      </c>
      <c r="I180" s="22">
        <v>25</v>
      </c>
      <c r="J180" s="22">
        <v>17</v>
      </c>
      <c r="K180" s="24">
        <v>62</v>
      </c>
      <c r="L180" s="8">
        <f>+D180/D$181*100</f>
        <v>0</v>
      </c>
      <c r="M180" s="12">
        <f t="shared" si="35"/>
        <v>0</v>
      </c>
      <c r="N180" s="12">
        <f t="shared" si="35"/>
        <v>12</v>
      </c>
      <c r="O180" s="12">
        <f t="shared" si="35"/>
        <v>6.976744186046512</v>
      </c>
      <c r="P180" s="12">
        <f t="shared" si="35"/>
        <v>7.650273224043716</v>
      </c>
      <c r="Q180" s="12">
        <f t="shared" si="35"/>
        <v>6.097560975609756</v>
      </c>
      <c r="R180" s="12">
        <f t="shared" si="35"/>
        <v>6.938775510204081</v>
      </c>
      <c r="S180" s="12">
        <f t="shared" si="35"/>
        <v>6.553911205073996</v>
      </c>
    </row>
    <row r="181" spans="1:19" s="1" customFormat="1" ht="13.5" customHeight="1">
      <c r="A181" s="100"/>
      <c r="B181" s="99"/>
      <c r="C181" s="5" t="s">
        <v>0</v>
      </c>
      <c r="D181" s="25">
        <v>16</v>
      </c>
      <c r="E181" s="26">
        <v>24</v>
      </c>
      <c r="F181" s="26">
        <v>25</v>
      </c>
      <c r="G181" s="26">
        <v>43</v>
      </c>
      <c r="H181" s="26">
        <v>183</v>
      </c>
      <c r="I181" s="26">
        <v>410</v>
      </c>
      <c r="J181" s="26">
        <v>245</v>
      </c>
      <c r="K181" s="27">
        <v>946</v>
      </c>
      <c r="L181" s="8">
        <f>+D181/D$181*100</f>
        <v>100</v>
      </c>
      <c r="M181" s="12">
        <f t="shared" si="35"/>
        <v>100</v>
      </c>
      <c r="N181" s="12">
        <f t="shared" si="35"/>
        <v>100</v>
      </c>
      <c r="O181" s="12">
        <f t="shared" si="35"/>
        <v>100</v>
      </c>
      <c r="P181" s="12">
        <f t="shared" si="35"/>
        <v>100</v>
      </c>
      <c r="Q181" s="12">
        <f t="shared" si="35"/>
        <v>100</v>
      </c>
      <c r="R181" s="12">
        <f t="shared" si="35"/>
        <v>100</v>
      </c>
      <c r="S181" s="12">
        <f t="shared" si="35"/>
        <v>100</v>
      </c>
    </row>
    <row r="182" spans="1:19" s="1" customFormat="1" ht="13.5" customHeight="1">
      <c r="A182" s="101"/>
      <c r="B182" s="103" t="s">
        <v>41</v>
      </c>
      <c r="C182" s="4" t="s">
        <v>84</v>
      </c>
      <c r="D182" s="23">
        <v>3</v>
      </c>
      <c r="E182" s="22">
        <v>4</v>
      </c>
      <c r="F182" s="22">
        <v>1</v>
      </c>
      <c r="G182" s="22">
        <v>5</v>
      </c>
      <c r="H182" s="22">
        <v>7</v>
      </c>
      <c r="I182" s="22">
        <v>11</v>
      </c>
      <c r="J182" s="22">
        <v>11</v>
      </c>
      <c r="K182" s="24">
        <v>42</v>
      </c>
      <c r="L182" s="75">
        <f aca="true" t="shared" si="36" ref="L182:M186">+D182/D$186*100</f>
        <v>60</v>
      </c>
      <c r="M182" s="64">
        <f t="shared" si="36"/>
        <v>66.66666666666666</v>
      </c>
      <c r="N182" s="65">
        <f aca="true" t="shared" si="37" ref="N182:S186">+F182/F$186*100</f>
        <v>33.33333333333333</v>
      </c>
      <c r="O182" s="65">
        <f t="shared" si="37"/>
        <v>100</v>
      </c>
      <c r="P182" s="65">
        <f t="shared" si="37"/>
        <v>58.333333333333336</v>
      </c>
      <c r="Q182" s="65">
        <f t="shared" si="37"/>
        <v>52.38095238095239</v>
      </c>
      <c r="R182" s="65">
        <f t="shared" si="37"/>
        <v>57.89473684210527</v>
      </c>
      <c r="S182" s="65">
        <f t="shared" si="37"/>
        <v>59.154929577464785</v>
      </c>
    </row>
    <row r="183" spans="1:19" s="1" customFormat="1" ht="13.5" customHeight="1">
      <c r="A183" s="101"/>
      <c r="B183" s="99"/>
      <c r="C183" s="4" t="s">
        <v>85</v>
      </c>
      <c r="D183" s="23">
        <v>2</v>
      </c>
      <c r="E183" s="22">
        <v>2</v>
      </c>
      <c r="F183" s="22">
        <v>1</v>
      </c>
      <c r="G183" s="22">
        <v>0</v>
      </c>
      <c r="H183" s="22">
        <v>3</v>
      </c>
      <c r="I183" s="22">
        <v>4</v>
      </c>
      <c r="J183" s="22">
        <v>3</v>
      </c>
      <c r="K183" s="24">
        <v>15</v>
      </c>
      <c r="L183" s="76">
        <f t="shared" si="36"/>
        <v>40</v>
      </c>
      <c r="M183" s="61">
        <f t="shared" si="36"/>
        <v>33.33333333333333</v>
      </c>
      <c r="N183" s="12">
        <f t="shared" si="37"/>
        <v>33.33333333333333</v>
      </c>
      <c r="O183" s="12">
        <f t="shared" si="37"/>
        <v>0</v>
      </c>
      <c r="P183" s="12">
        <f t="shared" si="37"/>
        <v>25</v>
      </c>
      <c r="Q183" s="12">
        <f t="shared" si="37"/>
        <v>19.047619047619047</v>
      </c>
      <c r="R183" s="12">
        <f t="shared" si="37"/>
        <v>15.789473684210526</v>
      </c>
      <c r="S183" s="12">
        <f t="shared" si="37"/>
        <v>21.12676056338028</v>
      </c>
    </row>
    <row r="184" spans="1:19" s="1" customFormat="1" ht="13.5" customHeight="1">
      <c r="A184" s="101"/>
      <c r="B184" s="99"/>
      <c r="C184" s="4" t="s">
        <v>86</v>
      </c>
      <c r="D184" s="23">
        <v>0</v>
      </c>
      <c r="E184" s="22">
        <v>0</v>
      </c>
      <c r="F184" s="22">
        <v>0</v>
      </c>
      <c r="G184" s="22">
        <v>0</v>
      </c>
      <c r="H184" s="22">
        <v>2</v>
      </c>
      <c r="I184" s="22">
        <v>3</v>
      </c>
      <c r="J184" s="22">
        <v>4</v>
      </c>
      <c r="K184" s="24">
        <v>9</v>
      </c>
      <c r="L184" s="76">
        <f t="shared" si="36"/>
        <v>0</v>
      </c>
      <c r="M184" s="61">
        <f t="shared" si="36"/>
        <v>0</v>
      </c>
      <c r="N184" s="12">
        <f t="shared" si="37"/>
        <v>0</v>
      </c>
      <c r="O184" s="12">
        <f t="shared" si="37"/>
        <v>0</v>
      </c>
      <c r="P184" s="12">
        <f t="shared" si="37"/>
        <v>16.666666666666664</v>
      </c>
      <c r="Q184" s="12">
        <f t="shared" si="37"/>
        <v>14.285714285714285</v>
      </c>
      <c r="R184" s="12">
        <f t="shared" si="37"/>
        <v>21.052631578947366</v>
      </c>
      <c r="S184" s="12">
        <f t="shared" si="37"/>
        <v>12.676056338028168</v>
      </c>
    </row>
    <row r="185" spans="1:19" s="1" customFormat="1" ht="13.5" customHeight="1">
      <c r="A185" s="101"/>
      <c r="B185" s="99"/>
      <c r="C185" s="4" t="s">
        <v>87</v>
      </c>
      <c r="D185" s="23">
        <v>0</v>
      </c>
      <c r="E185" s="22">
        <v>0</v>
      </c>
      <c r="F185" s="22">
        <v>1</v>
      </c>
      <c r="G185" s="22">
        <v>0</v>
      </c>
      <c r="H185" s="22">
        <v>0</v>
      </c>
      <c r="I185" s="22">
        <v>3</v>
      </c>
      <c r="J185" s="22">
        <v>1</v>
      </c>
      <c r="K185" s="24">
        <v>5</v>
      </c>
      <c r="L185" s="76">
        <f t="shared" si="36"/>
        <v>0</v>
      </c>
      <c r="M185" s="61">
        <f t="shared" si="36"/>
        <v>0</v>
      </c>
      <c r="N185" s="12">
        <f t="shared" si="37"/>
        <v>33.33333333333333</v>
      </c>
      <c r="O185" s="12">
        <f t="shared" si="37"/>
        <v>0</v>
      </c>
      <c r="P185" s="12">
        <f t="shared" si="37"/>
        <v>0</v>
      </c>
      <c r="Q185" s="12">
        <f t="shared" si="37"/>
        <v>14.285714285714285</v>
      </c>
      <c r="R185" s="12">
        <f t="shared" si="37"/>
        <v>5.263157894736842</v>
      </c>
      <c r="S185" s="12">
        <f t="shared" si="37"/>
        <v>7.042253521126761</v>
      </c>
    </row>
    <row r="186" spans="1:19" s="1" customFormat="1" ht="13.5" customHeight="1">
      <c r="A186" s="101"/>
      <c r="B186" s="104"/>
      <c r="C186" s="4" t="s">
        <v>0</v>
      </c>
      <c r="D186" s="23">
        <v>5</v>
      </c>
      <c r="E186" s="22">
        <v>6</v>
      </c>
      <c r="F186" s="22">
        <v>3</v>
      </c>
      <c r="G186" s="22">
        <v>5</v>
      </c>
      <c r="H186" s="22">
        <v>12</v>
      </c>
      <c r="I186" s="22">
        <v>21</v>
      </c>
      <c r="J186" s="22">
        <v>19</v>
      </c>
      <c r="K186" s="24">
        <v>71</v>
      </c>
      <c r="L186" s="77">
        <f t="shared" si="36"/>
        <v>100</v>
      </c>
      <c r="M186" s="63">
        <f t="shared" si="36"/>
        <v>100</v>
      </c>
      <c r="N186" s="13">
        <f t="shared" si="37"/>
        <v>100</v>
      </c>
      <c r="O186" s="13">
        <f t="shared" si="37"/>
        <v>100</v>
      </c>
      <c r="P186" s="13">
        <f t="shared" si="37"/>
        <v>100</v>
      </c>
      <c r="Q186" s="13">
        <f t="shared" si="37"/>
        <v>100</v>
      </c>
      <c r="R186" s="13">
        <f t="shared" si="37"/>
        <v>100</v>
      </c>
      <c r="S186" s="13">
        <f t="shared" si="37"/>
        <v>100</v>
      </c>
    </row>
    <row r="187" spans="1:19" s="1" customFormat="1" ht="13.5" customHeight="1">
      <c r="A187" s="100"/>
      <c r="B187" s="99" t="s">
        <v>42</v>
      </c>
      <c r="C187" s="3" t="s">
        <v>84</v>
      </c>
      <c r="D187" s="28">
        <v>1</v>
      </c>
      <c r="E187" s="29">
        <v>1</v>
      </c>
      <c r="F187" s="29">
        <v>1</v>
      </c>
      <c r="G187" s="29">
        <v>1</v>
      </c>
      <c r="H187" s="29">
        <v>11</v>
      </c>
      <c r="I187" s="29">
        <v>23</v>
      </c>
      <c r="J187" s="29">
        <v>14</v>
      </c>
      <c r="K187" s="30">
        <v>52</v>
      </c>
      <c r="L187" s="78">
        <f>+D187/D$191*100</f>
        <v>33.33333333333333</v>
      </c>
      <c r="M187" s="79">
        <f aca="true" t="shared" si="38" ref="M187:S191">+E187/E$191*100</f>
        <v>25</v>
      </c>
      <c r="N187" s="79">
        <f t="shared" si="38"/>
        <v>33.33333333333333</v>
      </c>
      <c r="O187" s="79">
        <f t="shared" si="38"/>
        <v>100</v>
      </c>
      <c r="P187" s="79">
        <f t="shared" si="38"/>
        <v>50</v>
      </c>
      <c r="Q187" s="79">
        <f t="shared" si="38"/>
        <v>52.27272727272727</v>
      </c>
      <c r="R187" s="79">
        <f t="shared" si="38"/>
        <v>56.00000000000001</v>
      </c>
      <c r="S187" s="80">
        <f t="shared" si="38"/>
        <v>50.98039215686274</v>
      </c>
    </row>
    <row r="188" spans="1:19" s="1" customFormat="1" ht="13.5" customHeight="1">
      <c r="A188" s="100"/>
      <c r="B188" s="99"/>
      <c r="C188" s="4" t="s">
        <v>85</v>
      </c>
      <c r="D188" s="23">
        <v>1</v>
      </c>
      <c r="E188" s="22">
        <v>2</v>
      </c>
      <c r="F188" s="22">
        <v>1</v>
      </c>
      <c r="G188" s="22">
        <v>0</v>
      </c>
      <c r="H188" s="22">
        <v>4</v>
      </c>
      <c r="I188" s="22">
        <v>11</v>
      </c>
      <c r="J188" s="22">
        <v>8</v>
      </c>
      <c r="K188" s="24">
        <v>27</v>
      </c>
      <c r="L188" s="81">
        <f>+D188/D$191*100</f>
        <v>33.33333333333333</v>
      </c>
      <c r="M188" s="82">
        <f t="shared" si="38"/>
        <v>50</v>
      </c>
      <c r="N188" s="82">
        <f t="shared" si="38"/>
        <v>33.33333333333333</v>
      </c>
      <c r="O188" s="82">
        <f t="shared" si="38"/>
        <v>0</v>
      </c>
      <c r="P188" s="82">
        <f t="shared" si="38"/>
        <v>18.181818181818183</v>
      </c>
      <c r="Q188" s="82">
        <f t="shared" si="38"/>
        <v>25</v>
      </c>
      <c r="R188" s="82">
        <f t="shared" si="38"/>
        <v>32</v>
      </c>
      <c r="S188" s="83">
        <f t="shared" si="38"/>
        <v>26.47058823529412</v>
      </c>
    </row>
    <row r="189" spans="1:19" s="1" customFormat="1" ht="13.5" customHeight="1">
      <c r="A189" s="100"/>
      <c r="B189" s="99"/>
      <c r="C189" s="4" t="s">
        <v>86</v>
      </c>
      <c r="D189" s="23">
        <v>1</v>
      </c>
      <c r="E189" s="22">
        <v>1</v>
      </c>
      <c r="F189" s="22">
        <v>0</v>
      </c>
      <c r="G189" s="22">
        <v>0</v>
      </c>
      <c r="H189" s="22">
        <v>5</v>
      </c>
      <c r="I189" s="22">
        <v>5</v>
      </c>
      <c r="J189" s="22">
        <v>2</v>
      </c>
      <c r="K189" s="24">
        <v>14</v>
      </c>
      <c r="L189" s="81">
        <f>+D189/D$191*100</f>
        <v>33.33333333333333</v>
      </c>
      <c r="M189" s="82">
        <f t="shared" si="38"/>
        <v>25</v>
      </c>
      <c r="N189" s="82">
        <f t="shared" si="38"/>
        <v>0</v>
      </c>
      <c r="O189" s="82">
        <f t="shared" si="38"/>
        <v>0</v>
      </c>
      <c r="P189" s="82">
        <f t="shared" si="38"/>
        <v>22.727272727272727</v>
      </c>
      <c r="Q189" s="82">
        <f t="shared" si="38"/>
        <v>11.363636363636363</v>
      </c>
      <c r="R189" s="82">
        <f t="shared" si="38"/>
        <v>8</v>
      </c>
      <c r="S189" s="83">
        <f t="shared" si="38"/>
        <v>13.725490196078432</v>
      </c>
    </row>
    <row r="190" spans="1:19" s="1" customFormat="1" ht="13.5" customHeight="1">
      <c r="A190" s="100"/>
      <c r="B190" s="99"/>
      <c r="C190" s="4" t="s">
        <v>87</v>
      </c>
      <c r="D190" s="23">
        <v>0</v>
      </c>
      <c r="E190" s="22">
        <v>0</v>
      </c>
      <c r="F190" s="22">
        <v>1</v>
      </c>
      <c r="G190" s="22">
        <v>0</v>
      </c>
      <c r="H190" s="22">
        <v>2</v>
      </c>
      <c r="I190" s="22">
        <v>5</v>
      </c>
      <c r="J190" s="22">
        <v>1</v>
      </c>
      <c r="K190" s="24">
        <v>9</v>
      </c>
      <c r="L190" s="81">
        <f>+D190/D$191*100</f>
        <v>0</v>
      </c>
      <c r="M190" s="82">
        <f t="shared" si="38"/>
        <v>0</v>
      </c>
      <c r="N190" s="82">
        <f t="shared" si="38"/>
        <v>33.33333333333333</v>
      </c>
      <c r="O190" s="82">
        <f t="shared" si="38"/>
        <v>0</v>
      </c>
      <c r="P190" s="82">
        <f t="shared" si="38"/>
        <v>9.090909090909092</v>
      </c>
      <c r="Q190" s="82">
        <f t="shared" si="38"/>
        <v>11.363636363636363</v>
      </c>
      <c r="R190" s="82">
        <f t="shared" si="38"/>
        <v>4</v>
      </c>
      <c r="S190" s="83">
        <f t="shared" si="38"/>
        <v>8.823529411764707</v>
      </c>
    </row>
    <row r="191" spans="1:19" s="1" customFormat="1" ht="13.5" customHeight="1">
      <c r="A191" s="100"/>
      <c r="B191" s="99"/>
      <c r="C191" s="5" t="s">
        <v>0</v>
      </c>
      <c r="D191" s="25">
        <v>3</v>
      </c>
      <c r="E191" s="26">
        <v>4</v>
      </c>
      <c r="F191" s="26">
        <v>3</v>
      </c>
      <c r="G191" s="26">
        <v>1</v>
      </c>
      <c r="H191" s="26">
        <v>22</v>
      </c>
      <c r="I191" s="26">
        <v>44</v>
      </c>
      <c r="J191" s="26">
        <v>25</v>
      </c>
      <c r="K191" s="27">
        <v>102</v>
      </c>
      <c r="L191" s="84">
        <f>+D191/D$191*100</f>
        <v>100</v>
      </c>
      <c r="M191" s="85">
        <f t="shared" si="38"/>
        <v>100</v>
      </c>
      <c r="N191" s="85">
        <f t="shared" si="38"/>
        <v>100</v>
      </c>
      <c r="O191" s="85">
        <f t="shared" si="38"/>
        <v>100</v>
      </c>
      <c r="P191" s="85">
        <f t="shared" si="38"/>
        <v>100</v>
      </c>
      <c r="Q191" s="85">
        <f t="shared" si="38"/>
        <v>100</v>
      </c>
      <c r="R191" s="85">
        <f t="shared" si="38"/>
        <v>100</v>
      </c>
      <c r="S191" s="86">
        <f t="shared" si="38"/>
        <v>100</v>
      </c>
    </row>
    <row r="192" spans="1:19" s="1" customFormat="1" ht="13.5" customHeight="1">
      <c r="A192" s="101"/>
      <c r="B192" s="103" t="s">
        <v>43</v>
      </c>
      <c r="C192" s="4" t="s">
        <v>84</v>
      </c>
      <c r="D192" s="23">
        <v>2</v>
      </c>
      <c r="E192" s="22">
        <v>0</v>
      </c>
      <c r="F192" s="22">
        <v>2</v>
      </c>
      <c r="G192" s="22">
        <v>0</v>
      </c>
      <c r="H192" s="22">
        <v>7</v>
      </c>
      <c r="I192" s="22">
        <v>16</v>
      </c>
      <c r="J192" s="22">
        <v>3</v>
      </c>
      <c r="K192" s="24">
        <v>30</v>
      </c>
      <c r="L192" s="127">
        <f>+D192/D$196*100</f>
        <v>50</v>
      </c>
      <c r="M192" s="127">
        <f>+E192/E$196*100</f>
        <v>0</v>
      </c>
      <c r="N192" s="127">
        <f>+F192/F$196*100</f>
        <v>66.66666666666666</v>
      </c>
      <c r="O192" s="127">
        <f>+G192/G$196*100</f>
        <v>0</v>
      </c>
      <c r="P192" s="127">
        <f aca="true" t="shared" si="39" ref="P192:S196">+H192/H$196*100</f>
        <v>87.5</v>
      </c>
      <c r="Q192" s="127">
        <f t="shared" si="39"/>
        <v>55.172413793103445</v>
      </c>
      <c r="R192" s="127">
        <f t="shared" si="39"/>
        <v>37.5</v>
      </c>
      <c r="S192" s="127">
        <f t="shared" si="39"/>
        <v>53.57142857142857</v>
      </c>
    </row>
    <row r="193" spans="1:19" s="1" customFormat="1" ht="13.5" customHeight="1">
      <c r="A193" s="101"/>
      <c r="B193" s="99"/>
      <c r="C193" s="4" t="s">
        <v>85</v>
      </c>
      <c r="D193" s="23">
        <v>1</v>
      </c>
      <c r="E193" s="22">
        <v>1</v>
      </c>
      <c r="F193" s="22">
        <v>0</v>
      </c>
      <c r="G193" s="22">
        <v>2</v>
      </c>
      <c r="H193" s="22">
        <v>1</v>
      </c>
      <c r="I193" s="22">
        <v>6</v>
      </c>
      <c r="J193" s="22">
        <v>3</v>
      </c>
      <c r="K193" s="24">
        <v>14</v>
      </c>
      <c r="L193" s="128">
        <f aca="true" t="shared" si="40" ref="L193:O196">+D193/D$196*100</f>
        <v>25</v>
      </c>
      <c r="M193" s="128">
        <f t="shared" si="40"/>
        <v>100</v>
      </c>
      <c r="N193" s="128">
        <f t="shared" si="40"/>
        <v>0</v>
      </c>
      <c r="O193" s="128">
        <f t="shared" si="40"/>
        <v>66.66666666666666</v>
      </c>
      <c r="P193" s="128">
        <f t="shared" si="39"/>
        <v>12.5</v>
      </c>
      <c r="Q193" s="128">
        <f t="shared" si="39"/>
        <v>20.689655172413794</v>
      </c>
      <c r="R193" s="128">
        <f t="shared" si="39"/>
        <v>37.5</v>
      </c>
      <c r="S193" s="128">
        <f t="shared" si="39"/>
        <v>25</v>
      </c>
    </row>
    <row r="194" spans="1:19" s="1" customFormat="1" ht="13.5" customHeight="1">
      <c r="A194" s="101"/>
      <c r="B194" s="99"/>
      <c r="C194" s="4" t="s">
        <v>86</v>
      </c>
      <c r="D194" s="23">
        <v>1</v>
      </c>
      <c r="E194" s="22">
        <v>0</v>
      </c>
      <c r="F194" s="22">
        <v>1</v>
      </c>
      <c r="G194" s="22">
        <v>1</v>
      </c>
      <c r="H194" s="22">
        <v>0</v>
      </c>
      <c r="I194" s="22">
        <v>4</v>
      </c>
      <c r="J194" s="22">
        <v>2</v>
      </c>
      <c r="K194" s="24">
        <v>9</v>
      </c>
      <c r="L194" s="128">
        <f t="shared" si="40"/>
        <v>25</v>
      </c>
      <c r="M194" s="128">
        <f t="shared" si="40"/>
        <v>0</v>
      </c>
      <c r="N194" s="128">
        <f t="shared" si="40"/>
        <v>33.33333333333333</v>
      </c>
      <c r="O194" s="128">
        <f t="shared" si="40"/>
        <v>33.33333333333333</v>
      </c>
      <c r="P194" s="128">
        <f t="shared" si="39"/>
        <v>0</v>
      </c>
      <c r="Q194" s="128">
        <f t="shared" si="39"/>
        <v>13.793103448275861</v>
      </c>
      <c r="R194" s="128">
        <f t="shared" si="39"/>
        <v>25</v>
      </c>
      <c r="S194" s="128">
        <f t="shared" si="39"/>
        <v>16.071428571428573</v>
      </c>
    </row>
    <row r="195" spans="1:19" s="1" customFormat="1" ht="13.5" customHeight="1">
      <c r="A195" s="101"/>
      <c r="B195" s="99"/>
      <c r="C195" s="4" t="s">
        <v>87</v>
      </c>
      <c r="D195" s="23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3</v>
      </c>
      <c r="J195" s="22">
        <v>0</v>
      </c>
      <c r="K195" s="24">
        <v>3</v>
      </c>
      <c r="L195" s="128">
        <f t="shared" si="40"/>
        <v>0</v>
      </c>
      <c r="M195" s="128">
        <f t="shared" si="40"/>
        <v>0</v>
      </c>
      <c r="N195" s="128">
        <f t="shared" si="40"/>
        <v>0</v>
      </c>
      <c r="O195" s="128">
        <f t="shared" si="40"/>
        <v>0</v>
      </c>
      <c r="P195" s="128">
        <f t="shared" si="39"/>
        <v>0</v>
      </c>
      <c r="Q195" s="128">
        <f t="shared" si="39"/>
        <v>10.344827586206897</v>
      </c>
      <c r="R195" s="128">
        <f t="shared" si="39"/>
        <v>0</v>
      </c>
      <c r="S195" s="128">
        <f t="shared" si="39"/>
        <v>5.357142857142857</v>
      </c>
    </row>
    <row r="196" spans="1:19" s="1" customFormat="1" ht="13.5" customHeight="1">
      <c r="A196" s="101"/>
      <c r="B196" s="104"/>
      <c r="C196" s="4" t="s">
        <v>0</v>
      </c>
      <c r="D196" s="23">
        <v>4</v>
      </c>
      <c r="E196" s="22">
        <v>1</v>
      </c>
      <c r="F196" s="22">
        <v>3</v>
      </c>
      <c r="G196" s="22">
        <v>3</v>
      </c>
      <c r="H196" s="22">
        <v>8</v>
      </c>
      <c r="I196" s="22">
        <v>29</v>
      </c>
      <c r="J196" s="22">
        <v>8</v>
      </c>
      <c r="K196" s="24">
        <v>56</v>
      </c>
      <c r="L196" s="129">
        <f t="shared" si="40"/>
        <v>100</v>
      </c>
      <c r="M196" s="129">
        <f t="shared" si="40"/>
        <v>100</v>
      </c>
      <c r="N196" s="129">
        <f t="shared" si="40"/>
        <v>100</v>
      </c>
      <c r="O196" s="129">
        <f t="shared" si="40"/>
        <v>100</v>
      </c>
      <c r="P196" s="129">
        <f t="shared" si="39"/>
        <v>100</v>
      </c>
      <c r="Q196" s="129">
        <f t="shared" si="39"/>
        <v>100</v>
      </c>
      <c r="R196" s="129">
        <f t="shared" si="39"/>
        <v>100</v>
      </c>
      <c r="S196" s="129">
        <f t="shared" si="39"/>
        <v>100</v>
      </c>
    </row>
    <row r="197" spans="1:19" s="1" customFormat="1" ht="13.5" customHeight="1">
      <c r="A197" s="100"/>
      <c r="B197" s="99" t="s">
        <v>44</v>
      </c>
      <c r="C197" s="3" t="s">
        <v>84</v>
      </c>
      <c r="D197" s="28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30">
        <v>0</v>
      </c>
      <c r="L197" s="17" t="s">
        <v>92</v>
      </c>
      <c r="M197" s="17" t="s">
        <v>92</v>
      </c>
      <c r="N197" s="17" t="s">
        <v>92</v>
      </c>
      <c r="O197" s="17" t="s">
        <v>92</v>
      </c>
      <c r="P197" s="17" t="s">
        <v>92</v>
      </c>
      <c r="Q197" s="17" t="s">
        <v>92</v>
      </c>
      <c r="R197" s="17" t="s">
        <v>92</v>
      </c>
      <c r="S197" s="17" t="s">
        <v>92</v>
      </c>
    </row>
    <row r="198" spans="1:19" s="1" customFormat="1" ht="13.5" customHeight="1">
      <c r="A198" s="100"/>
      <c r="B198" s="99"/>
      <c r="C198" s="4" t="s">
        <v>85</v>
      </c>
      <c r="D198" s="23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4">
        <v>0</v>
      </c>
      <c r="L198" s="19" t="s">
        <v>92</v>
      </c>
      <c r="M198" s="19" t="s">
        <v>92</v>
      </c>
      <c r="N198" s="19" t="s">
        <v>92</v>
      </c>
      <c r="O198" s="19" t="s">
        <v>92</v>
      </c>
      <c r="P198" s="19" t="s">
        <v>92</v>
      </c>
      <c r="Q198" s="19" t="s">
        <v>92</v>
      </c>
      <c r="R198" s="19" t="s">
        <v>92</v>
      </c>
      <c r="S198" s="19" t="s">
        <v>92</v>
      </c>
    </row>
    <row r="199" spans="1:19" s="1" customFormat="1" ht="13.5" customHeight="1">
      <c r="A199" s="100"/>
      <c r="B199" s="99"/>
      <c r="C199" s="4" t="s">
        <v>86</v>
      </c>
      <c r="D199" s="23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4">
        <v>0</v>
      </c>
      <c r="L199" s="19" t="s">
        <v>92</v>
      </c>
      <c r="M199" s="19" t="s">
        <v>92</v>
      </c>
      <c r="N199" s="19" t="s">
        <v>92</v>
      </c>
      <c r="O199" s="19" t="s">
        <v>92</v>
      </c>
      <c r="P199" s="19" t="s">
        <v>92</v>
      </c>
      <c r="Q199" s="19" t="s">
        <v>92</v>
      </c>
      <c r="R199" s="19" t="s">
        <v>92</v>
      </c>
      <c r="S199" s="19" t="s">
        <v>92</v>
      </c>
    </row>
    <row r="200" spans="1:19" s="1" customFormat="1" ht="13.5" customHeight="1">
      <c r="A200" s="100"/>
      <c r="B200" s="99"/>
      <c r="C200" s="4" t="s">
        <v>87</v>
      </c>
      <c r="D200" s="23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4">
        <v>0</v>
      </c>
      <c r="L200" s="19" t="s">
        <v>92</v>
      </c>
      <c r="M200" s="19" t="s">
        <v>92</v>
      </c>
      <c r="N200" s="19" t="s">
        <v>92</v>
      </c>
      <c r="O200" s="19" t="s">
        <v>92</v>
      </c>
      <c r="P200" s="19" t="s">
        <v>92</v>
      </c>
      <c r="Q200" s="19" t="s">
        <v>92</v>
      </c>
      <c r="R200" s="19" t="s">
        <v>92</v>
      </c>
      <c r="S200" s="19" t="s">
        <v>92</v>
      </c>
    </row>
    <row r="201" spans="1:19" s="1" customFormat="1" ht="13.5" customHeight="1">
      <c r="A201" s="100"/>
      <c r="B201" s="99"/>
      <c r="C201" s="5" t="s">
        <v>0</v>
      </c>
      <c r="D201" s="25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7">
        <v>0</v>
      </c>
      <c r="L201" s="21" t="s">
        <v>92</v>
      </c>
      <c r="M201" s="21" t="s">
        <v>92</v>
      </c>
      <c r="N201" s="21" t="s">
        <v>92</v>
      </c>
      <c r="O201" s="21" t="s">
        <v>92</v>
      </c>
      <c r="P201" s="21" t="s">
        <v>92</v>
      </c>
      <c r="Q201" s="21" t="s">
        <v>92</v>
      </c>
      <c r="R201" s="21" t="s">
        <v>92</v>
      </c>
      <c r="S201" s="21" t="s">
        <v>92</v>
      </c>
    </row>
    <row r="202" spans="1:19" s="1" customFormat="1" ht="13.5" customHeight="1">
      <c r="A202" s="101"/>
      <c r="B202" s="103" t="s">
        <v>45</v>
      </c>
      <c r="C202" s="4" t="s">
        <v>84</v>
      </c>
      <c r="D202" s="23">
        <v>0</v>
      </c>
      <c r="E202" s="22">
        <v>0</v>
      </c>
      <c r="F202" s="22">
        <v>0</v>
      </c>
      <c r="G202" s="22">
        <v>2</v>
      </c>
      <c r="H202" s="22">
        <v>16</v>
      </c>
      <c r="I202" s="22">
        <v>21</v>
      </c>
      <c r="J202" s="22">
        <v>8</v>
      </c>
      <c r="K202" s="24">
        <v>47</v>
      </c>
      <c r="L202" s="17" t="s">
        <v>92</v>
      </c>
      <c r="M202" s="17" t="s">
        <v>92</v>
      </c>
      <c r="N202" s="17" t="s">
        <v>92</v>
      </c>
      <c r="O202" s="11">
        <f aca="true" t="shared" si="41" ref="L202:S206">+G202/G$206*100</f>
        <v>50</v>
      </c>
      <c r="P202" s="11">
        <f t="shared" si="41"/>
        <v>69.56521739130434</v>
      </c>
      <c r="Q202" s="11">
        <f t="shared" si="41"/>
        <v>50</v>
      </c>
      <c r="R202" s="11">
        <f t="shared" si="41"/>
        <v>66.66666666666666</v>
      </c>
      <c r="S202" s="11">
        <f t="shared" si="41"/>
        <v>58.0246913580247</v>
      </c>
    </row>
    <row r="203" spans="1:19" s="1" customFormat="1" ht="13.5" customHeight="1">
      <c r="A203" s="101"/>
      <c r="B203" s="99"/>
      <c r="C203" s="4" t="s">
        <v>85</v>
      </c>
      <c r="D203" s="23">
        <v>0</v>
      </c>
      <c r="E203" s="22">
        <v>0</v>
      </c>
      <c r="F203" s="22">
        <v>0</v>
      </c>
      <c r="G203" s="22">
        <v>2</v>
      </c>
      <c r="H203" s="22">
        <v>4</v>
      </c>
      <c r="I203" s="22">
        <v>12</v>
      </c>
      <c r="J203" s="22">
        <v>3</v>
      </c>
      <c r="K203" s="24">
        <v>21</v>
      </c>
      <c r="L203" s="19" t="s">
        <v>92</v>
      </c>
      <c r="M203" s="19" t="s">
        <v>92</v>
      </c>
      <c r="N203" s="19" t="s">
        <v>92</v>
      </c>
      <c r="O203" s="12">
        <f t="shared" si="41"/>
        <v>50</v>
      </c>
      <c r="P203" s="12">
        <f t="shared" si="41"/>
        <v>17.391304347826086</v>
      </c>
      <c r="Q203" s="12">
        <f t="shared" si="41"/>
        <v>28.57142857142857</v>
      </c>
      <c r="R203" s="12">
        <f t="shared" si="41"/>
        <v>25</v>
      </c>
      <c r="S203" s="12">
        <f t="shared" si="41"/>
        <v>25.925925925925924</v>
      </c>
    </row>
    <row r="204" spans="1:19" s="1" customFormat="1" ht="13.5" customHeight="1">
      <c r="A204" s="101"/>
      <c r="B204" s="99"/>
      <c r="C204" s="4" t="s">
        <v>86</v>
      </c>
      <c r="D204" s="23">
        <v>0</v>
      </c>
      <c r="E204" s="22">
        <v>0</v>
      </c>
      <c r="F204" s="22">
        <v>0</v>
      </c>
      <c r="G204" s="22">
        <v>0</v>
      </c>
      <c r="H204" s="22">
        <v>2</v>
      </c>
      <c r="I204" s="22">
        <v>5</v>
      </c>
      <c r="J204" s="22">
        <v>1</v>
      </c>
      <c r="K204" s="24">
        <v>8</v>
      </c>
      <c r="L204" s="19" t="s">
        <v>92</v>
      </c>
      <c r="M204" s="19" t="s">
        <v>92</v>
      </c>
      <c r="N204" s="19" t="s">
        <v>92</v>
      </c>
      <c r="O204" s="12">
        <f t="shared" si="41"/>
        <v>0</v>
      </c>
      <c r="P204" s="12">
        <f t="shared" si="41"/>
        <v>8.695652173913043</v>
      </c>
      <c r="Q204" s="12">
        <f t="shared" si="41"/>
        <v>11.904761904761903</v>
      </c>
      <c r="R204" s="12">
        <f t="shared" si="41"/>
        <v>8.333333333333332</v>
      </c>
      <c r="S204" s="12">
        <f t="shared" si="41"/>
        <v>9.876543209876543</v>
      </c>
    </row>
    <row r="205" spans="1:19" s="1" customFormat="1" ht="13.5" customHeight="1">
      <c r="A205" s="101"/>
      <c r="B205" s="99"/>
      <c r="C205" s="4" t="s">
        <v>87</v>
      </c>
      <c r="D205" s="23">
        <v>0</v>
      </c>
      <c r="E205" s="22">
        <v>0</v>
      </c>
      <c r="F205" s="22">
        <v>0</v>
      </c>
      <c r="G205" s="22">
        <v>0</v>
      </c>
      <c r="H205" s="22">
        <v>1</v>
      </c>
      <c r="I205" s="22">
        <v>4</v>
      </c>
      <c r="J205" s="22">
        <v>0</v>
      </c>
      <c r="K205" s="24">
        <v>5</v>
      </c>
      <c r="L205" s="19" t="s">
        <v>92</v>
      </c>
      <c r="M205" s="19" t="s">
        <v>92</v>
      </c>
      <c r="N205" s="19" t="s">
        <v>92</v>
      </c>
      <c r="O205" s="12">
        <f t="shared" si="41"/>
        <v>0</v>
      </c>
      <c r="P205" s="12">
        <f t="shared" si="41"/>
        <v>4.3478260869565215</v>
      </c>
      <c r="Q205" s="12">
        <f t="shared" si="41"/>
        <v>9.523809523809524</v>
      </c>
      <c r="R205" s="12">
        <f t="shared" si="41"/>
        <v>0</v>
      </c>
      <c r="S205" s="12">
        <f t="shared" si="41"/>
        <v>6.172839506172839</v>
      </c>
    </row>
    <row r="206" spans="1:19" s="1" customFormat="1" ht="13.5" customHeight="1">
      <c r="A206" s="101"/>
      <c r="B206" s="104"/>
      <c r="C206" s="4" t="s">
        <v>0</v>
      </c>
      <c r="D206" s="23">
        <v>0</v>
      </c>
      <c r="E206" s="22">
        <v>0</v>
      </c>
      <c r="F206" s="22">
        <v>0</v>
      </c>
      <c r="G206" s="22">
        <v>4</v>
      </c>
      <c r="H206" s="22">
        <v>23</v>
      </c>
      <c r="I206" s="22">
        <v>42</v>
      </c>
      <c r="J206" s="22">
        <v>12</v>
      </c>
      <c r="K206" s="24">
        <v>81</v>
      </c>
      <c r="L206" s="21" t="s">
        <v>92</v>
      </c>
      <c r="M206" s="21" t="s">
        <v>92</v>
      </c>
      <c r="N206" s="21" t="s">
        <v>92</v>
      </c>
      <c r="O206" s="13">
        <f t="shared" si="41"/>
        <v>100</v>
      </c>
      <c r="P206" s="13">
        <f t="shared" si="41"/>
        <v>100</v>
      </c>
      <c r="Q206" s="13">
        <f t="shared" si="41"/>
        <v>100</v>
      </c>
      <c r="R206" s="13">
        <f t="shared" si="41"/>
        <v>100</v>
      </c>
      <c r="S206" s="13">
        <f t="shared" si="41"/>
        <v>100</v>
      </c>
    </row>
    <row r="207" spans="1:19" s="1" customFormat="1" ht="13.5" customHeight="1">
      <c r="A207" s="100"/>
      <c r="B207" s="99" t="s">
        <v>46</v>
      </c>
      <c r="C207" s="3" t="s">
        <v>84</v>
      </c>
      <c r="D207" s="28">
        <v>0</v>
      </c>
      <c r="E207" s="29">
        <v>2</v>
      </c>
      <c r="F207" s="29">
        <v>1</v>
      </c>
      <c r="G207" s="29">
        <v>4</v>
      </c>
      <c r="H207" s="29">
        <v>15</v>
      </c>
      <c r="I207" s="29">
        <v>26</v>
      </c>
      <c r="J207" s="29">
        <v>15</v>
      </c>
      <c r="K207" s="30">
        <v>63</v>
      </c>
      <c r="L207" s="51" t="s">
        <v>92</v>
      </c>
      <c r="M207" s="60">
        <f aca="true" t="shared" si="42" ref="M207:O211">+E207/E$211*100</f>
        <v>100</v>
      </c>
      <c r="N207" s="60">
        <f t="shared" si="42"/>
        <v>33.33333333333333</v>
      </c>
      <c r="O207" s="60">
        <f t="shared" si="42"/>
        <v>66.66666666666666</v>
      </c>
      <c r="P207" s="11">
        <f aca="true" t="shared" si="43" ref="P207:S211">+H207/H$211*100</f>
        <v>53.57142857142857</v>
      </c>
      <c r="Q207" s="11">
        <f t="shared" si="43"/>
        <v>54.166666666666664</v>
      </c>
      <c r="R207" s="11">
        <f t="shared" si="43"/>
        <v>45.45454545454545</v>
      </c>
      <c r="S207" s="11">
        <f t="shared" si="43"/>
        <v>52.5</v>
      </c>
    </row>
    <row r="208" spans="1:19" s="1" customFormat="1" ht="13.5" customHeight="1">
      <c r="A208" s="100"/>
      <c r="B208" s="99"/>
      <c r="C208" s="4" t="s">
        <v>85</v>
      </c>
      <c r="D208" s="23">
        <v>0</v>
      </c>
      <c r="E208" s="22">
        <v>0</v>
      </c>
      <c r="F208" s="22">
        <v>1</v>
      </c>
      <c r="G208" s="22">
        <v>2</v>
      </c>
      <c r="H208" s="22">
        <v>8</v>
      </c>
      <c r="I208" s="22">
        <v>11</v>
      </c>
      <c r="J208" s="22">
        <v>14</v>
      </c>
      <c r="K208" s="24">
        <v>36</v>
      </c>
      <c r="L208" s="52" t="s">
        <v>92</v>
      </c>
      <c r="M208" s="61">
        <f t="shared" si="42"/>
        <v>0</v>
      </c>
      <c r="N208" s="61">
        <f t="shared" si="42"/>
        <v>33.33333333333333</v>
      </c>
      <c r="O208" s="61">
        <f t="shared" si="42"/>
        <v>33.33333333333333</v>
      </c>
      <c r="P208" s="12">
        <f t="shared" si="43"/>
        <v>28.57142857142857</v>
      </c>
      <c r="Q208" s="12">
        <f t="shared" si="43"/>
        <v>22.916666666666664</v>
      </c>
      <c r="R208" s="12">
        <f t="shared" si="43"/>
        <v>42.42424242424242</v>
      </c>
      <c r="S208" s="12">
        <f t="shared" si="43"/>
        <v>30</v>
      </c>
    </row>
    <row r="209" spans="1:19" s="1" customFormat="1" ht="13.5" customHeight="1">
      <c r="A209" s="100"/>
      <c r="B209" s="99"/>
      <c r="C209" s="4" t="s">
        <v>86</v>
      </c>
      <c r="D209" s="23">
        <v>0</v>
      </c>
      <c r="E209" s="22">
        <v>0</v>
      </c>
      <c r="F209" s="22">
        <v>1</v>
      </c>
      <c r="G209" s="22">
        <v>0</v>
      </c>
      <c r="H209" s="22">
        <v>2</v>
      </c>
      <c r="I209" s="22">
        <v>10</v>
      </c>
      <c r="J209" s="22">
        <v>3</v>
      </c>
      <c r="K209" s="24">
        <v>16</v>
      </c>
      <c r="L209" s="52" t="s">
        <v>92</v>
      </c>
      <c r="M209" s="61">
        <f t="shared" si="42"/>
        <v>0</v>
      </c>
      <c r="N209" s="61">
        <f t="shared" si="42"/>
        <v>33.33333333333333</v>
      </c>
      <c r="O209" s="61">
        <f t="shared" si="42"/>
        <v>0</v>
      </c>
      <c r="P209" s="12">
        <f t="shared" si="43"/>
        <v>7.142857142857142</v>
      </c>
      <c r="Q209" s="12">
        <f t="shared" si="43"/>
        <v>20.833333333333336</v>
      </c>
      <c r="R209" s="12">
        <f t="shared" si="43"/>
        <v>9.090909090909092</v>
      </c>
      <c r="S209" s="12">
        <f t="shared" si="43"/>
        <v>13.333333333333334</v>
      </c>
    </row>
    <row r="210" spans="1:19" s="1" customFormat="1" ht="13.5" customHeight="1">
      <c r="A210" s="100"/>
      <c r="B210" s="99"/>
      <c r="C210" s="4" t="s">
        <v>87</v>
      </c>
      <c r="D210" s="23">
        <v>0</v>
      </c>
      <c r="E210" s="22">
        <v>0</v>
      </c>
      <c r="F210" s="22">
        <v>0</v>
      </c>
      <c r="G210" s="22">
        <v>0</v>
      </c>
      <c r="H210" s="22">
        <v>3</v>
      </c>
      <c r="I210" s="22">
        <v>1</v>
      </c>
      <c r="J210" s="22">
        <v>1</v>
      </c>
      <c r="K210" s="24">
        <v>5</v>
      </c>
      <c r="L210" s="52" t="s">
        <v>92</v>
      </c>
      <c r="M210" s="61">
        <f t="shared" si="42"/>
        <v>0</v>
      </c>
      <c r="N210" s="61">
        <f t="shared" si="42"/>
        <v>0</v>
      </c>
      <c r="O210" s="61">
        <f t="shared" si="42"/>
        <v>0</v>
      </c>
      <c r="P210" s="12">
        <f t="shared" si="43"/>
        <v>10.714285714285714</v>
      </c>
      <c r="Q210" s="12">
        <f t="shared" si="43"/>
        <v>2.083333333333333</v>
      </c>
      <c r="R210" s="12">
        <f t="shared" si="43"/>
        <v>3.0303030303030303</v>
      </c>
      <c r="S210" s="12">
        <f t="shared" si="43"/>
        <v>4.166666666666666</v>
      </c>
    </row>
    <row r="211" spans="1:19" s="1" customFormat="1" ht="13.5" customHeight="1" thickBot="1">
      <c r="A211" s="100"/>
      <c r="B211" s="104"/>
      <c r="C211" s="4" t="s">
        <v>0</v>
      </c>
      <c r="D211" s="23">
        <v>0</v>
      </c>
      <c r="E211" s="22">
        <v>2</v>
      </c>
      <c r="F211" s="22">
        <v>3</v>
      </c>
      <c r="G211" s="22">
        <v>6</v>
      </c>
      <c r="H211" s="22">
        <v>28</v>
      </c>
      <c r="I211" s="22">
        <v>48</v>
      </c>
      <c r="J211" s="22">
        <v>33</v>
      </c>
      <c r="K211" s="24">
        <v>120</v>
      </c>
      <c r="L211" s="53" t="s">
        <v>92</v>
      </c>
      <c r="M211" s="61">
        <f t="shared" si="42"/>
        <v>100</v>
      </c>
      <c r="N211" s="61">
        <f t="shared" si="42"/>
        <v>100</v>
      </c>
      <c r="O211" s="61">
        <f t="shared" si="42"/>
        <v>100</v>
      </c>
      <c r="P211" s="12">
        <f t="shared" si="43"/>
        <v>100</v>
      </c>
      <c r="Q211" s="12">
        <f t="shared" si="43"/>
        <v>100</v>
      </c>
      <c r="R211" s="12">
        <f t="shared" si="43"/>
        <v>100</v>
      </c>
      <c r="S211" s="12">
        <f t="shared" si="43"/>
        <v>100</v>
      </c>
    </row>
    <row r="212" spans="1:19" s="1" customFormat="1" ht="13.5" customHeight="1">
      <c r="A212" s="100"/>
      <c r="B212" s="114" t="s">
        <v>47</v>
      </c>
      <c r="C212" s="36" t="s">
        <v>84</v>
      </c>
      <c r="D212" s="37">
        <v>1</v>
      </c>
      <c r="E212" s="38">
        <v>2</v>
      </c>
      <c r="F212" s="38">
        <v>1</v>
      </c>
      <c r="G212" s="38">
        <v>3</v>
      </c>
      <c r="H212" s="38">
        <v>9</v>
      </c>
      <c r="I212" s="38">
        <v>29</v>
      </c>
      <c r="J212" s="38">
        <v>11</v>
      </c>
      <c r="K212" s="39">
        <v>56</v>
      </c>
      <c r="L212" s="69">
        <f>+D212/D$216*100</f>
        <v>50</v>
      </c>
      <c r="M212" s="40">
        <f aca="true" t="shared" si="44" ref="M212:S216">+E212/E$216*100</f>
        <v>40</v>
      </c>
      <c r="N212" s="40">
        <f t="shared" si="44"/>
        <v>50</v>
      </c>
      <c r="O212" s="40">
        <f t="shared" si="44"/>
        <v>75</v>
      </c>
      <c r="P212" s="40">
        <f t="shared" si="44"/>
        <v>47.368421052631575</v>
      </c>
      <c r="Q212" s="40">
        <f t="shared" si="44"/>
        <v>50.877192982456144</v>
      </c>
      <c r="R212" s="40">
        <f t="shared" si="44"/>
        <v>45.83333333333333</v>
      </c>
      <c r="S212" s="40">
        <f t="shared" si="44"/>
        <v>49.557522123893804</v>
      </c>
    </row>
    <row r="213" spans="1:19" s="1" customFormat="1" ht="13.5" customHeight="1">
      <c r="A213" s="100"/>
      <c r="B213" s="99"/>
      <c r="C213" s="4" t="s">
        <v>85</v>
      </c>
      <c r="D213" s="23">
        <v>1</v>
      </c>
      <c r="E213" s="22">
        <v>2</v>
      </c>
      <c r="F213" s="22">
        <v>0</v>
      </c>
      <c r="G213" s="22">
        <v>1</v>
      </c>
      <c r="H213" s="22">
        <v>6</v>
      </c>
      <c r="I213" s="22">
        <v>16</v>
      </c>
      <c r="J213" s="22">
        <v>5</v>
      </c>
      <c r="K213" s="24">
        <v>31</v>
      </c>
      <c r="L213" s="58">
        <f>+D213/D$216*100</f>
        <v>50</v>
      </c>
      <c r="M213" s="12">
        <f t="shared" si="44"/>
        <v>40</v>
      </c>
      <c r="N213" s="12">
        <f t="shared" si="44"/>
        <v>0</v>
      </c>
      <c r="O213" s="12">
        <f t="shared" si="44"/>
        <v>25</v>
      </c>
      <c r="P213" s="12">
        <f t="shared" si="44"/>
        <v>31.57894736842105</v>
      </c>
      <c r="Q213" s="12">
        <f t="shared" si="44"/>
        <v>28.07017543859649</v>
      </c>
      <c r="R213" s="12">
        <f t="shared" si="44"/>
        <v>20.833333333333336</v>
      </c>
      <c r="S213" s="12">
        <f t="shared" si="44"/>
        <v>27.43362831858407</v>
      </c>
    </row>
    <row r="214" spans="1:19" s="1" customFormat="1" ht="13.5" customHeight="1">
      <c r="A214" s="100"/>
      <c r="B214" s="99"/>
      <c r="C214" s="4" t="s">
        <v>86</v>
      </c>
      <c r="D214" s="23">
        <v>0</v>
      </c>
      <c r="E214" s="22">
        <v>1</v>
      </c>
      <c r="F214" s="22">
        <v>1</v>
      </c>
      <c r="G214" s="22">
        <v>0</v>
      </c>
      <c r="H214" s="22">
        <v>2</v>
      </c>
      <c r="I214" s="22">
        <v>8</v>
      </c>
      <c r="J214" s="22">
        <v>5</v>
      </c>
      <c r="K214" s="24">
        <v>17</v>
      </c>
      <c r="L214" s="58">
        <f>+D214/D$216*100</f>
        <v>0</v>
      </c>
      <c r="M214" s="12">
        <f t="shared" si="44"/>
        <v>20</v>
      </c>
      <c r="N214" s="12">
        <f t="shared" si="44"/>
        <v>50</v>
      </c>
      <c r="O214" s="12">
        <f t="shared" si="44"/>
        <v>0</v>
      </c>
      <c r="P214" s="12">
        <f t="shared" si="44"/>
        <v>10.526315789473683</v>
      </c>
      <c r="Q214" s="12">
        <f t="shared" si="44"/>
        <v>14.035087719298245</v>
      </c>
      <c r="R214" s="12">
        <f t="shared" si="44"/>
        <v>20.833333333333336</v>
      </c>
      <c r="S214" s="12">
        <f t="shared" si="44"/>
        <v>15.04424778761062</v>
      </c>
    </row>
    <row r="215" spans="1:19" s="1" customFormat="1" ht="13.5" customHeight="1">
      <c r="A215" s="100"/>
      <c r="B215" s="99"/>
      <c r="C215" s="4" t="s">
        <v>87</v>
      </c>
      <c r="D215" s="23">
        <v>0</v>
      </c>
      <c r="E215" s="22">
        <v>0</v>
      </c>
      <c r="F215" s="22">
        <v>0</v>
      </c>
      <c r="G215" s="22">
        <v>0</v>
      </c>
      <c r="H215" s="22">
        <v>2</v>
      </c>
      <c r="I215" s="22">
        <v>4</v>
      </c>
      <c r="J215" s="22">
        <v>3</v>
      </c>
      <c r="K215" s="24">
        <v>9</v>
      </c>
      <c r="L215" s="58">
        <f>+D215/D$216*100</f>
        <v>0</v>
      </c>
      <c r="M215" s="12">
        <f t="shared" si="44"/>
        <v>0</v>
      </c>
      <c r="N215" s="12">
        <f t="shared" si="44"/>
        <v>0</v>
      </c>
      <c r="O215" s="12">
        <f t="shared" si="44"/>
        <v>0</v>
      </c>
      <c r="P215" s="12">
        <f t="shared" si="44"/>
        <v>10.526315789473683</v>
      </c>
      <c r="Q215" s="12">
        <f t="shared" si="44"/>
        <v>7.017543859649122</v>
      </c>
      <c r="R215" s="12">
        <f t="shared" si="44"/>
        <v>12.5</v>
      </c>
      <c r="S215" s="12">
        <f t="shared" si="44"/>
        <v>7.964601769911504</v>
      </c>
    </row>
    <row r="216" spans="1:19" s="1" customFormat="1" ht="13.5" customHeight="1">
      <c r="A216" s="100"/>
      <c r="B216" s="104"/>
      <c r="C216" s="4" t="s">
        <v>0</v>
      </c>
      <c r="D216" s="23">
        <v>2</v>
      </c>
      <c r="E216" s="22">
        <v>5</v>
      </c>
      <c r="F216" s="22">
        <v>2</v>
      </c>
      <c r="G216" s="22">
        <v>4</v>
      </c>
      <c r="H216" s="22">
        <v>19</v>
      </c>
      <c r="I216" s="22">
        <v>57</v>
      </c>
      <c r="J216" s="22">
        <v>24</v>
      </c>
      <c r="K216" s="24">
        <v>113</v>
      </c>
      <c r="L216" s="59">
        <f>+D216/D$216*100</f>
        <v>100</v>
      </c>
      <c r="M216" s="13">
        <f t="shared" si="44"/>
        <v>100</v>
      </c>
      <c r="N216" s="13">
        <f t="shared" si="44"/>
        <v>100</v>
      </c>
      <c r="O216" s="13">
        <f t="shared" si="44"/>
        <v>100</v>
      </c>
      <c r="P216" s="13">
        <f t="shared" si="44"/>
        <v>100</v>
      </c>
      <c r="Q216" s="13">
        <f t="shared" si="44"/>
        <v>100</v>
      </c>
      <c r="R216" s="13">
        <f t="shared" si="44"/>
        <v>100</v>
      </c>
      <c r="S216" s="13">
        <f t="shared" si="44"/>
        <v>100</v>
      </c>
    </row>
    <row r="217" spans="1:19" s="1" customFormat="1" ht="13.5" customHeight="1">
      <c r="A217" s="100"/>
      <c r="B217" s="99" t="s">
        <v>48</v>
      </c>
      <c r="C217" s="3" t="s">
        <v>84</v>
      </c>
      <c r="D217" s="28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30">
        <v>0</v>
      </c>
      <c r="L217" s="51" t="s">
        <v>92</v>
      </c>
      <c r="M217" s="17" t="s">
        <v>92</v>
      </c>
      <c r="N217" s="17" t="s">
        <v>92</v>
      </c>
      <c r="O217" s="17" t="s">
        <v>92</v>
      </c>
      <c r="P217" s="17" t="s">
        <v>92</v>
      </c>
      <c r="Q217" s="17" t="s">
        <v>92</v>
      </c>
      <c r="R217" s="17" t="s">
        <v>92</v>
      </c>
      <c r="S217" s="17" t="s">
        <v>92</v>
      </c>
    </row>
    <row r="218" spans="1:19" s="1" customFormat="1" ht="13.5" customHeight="1">
      <c r="A218" s="100"/>
      <c r="B218" s="99"/>
      <c r="C218" s="4" t="s">
        <v>85</v>
      </c>
      <c r="D218" s="23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4">
        <v>0</v>
      </c>
      <c r="L218" s="52" t="s">
        <v>92</v>
      </c>
      <c r="M218" s="19" t="s">
        <v>92</v>
      </c>
      <c r="N218" s="19" t="s">
        <v>92</v>
      </c>
      <c r="O218" s="19" t="s">
        <v>92</v>
      </c>
      <c r="P218" s="19" t="s">
        <v>92</v>
      </c>
      <c r="Q218" s="19" t="s">
        <v>92</v>
      </c>
      <c r="R218" s="19" t="s">
        <v>92</v>
      </c>
      <c r="S218" s="19" t="s">
        <v>92</v>
      </c>
    </row>
    <row r="219" spans="1:19" s="1" customFormat="1" ht="13.5" customHeight="1">
      <c r="A219" s="100"/>
      <c r="B219" s="99"/>
      <c r="C219" s="4" t="s">
        <v>86</v>
      </c>
      <c r="D219" s="23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4">
        <v>0</v>
      </c>
      <c r="L219" s="52" t="s">
        <v>92</v>
      </c>
      <c r="M219" s="19" t="s">
        <v>92</v>
      </c>
      <c r="N219" s="19" t="s">
        <v>92</v>
      </c>
      <c r="O219" s="19" t="s">
        <v>92</v>
      </c>
      <c r="P219" s="19" t="s">
        <v>92</v>
      </c>
      <c r="Q219" s="19" t="s">
        <v>92</v>
      </c>
      <c r="R219" s="19" t="s">
        <v>92</v>
      </c>
      <c r="S219" s="19" t="s">
        <v>92</v>
      </c>
    </row>
    <row r="220" spans="1:19" s="1" customFormat="1" ht="13.5" customHeight="1">
      <c r="A220" s="100"/>
      <c r="B220" s="99"/>
      <c r="C220" s="4" t="s">
        <v>87</v>
      </c>
      <c r="D220" s="23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4">
        <v>0</v>
      </c>
      <c r="L220" s="52" t="s">
        <v>92</v>
      </c>
      <c r="M220" s="19" t="s">
        <v>92</v>
      </c>
      <c r="N220" s="19" t="s">
        <v>92</v>
      </c>
      <c r="O220" s="19" t="s">
        <v>92</v>
      </c>
      <c r="P220" s="19" t="s">
        <v>92</v>
      </c>
      <c r="Q220" s="19" t="s">
        <v>92</v>
      </c>
      <c r="R220" s="19" t="s">
        <v>92</v>
      </c>
      <c r="S220" s="19" t="s">
        <v>92</v>
      </c>
    </row>
    <row r="221" spans="1:19" s="1" customFormat="1" ht="13.5" customHeight="1">
      <c r="A221" s="100"/>
      <c r="B221" s="99"/>
      <c r="C221" s="5" t="s">
        <v>0</v>
      </c>
      <c r="D221" s="25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7">
        <v>0</v>
      </c>
      <c r="L221" s="53" t="s">
        <v>92</v>
      </c>
      <c r="M221" s="21" t="s">
        <v>92</v>
      </c>
      <c r="N221" s="21" t="s">
        <v>92</v>
      </c>
      <c r="O221" s="21" t="s">
        <v>92</v>
      </c>
      <c r="P221" s="21" t="s">
        <v>92</v>
      </c>
      <c r="Q221" s="21" t="s">
        <v>92</v>
      </c>
      <c r="R221" s="21" t="s">
        <v>92</v>
      </c>
      <c r="S221" s="21" t="s">
        <v>92</v>
      </c>
    </row>
    <row r="222" spans="1:19" s="1" customFormat="1" ht="13.5" customHeight="1">
      <c r="A222" s="100"/>
      <c r="B222" s="103" t="s">
        <v>49</v>
      </c>
      <c r="C222" s="4" t="s">
        <v>84</v>
      </c>
      <c r="D222" s="23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4">
        <v>0</v>
      </c>
      <c r="L222" s="51" t="s">
        <v>92</v>
      </c>
      <c r="M222" s="17" t="s">
        <v>92</v>
      </c>
      <c r="N222" s="17" t="s">
        <v>92</v>
      </c>
      <c r="O222" s="17" t="s">
        <v>92</v>
      </c>
      <c r="P222" s="17" t="s">
        <v>92</v>
      </c>
      <c r="Q222" s="17" t="s">
        <v>92</v>
      </c>
      <c r="R222" s="17" t="s">
        <v>92</v>
      </c>
      <c r="S222" s="17" t="s">
        <v>92</v>
      </c>
    </row>
    <row r="223" spans="1:19" s="1" customFormat="1" ht="13.5" customHeight="1">
      <c r="A223" s="100"/>
      <c r="B223" s="99"/>
      <c r="C223" s="4" t="s">
        <v>85</v>
      </c>
      <c r="D223" s="23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4">
        <v>0</v>
      </c>
      <c r="L223" s="52" t="s">
        <v>92</v>
      </c>
      <c r="M223" s="19" t="s">
        <v>92</v>
      </c>
      <c r="N223" s="19" t="s">
        <v>92</v>
      </c>
      <c r="O223" s="19" t="s">
        <v>92</v>
      </c>
      <c r="P223" s="19" t="s">
        <v>92</v>
      </c>
      <c r="Q223" s="19" t="s">
        <v>92</v>
      </c>
      <c r="R223" s="19" t="s">
        <v>92</v>
      </c>
      <c r="S223" s="19" t="s">
        <v>92</v>
      </c>
    </row>
    <row r="224" spans="1:19" s="1" customFormat="1" ht="13.5" customHeight="1">
      <c r="A224" s="100"/>
      <c r="B224" s="99"/>
      <c r="C224" s="4" t="s">
        <v>86</v>
      </c>
      <c r="D224" s="23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4">
        <v>0</v>
      </c>
      <c r="L224" s="52" t="s">
        <v>92</v>
      </c>
      <c r="M224" s="19" t="s">
        <v>92</v>
      </c>
      <c r="N224" s="19" t="s">
        <v>92</v>
      </c>
      <c r="O224" s="19" t="s">
        <v>92</v>
      </c>
      <c r="P224" s="19" t="s">
        <v>92</v>
      </c>
      <c r="Q224" s="19" t="s">
        <v>92</v>
      </c>
      <c r="R224" s="19" t="s">
        <v>92</v>
      </c>
      <c r="S224" s="19" t="s">
        <v>92</v>
      </c>
    </row>
    <row r="225" spans="1:19" s="1" customFormat="1" ht="13.5" customHeight="1">
      <c r="A225" s="100"/>
      <c r="B225" s="99"/>
      <c r="C225" s="4" t="s">
        <v>87</v>
      </c>
      <c r="D225" s="23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4">
        <v>0</v>
      </c>
      <c r="L225" s="52" t="s">
        <v>92</v>
      </c>
      <c r="M225" s="19" t="s">
        <v>92</v>
      </c>
      <c r="N225" s="19" t="s">
        <v>92</v>
      </c>
      <c r="O225" s="19" t="s">
        <v>92</v>
      </c>
      <c r="P225" s="19" t="s">
        <v>92</v>
      </c>
      <c r="Q225" s="19" t="s">
        <v>92</v>
      </c>
      <c r="R225" s="19" t="s">
        <v>92</v>
      </c>
      <c r="S225" s="19" t="s">
        <v>92</v>
      </c>
    </row>
    <row r="226" spans="1:19" s="1" customFormat="1" ht="13.5" customHeight="1">
      <c r="A226" s="100"/>
      <c r="B226" s="104"/>
      <c r="C226" s="4" t="s">
        <v>0</v>
      </c>
      <c r="D226" s="23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4">
        <v>0</v>
      </c>
      <c r="L226" s="53" t="s">
        <v>92</v>
      </c>
      <c r="M226" s="21" t="s">
        <v>92</v>
      </c>
      <c r="N226" s="21" t="s">
        <v>92</v>
      </c>
      <c r="O226" s="21" t="s">
        <v>92</v>
      </c>
      <c r="P226" s="21" t="s">
        <v>92</v>
      </c>
      <c r="Q226" s="21" t="s">
        <v>92</v>
      </c>
      <c r="R226" s="21" t="s">
        <v>92</v>
      </c>
      <c r="S226" s="21" t="s">
        <v>92</v>
      </c>
    </row>
    <row r="227" spans="1:19" s="1" customFormat="1" ht="13.5" customHeight="1">
      <c r="A227" s="100"/>
      <c r="B227" s="99" t="s">
        <v>50</v>
      </c>
      <c r="C227" s="3" t="s">
        <v>84</v>
      </c>
      <c r="D227" s="28">
        <v>0</v>
      </c>
      <c r="E227" s="29">
        <v>1</v>
      </c>
      <c r="F227" s="29">
        <v>1</v>
      </c>
      <c r="G227" s="29">
        <v>1</v>
      </c>
      <c r="H227" s="29">
        <v>1</v>
      </c>
      <c r="I227" s="29">
        <v>9</v>
      </c>
      <c r="J227" s="29">
        <v>6</v>
      </c>
      <c r="K227" s="30">
        <v>19</v>
      </c>
      <c r="L227" s="16" t="s">
        <v>92</v>
      </c>
      <c r="M227" s="60">
        <f aca="true" t="shared" si="45" ref="L227:O231">+E227/E$231*100</f>
        <v>100</v>
      </c>
      <c r="N227" s="60">
        <f t="shared" si="45"/>
        <v>33.33333333333333</v>
      </c>
      <c r="O227" s="60">
        <f t="shared" si="45"/>
        <v>50</v>
      </c>
      <c r="P227" s="60">
        <f aca="true" t="shared" si="46" ref="P227:S231">+H227/H$231*100</f>
        <v>25</v>
      </c>
      <c r="Q227" s="60">
        <f t="shared" si="46"/>
        <v>52.94117647058824</v>
      </c>
      <c r="R227" s="60">
        <f t="shared" si="46"/>
        <v>33.33333333333333</v>
      </c>
      <c r="S227" s="60">
        <f t="shared" si="46"/>
        <v>42.22222222222222</v>
      </c>
    </row>
    <row r="228" spans="1:19" s="1" customFormat="1" ht="13.5" customHeight="1">
      <c r="A228" s="100"/>
      <c r="B228" s="99"/>
      <c r="C228" s="4" t="s">
        <v>85</v>
      </c>
      <c r="D228" s="23">
        <v>0</v>
      </c>
      <c r="E228" s="22">
        <v>0</v>
      </c>
      <c r="F228" s="22">
        <v>1</v>
      </c>
      <c r="G228" s="22">
        <v>0</v>
      </c>
      <c r="H228" s="22">
        <v>1</v>
      </c>
      <c r="I228" s="22">
        <v>1</v>
      </c>
      <c r="J228" s="22">
        <v>8</v>
      </c>
      <c r="K228" s="24">
        <v>11</v>
      </c>
      <c r="L228" s="18" t="s">
        <v>92</v>
      </c>
      <c r="M228" s="61">
        <f t="shared" si="45"/>
        <v>0</v>
      </c>
      <c r="N228" s="61">
        <f t="shared" si="45"/>
        <v>33.33333333333333</v>
      </c>
      <c r="O228" s="61">
        <f t="shared" si="45"/>
        <v>0</v>
      </c>
      <c r="P228" s="61">
        <f t="shared" si="46"/>
        <v>25</v>
      </c>
      <c r="Q228" s="61">
        <f t="shared" si="46"/>
        <v>5.88235294117647</v>
      </c>
      <c r="R228" s="61">
        <f t="shared" si="46"/>
        <v>44.44444444444444</v>
      </c>
      <c r="S228" s="61">
        <f t="shared" si="46"/>
        <v>24.444444444444443</v>
      </c>
    </row>
    <row r="229" spans="1:19" s="1" customFormat="1" ht="13.5" customHeight="1">
      <c r="A229" s="100"/>
      <c r="B229" s="99"/>
      <c r="C229" s="4" t="s">
        <v>86</v>
      </c>
      <c r="D229" s="23">
        <v>0</v>
      </c>
      <c r="E229" s="22">
        <v>0</v>
      </c>
      <c r="F229" s="22">
        <v>1</v>
      </c>
      <c r="G229" s="22">
        <v>0</v>
      </c>
      <c r="H229" s="22">
        <v>1</v>
      </c>
      <c r="I229" s="22">
        <v>4</v>
      </c>
      <c r="J229" s="22">
        <v>2</v>
      </c>
      <c r="K229" s="24">
        <v>8</v>
      </c>
      <c r="L229" s="18" t="s">
        <v>92</v>
      </c>
      <c r="M229" s="61">
        <f t="shared" si="45"/>
        <v>0</v>
      </c>
      <c r="N229" s="61">
        <f t="shared" si="45"/>
        <v>33.33333333333333</v>
      </c>
      <c r="O229" s="61">
        <f t="shared" si="45"/>
        <v>0</v>
      </c>
      <c r="P229" s="61">
        <f t="shared" si="46"/>
        <v>25</v>
      </c>
      <c r="Q229" s="61">
        <f t="shared" si="46"/>
        <v>23.52941176470588</v>
      </c>
      <c r="R229" s="61">
        <f t="shared" si="46"/>
        <v>11.11111111111111</v>
      </c>
      <c r="S229" s="61">
        <f t="shared" si="46"/>
        <v>17.77777777777778</v>
      </c>
    </row>
    <row r="230" spans="1:19" s="1" customFormat="1" ht="13.5" customHeight="1">
      <c r="A230" s="100"/>
      <c r="B230" s="99"/>
      <c r="C230" s="4" t="s">
        <v>87</v>
      </c>
      <c r="D230" s="23">
        <v>0</v>
      </c>
      <c r="E230" s="22">
        <v>0</v>
      </c>
      <c r="F230" s="22">
        <v>0</v>
      </c>
      <c r="G230" s="22">
        <v>1</v>
      </c>
      <c r="H230" s="22">
        <v>1</v>
      </c>
      <c r="I230" s="22">
        <v>3</v>
      </c>
      <c r="J230" s="22">
        <v>2</v>
      </c>
      <c r="K230" s="24">
        <v>7</v>
      </c>
      <c r="L230" s="18" t="s">
        <v>92</v>
      </c>
      <c r="M230" s="61">
        <f t="shared" si="45"/>
        <v>0</v>
      </c>
      <c r="N230" s="61">
        <f t="shared" si="45"/>
        <v>0</v>
      </c>
      <c r="O230" s="61">
        <f t="shared" si="45"/>
        <v>50</v>
      </c>
      <c r="P230" s="61">
        <f t="shared" si="46"/>
        <v>25</v>
      </c>
      <c r="Q230" s="61">
        <f t="shared" si="46"/>
        <v>17.647058823529413</v>
      </c>
      <c r="R230" s="61">
        <f t="shared" si="46"/>
        <v>11.11111111111111</v>
      </c>
      <c r="S230" s="61">
        <f t="shared" si="46"/>
        <v>15.555555555555555</v>
      </c>
    </row>
    <row r="231" spans="1:19" s="1" customFormat="1" ht="13.5" customHeight="1" thickBot="1">
      <c r="A231" s="100"/>
      <c r="B231" s="115"/>
      <c r="C231" s="41" t="s">
        <v>0</v>
      </c>
      <c r="D231" s="42">
        <v>0</v>
      </c>
      <c r="E231" s="43">
        <v>1</v>
      </c>
      <c r="F231" s="43">
        <v>3</v>
      </c>
      <c r="G231" s="43">
        <v>2</v>
      </c>
      <c r="H231" s="43">
        <v>4</v>
      </c>
      <c r="I231" s="43">
        <v>17</v>
      </c>
      <c r="J231" s="43">
        <v>18</v>
      </c>
      <c r="K231" s="44">
        <v>45</v>
      </c>
      <c r="L231" s="46" t="s">
        <v>92</v>
      </c>
      <c r="M231" s="62">
        <f t="shared" si="45"/>
        <v>100</v>
      </c>
      <c r="N231" s="62">
        <f t="shared" si="45"/>
        <v>100</v>
      </c>
      <c r="O231" s="62">
        <f t="shared" si="45"/>
        <v>100</v>
      </c>
      <c r="P231" s="62">
        <f t="shared" si="46"/>
        <v>100</v>
      </c>
      <c r="Q231" s="62">
        <f t="shared" si="46"/>
        <v>100</v>
      </c>
      <c r="R231" s="62">
        <f t="shared" si="46"/>
        <v>100</v>
      </c>
      <c r="S231" s="62">
        <f t="shared" si="46"/>
        <v>100</v>
      </c>
    </row>
    <row r="232" spans="1:19" s="1" customFormat="1" ht="13.5" customHeight="1">
      <c r="A232" s="101"/>
      <c r="B232" s="103" t="s">
        <v>51</v>
      </c>
      <c r="C232" s="4" t="s">
        <v>84</v>
      </c>
      <c r="D232" s="23">
        <v>3</v>
      </c>
      <c r="E232" s="22">
        <v>3</v>
      </c>
      <c r="F232" s="22">
        <v>5</v>
      </c>
      <c r="G232" s="22">
        <v>8</v>
      </c>
      <c r="H232" s="22">
        <v>15</v>
      </c>
      <c r="I232" s="22">
        <v>46</v>
      </c>
      <c r="J232" s="22">
        <v>23</v>
      </c>
      <c r="K232" s="24">
        <v>103</v>
      </c>
      <c r="L232" s="48">
        <f>+D232/D$236*100</f>
        <v>100</v>
      </c>
      <c r="M232" s="12">
        <f aca="true" t="shared" si="47" ref="M232:S236">+E232/E$236*100</f>
        <v>60</v>
      </c>
      <c r="N232" s="12">
        <f t="shared" si="47"/>
        <v>100</v>
      </c>
      <c r="O232" s="12">
        <f t="shared" si="47"/>
        <v>80</v>
      </c>
      <c r="P232" s="12">
        <f t="shared" si="47"/>
        <v>68.18181818181817</v>
      </c>
      <c r="Q232" s="12">
        <f t="shared" si="47"/>
        <v>68.65671641791045</v>
      </c>
      <c r="R232" s="12">
        <f t="shared" si="47"/>
        <v>60.526315789473685</v>
      </c>
      <c r="S232" s="12">
        <f t="shared" si="47"/>
        <v>68.66666666666667</v>
      </c>
    </row>
    <row r="233" spans="1:19" s="1" customFormat="1" ht="13.5" customHeight="1">
      <c r="A233" s="101"/>
      <c r="B233" s="99"/>
      <c r="C233" s="4" t="s">
        <v>85</v>
      </c>
      <c r="D233" s="23">
        <v>0</v>
      </c>
      <c r="E233" s="22">
        <v>2</v>
      </c>
      <c r="F233" s="22">
        <v>0</v>
      </c>
      <c r="G233" s="22">
        <v>2</v>
      </c>
      <c r="H233" s="22">
        <v>7</v>
      </c>
      <c r="I233" s="22">
        <v>14</v>
      </c>
      <c r="J233" s="22">
        <v>9</v>
      </c>
      <c r="K233" s="24">
        <v>34</v>
      </c>
      <c r="L233" s="48">
        <f>+D233/D$236*100</f>
        <v>0</v>
      </c>
      <c r="M233" s="12">
        <f t="shared" si="47"/>
        <v>40</v>
      </c>
      <c r="N233" s="12">
        <f t="shared" si="47"/>
        <v>0</v>
      </c>
      <c r="O233" s="12">
        <f t="shared" si="47"/>
        <v>20</v>
      </c>
      <c r="P233" s="12">
        <f t="shared" si="47"/>
        <v>31.818181818181817</v>
      </c>
      <c r="Q233" s="12">
        <f t="shared" si="47"/>
        <v>20.8955223880597</v>
      </c>
      <c r="R233" s="12">
        <f t="shared" si="47"/>
        <v>23.684210526315788</v>
      </c>
      <c r="S233" s="12">
        <f t="shared" si="47"/>
        <v>22.666666666666664</v>
      </c>
    </row>
    <row r="234" spans="1:19" s="1" customFormat="1" ht="13.5" customHeight="1">
      <c r="A234" s="101"/>
      <c r="B234" s="99"/>
      <c r="C234" s="4" t="s">
        <v>86</v>
      </c>
      <c r="D234" s="23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5</v>
      </c>
      <c r="J234" s="22">
        <v>4</v>
      </c>
      <c r="K234" s="24">
        <v>9</v>
      </c>
      <c r="L234" s="48">
        <f>+D234/D$236*100</f>
        <v>0</v>
      </c>
      <c r="M234" s="12">
        <f t="shared" si="47"/>
        <v>0</v>
      </c>
      <c r="N234" s="12">
        <f t="shared" si="47"/>
        <v>0</v>
      </c>
      <c r="O234" s="12">
        <f t="shared" si="47"/>
        <v>0</v>
      </c>
      <c r="P234" s="12">
        <f t="shared" si="47"/>
        <v>0</v>
      </c>
      <c r="Q234" s="12">
        <f t="shared" si="47"/>
        <v>7.462686567164178</v>
      </c>
      <c r="R234" s="12">
        <f t="shared" si="47"/>
        <v>10.526315789473683</v>
      </c>
      <c r="S234" s="12">
        <f t="shared" si="47"/>
        <v>6</v>
      </c>
    </row>
    <row r="235" spans="1:19" s="1" customFormat="1" ht="13.5" customHeight="1">
      <c r="A235" s="101"/>
      <c r="B235" s="99"/>
      <c r="C235" s="4" t="s">
        <v>87</v>
      </c>
      <c r="D235" s="23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2</v>
      </c>
      <c r="J235" s="22">
        <v>2</v>
      </c>
      <c r="K235" s="24">
        <v>4</v>
      </c>
      <c r="L235" s="48">
        <f>+D235/D$236*100</f>
        <v>0</v>
      </c>
      <c r="M235" s="12">
        <f t="shared" si="47"/>
        <v>0</v>
      </c>
      <c r="N235" s="12">
        <f t="shared" si="47"/>
        <v>0</v>
      </c>
      <c r="O235" s="12">
        <f t="shared" si="47"/>
        <v>0</v>
      </c>
      <c r="P235" s="12">
        <f t="shared" si="47"/>
        <v>0</v>
      </c>
      <c r="Q235" s="12">
        <f t="shared" si="47"/>
        <v>2.9850746268656714</v>
      </c>
      <c r="R235" s="12">
        <f t="shared" si="47"/>
        <v>5.263157894736842</v>
      </c>
      <c r="S235" s="12">
        <f t="shared" si="47"/>
        <v>2.666666666666667</v>
      </c>
    </row>
    <row r="236" spans="1:19" s="1" customFormat="1" ht="13.5" customHeight="1" thickBot="1">
      <c r="A236" s="101"/>
      <c r="B236" s="104"/>
      <c r="C236" s="4" t="s">
        <v>0</v>
      </c>
      <c r="D236" s="23">
        <v>3</v>
      </c>
      <c r="E236" s="22">
        <v>5</v>
      </c>
      <c r="F236" s="22">
        <v>5</v>
      </c>
      <c r="G236" s="22">
        <v>10</v>
      </c>
      <c r="H236" s="22">
        <v>22</v>
      </c>
      <c r="I236" s="22">
        <v>67</v>
      </c>
      <c r="J236" s="22">
        <v>38</v>
      </c>
      <c r="K236" s="24">
        <v>150</v>
      </c>
      <c r="L236" s="48">
        <f>+D236/D$236*100</f>
        <v>100</v>
      </c>
      <c r="M236" s="12">
        <f t="shared" si="47"/>
        <v>100</v>
      </c>
      <c r="N236" s="12">
        <f t="shared" si="47"/>
        <v>100</v>
      </c>
      <c r="O236" s="12">
        <f t="shared" si="47"/>
        <v>100</v>
      </c>
      <c r="P236" s="12">
        <f t="shared" si="47"/>
        <v>100</v>
      </c>
      <c r="Q236" s="12">
        <f t="shared" si="47"/>
        <v>100</v>
      </c>
      <c r="R236" s="12">
        <f t="shared" si="47"/>
        <v>100</v>
      </c>
      <c r="S236" s="12">
        <f t="shared" si="47"/>
        <v>100</v>
      </c>
    </row>
    <row r="237" spans="1:19" s="1" customFormat="1" ht="13.5" customHeight="1">
      <c r="A237" s="100"/>
      <c r="B237" s="114" t="s">
        <v>52</v>
      </c>
      <c r="C237" s="36" t="s">
        <v>84</v>
      </c>
      <c r="D237" s="37">
        <v>300</v>
      </c>
      <c r="E237" s="38">
        <v>292</v>
      </c>
      <c r="F237" s="38">
        <v>262</v>
      </c>
      <c r="G237" s="38">
        <v>355</v>
      </c>
      <c r="H237" s="38">
        <v>841</v>
      </c>
      <c r="I237" s="38">
        <v>2098</v>
      </c>
      <c r="J237" s="38">
        <v>2096</v>
      </c>
      <c r="K237" s="39">
        <v>6244</v>
      </c>
      <c r="L237" s="54">
        <f>+D237/D$241*100</f>
        <v>82.64462809917356</v>
      </c>
      <c r="M237" s="40">
        <f aca="true" t="shared" si="48" ref="M237:S241">+E237/E$241*100</f>
        <v>76.64041994750657</v>
      </c>
      <c r="N237" s="40">
        <f t="shared" si="48"/>
        <v>76.38483965014578</v>
      </c>
      <c r="O237" s="40">
        <f t="shared" si="48"/>
        <v>73.34710743801654</v>
      </c>
      <c r="P237" s="40">
        <f t="shared" si="48"/>
        <v>68.20762368207623</v>
      </c>
      <c r="Q237" s="40">
        <f t="shared" si="48"/>
        <v>65.31755915317558</v>
      </c>
      <c r="R237" s="40">
        <f t="shared" si="48"/>
        <v>62.56716417910447</v>
      </c>
      <c r="S237" s="40">
        <f t="shared" si="48"/>
        <v>66.66666666666666</v>
      </c>
    </row>
    <row r="238" spans="1:19" s="1" customFormat="1" ht="13.5" customHeight="1">
      <c r="A238" s="100"/>
      <c r="B238" s="99"/>
      <c r="C238" s="4" t="s">
        <v>85</v>
      </c>
      <c r="D238" s="23">
        <v>45</v>
      </c>
      <c r="E238" s="22">
        <v>61</v>
      </c>
      <c r="F238" s="22">
        <v>47</v>
      </c>
      <c r="G238" s="22">
        <v>60</v>
      </c>
      <c r="H238" s="22">
        <v>209</v>
      </c>
      <c r="I238" s="22">
        <v>633</v>
      </c>
      <c r="J238" s="22">
        <v>655</v>
      </c>
      <c r="K238" s="24">
        <v>1710</v>
      </c>
      <c r="L238" s="48">
        <f>+D238/D$241*100</f>
        <v>12.396694214876034</v>
      </c>
      <c r="M238" s="12">
        <f t="shared" si="48"/>
        <v>16.010498687664043</v>
      </c>
      <c r="N238" s="12">
        <f t="shared" si="48"/>
        <v>13.702623906705538</v>
      </c>
      <c r="O238" s="12">
        <f t="shared" si="48"/>
        <v>12.396694214876034</v>
      </c>
      <c r="P238" s="12">
        <f t="shared" si="48"/>
        <v>16.95052716950527</v>
      </c>
      <c r="Q238" s="12">
        <f t="shared" si="48"/>
        <v>19.707347447073474</v>
      </c>
      <c r="R238" s="12">
        <f t="shared" si="48"/>
        <v>19.55223880597015</v>
      </c>
      <c r="S238" s="12">
        <f t="shared" si="48"/>
        <v>18.25752722613709</v>
      </c>
    </row>
    <row r="239" spans="1:19" s="1" customFormat="1" ht="13.5" customHeight="1">
      <c r="A239" s="100"/>
      <c r="B239" s="99"/>
      <c r="C239" s="4" t="s">
        <v>86</v>
      </c>
      <c r="D239" s="23">
        <v>14</v>
      </c>
      <c r="E239" s="22">
        <v>19</v>
      </c>
      <c r="F239" s="22">
        <v>20</v>
      </c>
      <c r="G239" s="22">
        <v>35</v>
      </c>
      <c r="H239" s="22">
        <v>118</v>
      </c>
      <c r="I239" s="22">
        <v>316</v>
      </c>
      <c r="J239" s="22">
        <v>389</v>
      </c>
      <c r="K239" s="24">
        <v>911</v>
      </c>
      <c r="L239" s="48">
        <f>+D239/D$241*100</f>
        <v>3.8567493112947657</v>
      </c>
      <c r="M239" s="12">
        <f t="shared" si="48"/>
        <v>4.986876640419948</v>
      </c>
      <c r="N239" s="12">
        <f t="shared" si="48"/>
        <v>5.830903790087463</v>
      </c>
      <c r="O239" s="12">
        <f t="shared" si="48"/>
        <v>7.231404958677685</v>
      </c>
      <c r="P239" s="12">
        <f t="shared" si="48"/>
        <v>9.570154095701541</v>
      </c>
      <c r="Q239" s="12">
        <f t="shared" si="48"/>
        <v>9.838107098381071</v>
      </c>
      <c r="R239" s="12">
        <f t="shared" si="48"/>
        <v>11.611940298507463</v>
      </c>
      <c r="S239" s="12">
        <f t="shared" si="48"/>
        <v>9.72667093743327</v>
      </c>
    </row>
    <row r="240" spans="1:19" s="1" customFormat="1" ht="13.5" customHeight="1">
      <c r="A240" s="100"/>
      <c r="B240" s="99"/>
      <c r="C240" s="4" t="s">
        <v>87</v>
      </c>
      <c r="D240" s="23">
        <v>4</v>
      </c>
      <c r="E240" s="22">
        <v>9</v>
      </c>
      <c r="F240" s="22">
        <v>14</v>
      </c>
      <c r="G240" s="22">
        <v>34</v>
      </c>
      <c r="H240" s="22">
        <v>65</v>
      </c>
      <c r="I240" s="22">
        <v>165</v>
      </c>
      <c r="J240" s="22">
        <v>210</v>
      </c>
      <c r="K240" s="24">
        <v>501</v>
      </c>
      <c r="L240" s="48">
        <f>+D240/D$241*100</f>
        <v>1.1019283746556474</v>
      </c>
      <c r="M240" s="12">
        <f t="shared" si="48"/>
        <v>2.3622047244094486</v>
      </c>
      <c r="N240" s="12">
        <f t="shared" si="48"/>
        <v>4.081632653061225</v>
      </c>
      <c r="O240" s="12">
        <f t="shared" si="48"/>
        <v>7.024793388429752</v>
      </c>
      <c r="P240" s="12">
        <f t="shared" si="48"/>
        <v>5.271695052716951</v>
      </c>
      <c r="Q240" s="12">
        <f t="shared" si="48"/>
        <v>5.136986301369863</v>
      </c>
      <c r="R240" s="12">
        <f t="shared" si="48"/>
        <v>6.26865671641791</v>
      </c>
      <c r="S240" s="12">
        <f t="shared" si="48"/>
        <v>5.349135169762972</v>
      </c>
    </row>
    <row r="241" spans="1:19" s="1" customFormat="1" ht="13.5" customHeight="1">
      <c r="A241" s="100"/>
      <c r="B241" s="99"/>
      <c r="C241" s="5" t="s">
        <v>0</v>
      </c>
      <c r="D241" s="25">
        <v>363</v>
      </c>
      <c r="E241" s="26">
        <v>381</v>
      </c>
      <c r="F241" s="26">
        <v>343</v>
      </c>
      <c r="G241" s="26">
        <v>484</v>
      </c>
      <c r="H241" s="26">
        <v>1233</v>
      </c>
      <c r="I241" s="26">
        <v>3212</v>
      </c>
      <c r="J241" s="26">
        <v>3350</v>
      </c>
      <c r="K241" s="27">
        <v>9366</v>
      </c>
      <c r="L241" s="48">
        <f>+D241/D$241*100</f>
        <v>100</v>
      </c>
      <c r="M241" s="12">
        <f t="shared" si="48"/>
        <v>100</v>
      </c>
      <c r="N241" s="12">
        <f t="shared" si="48"/>
        <v>100</v>
      </c>
      <c r="O241" s="12">
        <f t="shared" si="48"/>
        <v>100</v>
      </c>
      <c r="P241" s="12">
        <f t="shared" si="48"/>
        <v>100</v>
      </c>
      <c r="Q241" s="12">
        <f t="shared" si="48"/>
        <v>100</v>
      </c>
      <c r="R241" s="12">
        <f t="shared" si="48"/>
        <v>100</v>
      </c>
      <c r="S241" s="12">
        <f t="shared" si="48"/>
        <v>100</v>
      </c>
    </row>
    <row r="242" spans="1:19" s="1" customFormat="1" ht="13.5" customHeight="1">
      <c r="A242" s="100"/>
      <c r="B242" s="103" t="s">
        <v>53</v>
      </c>
      <c r="C242" s="4" t="s">
        <v>84</v>
      </c>
      <c r="D242" s="23">
        <v>157</v>
      </c>
      <c r="E242" s="22">
        <v>202</v>
      </c>
      <c r="F242" s="22">
        <v>161</v>
      </c>
      <c r="G242" s="22">
        <v>230</v>
      </c>
      <c r="H242" s="22">
        <v>585</v>
      </c>
      <c r="I242" s="22">
        <v>1212</v>
      </c>
      <c r="J242" s="22">
        <v>1261</v>
      </c>
      <c r="K242" s="24">
        <v>3808</v>
      </c>
      <c r="L242" s="50">
        <f>+D242/D$246*100</f>
        <v>80.51282051282051</v>
      </c>
      <c r="M242" s="11">
        <f aca="true" t="shared" si="49" ref="M242:S246">+E242/E$246*100</f>
        <v>78.90625</v>
      </c>
      <c r="N242" s="11">
        <f t="shared" si="49"/>
        <v>73.18181818181819</v>
      </c>
      <c r="O242" s="11">
        <f t="shared" si="49"/>
        <v>78.2312925170068</v>
      </c>
      <c r="P242" s="11">
        <f t="shared" si="49"/>
        <v>67.3963133640553</v>
      </c>
      <c r="Q242" s="11">
        <f t="shared" si="49"/>
        <v>63.28981723237598</v>
      </c>
      <c r="R242" s="11">
        <f t="shared" si="49"/>
        <v>62.42574257425743</v>
      </c>
      <c r="S242" s="11">
        <f t="shared" si="49"/>
        <v>66.01941747572816</v>
      </c>
    </row>
    <row r="243" spans="1:19" s="1" customFormat="1" ht="13.5" customHeight="1">
      <c r="A243" s="100"/>
      <c r="B243" s="99"/>
      <c r="C243" s="4" t="s">
        <v>85</v>
      </c>
      <c r="D243" s="23">
        <v>29</v>
      </c>
      <c r="E243" s="22">
        <v>32</v>
      </c>
      <c r="F243" s="22">
        <v>30</v>
      </c>
      <c r="G243" s="22">
        <v>36</v>
      </c>
      <c r="H243" s="22">
        <v>148</v>
      </c>
      <c r="I243" s="22">
        <v>376</v>
      </c>
      <c r="J243" s="22">
        <v>412</v>
      </c>
      <c r="K243" s="24">
        <v>1063</v>
      </c>
      <c r="L243" s="48">
        <f>+D243/D$246*100</f>
        <v>14.871794871794872</v>
      </c>
      <c r="M243" s="12">
        <f t="shared" si="49"/>
        <v>12.5</v>
      </c>
      <c r="N243" s="12">
        <f t="shared" si="49"/>
        <v>13.636363636363635</v>
      </c>
      <c r="O243" s="12">
        <f t="shared" si="49"/>
        <v>12.244897959183673</v>
      </c>
      <c r="P243" s="12">
        <f t="shared" si="49"/>
        <v>17.050691244239633</v>
      </c>
      <c r="Q243" s="12">
        <f t="shared" si="49"/>
        <v>19.634464751958227</v>
      </c>
      <c r="R243" s="12">
        <f t="shared" si="49"/>
        <v>20.396039603960396</v>
      </c>
      <c r="S243" s="12">
        <f t="shared" si="49"/>
        <v>18.429264909847433</v>
      </c>
    </row>
    <row r="244" spans="1:19" s="1" customFormat="1" ht="13.5" customHeight="1">
      <c r="A244" s="100"/>
      <c r="B244" s="99"/>
      <c r="C244" s="4" t="s">
        <v>86</v>
      </c>
      <c r="D244" s="23">
        <v>3</v>
      </c>
      <c r="E244" s="22">
        <v>10</v>
      </c>
      <c r="F244" s="22">
        <v>18</v>
      </c>
      <c r="G244" s="22">
        <v>18</v>
      </c>
      <c r="H244" s="22">
        <v>74</v>
      </c>
      <c r="I244" s="22">
        <v>204</v>
      </c>
      <c r="J244" s="22">
        <v>213</v>
      </c>
      <c r="K244" s="24">
        <v>540</v>
      </c>
      <c r="L244" s="48">
        <f>+D244/D$246*100</f>
        <v>1.5384615384615385</v>
      </c>
      <c r="M244" s="12">
        <f t="shared" si="49"/>
        <v>3.90625</v>
      </c>
      <c r="N244" s="12">
        <f t="shared" si="49"/>
        <v>8.181818181818182</v>
      </c>
      <c r="O244" s="12">
        <f t="shared" si="49"/>
        <v>6.122448979591836</v>
      </c>
      <c r="P244" s="12">
        <f t="shared" si="49"/>
        <v>8.525345622119817</v>
      </c>
      <c r="Q244" s="12">
        <f t="shared" si="49"/>
        <v>10.652741514360313</v>
      </c>
      <c r="R244" s="12">
        <f t="shared" si="49"/>
        <v>10.544554455445544</v>
      </c>
      <c r="S244" s="12">
        <f t="shared" si="49"/>
        <v>9.361997226074896</v>
      </c>
    </row>
    <row r="245" spans="1:19" s="1" customFormat="1" ht="13.5" customHeight="1">
      <c r="A245" s="100"/>
      <c r="B245" s="99"/>
      <c r="C245" s="4" t="s">
        <v>87</v>
      </c>
      <c r="D245" s="23">
        <v>6</v>
      </c>
      <c r="E245" s="22">
        <v>12</v>
      </c>
      <c r="F245" s="22">
        <v>11</v>
      </c>
      <c r="G245" s="22">
        <v>10</v>
      </c>
      <c r="H245" s="22">
        <v>61</v>
      </c>
      <c r="I245" s="22">
        <v>123</v>
      </c>
      <c r="J245" s="22">
        <v>134</v>
      </c>
      <c r="K245" s="24">
        <v>357</v>
      </c>
      <c r="L245" s="48">
        <f>+D245/D$246*100</f>
        <v>3.076923076923077</v>
      </c>
      <c r="M245" s="12">
        <f t="shared" si="49"/>
        <v>4.6875</v>
      </c>
      <c r="N245" s="12">
        <f t="shared" si="49"/>
        <v>5</v>
      </c>
      <c r="O245" s="12">
        <f t="shared" si="49"/>
        <v>3.4013605442176873</v>
      </c>
      <c r="P245" s="12">
        <f t="shared" si="49"/>
        <v>7.027649769585254</v>
      </c>
      <c r="Q245" s="12">
        <f t="shared" si="49"/>
        <v>6.422976501305483</v>
      </c>
      <c r="R245" s="12">
        <f t="shared" si="49"/>
        <v>6.633663366336634</v>
      </c>
      <c r="S245" s="12">
        <f t="shared" si="49"/>
        <v>6.189320388349515</v>
      </c>
    </row>
    <row r="246" spans="1:19" s="1" customFormat="1" ht="13.5" customHeight="1">
      <c r="A246" s="100"/>
      <c r="B246" s="104"/>
      <c r="C246" s="4" t="s">
        <v>0</v>
      </c>
      <c r="D246" s="23">
        <v>195</v>
      </c>
      <c r="E246" s="22">
        <v>256</v>
      </c>
      <c r="F246" s="22">
        <v>220</v>
      </c>
      <c r="G246" s="22">
        <v>294</v>
      </c>
      <c r="H246" s="22">
        <v>868</v>
      </c>
      <c r="I246" s="22">
        <v>1915</v>
      </c>
      <c r="J246" s="22">
        <v>2020</v>
      </c>
      <c r="K246" s="24">
        <v>5768</v>
      </c>
      <c r="L246" s="49">
        <f>+D246/D$246*100</f>
        <v>100</v>
      </c>
      <c r="M246" s="13">
        <f t="shared" si="49"/>
        <v>100</v>
      </c>
      <c r="N246" s="13">
        <f t="shared" si="49"/>
        <v>100</v>
      </c>
      <c r="O246" s="13">
        <f t="shared" si="49"/>
        <v>100</v>
      </c>
      <c r="P246" s="13">
        <f t="shared" si="49"/>
        <v>100</v>
      </c>
      <c r="Q246" s="13">
        <f t="shared" si="49"/>
        <v>100</v>
      </c>
      <c r="R246" s="13">
        <f t="shared" si="49"/>
        <v>100</v>
      </c>
      <c r="S246" s="13">
        <f t="shared" si="49"/>
        <v>100</v>
      </c>
    </row>
    <row r="247" spans="1:19" s="1" customFormat="1" ht="13.5" customHeight="1">
      <c r="A247" s="100"/>
      <c r="B247" s="99" t="s">
        <v>54</v>
      </c>
      <c r="C247" s="3" t="s">
        <v>84</v>
      </c>
      <c r="D247" s="28">
        <v>54</v>
      </c>
      <c r="E247" s="29">
        <v>58</v>
      </c>
      <c r="F247" s="29">
        <v>85</v>
      </c>
      <c r="G247" s="29">
        <v>107</v>
      </c>
      <c r="H247" s="29">
        <v>252</v>
      </c>
      <c r="I247" s="29">
        <v>526</v>
      </c>
      <c r="J247" s="29">
        <v>444</v>
      </c>
      <c r="K247" s="30">
        <v>1526</v>
      </c>
      <c r="L247" s="48">
        <f>+D247/D$251*100</f>
        <v>91.52542372881356</v>
      </c>
      <c r="M247" s="12">
        <f aca="true" t="shared" si="50" ref="M247:S251">+E247/E$251*100</f>
        <v>81.69014084507043</v>
      </c>
      <c r="N247" s="12">
        <f t="shared" si="50"/>
        <v>78.70370370370371</v>
      </c>
      <c r="O247" s="12">
        <f t="shared" si="50"/>
        <v>72.78911564625851</v>
      </c>
      <c r="P247" s="12">
        <f t="shared" si="50"/>
        <v>72.20630372492836</v>
      </c>
      <c r="Q247" s="12">
        <f t="shared" si="50"/>
        <v>64.93827160493827</v>
      </c>
      <c r="R247" s="12">
        <f t="shared" si="50"/>
        <v>60.24423337856174</v>
      </c>
      <c r="S247" s="12">
        <f t="shared" si="50"/>
        <v>66.90048224462954</v>
      </c>
    </row>
    <row r="248" spans="1:19" s="1" customFormat="1" ht="13.5" customHeight="1">
      <c r="A248" s="100"/>
      <c r="B248" s="99"/>
      <c r="C248" s="4" t="s">
        <v>85</v>
      </c>
      <c r="D248" s="23">
        <v>3</v>
      </c>
      <c r="E248" s="22">
        <v>10</v>
      </c>
      <c r="F248" s="22">
        <v>13</v>
      </c>
      <c r="G248" s="22">
        <v>21</v>
      </c>
      <c r="H248" s="22">
        <v>51</v>
      </c>
      <c r="I248" s="22">
        <v>144</v>
      </c>
      <c r="J248" s="22">
        <v>151</v>
      </c>
      <c r="K248" s="24">
        <v>393</v>
      </c>
      <c r="L248" s="48">
        <f>+D248/D$251*100</f>
        <v>5.084745762711865</v>
      </c>
      <c r="M248" s="12">
        <f t="shared" si="50"/>
        <v>14.084507042253522</v>
      </c>
      <c r="N248" s="12">
        <f t="shared" si="50"/>
        <v>12.037037037037036</v>
      </c>
      <c r="O248" s="12">
        <f t="shared" si="50"/>
        <v>14.285714285714285</v>
      </c>
      <c r="P248" s="12">
        <f t="shared" si="50"/>
        <v>14.613180515759314</v>
      </c>
      <c r="Q248" s="12">
        <f t="shared" si="50"/>
        <v>17.77777777777778</v>
      </c>
      <c r="R248" s="12">
        <f t="shared" si="50"/>
        <v>20.488466757123476</v>
      </c>
      <c r="S248" s="12">
        <f t="shared" si="50"/>
        <v>17.22928540113985</v>
      </c>
    </row>
    <row r="249" spans="1:19" s="1" customFormat="1" ht="13.5" customHeight="1">
      <c r="A249" s="100"/>
      <c r="B249" s="99"/>
      <c r="C249" s="4" t="s">
        <v>86</v>
      </c>
      <c r="D249" s="23">
        <v>2</v>
      </c>
      <c r="E249" s="22">
        <v>2</v>
      </c>
      <c r="F249" s="22">
        <v>5</v>
      </c>
      <c r="G249" s="22">
        <v>10</v>
      </c>
      <c r="H249" s="22">
        <v>27</v>
      </c>
      <c r="I249" s="22">
        <v>91</v>
      </c>
      <c r="J249" s="22">
        <v>85</v>
      </c>
      <c r="K249" s="24">
        <v>222</v>
      </c>
      <c r="L249" s="48">
        <f>+D249/D$251*100</f>
        <v>3.389830508474576</v>
      </c>
      <c r="M249" s="12">
        <f t="shared" si="50"/>
        <v>2.8169014084507045</v>
      </c>
      <c r="N249" s="12">
        <f t="shared" si="50"/>
        <v>4.62962962962963</v>
      </c>
      <c r="O249" s="12">
        <f t="shared" si="50"/>
        <v>6.802721088435375</v>
      </c>
      <c r="P249" s="12">
        <f t="shared" si="50"/>
        <v>7.736389684813753</v>
      </c>
      <c r="Q249" s="12">
        <f t="shared" si="50"/>
        <v>11.234567901234568</v>
      </c>
      <c r="R249" s="12">
        <f t="shared" si="50"/>
        <v>11.533242876526458</v>
      </c>
      <c r="S249" s="12">
        <f t="shared" si="50"/>
        <v>9.732573432704953</v>
      </c>
    </row>
    <row r="250" spans="1:19" s="1" customFormat="1" ht="13.5" customHeight="1">
      <c r="A250" s="100"/>
      <c r="B250" s="99"/>
      <c r="C250" s="4" t="s">
        <v>87</v>
      </c>
      <c r="D250" s="23">
        <v>0</v>
      </c>
      <c r="E250" s="22">
        <v>1</v>
      </c>
      <c r="F250" s="22">
        <v>5</v>
      </c>
      <c r="G250" s="22">
        <v>9</v>
      </c>
      <c r="H250" s="22">
        <v>19</v>
      </c>
      <c r="I250" s="22">
        <v>49</v>
      </c>
      <c r="J250" s="22">
        <v>57</v>
      </c>
      <c r="K250" s="24">
        <v>140</v>
      </c>
      <c r="L250" s="48">
        <f>+D250/D$251*100</f>
        <v>0</v>
      </c>
      <c r="M250" s="12">
        <f t="shared" si="50"/>
        <v>1.4084507042253522</v>
      </c>
      <c r="N250" s="12">
        <f t="shared" si="50"/>
        <v>4.62962962962963</v>
      </c>
      <c r="O250" s="12">
        <f t="shared" si="50"/>
        <v>6.122448979591836</v>
      </c>
      <c r="P250" s="12">
        <f t="shared" si="50"/>
        <v>5.444126074498568</v>
      </c>
      <c r="Q250" s="12">
        <f t="shared" si="50"/>
        <v>6.049382716049383</v>
      </c>
      <c r="R250" s="12">
        <f t="shared" si="50"/>
        <v>7.734056987788331</v>
      </c>
      <c r="S250" s="12">
        <f t="shared" si="50"/>
        <v>6.137658921525647</v>
      </c>
    </row>
    <row r="251" spans="1:19" s="1" customFormat="1" ht="13.5" customHeight="1">
      <c r="A251" s="100"/>
      <c r="B251" s="99"/>
      <c r="C251" s="5" t="s">
        <v>0</v>
      </c>
      <c r="D251" s="25">
        <v>59</v>
      </c>
      <c r="E251" s="26">
        <v>71</v>
      </c>
      <c r="F251" s="26">
        <v>108</v>
      </c>
      <c r="G251" s="26">
        <v>147</v>
      </c>
      <c r="H251" s="26">
        <v>349</v>
      </c>
      <c r="I251" s="26">
        <v>810</v>
      </c>
      <c r="J251" s="26">
        <v>737</v>
      </c>
      <c r="K251" s="27">
        <v>2281</v>
      </c>
      <c r="L251" s="48">
        <f>+D251/D$251*100</f>
        <v>100</v>
      </c>
      <c r="M251" s="12">
        <f t="shared" si="50"/>
        <v>100</v>
      </c>
      <c r="N251" s="12">
        <f t="shared" si="50"/>
        <v>100</v>
      </c>
      <c r="O251" s="12">
        <f t="shared" si="50"/>
        <v>100</v>
      </c>
      <c r="P251" s="12">
        <f t="shared" si="50"/>
        <v>100</v>
      </c>
      <c r="Q251" s="12">
        <f t="shared" si="50"/>
        <v>100</v>
      </c>
      <c r="R251" s="12">
        <f t="shared" si="50"/>
        <v>100</v>
      </c>
      <c r="S251" s="12">
        <f t="shared" si="50"/>
        <v>100</v>
      </c>
    </row>
    <row r="252" spans="1:19" s="1" customFormat="1" ht="13.5" customHeight="1">
      <c r="A252" s="100"/>
      <c r="B252" s="103" t="s">
        <v>55</v>
      </c>
      <c r="C252" s="4" t="s">
        <v>84</v>
      </c>
      <c r="D252" s="23">
        <v>127</v>
      </c>
      <c r="E252" s="22">
        <v>144</v>
      </c>
      <c r="F252" s="22">
        <v>133</v>
      </c>
      <c r="G252" s="22">
        <v>172</v>
      </c>
      <c r="H252" s="22">
        <v>513</v>
      </c>
      <c r="I252" s="22">
        <v>1171</v>
      </c>
      <c r="J252" s="22">
        <v>1030</v>
      </c>
      <c r="K252" s="24">
        <v>3290</v>
      </c>
      <c r="L252" s="50">
        <f>+D252/D$256*100</f>
        <v>79.375</v>
      </c>
      <c r="M252" s="11">
        <f aca="true" t="shared" si="51" ref="M252:S256">+E252/E$256*100</f>
        <v>83.23699421965318</v>
      </c>
      <c r="N252" s="11">
        <f t="shared" si="51"/>
        <v>76.878612716763</v>
      </c>
      <c r="O252" s="11">
        <f t="shared" si="51"/>
        <v>73.50427350427351</v>
      </c>
      <c r="P252" s="11">
        <f t="shared" si="51"/>
        <v>73.70689655172413</v>
      </c>
      <c r="Q252" s="11">
        <f t="shared" si="51"/>
        <v>66.08352144469526</v>
      </c>
      <c r="R252" s="11">
        <f t="shared" si="51"/>
        <v>65.31388712745719</v>
      </c>
      <c r="S252" s="11">
        <f t="shared" si="51"/>
        <v>68.75653082549634</v>
      </c>
    </row>
    <row r="253" spans="1:19" s="1" customFormat="1" ht="13.5" customHeight="1">
      <c r="A253" s="100"/>
      <c r="B253" s="99"/>
      <c r="C253" s="4" t="s">
        <v>85</v>
      </c>
      <c r="D253" s="23">
        <v>25</v>
      </c>
      <c r="E253" s="22">
        <v>18</v>
      </c>
      <c r="F253" s="22">
        <v>22</v>
      </c>
      <c r="G253" s="22">
        <v>26</v>
      </c>
      <c r="H253" s="22">
        <v>106</v>
      </c>
      <c r="I253" s="22">
        <v>316</v>
      </c>
      <c r="J253" s="22">
        <v>283</v>
      </c>
      <c r="K253" s="24">
        <v>796</v>
      </c>
      <c r="L253" s="48">
        <f>+D253/D$256*100</f>
        <v>15.625</v>
      </c>
      <c r="M253" s="12">
        <f t="shared" si="51"/>
        <v>10.404624277456648</v>
      </c>
      <c r="N253" s="12">
        <f t="shared" si="51"/>
        <v>12.716763005780345</v>
      </c>
      <c r="O253" s="12">
        <f t="shared" si="51"/>
        <v>11.11111111111111</v>
      </c>
      <c r="P253" s="12">
        <f t="shared" si="51"/>
        <v>15.229885057471265</v>
      </c>
      <c r="Q253" s="12">
        <f t="shared" si="51"/>
        <v>17.83295711060948</v>
      </c>
      <c r="R253" s="12">
        <f t="shared" si="51"/>
        <v>17.94546607482562</v>
      </c>
      <c r="S253" s="12">
        <f t="shared" si="51"/>
        <v>16.63531870428422</v>
      </c>
    </row>
    <row r="254" spans="1:19" s="1" customFormat="1" ht="13.5" customHeight="1">
      <c r="A254" s="100"/>
      <c r="B254" s="99"/>
      <c r="C254" s="4" t="s">
        <v>86</v>
      </c>
      <c r="D254" s="23">
        <v>6</v>
      </c>
      <c r="E254" s="22">
        <v>7</v>
      </c>
      <c r="F254" s="22">
        <v>10</v>
      </c>
      <c r="G254" s="22">
        <v>23</v>
      </c>
      <c r="H254" s="22">
        <v>48</v>
      </c>
      <c r="I254" s="22">
        <v>163</v>
      </c>
      <c r="J254" s="22">
        <v>165</v>
      </c>
      <c r="K254" s="24">
        <v>422</v>
      </c>
      <c r="L254" s="48">
        <f>+D254/D$256*100</f>
        <v>3.75</v>
      </c>
      <c r="M254" s="12">
        <f t="shared" si="51"/>
        <v>4.046242774566474</v>
      </c>
      <c r="N254" s="12">
        <f t="shared" si="51"/>
        <v>5.780346820809249</v>
      </c>
      <c r="O254" s="12">
        <f t="shared" si="51"/>
        <v>9.82905982905983</v>
      </c>
      <c r="P254" s="12">
        <f t="shared" si="51"/>
        <v>6.896551724137931</v>
      </c>
      <c r="Q254" s="12">
        <f t="shared" si="51"/>
        <v>9.198645598194132</v>
      </c>
      <c r="R254" s="12">
        <f t="shared" si="51"/>
        <v>10.46290424857324</v>
      </c>
      <c r="S254" s="12">
        <f t="shared" si="51"/>
        <v>8.819226750261233</v>
      </c>
    </row>
    <row r="255" spans="1:19" s="1" customFormat="1" ht="13.5" customHeight="1">
      <c r="A255" s="100"/>
      <c r="B255" s="99"/>
      <c r="C255" s="4" t="s">
        <v>87</v>
      </c>
      <c r="D255" s="23">
        <v>2</v>
      </c>
      <c r="E255" s="22">
        <v>4</v>
      </c>
      <c r="F255" s="22">
        <v>8</v>
      </c>
      <c r="G255" s="22">
        <v>13</v>
      </c>
      <c r="H255" s="22">
        <v>29</v>
      </c>
      <c r="I255" s="22">
        <v>122</v>
      </c>
      <c r="J255" s="22">
        <v>99</v>
      </c>
      <c r="K255" s="24">
        <v>277</v>
      </c>
      <c r="L255" s="48">
        <f>+D255/D$256*100</f>
        <v>1.25</v>
      </c>
      <c r="M255" s="12">
        <f t="shared" si="51"/>
        <v>2.312138728323699</v>
      </c>
      <c r="N255" s="12">
        <f t="shared" si="51"/>
        <v>4.624277456647398</v>
      </c>
      <c r="O255" s="12">
        <f t="shared" si="51"/>
        <v>5.555555555555555</v>
      </c>
      <c r="P255" s="12">
        <f t="shared" si="51"/>
        <v>4.166666666666666</v>
      </c>
      <c r="Q255" s="12">
        <f t="shared" si="51"/>
        <v>6.884875846501129</v>
      </c>
      <c r="R255" s="12">
        <f t="shared" si="51"/>
        <v>6.2777425491439445</v>
      </c>
      <c r="S255" s="12">
        <f t="shared" si="51"/>
        <v>5.788923719958203</v>
      </c>
    </row>
    <row r="256" spans="1:19" s="1" customFormat="1" ht="13.5" customHeight="1" thickBot="1">
      <c r="A256" s="100"/>
      <c r="B256" s="115"/>
      <c r="C256" s="41" t="s">
        <v>0</v>
      </c>
      <c r="D256" s="42">
        <v>160</v>
      </c>
      <c r="E256" s="43">
        <v>173</v>
      </c>
      <c r="F256" s="43">
        <v>173</v>
      </c>
      <c r="G256" s="43">
        <v>234</v>
      </c>
      <c r="H256" s="43">
        <v>696</v>
      </c>
      <c r="I256" s="43">
        <v>1772</v>
      </c>
      <c r="J256" s="43">
        <v>1577</v>
      </c>
      <c r="K256" s="44">
        <v>4785</v>
      </c>
      <c r="L256" s="55">
        <f>+D256/D$256*100</f>
        <v>100</v>
      </c>
      <c r="M256" s="45">
        <f t="shared" si="51"/>
        <v>100</v>
      </c>
      <c r="N256" s="45">
        <f t="shared" si="51"/>
        <v>100</v>
      </c>
      <c r="O256" s="45">
        <f t="shared" si="51"/>
        <v>100</v>
      </c>
      <c r="P256" s="45">
        <f t="shared" si="51"/>
        <v>100</v>
      </c>
      <c r="Q256" s="45">
        <f t="shared" si="51"/>
        <v>100</v>
      </c>
      <c r="R256" s="45">
        <f t="shared" si="51"/>
        <v>100</v>
      </c>
      <c r="S256" s="45">
        <f t="shared" si="51"/>
        <v>100</v>
      </c>
    </row>
    <row r="257" spans="1:19" s="1" customFormat="1" ht="13.5" customHeight="1">
      <c r="A257" s="100"/>
      <c r="B257" s="103" t="s">
        <v>56</v>
      </c>
      <c r="C257" s="4" t="s">
        <v>84</v>
      </c>
      <c r="D257" s="23">
        <v>729</v>
      </c>
      <c r="E257" s="22">
        <v>749</v>
      </c>
      <c r="F257" s="22">
        <v>738</v>
      </c>
      <c r="G257" s="22">
        <v>898</v>
      </c>
      <c r="H257" s="22">
        <v>2340</v>
      </c>
      <c r="I257" s="22">
        <v>6125</v>
      </c>
      <c r="J257" s="22">
        <v>6079</v>
      </c>
      <c r="K257" s="24">
        <v>17658</v>
      </c>
      <c r="L257" s="48">
        <f>+D257/D$261*100</f>
        <v>87.6201923076923</v>
      </c>
      <c r="M257" s="12">
        <f aca="true" t="shared" si="52" ref="M257:S261">+E257/E$261*100</f>
        <v>82.21734357848518</v>
      </c>
      <c r="N257" s="12">
        <f t="shared" si="52"/>
        <v>77.6842105263158</v>
      </c>
      <c r="O257" s="12">
        <f t="shared" si="52"/>
        <v>72.77147487844408</v>
      </c>
      <c r="P257" s="12">
        <f t="shared" si="52"/>
        <v>69.18982850384387</v>
      </c>
      <c r="Q257" s="12">
        <f t="shared" si="52"/>
        <v>66.79389312977099</v>
      </c>
      <c r="R257" s="12">
        <f t="shared" si="52"/>
        <v>65.00908993690514</v>
      </c>
      <c r="S257" s="12">
        <f t="shared" si="52"/>
        <v>68.36236933797909</v>
      </c>
    </row>
    <row r="258" spans="1:19" s="1" customFormat="1" ht="13.5" customHeight="1">
      <c r="A258" s="100"/>
      <c r="B258" s="99"/>
      <c r="C258" s="4" t="s">
        <v>85</v>
      </c>
      <c r="D258" s="23">
        <v>64</v>
      </c>
      <c r="E258" s="22">
        <v>101</v>
      </c>
      <c r="F258" s="22">
        <v>120</v>
      </c>
      <c r="G258" s="22">
        <v>208</v>
      </c>
      <c r="H258" s="22">
        <v>589</v>
      </c>
      <c r="I258" s="22">
        <v>1601</v>
      </c>
      <c r="J258" s="22">
        <v>1780</v>
      </c>
      <c r="K258" s="24">
        <v>4463</v>
      </c>
      <c r="L258" s="48">
        <f>+D258/D$261*100</f>
        <v>7.6923076923076925</v>
      </c>
      <c r="M258" s="12">
        <f t="shared" si="52"/>
        <v>11.086717892425906</v>
      </c>
      <c r="N258" s="12">
        <f t="shared" si="52"/>
        <v>12.631578947368421</v>
      </c>
      <c r="O258" s="12">
        <f t="shared" si="52"/>
        <v>16.85575364667747</v>
      </c>
      <c r="P258" s="12">
        <f t="shared" si="52"/>
        <v>17.415730337078653</v>
      </c>
      <c r="Q258" s="12">
        <f t="shared" si="52"/>
        <v>17.459105779716467</v>
      </c>
      <c r="R258" s="12">
        <f t="shared" si="52"/>
        <v>19.03539728371297</v>
      </c>
      <c r="S258" s="12">
        <f t="shared" si="52"/>
        <v>17.278358497870695</v>
      </c>
    </row>
    <row r="259" spans="1:19" s="1" customFormat="1" ht="13.5" customHeight="1">
      <c r="A259" s="100"/>
      <c r="B259" s="99"/>
      <c r="C259" s="4" t="s">
        <v>86</v>
      </c>
      <c r="D259" s="23">
        <v>19</v>
      </c>
      <c r="E259" s="22">
        <v>42</v>
      </c>
      <c r="F259" s="22">
        <v>42</v>
      </c>
      <c r="G259" s="22">
        <v>71</v>
      </c>
      <c r="H259" s="22">
        <v>278</v>
      </c>
      <c r="I259" s="22">
        <v>886</v>
      </c>
      <c r="J259" s="22">
        <v>899</v>
      </c>
      <c r="K259" s="24">
        <v>2237</v>
      </c>
      <c r="L259" s="48">
        <f>+D259/D$261*100</f>
        <v>2.283653846153846</v>
      </c>
      <c r="M259" s="12">
        <f t="shared" si="52"/>
        <v>4.610318331503842</v>
      </c>
      <c r="N259" s="12">
        <f t="shared" si="52"/>
        <v>4.421052631578947</v>
      </c>
      <c r="O259" s="12">
        <f t="shared" si="52"/>
        <v>5.753646677471637</v>
      </c>
      <c r="P259" s="12">
        <f t="shared" si="52"/>
        <v>8.219988172678889</v>
      </c>
      <c r="Q259" s="12">
        <f t="shared" si="52"/>
        <v>9.661941112322792</v>
      </c>
      <c r="R259" s="12">
        <f t="shared" si="52"/>
        <v>9.613945032616833</v>
      </c>
      <c r="S259" s="12">
        <f t="shared" si="52"/>
        <v>8.660472319008905</v>
      </c>
    </row>
    <row r="260" spans="1:19" s="1" customFormat="1" ht="13.5" customHeight="1">
      <c r="A260" s="100"/>
      <c r="B260" s="99"/>
      <c r="C260" s="4" t="s">
        <v>87</v>
      </c>
      <c r="D260" s="23">
        <v>20</v>
      </c>
      <c r="E260" s="22">
        <v>19</v>
      </c>
      <c r="F260" s="22">
        <v>50</v>
      </c>
      <c r="G260" s="22">
        <v>57</v>
      </c>
      <c r="H260" s="22">
        <v>175</v>
      </c>
      <c r="I260" s="22">
        <v>558</v>
      </c>
      <c r="J260" s="22">
        <v>593</v>
      </c>
      <c r="K260" s="24">
        <v>1472</v>
      </c>
      <c r="L260" s="48">
        <f>+D260/D$261*100</f>
        <v>2.403846153846154</v>
      </c>
      <c r="M260" s="12">
        <f t="shared" si="52"/>
        <v>2.0856201975850714</v>
      </c>
      <c r="N260" s="12">
        <f t="shared" si="52"/>
        <v>5.263157894736842</v>
      </c>
      <c r="O260" s="12">
        <f t="shared" si="52"/>
        <v>4.6191247974068075</v>
      </c>
      <c r="P260" s="12">
        <f t="shared" si="52"/>
        <v>5.17445298639858</v>
      </c>
      <c r="Q260" s="12">
        <f t="shared" si="52"/>
        <v>6.085059978189749</v>
      </c>
      <c r="R260" s="12">
        <f t="shared" si="52"/>
        <v>6.341567746765052</v>
      </c>
      <c r="S260" s="12">
        <f t="shared" si="52"/>
        <v>5.698799845141308</v>
      </c>
    </row>
    <row r="261" spans="1:19" s="1" customFormat="1" ht="13.5" customHeight="1" thickBot="1">
      <c r="A261" s="100"/>
      <c r="B261" s="104"/>
      <c r="C261" s="4" t="s">
        <v>0</v>
      </c>
      <c r="D261" s="23">
        <v>832</v>
      </c>
      <c r="E261" s="22">
        <v>911</v>
      </c>
      <c r="F261" s="22">
        <v>950</v>
      </c>
      <c r="G261" s="22">
        <v>1234</v>
      </c>
      <c r="H261" s="22">
        <v>3382</v>
      </c>
      <c r="I261" s="22">
        <v>9170</v>
      </c>
      <c r="J261" s="22">
        <v>9351</v>
      </c>
      <c r="K261" s="24">
        <v>25830</v>
      </c>
      <c r="L261" s="48">
        <f>+D261/D$261*100</f>
        <v>100</v>
      </c>
      <c r="M261" s="12">
        <f t="shared" si="52"/>
        <v>100</v>
      </c>
      <c r="N261" s="12">
        <f t="shared" si="52"/>
        <v>100</v>
      </c>
      <c r="O261" s="12">
        <f t="shared" si="52"/>
        <v>100</v>
      </c>
      <c r="P261" s="12">
        <f t="shared" si="52"/>
        <v>100</v>
      </c>
      <c r="Q261" s="12">
        <f t="shared" si="52"/>
        <v>100</v>
      </c>
      <c r="R261" s="12">
        <f t="shared" si="52"/>
        <v>100</v>
      </c>
      <c r="S261" s="12">
        <f t="shared" si="52"/>
        <v>100</v>
      </c>
    </row>
    <row r="262" spans="1:19" s="1" customFormat="1" ht="13.5" customHeight="1">
      <c r="A262" s="100"/>
      <c r="B262" s="114" t="s">
        <v>57</v>
      </c>
      <c r="C262" s="36" t="s">
        <v>84</v>
      </c>
      <c r="D262" s="37">
        <v>164</v>
      </c>
      <c r="E262" s="38">
        <v>181</v>
      </c>
      <c r="F262" s="38">
        <v>190</v>
      </c>
      <c r="G262" s="38">
        <v>253</v>
      </c>
      <c r="H262" s="38">
        <v>593</v>
      </c>
      <c r="I262" s="38">
        <v>1555</v>
      </c>
      <c r="J262" s="38">
        <v>1653</v>
      </c>
      <c r="K262" s="39">
        <v>4589</v>
      </c>
      <c r="L262" s="54">
        <f>+D262/D$266*100</f>
        <v>83.6734693877551</v>
      </c>
      <c r="M262" s="40">
        <f aca="true" t="shared" si="53" ref="M262:S266">+E262/E$266*100</f>
        <v>80.44444444444444</v>
      </c>
      <c r="N262" s="40">
        <f t="shared" si="53"/>
        <v>82.25108225108225</v>
      </c>
      <c r="O262" s="40">
        <f t="shared" si="53"/>
        <v>76.20481927710844</v>
      </c>
      <c r="P262" s="40">
        <f t="shared" si="53"/>
        <v>74.59119496855345</v>
      </c>
      <c r="Q262" s="40">
        <f t="shared" si="53"/>
        <v>67.43278404163053</v>
      </c>
      <c r="R262" s="40">
        <f t="shared" si="53"/>
        <v>66.51911468812878</v>
      </c>
      <c r="S262" s="40">
        <f t="shared" si="53"/>
        <v>69.84779299847793</v>
      </c>
    </row>
    <row r="263" spans="1:19" s="1" customFormat="1" ht="13.5" customHeight="1">
      <c r="A263" s="100"/>
      <c r="B263" s="99"/>
      <c r="C263" s="4" t="s">
        <v>85</v>
      </c>
      <c r="D263" s="23">
        <v>21</v>
      </c>
      <c r="E263" s="22">
        <v>27</v>
      </c>
      <c r="F263" s="22">
        <v>25</v>
      </c>
      <c r="G263" s="22">
        <v>47</v>
      </c>
      <c r="H263" s="22">
        <v>115</v>
      </c>
      <c r="I263" s="22">
        <v>393</v>
      </c>
      <c r="J263" s="22">
        <v>426</v>
      </c>
      <c r="K263" s="24">
        <v>1054</v>
      </c>
      <c r="L263" s="48">
        <f>+D263/D$266*100</f>
        <v>10.714285714285714</v>
      </c>
      <c r="M263" s="12">
        <f t="shared" si="53"/>
        <v>12</v>
      </c>
      <c r="N263" s="12">
        <f t="shared" si="53"/>
        <v>10.822510822510822</v>
      </c>
      <c r="O263" s="12">
        <f t="shared" si="53"/>
        <v>14.156626506024098</v>
      </c>
      <c r="P263" s="12">
        <f t="shared" si="53"/>
        <v>14.465408805031446</v>
      </c>
      <c r="Q263" s="12">
        <f t="shared" si="53"/>
        <v>17.04249783174328</v>
      </c>
      <c r="R263" s="12">
        <f t="shared" si="53"/>
        <v>17.142857142857142</v>
      </c>
      <c r="S263" s="12">
        <f t="shared" si="53"/>
        <v>16.04261796042618</v>
      </c>
    </row>
    <row r="264" spans="1:19" s="1" customFormat="1" ht="13.5" customHeight="1">
      <c r="A264" s="100"/>
      <c r="B264" s="99"/>
      <c r="C264" s="4" t="s">
        <v>86</v>
      </c>
      <c r="D264" s="23">
        <v>7</v>
      </c>
      <c r="E264" s="22">
        <v>11</v>
      </c>
      <c r="F264" s="22">
        <v>7</v>
      </c>
      <c r="G264" s="22">
        <v>19</v>
      </c>
      <c r="H264" s="22">
        <v>52</v>
      </c>
      <c r="I264" s="22">
        <v>219</v>
      </c>
      <c r="J264" s="22">
        <v>251</v>
      </c>
      <c r="K264" s="24">
        <v>566</v>
      </c>
      <c r="L264" s="48">
        <f>+D264/D$266*100</f>
        <v>3.571428571428571</v>
      </c>
      <c r="M264" s="12">
        <f t="shared" si="53"/>
        <v>4.888888888888889</v>
      </c>
      <c r="N264" s="12">
        <f t="shared" si="53"/>
        <v>3.0303030303030303</v>
      </c>
      <c r="O264" s="12">
        <f t="shared" si="53"/>
        <v>5.72289156626506</v>
      </c>
      <c r="P264" s="12">
        <f t="shared" si="53"/>
        <v>6.540880503144654</v>
      </c>
      <c r="Q264" s="12">
        <f t="shared" si="53"/>
        <v>9.496964440589766</v>
      </c>
      <c r="R264" s="12">
        <f t="shared" si="53"/>
        <v>10.100603621730382</v>
      </c>
      <c r="S264" s="12">
        <f t="shared" si="53"/>
        <v>8.614916286149162</v>
      </c>
    </row>
    <row r="265" spans="1:19" s="1" customFormat="1" ht="13.5" customHeight="1">
      <c r="A265" s="100"/>
      <c r="B265" s="99"/>
      <c r="C265" s="4" t="s">
        <v>87</v>
      </c>
      <c r="D265" s="23">
        <v>4</v>
      </c>
      <c r="E265" s="22">
        <v>6</v>
      </c>
      <c r="F265" s="22">
        <v>9</v>
      </c>
      <c r="G265" s="22">
        <v>13</v>
      </c>
      <c r="H265" s="22">
        <v>35</v>
      </c>
      <c r="I265" s="22">
        <v>139</v>
      </c>
      <c r="J265" s="22">
        <v>155</v>
      </c>
      <c r="K265" s="24">
        <v>361</v>
      </c>
      <c r="L265" s="48">
        <f>+D265/D$266*100</f>
        <v>2.0408163265306123</v>
      </c>
      <c r="M265" s="12">
        <f t="shared" si="53"/>
        <v>2.666666666666667</v>
      </c>
      <c r="N265" s="12">
        <f t="shared" si="53"/>
        <v>3.896103896103896</v>
      </c>
      <c r="O265" s="12">
        <f t="shared" si="53"/>
        <v>3.91566265060241</v>
      </c>
      <c r="P265" s="12">
        <f t="shared" si="53"/>
        <v>4.40251572327044</v>
      </c>
      <c r="Q265" s="12">
        <f t="shared" si="53"/>
        <v>6.0277536860364265</v>
      </c>
      <c r="R265" s="12">
        <f t="shared" si="53"/>
        <v>6.237424547283702</v>
      </c>
      <c r="S265" s="12">
        <f t="shared" si="53"/>
        <v>5.494672754946728</v>
      </c>
    </row>
    <row r="266" spans="1:19" s="1" customFormat="1" ht="13.5" customHeight="1">
      <c r="A266" s="100"/>
      <c r="B266" s="104"/>
      <c r="C266" s="4" t="s">
        <v>0</v>
      </c>
      <c r="D266" s="23">
        <v>196</v>
      </c>
      <c r="E266" s="22">
        <v>225</v>
      </c>
      <c r="F266" s="22">
        <v>231</v>
      </c>
      <c r="G266" s="22">
        <v>332</v>
      </c>
      <c r="H266" s="22">
        <v>795</v>
      </c>
      <c r="I266" s="22">
        <v>2306</v>
      </c>
      <c r="J266" s="22">
        <v>2485</v>
      </c>
      <c r="K266" s="24">
        <v>6570</v>
      </c>
      <c r="L266" s="49">
        <f>+D266/D$266*100</f>
        <v>100</v>
      </c>
      <c r="M266" s="13">
        <f t="shared" si="53"/>
        <v>100</v>
      </c>
      <c r="N266" s="13">
        <f t="shared" si="53"/>
        <v>100</v>
      </c>
      <c r="O266" s="13">
        <f t="shared" si="53"/>
        <v>100</v>
      </c>
      <c r="P266" s="13">
        <f t="shared" si="53"/>
        <v>100</v>
      </c>
      <c r="Q266" s="13">
        <f t="shared" si="53"/>
        <v>100</v>
      </c>
      <c r="R266" s="13">
        <f t="shared" si="53"/>
        <v>100</v>
      </c>
      <c r="S266" s="13">
        <f t="shared" si="53"/>
        <v>100</v>
      </c>
    </row>
    <row r="267" spans="1:19" s="1" customFormat="1" ht="13.5" customHeight="1">
      <c r="A267" s="100"/>
      <c r="B267" s="99" t="s">
        <v>58</v>
      </c>
      <c r="C267" s="3" t="s">
        <v>84</v>
      </c>
      <c r="D267" s="28">
        <v>21</v>
      </c>
      <c r="E267" s="29">
        <v>38</v>
      </c>
      <c r="F267" s="29">
        <v>29</v>
      </c>
      <c r="G267" s="29">
        <v>22</v>
      </c>
      <c r="H267" s="29">
        <v>61</v>
      </c>
      <c r="I267" s="29">
        <v>119</v>
      </c>
      <c r="J267" s="29">
        <v>105</v>
      </c>
      <c r="K267" s="30">
        <v>395</v>
      </c>
      <c r="L267" s="48">
        <f>+D267/D$271*100</f>
        <v>77.77777777777779</v>
      </c>
      <c r="M267" s="12">
        <f aca="true" t="shared" si="54" ref="M267:S271">+E267/E$271*100</f>
        <v>84.44444444444444</v>
      </c>
      <c r="N267" s="12">
        <f t="shared" si="54"/>
        <v>70.73170731707317</v>
      </c>
      <c r="O267" s="12">
        <f t="shared" si="54"/>
        <v>59.45945945945946</v>
      </c>
      <c r="P267" s="12">
        <f t="shared" si="54"/>
        <v>58.0952380952381</v>
      </c>
      <c r="Q267" s="12">
        <f t="shared" si="54"/>
        <v>52.42290748898678</v>
      </c>
      <c r="R267" s="12">
        <f t="shared" si="54"/>
        <v>62.1301775147929</v>
      </c>
      <c r="S267" s="12">
        <f t="shared" si="54"/>
        <v>60.675883256528415</v>
      </c>
    </row>
    <row r="268" spans="1:19" s="1" customFormat="1" ht="13.5" customHeight="1">
      <c r="A268" s="100"/>
      <c r="B268" s="99"/>
      <c r="C268" s="4" t="s">
        <v>85</v>
      </c>
      <c r="D268" s="23">
        <v>6</v>
      </c>
      <c r="E268" s="22">
        <v>3</v>
      </c>
      <c r="F268" s="22">
        <v>7</v>
      </c>
      <c r="G268" s="22">
        <v>9</v>
      </c>
      <c r="H268" s="22">
        <v>23</v>
      </c>
      <c r="I268" s="22">
        <v>61</v>
      </c>
      <c r="J268" s="22">
        <v>31</v>
      </c>
      <c r="K268" s="24">
        <v>140</v>
      </c>
      <c r="L268" s="48">
        <f>+D268/D$271*100</f>
        <v>22.22222222222222</v>
      </c>
      <c r="M268" s="12">
        <f t="shared" si="54"/>
        <v>6.666666666666667</v>
      </c>
      <c r="N268" s="12">
        <f t="shared" si="54"/>
        <v>17.073170731707318</v>
      </c>
      <c r="O268" s="12">
        <f t="shared" si="54"/>
        <v>24.324324324324326</v>
      </c>
      <c r="P268" s="12">
        <f t="shared" si="54"/>
        <v>21.904761904761905</v>
      </c>
      <c r="Q268" s="12">
        <f t="shared" si="54"/>
        <v>26.87224669603524</v>
      </c>
      <c r="R268" s="12">
        <f t="shared" si="54"/>
        <v>18.34319526627219</v>
      </c>
      <c r="S268" s="12">
        <f t="shared" si="54"/>
        <v>21.50537634408602</v>
      </c>
    </row>
    <row r="269" spans="1:19" s="1" customFormat="1" ht="13.5" customHeight="1">
      <c r="A269" s="100"/>
      <c r="B269" s="99"/>
      <c r="C269" s="4" t="s">
        <v>86</v>
      </c>
      <c r="D269" s="23">
        <v>0</v>
      </c>
      <c r="E269" s="22">
        <v>3</v>
      </c>
      <c r="F269" s="22">
        <v>3</v>
      </c>
      <c r="G269" s="22">
        <v>5</v>
      </c>
      <c r="H269" s="22">
        <v>14</v>
      </c>
      <c r="I269" s="22">
        <v>33</v>
      </c>
      <c r="J269" s="22">
        <v>21</v>
      </c>
      <c r="K269" s="24">
        <v>79</v>
      </c>
      <c r="L269" s="48">
        <f>+D269/D$271*100</f>
        <v>0</v>
      </c>
      <c r="M269" s="12">
        <f t="shared" si="54"/>
        <v>6.666666666666667</v>
      </c>
      <c r="N269" s="12">
        <f t="shared" si="54"/>
        <v>7.317073170731707</v>
      </c>
      <c r="O269" s="12">
        <f t="shared" si="54"/>
        <v>13.513513513513514</v>
      </c>
      <c r="P269" s="12">
        <f t="shared" si="54"/>
        <v>13.333333333333334</v>
      </c>
      <c r="Q269" s="12">
        <f t="shared" si="54"/>
        <v>14.537444933920703</v>
      </c>
      <c r="R269" s="12">
        <f t="shared" si="54"/>
        <v>12.42603550295858</v>
      </c>
      <c r="S269" s="12">
        <f t="shared" si="54"/>
        <v>12.135176651305683</v>
      </c>
    </row>
    <row r="270" spans="1:19" s="1" customFormat="1" ht="13.5" customHeight="1">
      <c r="A270" s="100"/>
      <c r="B270" s="99"/>
      <c r="C270" s="4" t="s">
        <v>87</v>
      </c>
      <c r="D270" s="23">
        <v>0</v>
      </c>
      <c r="E270" s="22">
        <v>1</v>
      </c>
      <c r="F270" s="22">
        <v>2</v>
      </c>
      <c r="G270" s="22">
        <v>1</v>
      </c>
      <c r="H270" s="22">
        <v>7</v>
      </c>
      <c r="I270" s="22">
        <v>14</v>
      </c>
      <c r="J270" s="22">
        <v>12</v>
      </c>
      <c r="K270" s="24">
        <v>37</v>
      </c>
      <c r="L270" s="48">
        <f>+D270/D$271*100</f>
        <v>0</v>
      </c>
      <c r="M270" s="12">
        <f t="shared" si="54"/>
        <v>2.2222222222222223</v>
      </c>
      <c r="N270" s="12">
        <f t="shared" si="54"/>
        <v>4.878048780487805</v>
      </c>
      <c r="O270" s="12">
        <f t="shared" si="54"/>
        <v>2.7027027027027026</v>
      </c>
      <c r="P270" s="12">
        <f t="shared" si="54"/>
        <v>6.666666666666667</v>
      </c>
      <c r="Q270" s="12">
        <f t="shared" si="54"/>
        <v>6.167400881057269</v>
      </c>
      <c r="R270" s="12">
        <f t="shared" si="54"/>
        <v>7.100591715976331</v>
      </c>
      <c r="S270" s="12">
        <f t="shared" si="54"/>
        <v>5.683563748079877</v>
      </c>
    </row>
    <row r="271" spans="1:19" s="1" customFormat="1" ht="13.5" customHeight="1">
      <c r="A271" s="100"/>
      <c r="B271" s="99"/>
      <c r="C271" s="5" t="s">
        <v>0</v>
      </c>
      <c r="D271" s="25">
        <v>27</v>
      </c>
      <c r="E271" s="26">
        <v>45</v>
      </c>
      <c r="F271" s="26">
        <v>41</v>
      </c>
      <c r="G271" s="26">
        <v>37</v>
      </c>
      <c r="H271" s="26">
        <v>105</v>
      </c>
      <c r="I271" s="26">
        <v>227</v>
      </c>
      <c r="J271" s="26">
        <v>169</v>
      </c>
      <c r="K271" s="27">
        <v>651</v>
      </c>
      <c r="L271" s="48">
        <f>+D271/D$271*100</f>
        <v>100</v>
      </c>
      <c r="M271" s="12">
        <f t="shared" si="54"/>
        <v>100</v>
      </c>
      <c r="N271" s="12">
        <f t="shared" si="54"/>
        <v>100</v>
      </c>
      <c r="O271" s="12">
        <f t="shared" si="54"/>
        <v>100</v>
      </c>
      <c r="P271" s="12">
        <f t="shared" si="54"/>
        <v>100</v>
      </c>
      <c r="Q271" s="12">
        <f t="shared" si="54"/>
        <v>100</v>
      </c>
      <c r="R271" s="12">
        <f t="shared" si="54"/>
        <v>100</v>
      </c>
      <c r="S271" s="12">
        <f t="shared" si="54"/>
        <v>100</v>
      </c>
    </row>
    <row r="272" spans="1:19" s="1" customFormat="1" ht="13.5" customHeight="1">
      <c r="A272" s="100"/>
      <c r="B272" s="103" t="s">
        <v>59</v>
      </c>
      <c r="C272" s="4" t="s">
        <v>84</v>
      </c>
      <c r="D272" s="23">
        <v>12</v>
      </c>
      <c r="E272" s="22">
        <v>10</v>
      </c>
      <c r="F272" s="22">
        <v>15</v>
      </c>
      <c r="G272" s="22">
        <v>28</v>
      </c>
      <c r="H272" s="22">
        <v>43</v>
      </c>
      <c r="I272" s="22">
        <v>43</v>
      </c>
      <c r="J272" s="22">
        <v>11</v>
      </c>
      <c r="K272" s="24">
        <v>162</v>
      </c>
      <c r="L272" s="11">
        <f aca="true" t="shared" si="55" ref="L272:M276">+D272/D$276*100</f>
        <v>92.3076923076923</v>
      </c>
      <c r="M272" s="11">
        <f t="shared" si="55"/>
        <v>76.92307692307693</v>
      </c>
      <c r="N272" s="11">
        <f aca="true" t="shared" si="56" ref="N272:S276">+F272/F$276*100</f>
        <v>75</v>
      </c>
      <c r="O272" s="11">
        <f aca="true" t="shared" si="57" ref="O272:P276">+G272/G$276*100</f>
        <v>84.84848484848484</v>
      </c>
      <c r="P272" s="11">
        <f t="shared" si="57"/>
        <v>91.48936170212765</v>
      </c>
      <c r="Q272" s="11">
        <f t="shared" si="56"/>
        <v>82.6923076923077</v>
      </c>
      <c r="R272" s="11">
        <f t="shared" si="56"/>
        <v>47.82608695652174</v>
      </c>
      <c r="S272" s="11">
        <f t="shared" si="56"/>
        <v>80.59701492537313</v>
      </c>
    </row>
    <row r="273" spans="1:19" s="1" customFormat="1" ht="13.5" customHeight="1">
      <c r="A273" s="100"/>
      <c r="B273" s="99"/>
      <c r="C273" s="4" t="s">
        <v>85</v>
      </c>
      <c r="D273" s="23">
        <v>1</v>
      </c>
      <c r="E273" s="22">
        <v>2</v>
      </c>
      <c r="F273" s="22">
        <v>3</v>
      </c>
      <c r="G273" s="22">
        <v>3</v>
      </c>
      <c r="H273" s="22">
        <v>3</v>
      </c>
      <c r="I273" s="22">
        <v>3</v>
      </c>
      <c r="J273" s="22">
        <v>4</v>
      </c>
      <c r="K273" s="24">
        <v>19</v>
      </c>
      <c r="L273" s="12">
        <f t="shared" si="55"/>
        <v>7.6923076923076925</v>
      </c>
      <c r="M273" s="12">
        <f t="shared" si="55"/>
        <v>15.384615384615385</v>
      </c>
      <c r="N273" s="12">
        <f t="shared" si="56"/>
        <v>15</v>
      </c>
      <c r="O273" s="12">
        <f t="shared" si="57"/>
        <v>9.090909090909092</v>
      </c>
      <c r="P273" s="12">
        <f t="shared" si="57"/>
        <v>6.382978723404255</v>
      </c>
      <c r="Q273" s="12">
        <f t="shared" si="56"/>
        <v>5.769230769230769</v>
      </c>
      <c r="R273" s="12">
        <f t="shared" si="56"/>
        <v>17.391304347826086</v>
      </c>
      <c r="S273" s="12">
        <f t="shared" si="56"/>
        <v>9.45273631840796</v>
      </c>
    </row>
    <row r="274" spans="1:19" s="1" customFormat="1" ht="13.5" customHeight="1">
      <c r="A274" s="100"/>
      <c r="B274" s="99"/>
      <c r="C274" s="4" t="s">
        <v>86</v>
      </c>
      <c r="D274" s="23">
        <v>0</v>
      </c>
      <c r="E274" s="22">
        <v>1</v>
      </c>
      <c r="F274" s="22">
        <v>1</v>
      </c>
      <c r="G274" s="22">
        <v>2</v>
      </c>
      <c r="H274" s="22">
        <v>0</v>
      </c>
      <c r="I274" s="22">
        <v>5</v>
      </c>
      <c r="J274" s="22">
        <v>6</v>
      </c>
      <c r="K274" s="24">
        <v>15</v>
      </c>
      <c r="L274" s="12">
        <f t="shared" si="55"/>
        <v>0</v>
      </c>
      <c r="M274" s="12">
        <f t="shared" si="55"/>
        <v>7.6923076923076925</v>
      </c>
      <c r="N274" s="12">
        <f t="shared" si="56"/>
        <v>5</v>
      </c>
      <c r="O274" s="12">
        <f t="shared" si="57"/>
        <v>6.0606060606060606</v>
      </c>
      <c r="P274" s="12">
        <f t="shared" si="57"/>
        <v>0</v>
      </c>
      <c r="Q274" s="12">
        <f t="shared" si="56"/>
        <v>9.615384615384617</v>
      </c>
      <c r="R274" s="12">
        <f t="shared" si="56"/>
        <v>26.08695652173913</v>
      </c>
      <c r="S274" s="12">
        <f t="shared" si="56"/>
        <v>7.462686567164178</v>
      </c>
    </row>
    <row r="275" spans="1:19" s="1" customFormat="1" ht="13.5" customHeight="1">
      <c r="A275" s="100"/>
      <c r="B275" s="99"/>
      <c r="C275" s="4" t="s">
        <v>87</v>
      </c>
      <c r="D275" s="23">
        <v>0</v>
      </c>
      <c r="E275" s="22">
        <v>0</v>
      </c>
      <c r="F275" s="22">
        <v>1</v>
      </c>
      <c r="G275" s="22">
        <v>0</v>
      </c>
      <c r="H275" s="22">
        <v>1</v>
      </c>
      <c r="I275" s="22">
        <v>1</v>
      </c>
      <c r="J275" s="22">
        <v>2</v>
      </c>
      <c r="K275" s="24">
        <v>5</v>
      </c>
      <c r="L275" s="12">
        <f t="shared" si="55"/>
        <v>0</v>
      </c>
      <c r="M275" s="12">
        <f t="shared" si="55"/>
        <v>0</v>
      </c>
      <c r="N275" s="12">
        <f t="shared" si="56"/>
        <v>5</v>
      </c>
      <c r="O275" s="12">
        <f t="shared" si="57"/>
        <v>0</v>
      </c>
      <c r="P275" s="12">
        <f t="shared" si="57"/>
        <v>2.127659574468085</v>
      </c>
      <c r="Q275" s="12">
        <f t="shared" si="56"/>
        <v>1.9230769230769231</v>
      </c>
      <c r="R275" s="12">
        <f t="shared" si="56"/>
        <v>8.695652173913043</v>
      </c>
      <c r="S275" s="12">
        <f t="shared" si="56"/>
        <v>2.4875621890547266</v>
      </c>
    </row>
    <row r="276" spans="1:19" s="1" customFormat="1" ht="13.5" customHeight="1" thickBot="1">
      <c r="A276" s="100"/>
      <c r="B276" s="115"/>
      <c r="C276" s="41" t="s">
        <v>0</v>
      </c>
      <c r="D276" s="42">
        <v>13</v>
      </c>
      <c r="E276" s="43">
        <v>13</v>
      </c>
      <c r="F276" s="43">
        <v>20</v>
      </c>
      <c r="G276" s="43">
        <v>33</v>
      </c>
      <c r="H276" s="43">
        <v>47</v>
      </c>
      <c r="I276" s="43">
        <v>52</v>
      </c>
      <c r="J276" s="43">
        <v>23</v>
      </c>
      <c r="K276" s="44">
        <v>201</v>
      </c>
      <c r="L276" s="45">
        <f t="shared" si="55"/>
        <v>100</v>
      </c>
      <c r="M276" s="45">
        <f t="shared" si="55"/>
        <v>100</v>
      </c>
      <c r="N276" s="45">
        <f t="shared" si="56"/>
        <v>100</v>
      </c>
      <c r="O276" s="45">
        <f t="shared" si="57"/>
        <v>100</v>
      </c>
      <c r="P276" s="45">
        <f t="shared" si="57"/>
        <v>100</v>
      </c>
      <c r="Q276" s="45">
        <f t="shared" si="56"/>
        <v>100</v>
      </c>
      <c r="R276" s="45">
        <f t="shared" si="56"/>
        <v>100</v>
      </c>
      <c r="S276" s="45">
        <f t="shared" si="56"/>
        <v>100</v>
      </c>
    </row>
    <row r="277" spans="1:19" s="1" customFormat="1" ht="13.5" customHeight="1">
      <c r="A277" s="100"/>
      <c r="B277" s="103" t="s">
        <v>60</v>
      </c>
      <c r="C277" s="4" t="s">
        <v>84</v>
      </c>
      <c r="D277" s="23">
        <v>254</v>
      </c>
      <c r="E277" s="22">
        <v>233</v>
      </c>
      <c r="F277" s="22">
        <v>273</v>
      </c>
      <c r="G277" s="22">
        <v>351</v>
      </c>
      <c r="H277" s="22">
        <v>822</v>
      </c>
      <c r="I277" s="22">
        <v>1607</v>
      </c>
      <c r="J277" s="22">
        <v>1091</v>
      </c>
      <c r="K277" s="24">
        <v>4631</v>
      </c>
      <c r="L277" s="48">
        <f>+D277/D$281*100</f>
        <v>88.81118881118881</v>
      </c>
      <c r="M277" s="12">
        <f aca="true" t="shared" si="58" ref="M277:S281">+E277/E$281*100</f>
        <v>86.29629629629629</v>
      </c>
      <c r="N277" s="12">
        <f t="shared" si="58"/>
        <v>78.22349570200574</v>
      </c>
      <c r="O277" s="12">
        <f t="shared" si="58"/>
        <v>74.68085106382979</v>
      </c>
      <c r="P277" s="12">
        <f t="shared" si="58"/>
        <v>73.52415026833631</v>
      </c>
      <c r="Q277" s="12">
        <f t="shared" si="58"/>
        <v>71.58129175946549</v>
      </c>
      <c r="R277" s="12">
        <f t="shared" si="58"/>
        <v>67.42892459826948</v>
      </c>
      <c r="S277" s="12">
        <f t="shared" si="58"/>
        <v>72.86028949024544</v>
      </c>
    </row>
    <row r="278" spans="1:19" s="1" customFormat="1" ht="13.5" customHeight="1">
      <c r="A278" s="100"/>
      <c r="B278" s="99"/>
      <c r="C278" s="4" t="s">
        <v>85</v>
      </c>
      <c r="D278" s="23">
        <v>23</v>
      </c>
      <c r="E278" s="22">
        <v>21</v>
      </c>
      <c r="F278" s="22">
        <v>43</v>
      </c>
      <c r="G278" s="22">
        <v>69</v>
      </c>
      <c r="H278" s="22">
        <v>154</v>
      </c>
      <c r="I278" s="22">
        <v>330</v>
      </c>
      <c r="J278" s="22">
        <v>295</v>
      </c>
      <c r="K278" s="24">
        <v>935</v>
      </c>
      <c r="L278" s="48">
        <f>+D278/D$281*100</f>
        <v>8.041958041958042</v>
      </c>
      <c r="M278" s="12">
        <f t="shared" si="58"/>
        <v>7.777777777777778</v>
      </c>
      <c r="N278" s="12">
        <f t="shared" si="58"/>
        <v>12.320916905444127</v>
      </c>
      <c r="O278" s="12">
        <f t="shared" si="58"/>
        <v>14.680851063829786</v>
      </c>
      <c r="P278" s="12">
        <f t="shared" si="58"/>
        <v>13.774597495527727</v>
      </c>
      <c r="Q278" s="12">
        <f t="shared" si="58"/>
        <v>14.699331848552339</v>
      </c>
      <c r="R278" s="12">
        <f t="shared" si="58"/>
        <v>18.23238566131026</v>
      </c>
      <c r="S278" s="12">
        <f t="shared" si="58"/>
        <v>14.710509754562617</v>
      </c>
    </row>
    <row r="279" spans="1:19" s="1" customFormat="1" ht="13.5" customHeight="1">
      <c r="A279" s="100"/>
      <c r="B279" s="99"/>
      <c r="C279" s="4" t="s">
        <v>86</v>
      </c>
      <c r="D279" s="23">
        <v>2</v>
      </c>
      <c r="E279" s="22">
        <v>10</v>
      </c>
      <c r="F279" s="22">
        <v>21</v>
      </c>
      <c r="G279" s="22">
        <v>19</v>
      </c>
      <c r="H279" s="22">
        <v>84</v>
      </c>
      <c r="I279" s="22">
        <v>181</v>
      </c>
      <c r="J279" s="22">
        <v>141</v>
      </c>
      <c r="K279" s="24">
        <v>458</v>
      </c>
      <c r="L279" s="48">
        <f>+D279/D$281*100</f>
        <v>0.6993006993006993</v>
      </c>
      <c r="M279" s="12">
        <f t="shared" si="58"/>
        <v>3.7037037037037033</v>
      </c>
      <c r="N279" s="12">
        <f t="shared" si="58"/>
        <v>6.017191977077363</v>
      </c>
      <c r="O279" s="12">
        <f t="shared" si="58"/>
        <v>4.042553191489362</v>
      </c>
      <c r="P279" s="12">
        <f t="shared" si="58"/>
        <v>7.5134168157423975</v>
      </c>
      <c r="Q279" s="12">
        <f t="shared" si="58"/>
        <v>8.062360801781738</v>
      </c>
      <c r="R279" s="12">
        <f t="shared" si="58"/>
        <v>8.714462299134734</v>
      </c>
      <c r="S279" s="12">
        <f t="shared" si="58"/>
        <v>7.205789804908748</v>
      </c>
    </row>
    <row r="280" spans="1:19" s="1" customFormat="1" ht="13.5" customHeight="1">
      <c r="A280" s="100"/>
      <c r="B280" s="99"/>
      <c r="C280" s="4" t="s">
        <v>87</v>
      </c>
      <c r="D280" s="23">
        <v>7</v>
      </c>
      <c r="E280" s="22">
        <v>6</v>
      </c>
      <c r="F280" s="22">
        <v>12</v>
      </c>
      <c r="G280" s="22">
        <v>31</v>
      </c>
      <c r="H280" s="22">
        <v>58</v>
      </c>
      <c r="I280" s="22">
        <v>127</v>
      </c>
      <c r="J280" s="22">
        <v>91</v>
      </c>
      <c r="K280" s="24">
        <v>332</v>
      </c>
      <c r="L280" s="48">
        <f>+D280/D$281*100</f>
        <v>2.4475524475524475</v>
      </c>
      <c r="M280" s="12">
        <f t="shared" si="58"/>
        <v>2.2222222222222223</v>
      </c>
      <c r="N280" s="12">
        <f t="shared" si="58"/>
        <v>3.4383954154727796</v>
      </c>
      <c r="O280" s="12">
        <f t="shared" si="58"/>
        <v>6.595744680851063</v>
      </c>
      <c r="P280" s="12">
        <f t="shared" si="58"/>
        <v>5.18783542039356</v>
      </c>
      <c r="Q280" s="12">
        <f t="shared" si="58"/>
        <v>5.657015590200445</v>
      </c>
      <c r="R280" s="12">
        <f t="shared" si="58"/>
        <v>5.624227441285537</v>
      </c>
      <c r="S280" s="12">
        <f t="shared" si="58"/>
        <v>5.223410950283197</v>
      </c>
    </row>
    <row r="281" spans="1:19" s="1" customFormat="1" ht="13.5" customHeight="1">
      <c r="A281" s="100"/>
      <c r="B281" s="99"/>
      <c r="C281" s="5" t="s">
        <v>0</v>
      </c>
      <c r="D281" s="25">
        <v>286</v>
      </c>
      <c r="E281" s="26">
        <v>270</v>
      </c>
      <c r="F281" s="26">
        <v>349</v>
      </c>
      <c r="G281" s="26">
        <v>470</v>
      </c>
      <c r="H281" s="26">
        <v>1118</v>
      </c>
      <c r="I281" s="26">
        <v>2245</v>
      </c>
      <c r="J281" s="26">
        <v>1618</v>
      </c>
      <c r="K281" s="27">
        <v>6356</v>
      </c>
      <c r="L281" s="48">
        <f>+D281/D$281*100</f>
        <v>100</v>
      </c>
      <c r="M281" s="12">
        <f t="shared" si="58"/>
        <v>100</v>
      </c>
      <c r="N281" s="12">
        <f t="shared" si="58"/>
        <v>100</v>
      </c>
      <c r="O281" s="12">
        <f t="shared" si="58"/>
        <v>100</v>
      </c>
      <c r="P281" s="12">
        <f t="shared" si="58"/>
        <v>100</v>
      </c>
      <c r="Q281" s="12">
        <f t="shared" si="58"/>
        <v>100</v>
      </c>
      <c r="R281" s="12">
        <f t="shared" si="58"/>
        <v>100</v>
      </c>
      <c r="S281" s="12">
        <f t="shared" si="58"/>
        <v>100</v>
      </c>
    </row>
    <row r="282" spans="1:19" s="1" customFormat="1" ht="13.5" customHeight="1">
      <c r="A282" s="101"/>
      <c r="B282" s="103" t="s">
        <v>61</v>
      </c>
      <c r="C282" s="4" t="s">
        <v>84</v>
      </c>
      <c r="D282" s="23">
        <v>0</v>
      </c>
      <c r="E282" s="22">
        <v>1</v>
      </c>
      <c r="F282" s="22">
        <v>0</v>
      </c>
      <c r="G282" s="22">
        <v>2</v>
      </c>
      <c r="H282" s="22">
        <v>5</v>
      </c>
      <c r="I282" s="22">
        <v>12</v>
      </c>
      <c r="J282" s="22">
        <v>2</v>
      </c>
      <c r="K282" s="24">
        <v>22</v>
      </c>
      <c r="L282" s="60">
        <f aca="true" t="shared" si="59" ref="L282:M286">+D282/D$286*100</f>
        <v>0</v>
      </c>
      <c r="M282" s="60">
        <f t="shared" si="59"/>
        <v>100</v>
      </c>
      <c r="N282" s="60">
        <f>+F282/F$286*100</f>
        <v>0</v>
      </c>
      <c r="O282" s="60">
        <f aca="true" t="shared" si="60" ref="O282:S286">+G282/G$286*100</f>
        <v>66.66666666666666</v>
      </c>
      <c r="P282" s="60">
        <f t="shared" si="60"/>
        <v>55.55555555555556</v>
      </c>
      <c r="Q282" s="60">
        <f t="shared" si="60"/>
        <v>66.66666666666666</v>
      </c>
      <c r="R282" s="60">
        <f t="shared" si="60"/>
        <v>28.57142857142857</v>
      </c>
      <c r="S282" s="60">
        <f t="shared" si="60"/>
        <v>55.00000000000001</v>
      </c>
    </row>
    <row r="283" spans="1:19" s="1" customFormat="1" ht="13.5" customHeight="1">
      <c r="A283" s="101"/>
      <c r="B283" s="99"/>
      <c r="C283" s="4" t="s">
        <v>85</v>
      </c>
      <c r="D283" s="23">
        <v>1</v>
      </c>
      <c r="E283" s="22">
        <v>0</v>
      </c>
      <c r="F283" s="22">
        <v>0</v>
      </c>
      <c r="G283" s="22">
        <v>1</v>
      </c>
      <c r="H283" s="22">
        <v>2</v>
      </c>
      <c r="I283" s="22">
        <v>4</v>
      </c>
      <c r="J283" s="22">
        <v>5</v>
      </c>
      <c r="K283" s="24">
        <v>13</v>
      </c>
      <c r="L283" s="61">
        <f t="shared" si="59"/>
        <v>100</v>
      </c>
      <c r="M283" s="61">
        <f t="shared" si="59"/>
        <v>0</v>
      </c>
      <c r="N283" s="61">
        <f>+F283/F$286*100</f>
        <v>0</v>
      </c>
      <c r="O283" s="61">
        <f t="shared" si="60"/>
        <v>33.33333333333333</v>
      </c>
      <c r="P283" s="61">
        <f t="shared" si="60"/>
        <v>22.22222222222222</v>
      </c>
      <c r="Q283" s="61">
        <f t="shared" si="60"/>
        <v>22.22222222222222</v>
      </c>
      <c r="R283" s="61">
        <f t="shared" si="60"/>
        <v>71.42857142857143</v>
      </c>
      <c r="S283" s="61">
        <f t="shared" si="60"/>
        <v>32.5</v>
      </c>
    </row>
    <row r="284" spans="1:19" s="1" customFormat="1" ht="13.5" customHeight="1">
      <c r="A284" s="101"/>
      <c r="B284" s="99"/>
      <c r="C284" s="4" t="s">
        <v>86</v>
      </c>
      <c r="D284" s="23">
        <v>0</v>
      </c>
      <c r="E284" s="22">
        <v>0</v>
      </c>
      <c r="F284" s="22">
        <v>1</v>
      </c>
      <c r="G284" s="22">
        <v>0</v>
      </c>
      <c r="H284" s="22">
        <v>1</v>
      </c>
      <c r="I284" s="22">
        <v>0</v>
      </c>
      <c r="J284" s="22">
        <v>0</v>
      </c>
      <c r="K284" s="24">
        <v>2</v>
      </c>
      <c r="L284" s="61">
        <f t="shared" si="59"/>
        <v>0</v>
      </c>
      <c r="M284" s="61">
        <f t="shared" si="59"/>
        <v>0</v>
      </c>
      <c r="N284" s="61">
        <f>+F284/F$286*100</f>
        <v>100</v>
      </c>
      <c r="O284" s="61">
        <f t="shared" si="60"/>
        <v>0</v>
      </c>
      <c r="P284" s="61">
        <f t="shared" si="60"/>
        <v>11.11111111111111</v>
      </c>
      <c r="Q284" s="61">
        <f t="shared" si="60"/>
        <v>0</v>
      </c>
      <c r="R284" s="61">
        <f t="shared" si="60"/>
        <v>0</v>
      </c>
      <c r="S284" s="61">
        <f t="shared" si="60"/>
        <v>5</v>
      </c>
    </row>
    <row r="285" spans="1:19" s="1" customFormat="1" ht="13.5" customHeight="1">
      <c r="A285" s="101"/>
      <c r="B285" s="99"/>
      <c r="C285" s="4" t="s">
        <v>87</v>
      </c>
      <c r="D285" s="23">
        <v>0</v>
      </c>
      <c r="E285" s="22">
        <v>0</v>
      </c>
      <c r="F285" s="22">
        <v>0</v>
      </c>
      <c r="G285" s="22">
        <v>0</v>
      </c>
      <c r="H285" s="22">
        <v>1</v>
      </c>
      <c r="I285" s="22">
        <v>2</v>
      </c>
      <c r="J285" s="22">
        <v>0</v>
      </c>
      <c r="K285" s="24">
        <v>3</v>
      </c>
      <c r="L285" s="61">
        <f t="shared" si="59"/>
        <v>0</v>
      </c>
      <c r="M285" s="61">
        <f t="shared" si="59"/>
        <v>0</v>
      </c>
      <c r="N285" s="61">
        <f>+F285/F$286*100</f>
        <v>0</v>
      </c>
      <c r="O285" s="61">
        <f t="shared" si="60"/>
        <v>0</v>
      </c>
      <c r="P285" s="61">
        <f t="shared" si="60"/>
        <v>11.11111111111111</v>
      </c>
      <c r="Q285" s="61">
        <f t="shared" si="60"/>
        <v>11.11111111111111</v>
      </c>
      <c r="R285" s="61">
        <f t="shared" si="60"/>
        <v>0</v>
      </c>
      <c r="S285" s="61">
        <f t="shared" si="60"/>
        <v>7.5</v>
      </c>
    </row>
    <row r="286" spans="1:19" s="1" customFormat="1" ht="13.5" customHeight="1">
      <c r="A286" s="101"/>
      <c r="B286" s="104"/>
      <c r="C286" s="4" t="s">
        <v>0</v>
      </c>
      <c r="D286" s="23">
        <v>1</v>
      </c>
      <c r="E286" s="22">
        <v>1</v>
      </c>
      <c r="F286" s="22">
        <v>1</v>
      </c>
      <c r="G286" s="22">
        <v>3</v>
      </c>
      <c r="H286" s="22">
        <v>9</v>
      </c>
      <c r="I286" s="22">
        <v>18</v>
      </c>
      <c r="J286" s="22">
        <v>7</v>
      </c>
      <c r="K286" s="24">
        <v>40</v>
      </c>
      <c r="L286" s="72">
        <f t="shared" si="59"/>
        <v>100</v>
      </c>
      <c r="M286" s="72">
        <f t="shared" si="59"/>
        <v>100</v>
      </c>
      <c r="N286" s="72">
        <f>+F286/F$286*100</f>
        <v>100</v>
      </c>
      <c r="O286" s="72">
        <f t="shared" si="60"/>
        <v>100</v>
      </c>
      <c r="P286" s="72">
        <f t="shared" si="60"/>
        <v>100</v>
      </c>
      <c r="Q286" s="72">
        <f t="shared" si="60"/>
        <v>100</v>
      </c>
      <c r="R286" s="72">
        <f t="shared" si="60"/>
        <v>100</v>
      </c>
      <c r="S286" s="72">
        <f t="shared" si="60"/>
        <v>100</v>
      </c>
    </row>
    <row r="287" spans="1:19" s="1" customFormat="1" ht="13.5" customHeight="1">
      <c r="A287" s="100"/>
      <c r="B287" s="99" t="s">
        <v>62</v>
      </c>
      <c r="C287" s="3" t="s">
        <v>84</v>
      </c>
      <c r="D287" s="28">
        <v>22</v>
      </c>
      <c r="E287" s="29">
        <v>30</v>
      </c>
      <c r="F287" s="29">
        <v>40</v>
      </c>
      <c r="G287" s="29">
        <v>66</v>
      </c>
      <c r="H287" s="29">
        <v>122</v>
      </c>
      <c r="I287" s="29">
        <v>227</v>
      </c>
      <c r="J287" s="29">
        <v>163</v>
      </c>
      <c r="K287" s="30">
        <v>670</v>
      </c>
      <c r="L287" s="48">
        <f>+D287/D$291*100</f>
        <v>70.96774193548387</v>
      </c>
      <c r="M287" s="12">
        <f aca="true" t="shared" si="61" ref="M287:S291">+E287/E$291*100</f>
        <v>62.5</v>
      </c>
      <c r="N287" s="12">
        <f t="shared" si="61"/>
        <v>60.60606060606061</v>
      </c>
      <c r="O287" s="12">
        <f t="shared" si="61"/>
        <v>61.6822429906542</v>
      </c>
      <c r="P287" s="12">
        <f t="shared" si="61"/>
        <v>57.009345794392516</v>
      </c>
      <c r="Q287" s="12">
        <f t="shared" si="61"/>
        <v>57.03517587939698</v>
      </c>
      <c r="R287" s="12">
        <f t="shared" si="61"/>
        <v>50</v>
      </c>
      <c r="S287" s="12">
        <f t="shared" si="61"/>
        <v>56.30252100840336</v>
      </c>
    </row>
    <row r="288" spans="1:19" s="1" customFormat="1" ht="13.5" customHeight="1">
      <c r="A288" s="100"/>
      <c r="B288" s="99"/>
      <c r="C288" s="4" t="s">
        <v>85</v>
      </c>
      <c r="D288" s="23">
        <v>5</v>
      </c>
      <c r="E288" s="22">
        <v>11</v>
      </c>
      <c r="F288" s="22">
        <v>17</v>
      </c>
      <c r="G288" s="22">
        <v>24</v>
      </c>
      <c r="H288" s="22">
        <v>50</v>
      </c>
      <c r="I288" s="22">
        <v>91</v>
      </c>
      <c r="J288" s="22">
        <v>102</v>
      </c>
      <c r="K288" s="24">
        <v>300</v>
      </c>
      <c r="L288" s="48">
        <f>+D288/D$291*100</f>
        <v>16.129032258064516</v>
      </c>
      <c r="M288" s="12">
        <f t="shared" si="61"/>
        <v>22.916666666666664</v>
      </c>
      <c r="N288" s="12">
        <f t="shared" si="61"/>
        <v>25.757575757575758</v>
      </c>
      <c r="O288" s="12">
        <f t="shared" si="61"/>
        <v>22.429906542056074</v>
      </c>
      <c r="P288" s="12">
        <f t="shared" si="61"/>
        <v>23.364485981308412</v>
      </c>
      <c r="Q288" s="12">
        <f t="shared" si="61"/>
        <v>22.8643216080402</v>
      </c>
      <c r="R288" s="12">
        <f t="shared" si="61"/>
        <v>31.28834355828221</v>
      </c>
      <c r="S288" s="12">
        <f t="shared" si="61"/>
        <v>25.210084033613445</v>
      </c>
    </row>
    <row r="289" spans="1:19" s="1" customFormat="1" ht="13.5" customHeight="1">
      <c r="A289" s="100"/>
      <c r="B289" s="99"/>
      <c r="C289" s="4" t="s">
        <v>86</v>
      </c>
      <c r="D289" s="23">
        <v>3</v>
      </c>
      <c r="E289" s="22">
        <v>5</v>
      </c>
      <c r="F289" s="22">
        <v>6</v>
      </c>
      <c r="G289" s="22">
        <v>12</v>
      </c>
      <c r="H289" s="22">
        <v>24</v>
      </c>
      <c r="I289" s="22">
        <v>51</v>
      </c>
      <c r="J289" s="22">
        <v>37</v>
      </c>
      <c r="K289" s="24">
        <v>138</v>
      </c>
      <c r="L289" s="48">
        <f>+D289/D$291*100</f>
        <v>9.67741935483871</v>
      </c>
      <c r="M289" s="12">
        <f t="shared" si="61"/>
        <v>10.416666666666668</v>
      </c>
      <c r="N289" s="12">
        <f t="shared" si="61"/>
        <v>9.090909090909092</v>
      </c>
      <c r="O289" s="12">
        <f t="shared" si="61"/>
        <v>11.214953271028037</v>
      </c>
      <c r="P289" s="12">
        <f t="shared" si="61"/>
        <v>11.214953271028037</v>
      </c>
      <c r="Q289" s="12">
        <f t="shared" si="61"/>
        <v>12.814070351758794</v>
      </c>
      <c r="R289" s="12">
        <f t="shared" si="61"/>
        <v>11.349693251533742</v>
      </c>
      <c r="S289" s="12">
        <f t="shared" si="61"/>
        <v>11.596638655462185</v>
      </c>
    </row>
    <row r="290" spans="1:19" s="1" customFormat="1" ht="13.5" customHeight="1">
      <c r="A290" s="100"/>
      <c r="B290" s="99"/>
      <c r="C290" s="4" t="s">
        <v>87</v>
      </c>
      <c r="D290" s="23">
        <v>1</v>
      </c>
      <c r="E290" s="22">
        <v>2</v>
      </c>
      <c r="F290" s="22">
        <v>3</v>
      </c>
      <c r="G290" s="22">
        <v>5</v>
      </c>
      <c r="H290" s="22">
        <v>18</v>
      </c>
      <c r="I290" s="22">
        <v>29</v>
      </c>
      <c r="J290" s="22">
        <v>24</v>
      </c>
      <c r="K290" s="24">
        <v>82</v>
      </c>
      <c r="L290" s="48">
        <f>+D290/D$291*100</f>
        <v>3.225806451612903</v>
      </c>
      <c r="M290" s="12">
        <f t="shared" si="61"/>
        <v>4.166666666666666</v>
      </c>
      <c r="N290" s="12">
        <f t="shared" si="61"/>
        <v>4.545454545454546</v>
      </c>
      <c r="O290" s="12">
        <f t="shared" si="61"/>
        <v>4.672897196261682</v>
      </c>
      <c r="P290" s="12">
        <f t="shared" si="61"/>
        <v>8.411214953271028</v>
      </c>
      <c r="Q290" s="12">
        <f t="shared" si="61"/>
        <v>7.2864321608040195</v>
      </c>
      <c r="R290" s="12">
        <f t="shared" si="61"/>
        <v>7.361963190184049</v>
      </c>
      <c r="S290" s="12">
        <f t="shared" si="61"/>
        <v>6.890756302521009</v>
      </c>
    </row>
    <row r="291" spans="1:19" s="1" customFormat="1" ht="13.5" customHeight="1">
      <c r="A291" s="100"/>
      <c r="B291" s="99"/>
      <c r="C291" s="5" t="s">
        <v>0</v>
      </c>
      <c r="D291" s="25">
        <v>31</v>
      </c>
      <c r="E291" s="26">
        <v>48</v>
      </c>
      <c r="F291" s="26">
        <v>66</v>
      </c>
      <c r="G291" s="26">
        <v>107</v>
      </c>
      <c r="H291" s="26">
        <v>214</v>
      </c>
      <c r="I291" s="26">
        <v>398</v>
      </c>
      <c r="J291" s="26">
        <v>326</v>
      </c>
      <c r="K291" s="27">
        <v>1190</v>
      </c>
      <c r="L291" s="48">
        <f>+D291/D$291*100</f>
        <v>100</v>
      </c>
      <c r="M291" s="12">
        <f t="shared" si="61"/>
        <v>100</v>
      </c>
      <c r="N291" s="12">
        <f t="shared" si="61"/>
        <v>100</v>
      </c>
      <c r="O291" s="12">
        <f t="shared" si="61"/>
        <v>100</v>
      </c>
      <c r="P291" s="12">
        <f t="shared" si="61"/>
        <v>100</v>
      </c>
      <c r="Q291" s="12">
        <f t="shared" si="61"/>
        <v>100</v>
      </c>
      <c r="R291" s="12">
        <f t="shared" si="61"/>
        <v>100</v>
      </c>
      <c r="S291" s="12">
        <f t="shared" si="61"/>
        <v>100</v>
      </c>
    </row>
    <row r="292" spans="1:19" s="1" customFormat="1" ht="13.5" customHeight="1">
      <c r="A292" s="101"/>
      <c r="B292" s="103" t="s">
        <v>63</v>
      </c>
      <c r="C292" s="4" t="s">
        <v>84</v>
      </c>
      <c r="D292" s="23">
        <v>15</v>
      </c>
      <c r="E292" s="22">
        <v>16</v>
      </c>
      <c r="F292" s="22">
        <v>13</v>
      </c>
      <c r="G292" s="22">
        <v>14</v>
      </c>
      <c r="H292" s="22">
        <v>60</v>
      </c>
      <c r="I292" s="22">
        <v>91</v>
      </c>
      <c r="J292" s="22">
        <v>67</v>
      </c>
      <c r="K292" s="24">
        <v>276</v>
      </c>
      <c r="L292" s="91">
        <f>+D292/D$296*100</f>
        <v>88.23529411764706</v>
      </c>
      <c r="M292" s="11">
        <f aca="true" t="shared" si="62" ref="M292:S296">+E292/E$296*100</f>
        <v>80</v>
      </c>
      <c r="N292" s="11">
        <f t="shared" si="62"/>
        <v>86.66666666666667</v>
      </c>
      <c r="O292" s="11">
        <f t="shared" si="62"/>
        <v>70</v>
      </c>
      <c r="P292" s="11">
        <f t="shared" si="62"/>
        <v>82.1917808219178</v>
      </c>
      <c r="Q292" s="11">
        <f t="shared" si="62"/>
        <v>71.09375</v>
      </c>
      <c r="R292" s="11">
        <f t="shared" si="62"/>
        <v>67.67676767676768</v>
      </c>
      <c r="S292" s="11">
        <f t="shared" si="62"/>
        <v>74.19354838709677</v>
      </c>
    </row>
    <row r="293" spans="1:19" s="1" customFormat="1" ht="13.5" customHeight="1">
      <c r="A293" s="101"/>
      <c r="B293" s="99"/>
      <c r="C293" s="4" t="s">
        <v>85</v>
      </c>
      <c r="D293" s="23">
        <v>1</v>
      </c>
      <c r="E293" s="22">
        <v>2</v>
      </c>
      <c r="F293" s="22">
        <v>0</v>
      </c>
      <c r="G293" s="22">
        <v>4</v>
      </c>
      <c r="H293" s="22">
        <v>3</v>
      </c>
      <c r="I293" s="22">
        <v>20</v>
      </c>
      <c r="J293" s="22">
        <v>19</v>
      </c>
      <c r="K293" s="24">
        <v>49</v>
      </c>
      <c r="L293" s="8">
        <f>+D293/D$296*100</f>
        <v>5.88235294117647</v>
      </c>
      <c r="M293" s="12">
        <f t="shared" si="62"/>
        <v>10</v>
      </c>
      <c r="N293" s="12">
        <f t="shared" si="62"/>
        <v>0</v>
      </c>
      <c r="O293" s="12">
        <f t="shared" si="62"/>
        <v>20</v>
      </c>
      <c r="P293" s="12">
        <f t="shared" si="62"/>
        <v>4.10958904109589</v>
      </c>
      <c r="Q293" s="12">
        <f t="shared" si="62"/>
        <v>15.625</v>
      </c>
      <c r="R293" s="12">
        <f t="shared" si="62"/>
        <v>19.19191919191919</v>
      </c>
      <c r="S293" s="12">
        <f t="shared" si="62"/>
        <v>13.172043010752688</v>
      </c>
    </row>
    <row r="294" spans="1:19" s="1" customFormat="1" ht="13.5" customHeight="1">
      <c r="A294" s="101"/>
      <c r="B294" s="99"/>
      <c r="C294" s="4" t="s">
        <v>86</v>
      </c>
      <c r="D294" s="23">
        <v>0</v>
      </c>
      <c r="E294" s="22">
        <v>0</v>
      </c>
      <c r="F294" s="22">
        <v>2</v>
      </c>
      <c r="G294" s="22">
        <v>2</v>
      </c>
      <c r="H294" s="22">
        <v>7</v>
      </c>
      <c r="I294" s="22">
        <v>7</v>
      </c>
      <c r="J294" s="22">
        <v>6</v>
      </c>
      <c r="K294" s="24">
        <v>24</v>
      </c>
      <c r="L294" s="8">
        <f>+D294/D$296*100</f>
        <v>0</v>
      </c>
      <c r="M294" s="12">
        <f t="shared" si="62"/>
        <v>0</v>
      </c>
      <c r="N294" s="12">
        <f t="shared" si="62"/>
        <v>13.333333333333334</v>
      </c>
      <c r="O294" s="12">
        <f t="shared" si="62"/>
        <v>10</v>
      </c>
      <c r="P294" s="12">
        <f t="shared" si="62"/>
        <v>9.58904109589041</v>
      </c>
      <c r="Q294" s="12">
        <f t="shared" si="62"/>
        <v>5.46875</v>
      </c>
      <c r="R294" s="12">
        <f t="shared" si="62"/>
        <v>6.0606060606060606</v>
      </c>
      <c r="S294" s="12">
        <f t="shared" si="62"/>
        <v>6.451612903225806</v>
      </c>
    </row>
    <row r="295" spans="1:19" s="1" customFormat="1" ht="13.5" customHeight="1">
      <c r="A295" s="101"/>
      <c r="B295" s="99"/>
      <c r="C295" s="4" t="s">
        <v>87</v>
      </c>
      <c r="D295" s="23">
        <v>1</v>
      </c>
      <c r="E295" s="22">
        <v>2</v>
      </c>
      <c r="F295" s="22">
        <v>0</v>
      </c>
      <c r="G295" s="22">
        <v>0</v>
      </c>
      <c r="H295" s="22">
        <v>3</v>
      </c>
      <c r="I295" s="22">
        <v>10</v>
      </c>
      <c r="J295" s="22">
        <v>7</v>
      </c>
      <c r="K295" s="24">
        <v>23</v>
      </c>
      <c r="L295" s="8">
        <f>+D295/D$296*100</f>
        <v>5.88235294117647</v>
      </c>
      <c r="M295" s="12">
        <f t="shared" si="62"/>
        <v>10</v>
      </c>
      <c r="N295" s="12">
        <f t="shared" si="62"/>
        <v>0</v>
      </c>
      <c r="O295" s="12">
        <f t="shared" si="62"/>
        <v>0</v>
      </c>
      <c r="P295" s="12">
        <f t="shared" si="62"/>
        <v>4.10958904109589</v>
      </c>
      <c r="Q295" s="12">
        <f t="shared" si="62"/>
        <v>7.8125</v>
      </c>
      <c r="R295" s="12">
        <f t="shared" si="62"/>
        <v>7.07070707070707</v>
      </c>
      <c r="S295" s="12">
        <f t="shared" si="62"/>
        <v>6.182795698924731</v>
      </c>
    </row>
    <row r="296" spans="1:19" s="1" customFormat="1" ht="13.5" customHeight="1" thickBot="1">
      <c r="A296" s="101"/>
      <c r="B296" s="104"/>
      <c r="C296" s="4" t="s">
        <v>0</v>
      </c>
      <c r="D296" s="23">
        <v>17</v>
      </c>
      <c r="E296" s="22">
        <v>20</v>
      </c>
      <c r="F296" s="22">
        <v>15</v>
      </c>
      <c r="G296" s="22">
        <v>20</v>
      </c>
      <c r="H296" s="22">
        <v>73</v>
      </c>
      <c r="I296" s="22">
        <v>128</v>
      </c>
      <c r="J296" s="22">
        <v>99</v>
      </c>
      <c r="K296" s="24">
        <v>372</v>
      </c>
      <c r="L296" s="92">
        <f>+D296/D$296*100</f>
        <v>100</v>
      </c>
      <c r="M296" s="45">
        <f t="shared" si="62"/>
        <v>100</v>
      </c>
      <c r="N296" s="45">
        <f t="shared" si="62"/>
        <v>100</v>
      </c>
      <c r="O296" s="45">
        <f t="shared" si="62"/>
        <v>100</v>
      </c>
      <c r="P296" s="45">
        <f t="shared" si="62"/>
        <v>100</v>
      </c>
      <c r="Q296" s="45">
        <f t="shared" si="62"/>
        <v>100</v>
      </c>
      <c r="R296" s="45">
        <f t="shared" si="62"/>
        <v>100</v>
      </c>
      <c r="S296" s="45">
        <f t="shared" si="62"/>
        <v>100</v>
      </c>
    </row>
    <row r="297" spans="1:19" s="1" customFormat="1" ht="13.5" customHeight="1">
      <c r="A297" s="100"/>
      <c r="B297" s="114" t="s">
        <v>64</v>
      </c>
      <c r="C297" s="36" t="s">
        <v>84</v>
      </c>
      <c r="D297" s="37">
        <v>6</v>
      </c>
      <c r="E297" s="38">
        <v>4</v>
      </c>
      <c r="F297" s="38">
        <v>4</v>
      </c>
      <c r="G297" s="38">
        <v>13</v>
      </c>
      <c r="H297" s="38">
        <v>17</v>
      </c>
      <c r="I297" s="38">
        <v>26</v>
      </c>
      <c r="J297" s="38">
        <v>27</v>
      </c>
      <c r="K297" s="39">
        <v>97</v>
      </c>
      <c r="L297" s="58">
        <f>+D297/D$301*100</f>
        <v>75</v>
      </c>
      <c r="M297" s="12">
        <f aca="true" t="shared" si="63" ref="M297:S301">+E297/E$301*100</f>
        <v>50</v>
      </c>
      <c r="N297" s="12">
        <f t="shared" si="63"/>
        <v>57.14285714285714</v>
      </c>
      <c r="O297" s="12">
        <f t="shared" si="63"/>
        <v>72.22222222222221</v>
      </c>
      <c r="P297" s="12">
        <f t="shared" si="63"/>
        <v>77.27272727272727</v>
      </c>
      <c r="Q297" s="12">
        <f t="shared" si="63"/>
        <v>63.41463414634146</v>
      </c>
      <c r="R297" s="12">
        <f t="shared" si="63"/>
        <v>65.85365853658537</v>
      </c>
      <c r="S297" s="12">
        <f t="shared" si="63"/>
        <v>66.89655172413794</v>
      </c>
    </row>
    <row r="298" spans="1:19" s="1" customFormat="1" ht="13.5" customHeight="1">
      <c r="A298" s="100"/>
      <c r="B298" s="99"/>
      <c r="C298" s="4" t="s">
        <v>85</v>
      </c>
      <c r="D298" s="23">
        <v>1</v>
      </c>
      <c r="E298" s="22">
        <v>0</v>
      </c>
      <c r="F298" s="22">
        <v>3</v>
      </c>
      <c r="G298" s="22">
        <v>4</v>
      </c>
      <c r="H298" s="22">
        <v>3</v>
      </c>
      <c r="I298" s="22">
        <v>10</v>
      </c>
      <c r="J298" s="22">
        <v>10</v>
      </c>
      <c r="K298" s="24">
        <v>31</v>
      </c>
      <c r="L298" s="58">
        <f>+D298/D$301*100</f>
        <v>12.5</v>
      </c>
      <c r="M298" s="12">
        <f t="shared" si="63"/>
        <v>0</v>
      </c>
      <c r="N298" s="12">
        <f t="shared" si="63"/>
        <v>42.857142857142854</v>
      </c>
      <c r="O298" s="12">
        <f t="shared" si="63"/>
        <v>22.22222222222222</v>
      </c>
      <c r="P298" s="12">
        <f t="shared" si="63"/>
        <v>13.636363636363635</v>
      </c>
      <c r="Q298" s="12">
        <f t="shared" si="63"/>
        <v>24.390243902439025</v>
      </c>
      <c r="R298" s="12">
        <f t="shared" si="63"/>
        <v>24.390243902439025</v>
      </c>
      <c r="S298" s="12">
        <f t="shared" si="63"/>
        <v>21.379310344827587</v>
      </c>
    </row>
    <row r="299" spans="1:19" s="1" customFormat="1" ht="13.5" customHeight="1">
      <c r="A299" s="100"/>
      <c r="B299" s="99"/>
      <c r="C299" s="4" t="s">
        <v>86</v>
      </c>
      <c r="D299" s="23">
        <v>1</v>
      </c>
      <c r="E299" s="22">
        <v>3</v>
      </c>
      <c r="F299" s="22">
        <v>0</v>
      </c>
      <c r="G299" s="22">
        <v>0</v>
      </c>
      <c r="H299" s="22">
        <v>1</v>
      </c>
      <c r="I299" s="22">
        <v>3</v>
      </c>
      <c r="J299" s="22">
        <v>3</v>
      </c>
      <c r="K299" s="24">
        <v>11</v>
      </c>
      <c r="L299" s="58">
        <f>+D299/D$301*100</f>
        <v>12.5</v>
      </c>
      <c r="M299" s="12">
        <f t="shared" si="63"/>
        <v>37.5</v>
      </c>
      <c r="N299" s="12">
        <f t="shared" si="63"/>
        <v>0</v>
      </c>
      <c r="O299" s="12">
        <f t="shared" si="63"/>
        <v>0</v>
      </c>
      <c r="P299" s="12">
        <f t="shared" si="63"/>
        <v>4.545454545454546</v>
      </c>
      <c r="Q299" s="12">
        <f t="shared" si="63"/>
        <v>7.317073170731707</v>
      </c>
      <c r="R299" s="12">
        <f t="shared" si="63"/>
        <v>7.317073170731707</v>
      </c>
      <c r="S299" s="12">
        <f t="shared" si="63"/>
        <v>7.586206896551724</v>
      </c>
    </row>
    <row r="300" spans="1:19" s="1" customFormat="1" ht="13.5" customHeight="1">
      <c r="A300" s="100"/>
      <c r="B300" s="99"/>
      <c r="C300" s="4" t="s">
        <v>87</v>
      </c>
      <c r="D300" s="23">
        <v>0</v>
      </c>
      <c r="E300" s="22">
        <v>1</v>
      </c>
      <c r="F300" s="22">
        <v>0</v>
      </c>
      <c r="G300" s="22">
        <v>1</v>
      </c>
      <c r="H300" s="22">
        <v>1</v>
      </c>
      <c r="I300" s="22">
        <v>2</v>
      </c>
      <c r="J300" s="22">
        <v>1</v>
      </c>
      <c r="K300" s="24">
        <v>6</v>
      </c>
      <c r="L300" s="58">
        <f>+D300/D$301*100</f>
        <v>0</v>
      </c>
      <c r="M300" s="12">
        <f t="shared" si="63"/>
        <v>12.5</v>
      </c>
      <c r="N300" s="12">
        <f t="shared" si="63"/>
        <v>0</v>
      </c>
      <c r="O300" s="12">
        <f t="shared" si="63"/>
        <v>5.555555555555555</v>
      </c>
      <c r="P300" s="12">
        <f t="shared" si="63"/>
        <v>4.545454545454546</v>
      </c>
      <c r="Q300" s="12">
        <f t="shared" si="63"/>
        <v>4.878048780487805</v>
      </c>
      <c r="R300" s="12">
        <f t="shared" si="63"/>
        <v>2.4390243902439024</v>
      </c>
      <c r="S300" s="12">
        <f t="shared" si="63"/>
        <v>4.137931034482759</v>
      </c>
    </row>
    <row r="301" spans="1:19" s="1" customFormat="1" ht="13.5" customHeight="1">
      <c r="A301" s="100"/>
      <c r="B301" s="99"/>
      <c r="C301" s="5" t="s">
        <v>0</v>
      </c>
      <c r="D301" s="25">
        <v>8</v>
      </c>
      <c r="E301" s="26">
        <v>8</v>
      </c>
      <c r="F301" s="26">
        <v>7</v>
      </c>
      <c r="G301" s="26">
        <v>18</v>
      </c>
      <c r="H301" s="26">
        <v>22</v>
      </c>
      <c r="I301" s="26">
        <v>41</v>
      </c>
      <c r="J301" s="26">
        <v>41</v>
      </c>
      <c r="K301" s="27">
        <v>145</v>
      </c>
      <c r="L301" s="59">
        <f>+D301/D$301*100</f>
        <v>100</v>
      </c>
      <c r="M301" s="13">
        <f t="shared" si="63"/>
        <v>100</v>
      </c>
      <c r="N301" s="13">
        <f t="shared" si="63"/>
        <v>100</v>
      </c>
      <c r="O301" s="13">
        <f t="shared" si="63"/>
        <v>100</v>
      </c>
      <c r="P301" s="13">
        <f t="shared" si="63"/>
        <v>100</v>
      </c>
      <c r="Q301" s="13">
        <f t="shared" si="63"/>
        <v>100</v>
      </c>
      <c r="R301" s="13">
        <f t="shared" si="63"/>
        <v>100</v>
      </c>
      <c r="S301" s="13">
        <f t="shared" si="63"/>
        <v>100</v>
      </c>
    </row>
    <row r="302" spans="1:19" s="1" customFormat="1" ht="13.5" customHeight="1">
      <c r="A302" s="100"/>
      <c r="B302" s="103" t="s">
        <v>65</v>
      </c>
      <c r="C302" s="4" t="s">
        <v>84</v>
      </c>
      <c r="D302" s="23">
        <v>22</v>
      </c>
      <c r="E302" s="22">
        <v>26</v>
      </c>
      <c r="F302" s="22">
        <v>30</v>
      </c>
      <c r="G302" s="22">
        <v>40</v>
      </c>
      <c r="H302" s="22">
        <v>130</v>
      </c>
      <c r="I302" s="22">
        <v>144</v>
      </c>
      <c r="J302" s="22">
        <v>58</v>
      </c>
      <c r="K302" s="24">
        <v>450</v>
      </c>
      <c r="L302" s="11">
        <f aca="true" t="shared" si="64" ref="L302:O306">+D302/D$306*100</f>
        <v>78.57142857142857</v>
      </c>
      <c r="M302" s="11">
        <f t="shared" si="64"/>
        <v>83.87096774193549</v>
      </c>
      <c r="N302" s="11">
        <f t="shared" si="64"/>
        <v>68.18181818181817</v>
      </c>
      <c r="O302" s="11">
        <f t="shared" si="64"/>
        <v>51.94805194805194</v>
      </c>
      <c r="P302" s="11">
        <f>+H302/H$306*100</f>
        <v>58.29596412556054</v>
      </c>
      <c r="Q302" s="11">
        <f aca="true" t="shared" si="65" ref="Q302:R306">+I302/I$306*100</f>
        <v>49.14675767918089</v>
      </c>
      <c r="R302" s="11">
        <f t="shared" si="65"/>
        <v>44.61538461538462</v>
      </c>
      <c r="S302" s="11">
        <f>+K302/K$306*100</f>
        <v>54.47941888619855</v>
      </c>
    </row>
    <row r="303" spans="1:19" s="1" customFormat="1" ht="13.5" customHeight="1">
      <c r="A303" s="100"/>
      <c r="B303" s="99"/>
      <c r="C303" s="4" t="s">
        <v>85</v>
      </c>
      <c r="D303" s="23">
        <v>5</v>
      </c>
      <c r="E303" s="22">
        <v>1</v>
      </c>
      <c r="F303" s="22">
        <v>11</v>
      </c>
      <c r="G303" s="22">
        <v>22</v>
      </c>
      <c r="H303" s="22">
        <v>63</v>
      </c>
      <c r="I303" s="22">
        <v>91</v>
      </c>
      <c r="J303" s="22">
        <v>36</v>
      </c>
      <c r="K303" s="24">
        <v>229</v>
      </c>
      <c r="L303" s="12">
        <f t="shared" si="64"/>
        <v>17.857142857142858</v>
      </c>
      <c r="M303" s="12">
        <f t="shared" si="64"/>
        <v>3.225806451612903</v>
      </c>
      <c r="N303" s="12">
        <f t="shared" si="64"/>
        <v>25</v>
      </c>
      <c r="O303" s="12">
        <f t="shared" si="64"/>
        <v>28.57142857142857</v>
      </c>
      <c r="P303" s="12">
        <f>+H303/H$306*100</f>
        <v>28.251121076233183</v>
      </c>
      <c r="Q303" s="12">
        <f t="shared" si="65"/>
        <v>31.058020477815703</v>
      </c>
      <c r="R303" s="12">
        <f t="shared" si="65"/>
        <v>27.692307692307693</v>
      </c>
      <c r="S303" s="12">
        <f>+K303/K$306*100</f>
        <v>27.72397094430993</v>
      </c>
    </row>
    <row r="304" spans="1:19" s="1" customFormat="1" ht="13.5" customHeight="1">
      <c r="A304" s="100"/>
      <c r="B304" s="99"/>
      <c r="C304" s="4" t="s">
        <v>86</v>
      </c>
      <c r="D304" s="23">
        <v>1</v>
      </c>
      <c r="E304" s="22">
        <v>1</v>
      </c>
      <c r="F304" s="22">
        <v>1</v>
      </c>
      <c r="G304" s="22">
        <v>13</v>
      </c>
      <c r="H304" s="22">
        <v>21</v>
      </c>
      <c r="I304" s="22">
        <v>40</v>
      </c>
      <c r="J304" s="22">
        <v>25</v>
      </c>
      <c r="K304" s="24">
        <v>102</v>
      </c>
      <c r="L304" s="12">
        <f t="shared" si="64"/>
        <v>3.571428571428571</v>
      </c>
      <c r="M304" s="12">
        <f t="shared" si="64"/>
        <v>3.225806451612903</v>
      </c>
      <c r="N304" s="12">
        <f t="shared" si="64"/>
        <v>2.272727272727273</v>
      </c>
      <c r="O304" s="12">
        <f t="shared" si="64"/>
        <v>16.883116883116884</v>
      </c>
      <c r="P304" s="12">
        <f>+H304/H$306*100</f>
        <v>9.417040358744394</v>
      </c>
      <c r="Q304" s="12">
        <f t="shared" si="65"/>
        <v>13.651877133105803</v>
      </c>
      <c r="R304" s="12">
        <f t="shared" si="65"/>
        <v>19.230769230769234</v>
      </c>
      <c r="S304" s="12">
        <f>+K304/K$306*100</f>
        <v>12.34866828087167</v>
      </c>
    </row>
    <row r="305" spans="1:19" s="1" customFormat="1" ht="13.5" customHeight="1">
      <c r="A305" s="100"/>
      <c r="B305" s="99"/>
      <c r="C305" s="4" t="s">
        <v>87</v>
      </c>
      <c r="D305" s="23">
        <v>0</v>
      </c>
      <c r="E305" s="22">
        <v>3</v>
      </c>
      <c r="F305" s="22">
        <v>2</v>
      </c>
      <c r="G305" s="22">
        <v>2</v>
      </c>
      <c r="H305" s="22">
        <v>9</v>
      </c>
      <c r="I305" s="22">
        <v>18</v>
      </c>
      <c r="J305" s="22">
        <v>11</v>
      </c>
      <c r="K305" s="24">
        <v>45</v>
      </c>
      <c r="L305" s="12">
        <f t="shared" si="64"/>
        <v>0</v>
      </c>
      <c r="M305" s="12">
        <f t="shared" si="64"/>
        <v>9.67741935483871</v>
      </c>
      <c r="N305" s="12">
        <f t="shared" si="64"/>
        <v>4.545454545454546</v>
      </c>
      <c r="O305" s="12">
        <f t="shared" si="64"/>
        <v>2.5974025974025974</v>
      </c>
      <c r="P305" s="12">
        <f>+H305/H$306*100</f>
        <v>4.0358744394618835</v>
      </c>
      <c r="Q305" s="12">
        <f t="shared" si="65"/>
        <v>6.143344709897611</v>
      </c>
      <c r="R305" s="12">
        <f t="shared" si="65"/>
        <v>8.461538461538462</v>
      </c>
      <c r="S305" s="12">
        <f>+K305/K$306*100</f>
        <v>5.447941888619854</v>
      </c>
    </row>
    <row r="306" spans="1:19" s="1" customFormat="1" ht="13.5" customHeight="1">
      <c r="A306" s="100"/>
      <c r="B306" s="104"/>
      <c r="C306" s="4" t="s">
        <v>0</v>
      </c>
      <c r="D306" s="23">
        <v>28</v>
      </c>
      <c r="E306" s="22">
        <v>31</v>
      </c>
      <c r="F306" s="22">
        <v>44</v>
      </c>
      <c r="G306" s="22">
        <v>77</v>
      </c>
      <c r="H306" s="22">
        <v>223</v>
      </c>
      <c r="I306" s="22">
        <v>293</v>
      </c>
      <c r="J306" s="22">
        <v>130</v>
      </c>
      <c r="K306" s="24">
        <v>826</v>
      </c>
      <c r="L306" s="13">
        <f t="shared" si="64"/>
        <v>100</v>
      </c>
      <c r="M306" s="13">
        <f t="shared" si="64"/>
        <v>100</v>
      </c>
      <c r="N306" s="13">
        <f t="shared" si="64"/>
        <v>100</v>
      </c>
      <c r="O306" s="13">
        <f t="shared" si="64"/>
        <v>100</v>
      </c>
      <c r="P306" s="13">
        <f>+H306/H$306*100</f>
        <v>100</v>
      </c>
      <c r="Q306" s="13">
        <f t="shared" si="65"/>
        <v>100</v>
      </c>
      <c r="R306" s="13">
        <f t="shared" si="65"/>
        <v>100</v>
      </c>
      <c r="S306" s="13">
        <f>+K306/K$306*100</f>
        <v>100</v>
      </c>
    </row>
    <row r="307" spans="1:19" s="1" customFormat="1" ht="13.5" customHeight="1">
      <c r="A307" s="100"/>
      <c r="B307" s="99" t="s">
        <v>66</v>
      </c>
      <c r="C307" s="3" t="s">
        <v>84</v>
      </c>
      <c r="D307" s="28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30">
        <v>0</v>
      </c>
      <c r="L307" s="16" t="s">
        <v>92</v>
      </c>
      <c r="M307" s="17" t="s">
        <v>92</v>
      </c>
      <c r="N307" s="17" t="s">
        <v>92</v>
      </c>
      <c r="O307" s="17" t="s">
        <v>92</v>
      </c>
      <c r="P307" s="17" t="s">
        <v>92</v>
      </c>
      <c r="Q307" s="17" t="s">
        <v>92</v>
      </c>
      <c r="R307" s="17" t="s">
        <v>92</v>
      </c>
      <c r="S307" s="17" t="s">
        <v>92</v>
      </c>
    </row>
    <row r="308" spans="1:19" s="1" customFormat="1" ht="13.5" customHeight="1">
      <c r="A308" s="100"/>
      <c r="B308" s="99"/>
      <c r="C308" s="4" t="s">
        <v>85</v>
      </c>
      <c r="D308" s="23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4">
        <v>0</v>
      </c>
      <c r="L308" s="18" t="s">
        <v>92</v>
      </c>
      <c r="M308" s="19" t="s">
        <v>92</v>
      </c>
      <c r="N308" s="19" t="s">
        <v>92</v>
      </c>
      <c r="O308" s="19" t="s">
        <v>92</v>
      </c>
      <c r="P308" s="19" t="s">
        <v>92</v>
      </c>
      <c r="Q308" s="19" t="s">
        <v>92</v>
      </c>
      <c r="R308" s="19" t="s">
        <v>92</v>
      </c>
      <c r="S308" s="19" t="s">
        <v>92</v>
      </c>
    </row>
    <row r="309" spans="1:19" s="1" customFormat="1" ht="13.5" customHeight="1">
      <c r="A309" s="100"/>
      <c r="B309" s="99"/>
      <c r="C309" s="4" t="s">
        <v>86</v>
      </c>
      <c r="D309" s="23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4">
        <v>0</v>
      </c>
      <c r="L309" s="18" t="s">
        <v>92</v>
      </c>
      <c r="M309" s="19" t="s">
        <v>92</v>
      </c>
      <c r="N309" s="19" t="s">
        <v>92</v>
      </c>
      <c r="O309" s="19" t="s">
        <v>92</v>
      </c>
      <c r="P309" s="19" t="s">
        <v>92</v>
      </c>
      <c r="Q309" s="19" t="s">
        <v>92</v>
      </c>
      <c r="R309" s="19" t="s">
        <v>92</v>
      </c>
      <c r="S309" s="19" t="s">
        <v>92</v>
      </c>
    </row>
    <row r="310" spans="1:19" s="1" customFormat="1" ht="13.5" customHeight="1">
      <c r="A310" s="100"/>
      <c r="B310" s="99"/>
      <c r="C310" s="4" t="s">
        <v>87</v>
      </c>
      <c r="D310" s="23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4">
        <v>0</v>
      </c>
      <c r="L310" s="18" t="s">
        <v>92</v>
      </c>
      <c r="M310" s="19" t="s">
        <v>92</v>
      </c>
      <c r="N310" s="19" t="s">
        <v>92</v>
      </c>
      <c r="O310" s="19" t="s">
        <v>92</v>
      </c>
      <c r="P310" s="19" t="s">
        <v>92</v>
      </c>
      <c r="Q310" s="19" t="s">
        <v>92</v>
      </c>
      <c r="R310" s="19" t="s">
        <v>92</v>
      </c>
      <c r="S310" s="19" t="s">
        <v>92</v>
      </c>
    </row>
    <row r="311" spans="1:19" s="1" customFormat="1" ht="13.5" customHeight="1" thickBot="1">
      <c r="A311" s="100"/>
      <c r="B311" s="115"/>
      <c r="C311" s="41" t="s">
        <v>0</v>
      </c>
      <c r="D311" s="42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4">
        <v>0</v>
      </c>
      <c r="L311" s="46" t="s">
        <v>92</v>
      </c>
      <c r="M311" s="47" t="s">
        <v>92</v>
      </c>
      <c r="N311" s="47" t="s">
        <v>92</v>
      </c>
      <c r="O311" s="47" t="s">
        <v>92</v>
      </c>
      <c r="P311" s="47" t="s">
        <v>92</v>
      </c>
      <c r="Q311" s="47" t="s">
        <v>92</v>
      </c>
      <c r="R311" s="47" t="s">
        <v>92</v>
      </c>
      <c r="S311" s="47" t="s">
        <v>92</v>
      </c>
    </row>
    <row r="312" spans="1:19" s="1" customFormat="1" ht="13.5" customHeight="1">
      <c r="A312" s="101"/>
      <c r="B312" s="103" t="s">
        <v>67</v>
      </c>
      <c r="C312" s="4" t="s">
        <v>84</v>
      </c>
      <c r="D312" s="23">
        <v>69</v>
      </c>
      <c r="E312" s="22">
        <v>96</v>
      </c>
      <c r="F312" s="22">
        <v>70</v>
      </c>
      <c r="G312" s="22">
        <v>109</v>
      </c>
      <c r="H312" s="22">
        <v>214</v>
      </c>
      <c r="I312" s="22">
        <v>379</v>
      </c>
      <c r="J312" s="22">
        <v>221</v>
      </c>
      <c r="K312" s="24">
        <v>1158</v>
      </c>
      <c r="L312" s="48">
        <f>+D312/D$316*100</f>
        <v>84.14634146341463</v>
      </c>
      <c r="M312" s="12">
        <f aca="true" t="shared" si="66" ref="M312:S316">+E312/E$316*100</f>
        <v>87.27272727272727</v>
      </c>
      <c r="N312" s="12">
        <f t="shared" si="66"/>
        <v>72.91666666666666</v>
      </c>
      <c r="O312" s="12">
        <f t="shared" si="66"/>
        <v>71.71052631578947</v>
      </c>
      <c r="P312" s="12">
        <f t="shared" si="66"/>
        <v>69.03225806451613</v>
      </c>
      <c r="Q312" s="12">
        <f t="shared" si="66"/>
        <v>63.59060402684564</v>
      </c>
      <c r="R312" s="12">
        <f t="shared" si="66"/>
        <v>61.904761904761905</v>
      </c>
      <c r="S312" s="12">
        <f t="shared" si="66"/>
        <v>67.99765120375807</v>
      </c>
    </row>
    <row r="313" spans="1:19" s="1" customFormat="1" ht="13.5" customHeight="1">
      <c r="A313" s="101"/>
      <c r="B313" s="99"/>
      <c r="C313" s="4" t="s">
        <v>85</v>
      </c>
      <c r="D313" s="23">
        <v>6</v>
      </c>
      <c r="E313" s="22">
        <v>10</v>
      </c>
      <c r="F313" s="22">
        <v>14</v>
      </c>
      <c r="G313" s="22">
        <v>24</v>
      </c>
      <c r="H313" s="22">
        <v>47</v>
      </c>
      <c r="I313" s="22">
        <v>117</v>
      </c>
      <c r="J313" s="22">
        <v>65</v>
      </c>
      <c r="K313" s="24">
        <v>283</v>
      </c>
      <c r="L313" s="48">
        <f>+D313/D$316*100</f>
        <v>7.317073170731707</v>
      </c>
      <c r="M313" s="12">
        <f t="shared" si="66"/>
        <v>9.090909090909092</v>
      </c>
      <c r="N313" s="12">
        <f t="shared" si="66"/>
        <v>14.583333333333334</v>
      </c>
      <c r="O313" s="12">
        <f t="shared" si="66"/>
        <v>15.789473684210526</v>
      </c>
      <c r="P313" s="12">
        <f t="shared" si="66"/>
        <v>15.161290322580644</v>
      </c>
      <c r="Q313" s="12">
        <f t="shared" si="66"/>
        <v>19.630872483221477</v>
      </c>
      <c r="R313" s="12">
        <f t="shared" si="66"/>
        <v>18.207282913165265</v>
      </c>
      <c r="S313" s="12">
        <f t="shared" si="66"/>
        <v>16.617733411626542</v>
      </c>
    </row>
    <row r="314" spans="1:19" s="1" customFormat="1" ht="13.5" customHeight="1">
      <c r="A314" s="101"/>
      <c r="B314" s="99"/>
      <c r="C314" s="4" t="s">
        <v>86</v>
      </c>
      <c r="D314" s="23">
        <v>6</v>
      </c>
      <c r="E314" s="22">
        <v>2</v>
      </c>
      <c r="F314" s="22">
        <v>6</v>
      </c>
      <c r="G314" s="22">
        <v>12</v>
      </c>
      <c r="H314" s="22">
        <v>28</v>
      </c>
      <c r="I314" s="22">
        <v>61</v>
      </c>
      <c r="J314" s="22">
        <v>41</v>
      </c>
      <c r="K314" s="24">
        <v>156</v>
      </c>
      <c r="L314" s="48">
        <f>+D314/D$316*100</f>
        <v>7.317073170731707</v>
      </c>
      <c r="M314" s="12">
        <f t="shared" si="66"/>
        <v>1.8181818181818181</v>
      </c>
      <c r="N314" s="12">
        <f t="shared" si="66"/>
        <v>6.25</v>
      </c>
      <c r="O314" s="12">
        <f t="shared" si="66"/>
        <v>7.894736842105263</v>
      </c>
      <c r="P314" s="12">
        <f t="shared" si="66"/>
        <v>9.032258064516128</v>
      </c>
      <c r="Q314" s="12">
        <f t="shared" si="66"/>
        <v>10.234899328859061</v>
      </c>
      <c r="R314" s="12">
        <f t="shared" si="66"/>
        <v>11.484593837535014</v>
      </c>
      <c r="S314" s="12">
        <f t="shared" si="66"/>
        <v>9.16030534351145</v>
      </c>
    </row>
    <row r="315" spans="1:19" s="1" customFormat="1" ht="13.5" customHeight="1">
      <c r="A315" s="101"/>
      <c r="B315" s="99"/>
      <c r="C315" s="4" t="s">
        <v>87</v>
      </c>
      <c r="D315" s="23">
        <v>1</v>
      </c>
      <c r="E315" s="22">
        <v>2</v>
      </c>
      <c r="F315" s="22">
        <v>6</v>
      </c>
      <c r="G315" s="22">
        <v>7</v>
      </c>
      <c r="H315" s="22">
        <v>21</v>
      </c>
      <c r="I315" s="22">
        <v>39</v>
      </c>
      <c r="J315" s="22">
        <v>30</v>
      </c>
      <c r="K315" s="24">
        <v>106</v>
      </c>
      <c r="L315" s="48">
        <f>+D315/D$316*100</f>
        <v>1.2195121951219512</v>
      </c>
      <c r="M315" s="12">
        <f t="shared" si="66"/>
        <v>1.8181818181818181</v>
      </c>
      <c r="N315" s="12">
        <f t="shared" si="66"/>
        <v>6.25</v>
      </c>
      <c r="O315" s="12">
        <f t="shared" si="66"/>
        <v>4.605263157894736</v>
      </c>
      <c r="P315" s="12">
        <f t="shared" si="66"/>
        <v>6.774193548387098</v>
      </c>
      <c r="Q315" s="12">
        <f t="shared" si="66"/>
        <v>6.543624161073826</v>
      </c>
      <c r="R315" s="12">
        <f t="shared" si="66"/>
        <v>8.403361344537815</v>
      </c>
      <c r="S315" s="12">
        <f t="shared" si="66"/>
        <v>6.2243100411039345</v>
      </c>
    </row>
    <row r="316" spans="1:19" s="1" customFormat="1" ht="13.5" customHeight="1">
      <c r="A316" s="101"/>
      <c r="B316" s="104"/>
      <c r="C316" s="4" t="s">
        <v>0</v>
      </c>
      <c r="D316" s="23">
        <v>82</v>
      </c>
      <c r="E316" s="22">
        <v>110</v>
      </c>
      <c r="F316" s="22">
        <v>96</v>
      </c>
      <c r="G316" s="22">
        <v>152</v>
      </c>
      <c r="H316" s="22">
        <v>310</v>
      </c>
      <c r="I316" s="22">
        <v>596</v>
      </c>
      <c r="J316" s="22">
        <v>357</v>
      </c>
      <c r="K316" s="24">
        <v>1703</v>
      </c>
      <c r="L316" s="49">
        <f>+D316/D$316*100</f>
        <v>100</v>
      </c>
      <c r="M316" s="13">
        <f t="shared" si="66"/>
        <v>100</v>
      </c>
      <c r="N316" s="13">
        <f t="shared" si="66"/>
        <v>100</v>
      </c>
      <c r="O316" s="13">
        <f t="shared" si="66"/>
        <v>100</v>
      </c>
      <c r="P316" s="13">
        <f t="shared" si="66"/>
        <v>100</v>
      </c>
      <c r="Q316" s="13">
        <f t="shared" si="66"/>
        <v>100</v>
      </c>
      <c r="R316" s="13">
        <f t="shared" si="66"/>
        <v>100</v>
      </c>
      <c r="S316" s="13">
        <f t="shared" si="66"/>
        <v>100</v>
      </c>
    </row>
    <row r="317" spans="1:19" s="1" customFormat="1" ht="13.5" customHeight="1">
      <c r="A317" s="100"/>
      <c r="B317" s="99" t="s">
        <v>68</v>
      </c>
      <c r="C317" s="3" t="s">
        <v>84</v>
      </c>
      <c r="D317" s="28">
        <v>67</v>
      </c>
      <c r="E317" s="29">
        <v>55</v>
      </c>
      <c r="F317" s="29">
        <v>75</v>
      </c>
      <c r="G317" s="29">
        <v>89</v>
      </c>
      <c r="H317" s="29">
        <v>184</v>
      </c>
      <c r="I317" s="29">
        <v>290</v>
      </c>
      <c r="J317" s="29">
        <v>151</v>
      </c>
      <c r="K317" s="30">
        <v>911</v>
      </c>
      <c r="L317" s="48">
        <f>+D317/D$321*100</f>
        <v>88.1578947368421</v>
      </c>
      <c r="M317" s="12">
        <f aca="true" t="shared" si="67" ref="M317:S321">+E317/E$321*100</f>
        <v>80.88235294117648</v>
      </c>
      <c r="N317" s="12">
        <f t="shared" si="67"/>
        <v>77.31958762886599</v>
      </c>
      <c r="O317" s="12">
        <f t="shared" si="67"/>
        <v>67.42424242424242</v>
      </c>
      <c r="P317" s="12">
        <f t="shared" si="67"/>
        <v>67.64705882352942</v>
      </c>
      <c r="Q317" s="12">
        <f t="shared" si="67"/>
        <v>58.116232464929865</v>
      </c>
      <c r="R317" s="12">
        <f t="shared" si="67"/>
        <v>54.121863799283155</v>
      </c>
      <c r="S317" s="12">
        <f t="shared" si="67"/>
        <v>64.0196767392832</v>
      </c>
    </row>
    <row r="318" spans="1:19" s="1" customFormat="1" ht="13.5" customHeight="1">
      <c r="A318" s="100"/>
      <c r="B318" s="99"/>
      <c r="C318" s="4" t="s">
        <v>85</v>
      </c>
      <c r="D318" s="23">
        <v>6</v>
      </c>
      <c r="E318" s="22">
        <v>6</v>
      </c>
      <c r="F318" s="22">
        <v>9</v>
      </c>
      <c r="G318" s="22">
        <v>15</v>
      </c>
      <c r="H318" s="22">
        <v>42</v>
      </c>
      <c r="I318" s="22">
        <v>106</v>
      </c>
      <c r="J318" s="22">
        <v>76</v>
      </c>
      <c r="K318" s="24">
        <v>260</v>
      </c>
      <c r="L318" s="48">
        <f>+D318/D$321*100</f>
        <v>7.894736842105263</v>
      </c>
      <c r="M318" s="12">
        <f t="shared" si="67"/>
        <v>8.823529411764707</v>
      </c>
      <c r="N318" s="12">
        <f t="shared" si="67"/>
        <v>9.278350515463918</v>
      </c>
      <c r="O318" s="12">
        <f t="shared" si="67"/>
        <v>11.363636363636363</v>
      </c>
      <c r="P318" s="12">
        <f t="shared" si="67"/>
        <v>15.441176470588236</v>
      </c>
      <c r="Q318" s="12">
        <f t="shared" si="67"/>
        <v>21.24248496993988</v>
      </c>
      <c r="R318" s="12">
        <f t="shared" si="67"/>
        <v>27.24014336917563</v>
      </c>
      <c r="S318" s="12">
        <f t="shared" si="67"/>
        <v>18.271257905832748</v>
      </c>
    </row>
    <row r="319" spans="1:19" s="1" customFormat="1" ht="13.5" customHeight="1">
      <c r="A319" s="100"/>
      <c r="B319" s="99"/>
      <c r="C319" s="4" t="s">
        <v>86</v>
      </c>
      <c r="D319" s="23">
        <v>2</v>
      </c>
      <c r="E319" s="22">
        <v>6</v>
      </c>
      <c r="F319" s="22">
        <v>8</v>
      </c>
      <c r="G319" s="22">
        <v>14</v>
      </c>
      <c r="H319" s="22">
        <v>30</v>
      </c>
      <c r="I319" s="22">
        <v>63</v>
      </c>
      <c r="J319" s="22">
        <v>34</v>
      </c>
      <c r="K319" s="24">
        <v>157</v>
      </c>
      <c r="L319" s="48">
        <f>+D319/D$321*100</f>
        <v>2.631578947368421</v>
      </c>
      <c r="M319" s="12">
        <f t="shared" si="67"/>
        <v>8.823529411764707</v>
      </c>
      <c r="N319" s="12">
        <f t="shared" si="67"/>
        <v>8.24742268041237</v>
      </c>
      <c r="O319" s="12">
        <f t="shared" si="67"/>
        <v>10.606060606060606</v>
      </c>
      <c r="P319" s="12">
        <f t="shared" si="67"/>
        <v>11.029411764705882</v>
      </c>
      <c r="Q319" s="12">
        <f t="shared" si="67"/>
        <v>12.625250501002002</v>
      </c>
      <c r="R319" s="12">
        <f t="shared" si="67"/>
        <v>12.186379928315413</v>
      </c>
      <c r="S319" s="12">
        <f t="shared" si="67"/>
        <v>11.033028812368235</v>
      </c>
    </row>
    <row r="320" spans="1:19" s="1" customFormat="1" ht="13.5" customHeight="1">
      <c r="A320" s="100"/>
      <c r="B320" s="99"/>
      <c r="C320" s="4" t="s">
        <v>87</v>
      </c>
      <c r="D320" s="23">
        <v>1</v>
      </c>
      <c r="E320" s="22">
        <v>1</v>
      </c>
      <c r="F320" s="22">
        <v>5</v>
      </c>
      <c r="G320" s="22">
        <v>14</v>
      </c>
      <c r="H320" s="22">
        <v>16</v>
      </c>
      <c r="I320" s="22">
        <v>40</v>
      </c>
      <c r="J320" s="22">
        <v>18</v>
      </c>
      <c r="K320" s="24">
        <v>95</v>
      </c>
      <c r="L320" s="48">
        <f>+D320/D$321*100</f>
        <v>1.3157894736842104</v>
      </c>
      <c r="M320" s="12">
        <f t="shared" si="67"/>
        <v>1.4705882352941175</v>
      </c>
      <c r="N320" s="12">
        <f t="shared" si="67"/>
        <v>5.154639175257731</v>
      </c>
      <c r="O320" s="12">
        <f t="shared" si="67"/>
        <v>10.606060606060606</v>
      </c>
      <c r="P320" s="12">
        <f t="shared" si="67"/>
        <v>5.88235294117647</v>
      </c>
      <c r="Q320" s="12">
        <f t="shared" si="67"/>
        <v>8.016032064128256</v>
      </c>
      <c r="R320" s="12">
        <f t="shared" si="67"/>
        <v>6.451612903225806</v>
      </c>
      <c r="S320" s="12">
        <f t="shared" si="67"/>
        <v>6.676036542515812</v>
      </c>
    </row>
    <row r="321" spans="1:19" s="1" customFormat="1" ht="13.5" customHeight="1">
      <c r="A321" s="100"/>
      <c r="B321" s="99"/>
      <c r="C321" s="5" t="s">
        <v>0</v>
      </c>
      <c r="D321" s="25">
        <v>76</v>
      </c>
      <c r="E321" s="26">
        <v>68</v>
      </c>
      <c r="F321" s="26">
        <v>97</v>
      </c>
      <c r="G321" s="26">
        <v>132</v>
      </c>
      <c r="H321" s="26">
        <v>272</v>
      </c>
      <c r="I321" s="26">
        <v>499</v>
      </c>
      <c r="J321" s="26">
        <v>279</v>
      </c>
      <c r="K321" s="27">
        <v>1423</v>
      </c>
      <c r="L321" s="48">
        <f>+D321/D$321*100</f>
        <v>100</v>
      </c>
      <c r="M321" s="12">
        <f t="shared" si="67"/>
        <v>100</v>
      </c>
      <c r="N321" s="12">
        <f t="shared" si="67"/>
        <v>100</v>
      </c>
      <c r="O321" s="12">
        <f t="shared" si="67"/>
        <v>100</v>
      </c>
      <c r="P321" s="12">
        <f t="shared" si="67"/>
        <v>100</v>
      </c>
      <c r="Q321" s="12">
        <f t="shared" si="67"/>
        <v>100</v>
      </c>
      <c r="R321" s="12">
        <f t="shared" si="67"/>
        <v>100</v>
      </c>
      <c r="S321" s="12">
        <f t="shared" si="67"/>
        <v>100</v>
      </c>
    </row>
    <row r="322" spans="1:19" s="1" customFormat="1" ht="13.5" customHeight="1">
      <c r="A322" s="101"/>
      <c r="B322" s="103" t="s">
        <v>96</v>
      </c>
      <c r="C322" s="4" t="s">
        <v>84</v>
      </c>
      <c r="D322" s="23">
        <v>67</v>
      </c>
      <c r="E322" s="22">
        <v>63</v>
      </c>
      <c r="F322" s="22">
        <v>66</v>
      </c>
      <c r="G322" s="22">
        <v>100</v>
      </c>
      <c r="H322" s="22">
        <v>234</v>
      </c>
      <c r="I322" s="22">
        <v>442</v>
      </c>
      <c r="J322" s="22">
        <v>304</v>
      </c>
      <c r="K322" s="24">
        <v>1276</v>
      </c>
      <c r="L322" s="57">
        <f>+D322/D$326*100</f>
        <v>90.54054054054053</v>
      </c>
      <c r="M322" s="11">
        <f aca="true" t="shared" si="68" ref="M322:S326">+E322/E$326*100</f>
        <v>84</v>
      </c>
      <c r="N322" s="11">
        <f t="shared" si="68"/>
        <v>79.51807228915662</v>
      </c>
      <c r="O322" s="11">
        <f t="shared" si="68"/>
        <v>78.74015748031496</v>
      </c>
      <c r="P322" s="11">
        <f t="shared" si="68"/>
        <v>74.52229299363057</v>
      </c>
      <c r="Q322" s="11">
        <f t="shared" si="68"/>
        <v>68.7402799377916</v>
      </c>
      <c r="R322" s="11">
        <f t="shared" si="68"/>
        <v>67.2566371681416</v>
      </c>
      <c r="S322" s="11">
        <f t="shared" si="68"/>
        <v>72.17194570135746</v>
      </c>
    </row>
    <row r="323" spans="1:19" s="1" customFormat="1" ht="13.5" customHeight="1">
      <c r="A323" s="101"/>
      <c r="B323" s="99"/>
      <c r="C323" s="4" t="s">
        <v>85</v>
      </c>
      <c r="D323" s="23">
        <v>6</v>
      </c>
      <c r="E323" s="22">
        <v>4</v>
      </c>
      <c r="F323" s="22">
        <v>8</v>
      </c>
      <c r="G323" s="22">
        <v>14</v>
      </c>
      <c r="H323" s="22">
        <v>46</v>
      </c>
      <c r="I323" s="22">
        <v>99</v>
      </c>
      <c r="J323" s="22">
        <v>83</v>
      </c>
      <c r="K323" s="24">
        <v>260</v>
      </c>
      <c r="L323" s="58">
        <f>+D323/D$326*100</f>
        <v>8.108108108108109</v>
      </c>
      <c r="M323" s="12">
        <f t="shared" si="68"/>
        <v>5.333333333333334</v>
      </c>
      <c r="N323" s="12">
        <f t="shared" si="68"/>
        <v>9.63855421686747</v>
      </c>
      <c r="O323" s="12">
        <f t="shared" si="68"/>
        <v>11.023622047244094</v>
      </c>
      <c r="P323" s="12">
        <f t="shared" si="68"/>
        <v>14.64968152866242</v>
      </c>
      <c r="Q323" s="12">
        <f t="shared" si="68"/>
        <v>15.396578538102643</v>
      </c>
      <c r="R323" s="12">
        <f t="shared" si="68"/>
        <v>18.36283185840708</v>
      </c>
      <c r="S323" s="12">
        <f t="shared" si="68"/>
        <v>14.705882352941178</v>
      </c>
    </row>
    <row r="324" spans="1:19" s="1" customFormat="1" ht="13.5" customHeight="1">
      <c r="A324" s="101"/>
      <c r="B324" s="99"/>
      <c r="C324" s="4" t="s">
        <v>86</v>
      </c>
      <c r="D324" s="23">
        <v>1</v>
      </c>
      <c r="E324" s="22">
        <v>4</v>
      </c>
      <c r="F324" s="22">
        <v>4</v>
      </c>
      <c r="G324" s="22">
        <v>9</v>
      </c>
      <c r="H324" s="22">
        <v>17</v>
      </c>
      <c r="I324" s="22">
        <v>65</v>
      </c>
      <c r="J324" s="22">
        <v>45</v>
      </c>
      <c r="K324" s="24">
        <v>145</v>
      </c>
      <c r="L324" s="58">
        <f>+D324/D$326*100</f>
        <v>1.3513513513513513</v>
      </c>
      <c r="M324" s="12">
        <f t="shared" si="68"/>
        <v>5.333333333333334</v>
      </c>
      <c r="N324" s="12">
        <f t="shared" si="68"/>
        <v>4.819277108433735</v>
      </c>
      <c r="O324" s="12">
        <f t="shared" si="68"/>
        <v>7.086614173228346</v>
      </c>
      <c r="P324" s="12">
        <f t="shared" si="68"/>
        <v>5.414012738853503</v>
      </c>
      <c r="Q324" s="12">
        <f t="shared" si="68"/>
        <v>10.10886469673406</v>
      </c>
      <c r="R324" s="12">
        <f t="shared" si="68"/>
        <v>9.955752212389381</v>
      </c>
      <c r="S324" s="12">
        <f t="shared" si="68"/>
        <v>8.201357466063348</v>
      </c>
    </row>
    <row r="325" spans="1:19" s="1" customFormat="1" ht="13.5" customHeight="1">
      <c r="A325" s="101"/>
      <c r="B325" s="99"/>
      <c r="C325" s="4" t="s">
        <v>87</v>
      </c>
      <c r="D325" s="23">
        <v>0</v>
      </c>
      <c r="E325" s="22">
        <v>4</v>
      </c>
      <c r="F325" s="22">
        <v>5</v>
      </c>
      <c r="G325" s="22">
        <v>4</v>
      </c>
      <c r="H325" s="22">
        <v>17</v>
      </c>
      <c r="I325" s="22">
        <v>37</v>
      </c>
      <c r="J325" s="22">
        <v>20</v>
      </c>
      <c r="K325" s="24">
        <v>87</v>
      </c>
      <c r="L325" s="58">
        <f>+D325/D$326*100</f>
        <v>0</v>
      </c>
      <c r="M325" s="12">
        <f t="shared" si="68"/>
        <v>5.333333333333334</v>
      </c>
      <c r="N325" s="12">
        <f t="shared" si="68"/>
        <v>6.024096385542169</v>
      </c>
      <c r="O325" s="12">
        <f t="shared" si="68"/>
        <v>3.149606299212598</v>
      </c>
      <c r="P325" s="12">
        <f t="shared" si="68"/>
        <v>5.414012738853503</v>
      </c>
      <c r="Q325" s="12">
        <f t="shared" si="68"/>
        <v>5.7542768273716955</v>
      </c>
      <c r="R325" s="12">
        <f t="shared" si="68"/>
        <v>4.424778761061947</v>
      </c>
      <c r="S325" s="12">
        <f t="shared" si="68"/>
        <v>4.920814479638009</v>
      </c>
    </row>
    <row r="326" spans="1:19" s="1" customFormat="1" ht="13.5" customHeight="1">
      <c r="A326" s="101"/>
      <c r="B326" s="104"/>
      <c r="C326" s="4" t="s">
        <v>0</v>
      </c>
      <c r="D326" s="23">
        <v>74</v>
      </c>
      <c r="E326" s="22">
        <v>75</v>
      </c>
      <c r="F326" s="22">
        <v>83</v>
      </c>
      <c r="G326" s="22">
        <v>127</v>
      </c>
      <c r="H326" s="22">
        <v>314</v>
      </c>
      <c r="I326" s="22">
        <v>643</v>
      </c>
      <c r="J326" s="22">
        <v>452</v>
      </c>
      <c r="K326" s="24">
        <v>1768</v>
      </c>
      <c r="L326" s="59">
        <f>+D326/D$326*100</f>
        <v>100</v>
      </c>
      <c r="M326" s="13">
        <f t="shared" si="68"/>
        <v>100</v>
      </c>
      <c r="N326" s="13">
        <f t="shared" si="68"/>
        <v>100</v>
      </c>
      <c r="O326" s="13">
        <f t="shared" si="68"/>
        <v>100</v>
      </c>
      <c r="P326" s="13">
        <f t="shared" si="68"/>
        <v>100</v>
      </c>
      <c r="Q326" s="13">
        <f t="shared" si="68"/>
        <v>100</v>
      </c>
      <c r="R326" s="13">
        <f t="shared" si="68"/>
        <v>100</v>
      </c>
      <c r="S326" s="13">
        <f t="shared" si="68"/>
        <v>100</v>
      </c>
    </row>
    <row r="327" spans="1:19" s="1" customFormat="1" ht="13.5" customHeight="1">
      <c r="A327" s="100"/>
      <c r="B327" s="99" t="s">
        <v>69</v>
      </c>
      <c r="C327" s="3" t="s">
        <v>84</v>
      </c>
      <c r="D327" s="28">
        <v>23</v>
      </c>
      <c r="E327" s="29">
        <v>20</v>
      </c>
      <c r="F327" s="29">
        <v>32</v>
      </c>
      <c r="G327" s="29">
        <v>27</v>
      </c>
      <c r="H327" s="29">
        <v>64</v>
      </c>
      <c r="I327" s="29">
        <v>103</v>
      </c>
      <c r="J327" s="29">
        <v>109</v>
      </c>
      <c r="K327" s="30">
        <v>378</v>
      </c>
      <c r="L327" s="57">
        <f>+D327/D$331*100</f>
        <v>79.3103448275862</v>
      </c>
      <c r="M327" s="11">
        <f aca="true" t="shared" si="69" ref="M327:S331">+E327/E$331*100</f>
        <v>90.9090909090909</v>
      </c>
      <c r="N327" s="11">
        <f t="shared" si="69"/>
        <v>96.96969696969697</v>
      </c>
      <c r="O327" s="11">
        <f t="shared" si="69"/>
        <v>77.14285714285715</v>
      </c>
      <c r="P327" s="11">
        <f t="shared" si="69"/>
        <v>84.21052631578947</v>
      </c>
      <c r="Q327" s="11">
        <f t="shared" si="69"/>
        <v>72.02797202797203</v>
      </c>
      <c r="R327" s="11">
        <f t="shared" si="69"/>
        <v>78.98550724637681</v>
      </c>
      <c r="S327" s="11">
        <f t="shared" si="69"/>
        <v>79.41176470588235</v>
      </c>
    </row>
    <row r="328" spans="1:19" s="1" customFormat="1" ht="13.5" customHeight="1">
      <c r="A328" s="100"/>
      <c r="B328" s="99"/>
      <c r="C328" s="4" t="s">
        <v>85</v>
      </c>
      <c r="D328" s="23">
        <v>2</v>
      </c>
      <c r="E328" s="22">
        <v>2</v>
      </c>
      <c r="F328" s="22">
        <v>1</v>
      </c>
      <c r="G328" s="22">
        <v>6</v>
      </c>
      <c r="H328" s="22">
        <v>9</v>
      </c>
      <c r="I328" s="22">
        <v>18</v>
      </c>
      <c r="J328" s="22">
        <v>15</v>
      </c>
      <c r="K328" s="24">
        <v>53</v>
      </c>
      <c r="L328" s="58">
        <f>+D328/D$331*100</f>
        <v>6.896551724137931</v>
      </c>
      <c r="M328" s="12">
        <f t="shared" si="69"/>
        <v>9.090909090909092</v>
      </c>
      <c r="N328" s="12">
        <f t="shared" si="69"/>
        <v>3.0303030303030303</v>
      </c>
      <c r="O328" s="12">
        <f t="shared" si="69"/>
        <v>17.142857142857142</v>
      </c>
      <c r="P328" s="12">
        <f t="shared" si="69"/>
        <v>11.842105263157894</v>
      </c>
      <c r="Q328" s="12">
        <f t="shared" si="69"/>
        <v>12.587412587412588</v>
      </c>
      <c r="R328" s="12">
        <f t="shared" si="69"/>
        <v>10.869565217391305</v>
      </c>
      <c r="S328" s="12">
        <f t="shared" si="69"/>
        <v>11.134453781512606</v>
      </c>
    </row>
    <row r="329" spans="1:19" s="1" customFormat="1" ht="13.5" customHeight="1">
      <c r="A329" s="100"/>
      <c r="B329" s="99"/>
      <c r="C329" s="4" t="s">
        <v>86</v>
      </c>
      <c r="D329" s="23">
        <v>1</v>
      </c>
      <c r="E329" s="22">
        <v>0</v>
      </c>
      <c r="F329" s="22">
        <v>0</v>
      </c>
      <c r="G329" s="22">
        <v>0</v>
      </c>
      <c r="H329" s="22">
        <v>1</v>
      </c>
      <c r="I329" s="22">
        <v>12</v>
      </c>
      <c r="J329" s="22">
        <v>6</v>
      </c>
      <c r="K329" s="24">
        <v>20</v>
      </c>
      <c r="L329" s="58">
        <f>+D329/D$331*100</f>
        <v>3.4482758620689653</v>
      </c>
      <c r="M329" s="12">
        <f t="shared" si="69"/>
        <v>0</v>
      </c>
      <c r="N329" s="12">
        <f t="shared" si="69"/>
        <v>0</v>
      </c>
      <c r="O329" s="12">
        <f t="shared" si="69"/>
        <v>0</v>
      </c>
      <c r="P329" s="12">
        <f t="shared" si="69"/>
        <v>1.3157894736842104</v>
      </c>
      <c r="Q329" s="12">
        <f t="shared" si="69"/>
        <v>8.391608391608392</v>
      </c>
      <c r="R329" s="12">
        <f t="shared" si="69"/>
        <v>4.3478260869565215</v>
      </c>
      <c r="S329" s="12">
        <f t="shared" si="69"/>
        <v>4.201680672268908</v>
      </c>
    </row>
    <row r="330" spans="1:19" s="1" customFormat="1" ht="13.5" customHeight="1">
      <c r="A330" s="100"/>
      <c r="B330" s="99"/>
      <c r="C330" s="4" t="s">
        <v>87</v>
      </c>
      <c r="D330" s="23">
        <v>3</v>
      </c>
      <c r="E330" s="22">
        <v>0</v>
      </c>
      <c r="F330" s="22">
        <v>0</v>
      </c>
      <c r="G330" s="22">
        <v>2</v>
      </c>
      <c r="H330" s="22">
        <v>2</v>
      </c>
      <c r="I330" s="22">
        <v>10</v>
      </c>
      <c r="J330" s="22">
        <v>8</v>
      </c>
      <c r="K330" s="24">
        <v>25</v>
      </c>
      <c r="L330" s="58">
        <f>+D330/D$331*100</f>
        <v>10.344827586206897</v>
      </c>
      <c r="M330" s="12">
        <f t="shared" si="69"/>
        <v>0</v>
      </c>
      <c r="N330" s="12">
        <f t="shared" si="69"/>
        <v>0</v>
      </c>
      <c r="O330" s="12">
        <f t="shared" si="69"/>
        <v>5.714285714285714</v>
      </c>
      <c r="P330" s="12">
        <f t="shared" si="69"/>
        <v>2.631578947368421</v>
      </c>
      <c r="Q330" s="12">
        <f t="shared" si="69"/>
        <v>6.993006993006993</v>
      </c>
      <c r="R330" s="12">
        <f t="shared" si="69"/>
        <v>5.797101449275362</v>
      </c>
      <c r="S330" s="12">
        <f t="shared" si="69"/>
        <v>5.2521008403361344</v>
      </c>
    </row>
    <row r="331" spans="1:19" s="1" customFormat="1" ht="13.5" customHeight="1">
      <c r="A331" s="100"/>
      <c r="B331" s="99"/>
      <c r="C331" s="5" t="s">
        <v>0</v>
      </c>
      <c r="D331" s="25">
        <v>29</v>
      </c>
      <c r="E331" s="26">
        <v>22</v>
      </c>
      <c r="F331" s="26">
        <v>33</v>
      </c>
      <c r="G331" s="26">
        <v>35</v>
      </c>
      <c r="H331" s="26">
        <v>76</v>
      </c>
      <c r="I331" s="26">
        <v>143</v>
      </c>
      <c r="J331" s="26">
        <v>138</v>
      </c>
      <c r="K331" s="27">
        <v>476</v>
      </c>
      <c r="L331" s="59">
        <f>+D331/D$331*100</f>
        <v>100</v>
      </c>
      <c r="M331" s="13">
        <f t="shared" si="69"/>
        <v>100</v>
      </c>
      <c r="N331" s="13">
        <f t="shared" si="69"/>
        <v>100</v>
      </c>
      <c r="O331" s="13">
        <f t="shared" si="69"/>
        <v>100</v>
      </c>
      <c r="P331" s="13">
        <f t="shared" si="69"/>
        <v>100</v>
      </c>
      <c r="Q331" s="13">
        <f t="shared" si="69"/>
        <v>100</v>
      </c>
      <c r="R331" s="13">
        <f t="shared" si="69"/>
        <v>100</v>
      </c>
      <c r="S331" s="13">
        <f t="shared" si="69"/>
        <v>100</v>
      </c>
    </row>
    <row r="332" spans="1:19" s="1" customFormat="1" ht="13.5" customHeight="1">
      <c r="A332" s="101"/>
      <c r="B332" s="113" t="s">
        <v>70</v>
      </c>
      <c r="C332" s="4" t="s">
        <v>84</v>
      </c>
      <c r="D332" s="23">
        <v>0</v>
      </c>
      <c r="E332" s="22">
        <v>0</v>
      </c>
      <c r="F332" s="22">
        <v>0</v>
      </c>
      <c r="G332" s="22">
        <v>0</v>
      </c>
      <c r="H332" s="22">
        <v>1</v>
      </c>
      <c r="I332" s="22">
        <v>1</v>
      </c>
      <c r="J332" s="22">
        <v>0</v>
      </c>
      <c r="K332" s="24">
        <v>2</v>
      </c>
      <c r="L332" s="17" t="s">
        <v>92</v>
      </c>
      <c r="M332" s="17" t="s">
        <v>92</v>
      </c>
      <c r="N332" s="17" t="s">
        <v>92</v>
      </c>
      <c r="O332" s="17" t="s">
        <v>92</v>
      </c>
      <c r="P332" s="60">
        <f>+H332/H$336*100</f>
        <v>100</v>
      </c>
      <c r="Q332" s="60">
        <f aca="true" t="shared" si="70" ref="Q332:S336">+I332/I$336*100</f>
        <v>50</v>
      </c>
      <c r="R332" s="17" t="s">
        <v>92</v>
      </c>
      <c r="S332" s="60">
        <f t="shared" si="70"/>
        <v>66.66666666666666</v>
      </c>
    </row>
    <row r="333" spans="1:19" s="1" customFormat="1" ht="13.5" customHeight="1">
      <c r="A333" s="101"/>
      <c r="B333" s="101"/>
      <c r="C333" s="4" t="s">
        <v>85</v>
      </c>
      <c r="D333" s="23">
        <v>0</v>
      </c>
      <c r="E333" s="22">
        <v>0</v>
      </c>
      <c r="F333" s="22">
        <v>0</v>
      </c>
      <c r="G333" s="22">
        <v>0</v>
      </c>
      <c r="H333" s="22">
        <v>0</v>
      </c>
      <c r="I333" s="22">
        <v>1</v>
      </c>
      <c r="J333" s="22">
        <v>0</v>
      </c>
      <c r="K333" s="24">
        <v>1</v>
      </c>
      <c r="L333" s="19" t="s">
        <v>92</v>
      </c>
      <c r="M333" s="19" t="s">
        <v>92</v>
      </c>
      <c r="N333" s="19" t="s">
        <v>92</v>
      </c>
      <c r="O333" s="19" t="s">
        <v>92</v>
      </c>
      <c r="P333" s="61">
        <f>+H333/H$336*100</f>
        <v>0</v>
      </c>
      <c r="Q333" s="61">
        <f t="shared" si="70"/>
        <v>50</v>
      </c>
      <c r="R333" s="19" t="s">
        <v>92</v>
      </c>
      <c r="S333" s="61">
        <f t="shared" si="70"/>
        <v>33.33333333333333</v>
      </c>
    </row>
    <row r="334" spans="1:19" s="1" customFormat="1" ht="13.5" customHeight="1">
      <c r="A334" s="101"/>
      <c r="B334" s="101"/>
      <c r="C334" s="4" t="s">
        <v>86</v>
      </c>
      <c r="D334" s="23">
        <v>0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4">
        <v>0</v>
      </c>
      <c r="L334" s="19" t="s">
        <v>92</v>
      </c>
      <c r="M334" s="19" t="s">
        <v>92</v>
      </c>
      <c r="N334" s="19" t="s">
        <v>92</v>
      </c>
      <c r="O334" s="19" t="s">
        <v>92</v>
      </c>
      <c r="P334" s="61">
        <f>+H334/H$336*100</f>
        <v>0</v>
      </c>
      <c r="Q334" s="61">
        <f t="shared" si="70"/>
        <v>0</v>
      </c>
      <c r="R334" s="19" t="s">
        <v>92</v>
      </c>
      <c r="S334" s="61">
        <f t="shared" si="70"/>
        <v>0</v>
      </c>
    </row>
    <row r="335" spans="1:19" s="1" customFormat="1" ht="13.5" customHeight="1">
      <c r="A335" s="101"/>
      <c r="B335" s="101"/>
      <c r="C335" s="4" t="s">
        <v>87</v>
      </c>
      <c r="D335" s="23">
        <v>0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4">
        <v>0</v>
      </c>
      <c r="L335" s="19" t="s">
        <v>92</v>
      </c>
      <c r="M335" s="19" t="s">
        <v>92</v>
      </c>
      <c r="N335" s="19" t="s">
        <v>92</v>
      </c>
      <c r="O335" s="19" t="s">
        <v>92</v>
      </c>
      <c r="P335" s="61">
        <f>+H335/H$336*100</f>
        <v>0</v>
      </c>
      <c r="Q335" s="61">
        <f t="shared" si="70"/>
        <v>0</v>
      </c>
      <c r="R335" s="19" t="s">
        <v>92</v>
      </c>
      <c r="S335" s="61">
        <f t="shared" si="70"/>
        <v>0</v>
      </c>
    </row>
    <row r="336" spans="1:19" s="1" customFormat="1" ht="13.5" customHeight="1">
      <c r="A336" s="101"/>
      <c r="B336" s="117"/>
      <c r="C336" s="4" t="s">
        <v>0</v>
      </c>
      <c r="D336" s="23">
        <v>0</v>
      </c>
      <c r="E336" s="22">
        <v>0</v>
      </c>
      <c r="F336" s="22">
        <v>0</v>
      </c>
      <c r="G336" s="22">
        <v>0</v>
      </c>
      <c r="H336" s="22">
        <v>1</v>
      </c>
      <c r="I336" s="22">
        <v>2</v>
      </c>
      <c r="J336" s="22">
        <v>0</v>
      </c>
      <c r="K336" s="24">
        <v>3</v>
      </c>
      <c r="L336" s="21" t="s">
        <v>92</v>
      </c>
      <c r="M336" s="21" t="s">
        <v>92</v>
      </c>
      <c r="N336" s="21" t="s">
        <v>92</v>
      </c>
      <c r="O336" s="21" t="s">
        <v>92</v>
      </c>
      <c r="P336" s="63">
        <f>+H336/H$336*100</f>
        <v>100</v>
      </c>
      <c r="Q336" s="63">
        <f t="shared" si="70"/>
        <v>100</v>
      </c>
      <c r="R336" s="21" t="s">
        <v>92</v>
      </c>
      <c r="S336" s="63">
        <f t="shared" si="70"/>
        <v>100</v>
      </c>
    </row>
    <row r="337" spans="1:19" s="1" customFormat="1" ht="13.5" customHeight="1">
      <c r="A337" s="100"/>
      <c r="B337" s="101" t="s">
        <v>71</v>
      </c>
      <c r="C337" s="3" t="s">
        <v>84</v>
      </c>
      <c r="D337" s="28">
        <v>7</v>
      </c>
      <c r="E337" s="29">
        <v>3</v>
      </c>
      <c r="F337" s="29">
        <v>9</v>
      </c>
      <c r="G337" s="29">
        <v>14</v>
      </c>
      <c r="H337" s="29">
        <v>38</v>
      </c>
      <c r="I337" s="29">
        <v>43</v>
      </c>
      <c r="J337" s="29">
        <v>25</v>
      </c>
      <c r="K337" s="30">
        <v>139</v>
      </c>
      <c r="L337" s="48">
        <f>+D337/D$341*100</f>
        <v>100</v>
      </c>
      <c r="M337" s="12">
        <f aca="true" t="shared" si="71" ref="M337:S341">+E337/E$341*100</f>
        <v>60</v>
      </c>
      <c r="N337" s="12">
        <f t="shared" si="71"/>
        <v>56.25</v>
      </c>
      <c r="O337" s="12">
        <f t="shared" si="71"/>
        <v>56.00000000000001</v>
      </c>
      <c r="P337" s="12">
        <f t="shared" si="71"/>
        <v>47.5</v>
      </c>
      <c r="Q337" s="12">
        <f t="shared" si="71"/>
        <v>42.57425742574257</v>
      </c>
      <c r="R337" s="12">
        <f t="shared" si="71"/>
        <v>35.714285714285715</v>
      </c>
      <c r="S337" s="12">
        <f t="shared" si="71"/>
        <v>45.723684210526315</v>
      </c>
    </row>
    <row r="338" spans="1:19" s="1" customFormat="1" ht="13.5" customHeight="1">
      <c r="A338" s="100"/>
      <c r="B338" s="101"/>
      <c r="C338" s="4" t="s">
        <v>85</v>
      </c>
      <c r="D338" s="23">
        <v>0</v>
      </c>
      <c r="E338" s="22">
        <v>1</v>
      </c>
      <c r="F338" s="22">
        <v>6</v>
      </c>
      <c r="G338" s="22">
        <v>4</v>
      </c>
      <c r="H338" s="22">
        <v>25</v>
      </c>
      <c r="I338" s="22">
        <v>31</v>
      </c>
      <c r="J338" s="22">
        <v>20</v>
      </c>
      <c r="K338" s="24">
        <v>87</v>
      </c>
      <c r="L338" s="48">
        <f>+D338/D$341*100</f>
        <v>0</v>
      </c>
      <c r="M338" s="12">
        <f t="shared" si="71"/>
        <v>20</v>
      </c>
      <c r="N338" s="12">
        <f t="shared" si="71"/>
        <v>37.5</v>
      </c>
      <c r="O338" s="12">
        <f t="shared" si="71"/>
        <v>16</v>
      </c>
      <c r="P338" s="12">
        <f t="shared" si="71"/>
        <v>31.25</v>
      </c>
      <c r="Q338" s="12">
        <f t="shared" si="71"/>
        <v>30.693069306930692</v>
      </c>
      <c r="R338" s="12">
        <f t="shared" si="71"/>
        <v>28.57142857142857</v>
      </c>
      <c r="S338" s="12">
        <f t="shared" si="71"/>
        <v>28.618421052631575</v>
      </c>
    </row>
    <row r="339" spans="1:19" s="1" customFormat="1" ht="13.5" customHeight="1">
      <c r="A339" s="100"/>
      <c r="B339" s="101"/>
      <c r="C339" s="4" t="s">
        <v>86</v>
      </c>
      <c r="D339" s="23">
        <v>0</v>
      </c>
      <c r="E339" s="22">
        <v>1</v>
      </c>
      <c r="F339" s="22">
        <v>1</v>
      </c>
      <c r="G339" s="22">
        <v>6</v>
      </c>
      <c r="H339" s="22">
        <v>10</v>
      </c>
      <c r="I339" s="22">
        <v>20</v>
      </c>
      <c r="J339" s="22">
        <v>15</v>
      </c>
      <c r="K339" s="24">
        <v>53</v>
      </c>
      <c r="L339" s="48">
        <f>+D339/D$341*100</f>
        <v>0</v>
      </c>
      <c r="M339" s="12">
        <f t="shared" si="71"/>
        <v>20</v>
      </c>
      <c r="N339" s="12">
        <f t="shared" si="71"/>
        <v>6.25</v>
      </c>
      <c r="O339" s="12">
        <f t="shared" si="71"/>
        <v>24</v>
      </c>
      <c r="P339" s="12">
        <f t="shared" si="71"/>
        <v>12.5</v>
      </c>
      <c r="Q339" s="12">
        <f t="shared" si="71"/>
        <v>19.801980198019802</v>
      </c>
      <c r="R339" s="12">
        <f t="shared" si="71"/>
        <v>21.428571428571427</v>
      </c>
      <c r="S339" s="12">
        <f t="shared" si="71"/>
        <v>17.434210526315788</v>
      </c>
    </row>
    <row r="340" spans="1:19" s="1" customFormat="1" ht="13.5" customHeight="1">
      <c r="A340" s="100"/>
      <c r="B340" s="101"/>
      <c r="C340" s="4" t="s">
        <v>87</v>
      </c>
      <c r="D340" s="23">
        <v>0</v>
      </c>
      <c r="E340" s="22">
        <v>0</v>
      </c>
      <c r="F340" s="22">
        <v>0</v>
      </c>
      <c r="G340" s="22">
        <v>1</v>
      </c>
      <c r="H340" s="22">
        <v>7</v>
      </c>
      <c r="I340" s="22">
        <v>7</v>
      </c>
      <c r="J340" s="22">
        <v>10</v>
      </c>
      <c r="K340" s="24">
        <v>25</v>
      </c>
      <c r="L340" s="48">
        <f>+D340/D$341*100</f>
        <v>0</v>
      </c>
      <c r="M340" s="12">
        <f t="shared" si="71"/>
        <v>0</v>
      </c>
      <c r="N340" s="12">
        <f t="shared" si="71"/>
        <v>0</v>
      </c>
      <c r="O340" s="12">
        <f t="shared" si="71"/>
        <v>4</v>
      </c>
      <c r="P340" s="12">
        <f t="shared" si="71"/>
        <v>8.75</v>
      </c>
      <c r="Q340" s="12">
        <f t="shared" si="71"/>
        <v>6.9306930693069315</v>
      </c>
      <c r="R340" s="12">
        <f t="shared" si="71"/>
        <v>14.285714285714285</v>
      </c>
      <c r="S340" s="12">
        <f t="shared" si="71"/>
        <v>8.223684210526317</v>
      </c>
    </row>
    <row r="341" spans="1:19" s="1" customFormat="1" ht="13.5" customHeight="1" thickBot="1">
      <c r="A341" s="100"/>
      <c r="B341" s="117"/>
      <c r="C341" s="4" t="s">
        <v>0</v>
      </c>
      <c r="D341" s="23">
        <v>7</v>
      </c>
      <c r="E341" s="22">
        <v>5</v>
      </c>
      <c r="F341" s="22">
        <v>16</v>
      </c>
      <c r="G341" s="22">
        <v>25</v>
      </c>
      <c r="H341" s="22">
        <v>80</v>
      </c>
      <c r="I341" s="22">
        <v>101</v>
      </c>
      <c r="J341" s="22">
        <v>70</v>
      </c>
      <c r="K341" s="24">
        <v>304</v>
      </c>
      <c r="L341" s="48">
        <f>+D341/D$341*100</f>
        <v>100</v>
      </c>
      <c r="M341" s="12">
        <f t="shared" si="71"/>
        <v>100</v>
      </c>
      <c r="N341" s="12">
        <f t="shared" si="71"/>
        <v>100</v>
      </c>
      <c r="O341" s="12">
        <f t="shared" si="71"/>
        <v>100</v>
      </c>
      <c r="P341" s="12">
        <f t="shared" si="71"/>
        <v>100</v>
      </c>
      <c r="Q341" s="12">
        <f t="shared" si="71"/>
        <v>100</v>
      </c>
      <c r="R341" s="12">
        <f t="shared" si="71"/>
        <v>100</v>
      </c>
      <c r="S341" s="12">
        <f t="shared" si="71"/>
        <v>100</v>
      </c>
    </row>
    <row r="342" spans="1:19" s="1" customFormat="1" ht="13.5" customHeight="1">
      <c r="A342" s="100"/>
      <c r="B342" s="118" t="s">
        <v>72</v>
      </c>
      <c r="C342" s="36" t="s">
        <v>84</v>
      </c>
      <c r="D342" s="37">
        <v>144</v>
      </c>
      <c r="E342" s="38">
        <v>122</v>
      </c>
      <c r="F342" s="38">
        <v>111</v>
      </c>
      <c r="G342" s="38">
        <v>159</v>
      </c>
      <c r="H342" s="38">
        <v>398</v>
      </c>
      <c r="I342" s="38">
        <v>872</v>
      </c>
      <c r="J342" s="38">
        <v>632</v>
      </c>
      <c r="K342" s="39">
        <v>2438</v>
      </c>
      <c r="L342" s="54">
        <f>+D342/D$346*100</f>
        <v>87.8048780487805</v>
      </c>
      <c r="M342" s="40">
        <f aca="true" t="shared" si="72" ref="M342:S346">+E342/E$346*100</f>
        <v>76.25</v>
      </c>
      <c r="N342" s="40">
        <f t="shared" si="72"/>
        <v>74.49664429530202</v>
      </c>
      <c r="O342" s="40">
        <f t="shared" si="72"/>
        <v>72.93577981651376</v>
      </c>
      <c r="P342" s="40">
        <f t="shared" si="72"/>
        <v>67.22972972972973</v>
      </c>
      <c r="Q342" s="40">
        <f t="shared" si="72"/>
        <v>62.643678160919535</v>
      </c>
      <c r="R342" s="40">
        <f t="shared" si="72"/>
        <v>58.95522388059702</v>
      </c>
      <c r="S342" s="40">
        <f t="shared" si="72"/>
        <v>65.0653856418468</v>
      </c>
    </row>
    <row r="343" spans="1:19" s="1" customFormat="1" ht="13.5" customHeight="1">
      <c r="A343" s="100"/>
      <c r="B343" s="101"/>
      <c r="C343" s="4" t="s">
        <v>85</v>
      </c>
      <c r="D343" s="23">
        <v>12</v>
      </c>
      <c r="E343" s="22">
        <v>20</v>
      </c>
      <c r="F343" s="22">
        <v>22</v>
      </c>
      <c r="G343" s="22">
        <v>35</v>
      </c>
      <c r="H343" s="22">
        <v>117</v>
      </c>
      <c r="I343" s="22">
        <v>289</v>
      </c>
      <c r="J343" s="22">
        <v>233</v>
      </c>
      <c r="K343" s="24">
        <v>728</v>
      </c>
      <c r="L343" s="48">
        <f>+D343/D$346*100</f>
        <v>7.317073170731707</v>
      </c>
      <c r="M343" s="12">
        <f t="shared" si="72"/>
        <v>12.5</v>
      </c>
      <c r="N343" s="12">
        <f t="shared" si="72"/>
        <v>14.76510067114094</v>
      </c>
      <c r="O343" s="12">
        <f t="shared" si="72"/>
        <v>16.055045871559635</v>
      </c>
      <c r="P343" s="12">
        <f t="shared" si="72"/>
        <v>19.763513513513516</v>
      </c>
      <c r="Q343" s="12">
        <f t="shared" si="72"/>
        <v>20.761494252873565</v>
      </c>
      <c r="R343" s="12">
        <f t="shared" si="72"/>
        <v>21.73507462686567</v>
      </c>
      <c r="S343" s="12">
        <f t="shared" si="72"/>
        <v>19.42887643448092</v>
      </c>
    </row>
    <row r="344" spans="1:19" s="1" customFormat="1" ht="13.5" customHeight="1">
      <c r="A344" s="100"/>
      <c r="B344" s="101"/>
      <c r="C344" s="4" t="s">
        <v>86</v>
      </c>
      <c r="D344" s="23">
        <v>3</v>
      </c>
      <c r="E344" s="22">
        <v>12</v>
      </c>
      <c r="F344" s="22">
        <v>7</v>
      </c>
      <c r="G344" s="22">
        <v>14</v>
      </c>
      <c r="H344" s="22">
        <v>48</v>
      </c>
      <c r="I344" s="22">
        <v>145</v>
      </c>
      <c r="J344" s="22">
        <v>126</v>
      </c>
      <c r="K344" s="24">
        <v>355</v>
      </c>
      <c r="L344" s="48">
        <f>+D344/D$346*100</f>
        <v>1.8292682926829267</v>
      </c>
      <c r="M344" s="12">
        <f t="shared" si="72"/>
        <v>7.5</v>
      </c>
      <c r="N344" s="12">
        <f t="shared" si="72"/>
        <v>4.697986577181208</v>
      </c>
      <c r="O344" s="12">
        <f t="shared" si="72"/>
        <v>6.422018348623854</v>
      </c>
      <c r="P344" s="12">
        <f t="shared" si="72"/>
        <v>8.108108108108109</v>
      </c>
      <c r="Q344" s="12">
        <f t="shared" si="72"/>
        <v>10.416666666666668</v>
      </c>
      <c r="R344" s="12">
        <f t="shared" si="72"/>
        <v>11.753731343283583</v>
      </c>
      <c r="S344" s="12">
        <f t="shared" si="72"/>
        <v>9.47424606351748</v>
      </c>
    </row>
    <row r="345" spans="1:19" s="1" customFormat="1" ht="13.5" customHeight="1">
      <c r="A345" s="100"/>
      <c r="B345" s="101"/>
      <c r="C345" s="4" t="s">
        <v>87</v>
      </c>
      <c r="D345" s="23">
        <v>5</v>
      </c>
      <c r="E345" s="22">
        <v>6</v>
      </c>
      <c r="F345" s="22">
        <v>9</v>
      </c>
      <c r="G345" s="22">
        <v>10</v>
      </c>
      <c r="H345" s="22">
        <v>29</v>
      </c>
      <c r="I345" s="22">
        <v>86</v>
      </c>
      <c r="J345" s="22">
        <v>81</v>
      </c>
      <c r="K345" s="24">
        <v>226</v>
      </c>
      <c r="L345" s="48">
        <f>+D345/D$346*100</f>
        <v>3.048780487804878</v>
      </c>
      <c r="M345" s="12">
        <f t="shared" si="72"/>
        <v>3.75</v>
      </c>
      <c r="N345" s="12">
        <f t="shared" si="72"/>
        <v>6.0402684563758395</v>
      </c>
      <c r="O345" s="12">
        <f t="shared" si="72"/>
        <v>4.587155963302752</v>
      </c>
      <c r="P345" s="12">
        <f t="shared" si="72"/>
        <v>4.898648648648648</v>
      </c>
      <c r="Q345" s="12">
        <f t="shared" si="72"/>
        <v>6.17816091954023</v>
      </c>
      <c r="R345" s="12">
        <f t="shared" si="72"/>
        <v>7.555970149253731</v>
      </c>
      <c r="S345" s="12">
        <f t="shared" si="72"/>
        <v>6.03149186015479</v>
      </c>
    </row>
    <row r="346" spans="1:19" s="1" customFormat="1" ht="13.5" customHeight="1">
      <c r="A346" s="100"/>
      <c r="B346" s="117"/>
      <c r="C346" s="4" t="s">
        <v>0</v>
      </c>
      <c r="D346" s="23">
        <v>164</v>
      </c>
      <c r="E346" s="22">
        <v>160</v>
      </c>
      <c r="F346" s="22">
        <v>149</v>
      </c>
      <c r="G346" s="22">
        <v>218</v>
      </c>
      <c r="H346" s="22">
        <v>592</v>
      </c>
      <c r="I346" s="22">
        <v>1392</v>
      </c>
      <c r="J346" s="22">
        <v>1072</v>
      </c>
      <c r="K346" s="24">
        <v>3747</v>
      </c>
      <c r="L346" s="49">
        <f>+D346/D$346*100</f>
        <v>100</v>
      </c>
      <c r="M346" s="13">
        <f t="shared" si="72"/>
        <v>100</v>
      </c>
      <c r="N346" s="13">
        <f t="shared" si="72"/>
        <v>100</v>
      </c>
      <c r="O346" s="13">
        <f t="shared" si="72"/>
        <v>100</v>
      </c>
      <c r="P346" s="13">
        <f t="shared" si="72"/>
        <v>100</v>
      </c>
      <c r="Q346" s="13">
        <f t="shared" si="72"/>
        <v>100</v>
      </c>
      <c r="R346" s="13">
        <f t="shared" si="72"/>
        <v>100</v>
      </c>
      <c r="S346" s="13">
        <f t="shared" si="72"/>
        <v>100</v>
      </c>
    </row>
    <row r="347" spans="1:19" s="1" customFormat="1" ht="13.5" customHeight="1">
      <c r="A347" s="100"/>
      <c r="B347" s="101" t="s">
        <v>73</v>
      </c>
      <c r="C347" s="3" t="s">
        <v>84</v>
      </c>
      <c r="D347" s="28">
        <v>84</v>
      </c>
      <c r="E347" s="29">
        <v>82</v>
      </c>
      <c r="F347" s="29">
        <v>71</v>
      </c>
      <c r="G347" s="29">
        <v>86</v>
      </c>
      <c r="H347" s="29">
        <v>214</v>
      </c>
      <c r="I347" s="29">
        <v>436</v>
      </c>
      <c r="J347" s="29">
        <v>341</v>
      </c>
      <c r="K347" s="30">
        <v>1314</v>
      </c>
      <c r="L347" s="48">
        <f>+D347/D$351*100</f>
        <v>84.84848484848484</v>
      </c>
      <c r="M347" s="12">
        <f aca="true" t="shared" si="73" ref="M347:S351">+E347/E$351*100</f>
        <v>84.5360824742268</v>
      </c>
      <c r="N347" s="12">
        <f t="shared" si="73"/>
        <v>78.02197802197803</v>
      </c>
      <c r="O347" s="12">
        <f t="shared" si="73"/>
        <v>76.78571428571429</v>
      </c>
      <c r="P347" s="12">
        <f t="shared" si="73"/>
        <v>63.50148367952523</v>
      </c>
      <c r="Q347" s="12">
        <f t="shared" si="73"/>
        <v>62.914862914862915</v>
      </c>
      <c r="R347" s="12">
        <f t="shared" si="73"/>
        <v>63.50093109869647</v>
      </c>
      <c r="S347" s="12">
        <f t="shared" si="73"/>
        <v>66.83621566632758</v>
      </c>
    </row>
    <row r="348" spans="1:19" s="1" customFormat="1" ht="13.5" customHeight="1">
      <c r="A348" s="100"/>
      <c r="B348" s="101"/>
      <c r="C348" s="4" t="s">
        <v>85</v>
      </c>
      <c r="D348" s="23">
        <v>13</v>
      </c>
      <c r="E348" s="22">
        <v>13</v>
      </c>
      <c r="F348" s="22">
        <v>13</v>
      </c>
      <c r="G348" s="22">
        <v>16</v>
      </c>
      <c r="H348" s="22">
        <v>73</v>
      </c>
      <c r="I348" s="22">
        <v>149</v>
      </c>
      <c r="J348" s="22">
        <v>111</v>
      </c>
      <c r="K348" s="24">
        <v>388</v>
      </c>
      <c r="L348" s="48">
        <f>+D348/D$351*100</f>
        <v>13.131313131313133</v>
      </c>
      <c r="M348" s="12">
        <f t="shared" si="73"/>
        <v>13.402061855670103</v>
      </c>
      <c r="N348" s="12">
        <f t="shared" si="73"/>
        <v>14.285714285714285</v>
      </c>
      <c r="O348" s="12">
        <f t="shared" si="73"/>
        <v>14.285714285714285</v>
      </c>
      <c r="P348" s="12">
        <f t="shared" si="73"/>
        <v>21.66172106824926</v>
      </c>
      <c r="Q348" s="12">
        <f t="shared" si="73"/>
        <v>21.5007215007215</v>
      </c>
      <c r="R348" s="12">
        <f t="shared" si="73"/>
        <v>20.670391061452513</v>
      </c>
      <c r="S348" s="12">
        <f t="shared" si="73"/>
        <v>19.735503560528993</v>
      </c>
    </row>
    <row r="349" spans="1:19" s="1" customFormat="1" ht="13.5" customHeight="1">
      <c r="A349" s="100"/>
      <c r="B349" s="101"/>
      <c r="C349" s="4" t="s">
        <v>86</v>
      </c>
      <c r="D349" s="23">
        <v>0</v>
      </c>
      <c r="E349" s="22">
        <v>1</v>
      </c>
      <c r="F349" s="22">
        <v>4</v>
      </c>
      <c r="G349" s="22">
        <v>7</v>
      </c>
      <c r="H349" s="22">
        <v>34</v>
      </c>
      <c r="I349" s="22">
        <v>59</v>
      </c>
      <c r="J349" s="22">
        <v>56</v>
      </c>
      <c r="K349" s="24">
        <v>161</v>
      </c>
      <c r="L349" s="48">
        <f>+D349/D$351*100</f>
        <v>0</v>
      </c>
      <c r="M349" s="12">
        <f t="shared" si="73"/>
        <v>1.0309278350515463</v>
      </c>
      <c r="N349" s="12">
        <f t="shared" si="73"/>
        <v>4.395604395604396</v>
      </c>
      <c r="O349" s="12">
        <f t="shared" si="73"/>
        <v>6.25</v>
      </c>
      <c r="P349" s="12">
        <f t="shared" si="73"/>
        <v>10.089020771513352</v>
      </c>
      <c r="Q349" s="12">
        <f t="shared" si="73"/>
        <v>8.513708513708513</v>
      </c>
      <c r="R349" s="12">
        <f t="shared" si="73"/>
        <v>10.42830540037244</v>
      </c>
      <c r="S349" s="12">
        <f t="shared" si="73"/>
        <v>8.189216683621567</v>
      </c>
    </row>
    <row r="350" spans="1:19" s="1" customFormat="1" ht="13.5" customHeight="1">
      <c r="A350" s="100"/>
      <c r="B350" s="101"/>
      <c r="C350" s="4" t="s">
        <v>87</v>
      </c>
      <c r="D350" s="23">
        <v>2</v>
      </c>
      <c r="E350" s="22">
        <v>1</v>
      </c>
      <c r="F350" s="22">
        <v>3</v>
      </c>
      <c r="G350" s="22">
        <v>3</v>
      </c>
      <c r="H350" s="22">
        <v>16</v>
      </c>
      <c r="I350" s="22">
        <v>49</v>
      </c>
      <c r="J350" s="22">
        <v>29</v>
      </c>
      <c r="K350" s="24">
        <v>103</v>
      </c>
      <c r="L350" s="48">
        <f>+D350/D$351*100</f>
        <v>2.0202020202020203</v>
      </c>
      <c r="M350" s="12">
        <f t="shared" si="73"/>
        <v>1.0309278350515463</v>
      </c>
      <c r="N350" s="12">
        <f t="shared" si="73"/>
        <v>3.296703296703297</v>
      </c>
      <c r="O350" s="12">
        <f t="shared" si="73"/>
        <v>2.6785714285714284</v>
      </c>
      <c r="P350" s="12">
        <f t="shared" si="73"/>
        <v>4.747774480712167</v>
      </c>
      <c r="Q350" s="12">
        <f t="shared" si="73"/>
        <v>7.07070707070707</v>
      </c>
      <c r="R350" s="12">
        <f t="shared" si="73"/>
        <v>5.400372439478584</v>
      </c>
      <c r="S350" s="12">
        <f t="shared" si="73"/>
        <v>5.239064089521872</v>
      </c>
    </row>
    <row r="351" spans="1:19" s="1" customFormat="1" ht="13.5" customHeight="1">
      <c r="A351" s="100"/>
      <c r="B351" s="101"/>
      <c r="C351" s="5" t="s">
        <v>0</v>
      </c>
      <c r="D351" s="25">
        <v>99</v>
      </c>
      <c r="E351" s="26">
        <v>97</v>
      </c>
      <c r="F351" s="26">
        <v>91</v>
      </c>
      <c r="G351" s="26">
        <v>112</v>
      </c>
      <c r="H351" s="26">
        <v>337</v>
      </c>
      <c r="I351" s="26">
        <v>693</v>
      </c>
      <c r="J351" s="26">
        <v>537</v>
      </c>
      <c r="K351" s="27">
        <v>1966</v>
      </c>
      <c r="L351" s="48">
        <f>+D351/D$351*100</f>
        <v>100</v>
      </c>
      <c r="M351" s="12">
        <f t="shared" si="73"/>
        <v>100</v>
      </c>
      <c r="N351" s="12">
        <f t="shared" si="73"/>
        <v>100</v>
      </c>
      <c r="O351" s="12">
        <f t="shared" si="73"/>
        <v>100</v>
      </c>
      <c r="P351" s="12">
        <f t="shared" si="73"/>
        <v>100</v>
      </c>
      <c r="Q351" s="12">
        <f t="shared" si="73"/>
        <v>100</v>
      </c>
      <c r="R351" s="12">
        <f t="shared" si="73"/>
        <v>100</v>
      </c>
      <c r="S351" s="12">
        <f t="shared" si="73"/>
        <v>100</v>
      </c>
    </row>
    <row r="352" spans="1:19" s="1" customFormat="1" ht="13.5" customHeight="1">
      <c r="A352" s="100"/>
      <c r="B352" s="113" t="s">
        <v>74</v>
      </c>
      <c r="C352" s="4" t="s">
        <v>84</v>
      </c>
      <c r="D352" s="23">
        <v>140</v>
      </c>
      <c r="E352" s="22">
        <v>151</v>
      </c>
      <c r="F352" s="22">
        <v>134</v>
      </c>
      <c r="G352" s="22">
        <v>221</v>
      </c>
      <c r="H352" s="22">
        <v>534</v>
      </c>
      <c r="I352" s="22">
        <v>955</v>
      </c>
      <c r="J352" s="22">
        <v>714</v>
      </c>
      <c r="K352" s="24">
        <v>2849</v>
      </c>
      <c r="L352" s="50">
        <f>+D352/D$356*100</f>
        <v>87.5</v>
      </c>
      <c r="M352" s="11">
        <f aca="true" t="shared" si="74" ref="M352:S356">+E352/E$356*100</f>
        <v>84.35754189944134</v>
      </c>
      <c r="N352" s="11">
        <f t="shared" si="74"/>
        <v>77.90697674418605</v>
      </c>
      <c r="O352" s="11">
        <f t="shared" si="74"/>
        <v>73.421926910299</v>
      </c>
      <c r="P352" s="11">
        <f t="shared" si="74"/>
        <v>67.33921815889029</v>
      </c>
      <c r="Q352" s="11">
        <f t="shared" si="74"/>
        <v>59.79962429555417</v>
      </c>
      <c r="R352" s="11">
        <f t="shared" si="74"/>
        <v>59.35162094763092</v>
      </c>
      <c r="S352" s="11">
        <f t="shared" si="74"/>
        <v>64.67650397275823</v>
      </c>
    </row>
    <row r="353" spans="1:19" s="1" customFormat="1" ht="13.5" customHeight="1">
      <c r="A353" s="100"/>
      <c r="B353" s="101"/>
      <c r="C353" s="4" t="s">
        <v>85</v>
      </c>
      <c r="D353" s="23">
        <v>11</v>
      </c>
      <c r="E353" s="22">
        <v>16</v>
      </c>
      <c r="F353" s="22">
        <v>20</v>
      </c>
      <c r="G353" s="22">
        <v>52</v>
      </c>
      <c r="H353" s="22">
        <v>146</v>
      </c>
      <c r="I353" s="22">
        <v>336</v>
      </c>
      <c r="J353" s="22">
        <v>244</v>
      </c>
      <c r="K353" s="24">
        <v>825</v>
      </c>
      <c r="L353" s="48">
        <f>+D353/D$356*100</f>
        <v>6.875000000000001</v>
      </c>
      <c r="M353" s="12">
        <f t="shared" si="74"/>
        <v>8.938547486033519</v>
      </c>
      <c r="N353" s="12">
        <f t="shared" si="74"/>
        <v>11.627906976744185</v>
      </c>
      <c r="O353" s="12">
        <f t="shared" si="74"/>
        <v>17.275747508305646</v>
      </c>
      <c r="P353" s="12">
        <f t="shared" si="74"/>
        <v>18.41109709962169</v>
      </c>
      <c r="Q353" s="12">
        <f t="shared" si="74"/>
        <v>21.039448966812774</v>
      </c>
      <c r="R353" s="12">
        <f t="shared" si="74"/>
        <v>20.282626766417287</v>
      </c>
      <c r="S353" s="12">
        <f t="shared" si="74"/>
        <v>18.728717366628832</v>
      </c>
    </row>
    <row r="354" spans="1:19" s="1" customFormat="1" ht="13.5" customHeight="1">
      <c r="A354" s="100"/>
      <c r="B354" s="101"/>
      <c r="C354" s="4" t="s">
        <v>86</v>
      </c>
      <c r="D354" s="23">
        <v>5</v>
      </c>
      <c r="E354" s="22">
        <v>6</v>
      </c>
      <c r="F354" s="22">
        <v>9</v>
      </c>
      <c r="G354" s="22">
        <v>13</v>
      </c>
      <c r="H354" s="22">
        <v>70</v>
      </c>
      <c r="I354" s="22">
        <v>192</v>
      </c>
      <c r="J354" s="22">
        <v>135</v>
      </c>
      <c r="K354" s="24">
        <v>430</v>
      </c>
      <c r="L354" s="48">
        <f>+D354/D$356*100</f>
        <v>3.125</v>
      </c>
      <c r="M354" s="12">
        <f t="shared" si="74"/>
        <v>3.35195530726257</v>
      </c>
      <c r="N354" s="12">
        <f t="shared" si="74"/>
        <v>5.232558139534884</v>
      </c>
      <c r="O354" s="12">
        <f t="shared" si="74"/>
        <v>4.318936877076411</v>
      </c>
      <c r="P354" s="12">
        <f t="shared" si="74"/>
        <v>8.827238335435057</v>
      </c>
      <c r="Q354" s="12">
        <f t="shared" si="74"/>
        <v>12.022542266750156</v>
      </c>
      <c r="R354" s="12">
        <f t="shared" si="74"/>
        <v>11.221945137157107</v>
      </c>
      <c r="S354" s="12">
        <f t="shared" si="74"/>
        <v>9.761634506242906</v>
      </c>
    </row>
    <row r="355" spans="1:19" s="1" customFormat="1" ht="13.5" customHeight="1">
      <c r="A355" s="100"/>
      <c r="B355" s="101"/>
      <c r="C355" s="4" t="s">
        <v>87</v>
      </c>
      <c r="D355" s="23">
        <v>4</v>
      </c>
      <c r="E355" s="22">
        <v>6</v>
      </c>
      <c r="F355" s="22">
        <v>9</v>
      </c>
      <c r="G355" s="22">
        <v>15</v>
      </c>
      <c r="H355" s="22">
        <v>43</v>
      </c>
      <c r="I355" s="22">
        <v>114</v>
      </c>
      <c r="J355" s="22">
        <v>110</v>
      </c>
      <c r="K355" s="24">
        <v>301</v>
      </c>
      <c r="L355" s="48">
        <f>+D355/D$356*100</f>
        <v>2.5</v>
      </c>
      <c r="M355" s="12">
        <f t="shared" si="74"/>
        <v>3.35195530726257</v>
      </c>
      <c r="N355" s="12">
        <f t="shared" si="74"/>
        <v>5.232558139534884</v>
      </c>
      <c r="O355" s="12">
        <f t="shared" si="74"/>
        <v>4.983388704318937</v>
      </c>
      <c r="P355" s="12">
        <f t="shared" si="74"/>
        <v>5.422446406052964</v>
      </c>
      <c r="Q355" s="12">
        <f t="shared" si="74"/>
        <v>7.138384470882905</v>
      </c>
      <c r="R355" s="12">
        <f t="shared" si="74"/>
        <v>9.14380714879468</v>
      </c>
      <c r="S355" s="12">
        <f t="shared" si="74"/>
        <v>6.833144154370034</v>
      </c>
    </row>
    <row r="356" spans="1:19" s="1" customFormat="1" ht="13.5" customHeight="1">
      <c r="A356" s="100"/>
      <c r="B356" s="117"/>
      <c r="C356" s="4" t="s">
        <v>0</v>
      </c>
      <c r="D356" s="23">
        <v>160</v>
      </c>
      <c r="E356" s="22">
        <v>179</v>
      </c>
      <c r="F356" s="22">
        <v>172</v>
      </c>
      <c r="G356" s="22">
        <v>301</v>
      </c>
      <c r="H356" s="22">
        <v>793</v>
      </c>
      <c r="I356" s="22">
        <v>1597</v>
      </c>
      <c r="J356" s="22">
        <v>1203</v>
      </c>
      <c r="K356" s="24">
        <v>4405</v>
      </c>
      <c r="L356" s="49">
        <f>+D356/D$356*100</f>
        <v>100</v>
      </c>
      <c r="M356" s="13">
        <f t="shared" si="74"/>
        <v>100</v>
      </c>
      <c r="N356" s="13">
        <f t="shared" si="74"/>
        <v>100</v>
      </c>
      <c r="O356" s="13">
        <f t="shared" si="74"/>
        <v>100</v>
      </c>
      <c r="P356" s="13">
        <f t="shared" si="74"/>
        <v>100</v>
      </c>
      <c r="Q356" s="13">
        <f t="shared" si="74"/>
        <v>100</v>
      </c>
      <c r="R356" s="13">
        <f t="shared" si="74"/>
        <v>100</v>
      </c>
      <c r="S356" s="13">
        <f t="shared" si="74"/>
        <v>100</v>
      </c>
    </row>
    <row r="357" spans="1:19" s="1" customFormat="1" ht="13.5" customHeight="1">
      <c r="A357" s="100"/>
      <c r="B357" s="101" t="s">
        <v>75</v>
      </c>
      <c r="C357" s="3" t="s">
        <v>84</v>
      </c>
      <c r="D357" s="28">
        <v>22</v>
      </c>
      <c r="E357" s="29">
        <v>17</v>
      </c>
      <c r="F357" s="29">
        <v>22</v>
      </c>
      <c r="G357" s="29">
        <v>20</v>
      </c>
      <c r="H357" s="29">
        <v>66</v>
      </c>
      <c r="I357" s="29">
        <v>140</v>
      </c>
      <c r="J357" s="29">
        <v>97</v>
      </c>
      <c r="K357" s="30">
        <v>384</v>
      </c>
      <c r="L357" s="48">
        <f>+D357/D$361*100</f>
        <v>91.66666666666666</v>
      </c>
      <c r="M357" s="12">
        <f aca="true" t="shared" si="75" ref="M357:S361">+E357/E$361*100</f>
        <v>80.95238095238095</v>
      </c>
      <c r="N357" s="12">
        <f t="shared" si="75"/>
        <v>73.33333333333333</v>
      </c>
      <c r="O357" s="12">
        <f t="shared" si="75"/>
        <v>71.42857142857143</v>
      </c>
      <c r="P357" s="12">
        <f t="shared" si="75"/>
        <v>62.857142857142854</v>
      </c>
      <c r="Q357" s="12">
        <f t="shared" si="75"/>
        <v>63.926940639269404</v>
      </c>
      <c r="R357" s="12">
        <f t="shared" si="75"/>
        <v>62.17948717948718</v>
      </c>
      <c r="S357" s="12">
        <f t="shared" si="75"/>
        <v>65.86620926243569</v>
      </c>
    </row>
    <row r="358" spans="1:19" s="1" customFormat="1" ht="13.5" customHeight="1">
      <c r="A358" s="100"/>
      <c r="B358" s="101"/>
      <c r="C358" s="4" t="s">
        <v>85</v>
      </c>
      <c r="D358" s="23">
        <v>2</v>
      </c>
      <c r="E358" s="22">
        <v>3</v>
      </c>
      <c r="F358" s="22">
        <v>6</v>
      </c>
      <c r="G358" s="22">
        <v>4</v>
      </c>
      <c r="H358" s="22">
        <v>17</v>
      </c>
      <c r="I358" s="22">
        <v>42</v>
      </c>
      <c r="J358" s="22">
        <v>30</v>
      </c>
      <c r="K358" s="24">
        <v>104</v>
      </c>
      <c r="L358" s="48">
        <f>+D358/D$361*100</f>
        <v>8.333333333333332</v>
      </c>
      <c r="M358" s="12">
        <f t="shared" si="75"/>
        <v>14.285714285714285</v>
      </c>
      <c r="N358" s="12">
        <f t="shared" si="75"/>
        <v>20</v>
      </c>
      <c r="O358" s="12">
        <f t="shared" si="75"/>
        <v>14.285714285714285</v>
      </c>
      <c r="P358" s="12">
        <f t="shared" si="75"/>
        <v>16.19047619047619</v>
      </c>
      <c r="Q358" s="12">
        <f t="shared" si="75"/>
        <v>19.17808219178082</v>
      </c>
      <c r="R358" s="12">
        <f t="shared" si="75"/>
        <v>19.230769230769234</v>
      </c>
      <c r="S358" s="12">
        <f t="shared" si="75"/>
        <v>17.83876500857633</v>
      </c>
    </row>
    <row r="359" spans="1:19" s="1" customFormat="1" ht="13.5" customHeight="1">
      <c r="A359" s="100"/>
      <c r="B359" s="101"/>
      <c r="C359" s="4" t="s">
        <v>86</v>
      </c>
      <c r="D359" s="23">
        <v>0</v>
      </c>
      <c r="E359" s="22">
        <v>1</v>
      </c>
      <c r="F359" s="22">
        <v>1</v>
      </c>
      <c r="G359" s="22">
        <v>1</v>
      </c>
      <c r="H359" s="22">
        <v>14</v>
      </c>
      <c r="I359" s="22">
        <v>26</v>
      </c>
      <c r="J359" s="22">
        <v>21</v>
      </c>
      <c r="K359" s="24">
        <v>64</v>
      </c>
      <c r="L359" s="48">
        <f>+D359/D$361*100</f>
        <v>0</v>
      </c>
      <c r="M359" s="12">
        <f t="shared" si="75"/>
        <v>4.761904761904762</v>
      </c>
      <c r="N359" s="12">
        <f t="shared" si="75"/>
        <v>3.3333333333333335</v>
      </c>
      <c r="O359" s="12">
        <f t="shared" si="75"/>
        <v>3.571428571428571</v>
      </c>
      <c r="P359" s="12">
        <f t="shared" si="75"/>
        <v>13.333333333333334</v>
      </c>
      <c r="Q359" s="12">
        <f t="shared" si="75"/>
        <v>11.87214611872146</v>
      </c>
      <c r="R359" s="12">
        <f t="shared" si="75"/>
        <v>13.461538461538462</v>
      </c>
      <c r="S359" s="12">
        <f t="shared" si="75"/>
        <v>10.977701543739279</v>
      </c>
    </row>
    <row r="360" spans="1:19" s="1" customFormat="1" ht="13.5" customHeight="1">
      <c r="A360" s="100"/>
      <c r="B360" s="101"/>
      <c r="C360" s="4" t="s">
        <v>87</v>
      </c>
      <c r="D360" s="23">
        <v>0</v>
      </c>
      <c r="E360" s="22">
        <v>0</v>
      </c>
      <c r="F360" s="22">
        <v>1</v>
      </c>
      <c r="G360" s="22">
        <v>3</v>
      </c>
      <c r="H360" s="22">
        <v>8</v>
      </c>
      <c r="I360" s="22">
        <v>11</v>
      </c>
      <c r="J360" s="22">
        <v>8</v>
      </c>
      <c r="K360" s="24">
        <v>31</v>
      </c>
      <c r="L360" s="48">
        <f>+D360/D$361*100</f>
        <v>0</v>
      </c>
      <c r="M360" s="12">
        <f t="shared" si="75"/>
        <v>0</v>
      </c>
      <c r="N360" s="12">
        <f t="shared" si="75"/>
        <v>3.3333333333333335</v>
      </c>
      <c r="O360" s="12">
        <f t="shared" si="75"/>
        <v>10.714285714285714</v>
      </c>
      <c r="P360" s="12">
        <f t="shared" si="75"/>
        <v>7.6190476190476195</v>
      </c>
      <c r="Q360" s="12">
        <f t="shared" si="75"/>
        <v>5.0228310502283104</v>
      </c>
      <c r="R360" s="12">
        <f t="shared" si="75"/>
        <v>5.128205128205128</v>
      </c>
      <c r="S360" s="12">
        <f t="shared" si="75"/>
        <v>5.317324185248713</v>
      </c>
    </row>
    <row r="361" spans="1:19" s="1" customFormat="1" ht="13.5" customHeight="1" thickBot="1">
      <c r="A361" s="100"/>
      <c r="B361" s="119"/>
      <c r="C361" s="41" t="s">
        <v>0</v>
      </c>
      <c r="D361" s="42">
        <v>24</v>
      </c>
      <c r="E361" s="43">
        <v>21</v>
      </c>
      <c r="F361" s="43">
        <v>30</v>
      </c>
      <c r="G361" s="43">
        <v>28</v>
      </c>
      <c r="H361" s="43">
        <v>105</v>
      </c>
      <c r="I361" s="43">
        <v>219</v>
      </c>
      <c r="J361" s="43">
        <v>156</v>
      </c>
      <c r="K361" s="44">
        <v>583</v>
      </c>
      <c r="L361" s="55">
        <f>+D361/D$361*100</f>
        <v>100</v>
      </c>
      <c r="M361" s="45">
        <f t="shared" si="75"/>
        <v>100</v>
      </c>
      <c r="N361" s="45">
        <f t="shared" si="75"/>
        <v>100</v>
      </c>
      <c r="O361" s="45">
        <f t="shared" si="75"/>
        <v>100</v>
      </c>
      <c r="P361" s="45">
        <f t="shared" si="75"/>
        <v>100</v>
      </c>
      <c r="Q361" s="45">
        <f t="shared" si="75"/>
        <v>100</v>
      </c>
      <c r="R361" s="45">
        <f t="shared" si="75"/>
        <v>100</v>
      </c>
      <c r="S361" s="45">
        <f t="shared" si="75"/>
        <v>100</v>
      </c>
    </row>
    <row r="362" spans="1:19" s="1" customFormat="1" ht="13.5" customHeight="1">
      <c r="A362" s="101"/>
      <c r="B362" s="113" t="s">
        <v>0</v>
      </c>
      <c r="C362" s="4" t="s">
        <v>84</v>
      </c>
      <c r="D362" s="23">
        <v>9440</v>
      </c>
      <c r="E362" s="22">
        <v>9474</v>
      </c>
      <c r="F362" s="22">
        <v>9058</v>
      </c>
      <c r="G362" s="22">
        <v>10714</v>
      </c>
      <c r="H362" s="22">
        <v>25875</v>
      </c>
      <c r="I362" s="22">
        <v>62344</v>
      </c>
      <c r="J362" s="22">
        <v>60561</v>
      </c>
      <c r="K362" s="24">
        <v>187466</v>
      </c>
      <c r="L362" s="48">
        <f>+D362/D$366*100</f>
        <v>87.569573283859</v>
      </c>
      <c r="M362" s="12">
        <f aca="true" t="shared" si="76" ref="M362:S366">+E362/E$366*100</f>
        <v>83.71476539719008</v>
      </c>
      <c r="N362" s="12">
        <f t="shared" si="76"/>
        <v>79.59578207381371</v>
      </c>
      <c r="O362" s="12">
        <f t="shared" si="76"/>
        <v>75.53581500282009</v>
      </c>
      <c r="P362" s="12">
        <f t="shared" si="76"/>
        <v>71.49765128488534</v>
      </c>
      <c r="Q362" s="12">
        <f t="shared" si="76"/>
        <v>67.45945010117185</v>
      </c>
      <c r="R362" s="12">
        <f t="shared" si="76"/>
        <v>65.9411374005074</v>
      </c>
      <c r="S362" s="12">
        <f t="shared" si="76"/>
        <v>69.92156175286917</v>
      </c>
    </row>
    <row r="363" spans="1:19" s="1" customFormat="1" ht="13.5" customHeight="1">
      <c r="A363" s="101"/>
      <c r="B363" s="101"/>
      <c r="C363" s="4" t="s">
        <v>85</v>
      </c>
      <c r="D363" s="23">
        <v>874</v>
      </c>
      <c r="E363" s="22">
        <v>1120</v>
      </c>
      <c r="F363" s="22">
        <v>1318</v>
      </c>
      <c r="G363" s="22">
        <v>1930</v>
      </c>
      <c r="H363" s="22">
        <v>5536</v>
      </c>
      <c r="I363" s="22">
        <v>15803</v>
      </c>
      <c r="J363" s="22">
        <v>16257</v>
      </c>
      <c r="K363" s="24">
        <v>42838</v>
      </c>
      <c r="L363" s="48">
        <f>+D363/D$366*100</f>
        <v>8.10760667903525</v>
      </c>
      <c r="M363" s="12">
        <f t="shared" si="76"/>
        <v>9.896615710877441</v>
      </c>
      <c r="N363" s="12">
        <f t="shared" si="76"/>
        <v>11.581722319859402</v>
      </c>
      <c r="O363" s="12">
        <f t="shared" si="76"/>
        <v>13.606880992667794</v>
      </c>
      <c r="P363" s="12">
        <f t="shared" si="76"/>
        <v>15.297043382149766</v>
      </c>
      <c r="Q363" s="12">
        <f t="shared" si="76"/>
        <v>17.099667810034948</v>
      </c>
      <c r="R363" s="12">
        <f t="shared" si="76"/>
        <v>17.70124454219793</v>
      </c>
      <c r="S363" s="12">
        <f t="shared" si="76"/>
        <v>15.977829912460978</v>
      </c>
    </row>
    <row r="364" spans="1:19" s="1" customFormat="1" ht="13.5" customHeight="1">
      <c r="A364" s="101"/>
      <c r="B364" s="101"/>
      <c r="C364" s="4" t="s">
        <v>86</v>
      </c>
      <c r="D364" s="23">
        <v>262</v>
      </c>
      <c r="E364" s="22">
        <v>412</v>
      </c>
      <c r="F364" s="22">
        <v>559</v>
      </c>
      <c r="G364" s="22">
        <v>831</v>
      </c>
      <c r="H364" s="22">
        <v>2802</v>
      </c>
      <c r="I364" s="22">
        <v>8577</v>
      </c>
      <c r="J364" s="22">
        <v>8879</v>
      </c>
      <c r="K364" s="24">
        <v>22322</v>
      </c>
      <c r="L364" s="48">
        <f>+D364/D$366*100</f>
        <v>2.430426716141002</v>
      </c>
      <c r="M364" s="12">
        <f t="shared" si="76"/>
        <v>3.640540779358487</v>
      </c>
      <c r="N364" s="12">
        <f t="shared" si="76"/>
        <v>4.912126537785589</v>
      </c>
      <c r="O364" s="12">
        <f t="shared" si="76"/>
        <v>5.858714043993231</v>
      </c>
      <c r="P364" s="12">
        <f t="shared" si="76"/>
        <v>7.742470295661786</v>
      </c>
      <c r="Q364" s="12">
        <f t="shared" si="76"/>
        <v>9.280760033327201</v>
      </c>
      <c r="R364" s="12">
        <f t="shared" si="76"/>
        <v>9.66779542905674</v>
      </c>
      <c r="S364" s="12">
        <f t="shared" si="76"/>
        <v>8.325718271300106</v>
      </c>
    </row>
    <row r="365" spans="1:19" s="1" customFormat="1" ht="13.5" customHeight="1">
      <c r="A365" s="101"/>
      <c r="B365" s="101"/>
      <c r="C365" s="4" t="s">
        <v>87</v>
      </c>
      <c r="D365" s="23">
        <v>204</v>
      </c>
      <c r="E365" s="22">
        <v>311</v>
      </c>
      <c r="F365" s="22">
        <v>445</v>
      </c>
      <c r="G365" s="22">
        <v>709</v>
      </c>
      <c r="H365" s="22">
        <v>1977</v>
      </c>
      <c r="I365" s="22">
        <v>5693</v>
      </c>
      <c r="J365" s="22">
        <v>6144</v>
      </c>
      <c r="K365" s="24">
        <v>15483</v>
      </c>
      <c r="L365" s="48">
        <f>+D365/D$366*100</f>
        <v>1.8923933209647494</v>
      </c>
      <c r="M365" s="12">
        <f t="shared" si="76"/>
        <v>2.7480781125740035</v>
      </c>
      <c r="N365" s="12">
        <f t="shared" si="76"/>
        <v>3.910369068541301</v>
      </c>
      <c r="O365" s="12">
        <f t="shared" si="76"/>
        <v>4.998589960518895</v>
      </c>
      <c r="P365" s="12">
        <f t="shared" si="76"/>
        <v>5.4628350373031225</v>
      </c>
      <c r="Q365" s="12">
        <f t="shared" si="76"/>
        <v>6.160122055465986</v>
      </c>
      <c r="R365" s="12">
        <f t="shared" si="76"/>
        <v>6.689822628237933</v>
      </c>
      <c r="S365" s="12">
        <f t="shared" si="76"/>
        <v>5.774890063369749</v>
      </c>
    </row>
    <row r="366" spans="1:19" s="1" customFormat="1" ht="13.5" customHeight="1">
      <c r="A366" s="101"/>
      <c r="B366" s="101"/>
      <c r="C366" s="5" t="s">
        <v>0</v>
      </c>
      <c r="D366" s="25">
        <v>10780</v>
      </c>
      <c r="E366" s="26">
        <v>11317</v>
      </c>
      <c r="F366" s="26">
        <v>11380</v>
      </c>
      <c r="G366" s="26">
        <v>14184</v>
      </c>
      <c r="H366" s="26">
        <v>36190</v>
      </c>
      <c r="I366" s="26">
        <v>92417</v>
      </c>
      <c r="J366" s="26">
        <v>91841</v>
      </c>
      <c r="K366" s="27">
        <v>268109</v>
      </c>
      <c r="L366" s="49">
        <f>+D366/D$366*100</f>
        <v>100</v>
      </c>
      <c r="M366" s="13">
        <f t="shared" si="76"/>
        <v>100</v>
      </c>
      <c r="N366" s="13">
        <f t="shared" si="76"/>
        <v>100</v>
      </c>
      <c r="O366" s="13">
        <f t="shared" si="76"/>
        <v>100</v>
      </c>
      <c r="P366" s="13">
        <f t="shared" si="76"/>
        <v>100</v>
      </c>
      <c r="Q366" s="13">
        <f t="shared" si="76"/>
        <v>100</v>
      </c>
      <c r="R366" s="13">
        <f t="shared" si="76"/>
        <v>100</v>
      </c>
      <c r="S366" s="13">
        <f t="shared" si="76"/>
        <v>100</v>
      </c>
    </row>
  </sheetData>
  <sheetProtection/>
  <mergeCells count="79">
    <mergeCell ref="B252:B256"/>
    <mergeCell ref="B257:B261"/>
    <mergeCell ref="B357:B361"/>
    <mergeCell ref="B362:B366"/>
    <mergeCell ref="B312:B316"/>
    <mergeCell ref="B317:B321"/>
    <mergeCell ref="B322:B326"/>
    <mergeCell ref="B327:B331"/>
    <mergeCell ref="B337:B341"/>
    <mergeCell ref="B217:B221"/>
    <mergeCell ref="B352:B356"/>
    <mergeCell ref="B132:B136"/>
    <mergeCell ref="B287:B291"/>
    <mergeCell ref="B292:B296"/>
    <mergeCell ref="B297:B301"/>
    <mergeCell ref="B227:B231"/>
    <mergeCell ref="B342:B346"/>
    <mergeCell ref="B302:B306"/>
    <mergeCell ref="B347:B351"/>
    <mergeCell ref="B237:B241"/>
    <mergeCell ref="B242:B246"/>
    <mergeCell ref="B172:B176"/>
    <mergeCell ref="B177:B181"/>
    <mergeCell ref="B332:B336"/>
    <mergeCell ref="B272:B276"/>
    <mergeCell ref="B277:B281"/>
    <mergeCell ref="B282:B286"/>
    <mergeCell ref="B247:B251"/>
    <mergeCell ref="B197:B201"/>
    <mergeCell ref="B127:B131"/>
    <mergeCell ref="B267:B271"/>
    <mergeCell ref="B262:B266"/>
    <mergeCell ref="B87:B91"/>
    <mergeCell ref="B232:B236"/>
    <mergeCell ref="B212:B216"/>
    <mergeCell ref="B187:B191"/>
    <mergeCell ref="B192:B196"/>
    <mergeCell ref="B222:B226"/>
    <mergeCell ref="B167:B171"/>
    <mergeCell ref="B47:B5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307:B311"/>
    <mergeCell ref="L3:S3"/>
    <mergeCell ref="D4:K4"/>
    <mergeCell ref="L4:S4"/>
    <mergeCell ref="B7:B11"/>
    <mergeCell ref="D3:K3"/>
    <mergeCell ref="B77:B81"/>
    <mergeCell ref="B52:B56"/>
    <mergeCell ref="B57:B61"/>
    <mergeCell ref="B62:B66"/>
    <mergeCell ref="B22:B26"/>
    <mergeCell ref="A3:C6"/>
    <mergeCell ref="B152:B156"/>
    <mergeCell ref="B157:B161"/>
    <mergeCell ref="B162:B166"/>
    <mergeCell ref="B137:B141"/>
    <mergeCell ref="B142:B146"/>
    <mergeCell ref="B12:B16"/>
    <mergeCell ref="B17:B21"/>
    <mergeCell ref="B82:B86"/>
    <mergeCell ref="B27:B31"/>
    <mergeCell ref="B147:B151"/>
    <mergeCell ref="A7:A91"/>
    <mergeCell ref="B182:B186"/>
    <mergeCell ref="B202:B206"/>
    <mergeCell ref="B207:B211"/>
    <mergeCell ref="B67:B71"/>
    <mergeCell ref="B32:B36"/>
    <mergeCell ref="B72:B76"/>
    <mergeCell ref="B37:B41"/>
    <mergeCell ref="B42:B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07">
      <selection activeCell="P332" sqref="P332:P33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105"/>
      <c r="B3" s="106"/>
      <c r="C3" s="106"/>
      <c r="D3" s="111" t="s">
        <v>81</v>
      </c>
      <c r="E3" s="101"/>
      <c r="F3" s="101"/>
      <c r="G3" s="101"/>
      <c r="H3" s="101"/>
      <c r="I3" s="101"/>
      <c r="J3" s="101"/>
      <c r="K3" s="112"/>
      <c r="L3" s="111" t="s">
        <v>77</v>
      </c>
      <c r="M3" s="101"/>
      <c r="N3" s="101"/>
      <c r="O3" s="101"/>
      <c r="P3" s="101"/>
      <c r="Q3" s="101"/>
      <c r="R3" s="101"/>
      <c r="S3" s="101"/>
    </row>
    <row r="4" spans="1:19" ht="15" customHeight="1">
      <c r="A4" s="107"/>
      <c r="B4" s="108"/>
      <c r="C4" s="108"/>
      <c r="D4" s="111" t="s">
        <v>1</v>
      </c>
      <c r="E4" s="101"/>
      <c r="F4" s="101"/>
      <c r="G4" s="101"/>
      <c r="H4" s="101"/>
      <c r="I4" s="101"/>
      <c r="J4" s="101"/>
      <c r="K4" s="112"/>
      <c r="L4" s="111" t="s">
        <v>1</v>
      </c>
      <c r="M4" s="101"/>
      <c r="N4" s="101"/>
      <c r="O4" s="101"/>
      <c r="P4" s="101"/>
      <c r="Q4" s="101"/>
      <c r="R4" s="101"/>
      <c r="S4" s="101"/>
    </row>
    <row r="5" spans="1:19" ht="15" customHeight="1">
      <c r="A5" s="107"/>
      <c r="B5" s="108"/>
      <c r="C5" s="108"/>
      <c r="D5" s="96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97" t="s">
        <v>0</v>
      </c>
      <c r="L5" s="98" t="s">
        <v>2</v>
      </c>
      <c r="M5" s="95" t="s">
        <v>3</v>
      </c>
      <c r="N5" s="95" t="s">
        <v>4</v>
      </c>
      <c r="O5" s="95" t="s">
        <v>5</v>
      </c>
      <c r="P5" s="95" t="s">
        <v>6</v>
      </c>
      <c r="Q5" s="95" t="s">
        <v>7</v>
      </c>
      <c r="R5" s="95" t="s">
        <v>8</v>
      </c>
      <c r="S5" s="95" t="s">
        <v>0</v>
      </c>
    </row>
    <row r="6" spans="1:19" ht="15" customHeight="1">
      <c r="A6" s="120"/>
      <c r="B6" s="108"/>
      <c r="C6" s="108"/>
      <c r="D6" s="6" t="s">
        <v>9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9" t="s">
        <v>9</v>
      </c>
      <c r="L6" s="7" t="s">
        <v>78</v>
      </c>
      <c r="M6" s="10" t="s">
        <v>78</v>
      </c>
      <c r="N6" s="10" t="s">
        <v>78</v>
      </c>
      <c r="O6" s="10" t="s">
        <v>78</v>
      </c>
      <c r="P6" s="10" t="s">
        <v>78</v>
      </c>
      <c r="Q6" s="10" t="s">
        <v>78</v>
      </c>
      <c r="R6" s="10" t="s">
        <v>78</v>
      </c>
      <c r="S6" s="10" t="s">
        <v>78</v>
      </c>
    </row>
    <row r="7" spans="1:19" ht="13.5" customHeight="1">
      <c r="A7" s="101" t="s">
        <v>79</v>
      </c>
      <c r="B7" s="99" t="s">
        <v>93</v>
      </c>
      <c r="C7" s="3" t="s">
        <v>84</v>
      </c>
      <c r="D7" s="28">
        <v>727</v>
      </c>
      <c r="E7" s="29">
        <v>668</v>
      </c>
      <c r="F7" s="29">
        <v>506</v>
      </c>
      <c r="G7" s="29">
        <v>411</v>
      </c>
      <c r="H7" s="29">
        <v>1043</v>
      </c>
      <c r="I7" s="29">
        <v>3282</v>
      </c>
      <c r="J7" s="29">
        <v>3576</v>
      </c>
      <c r="K7" s="30">
        <v>10213</v>
      </c>
      <c r="L7" s="50">
        <f>+D7/D$11*100</f>
        <v>80.77777777777779</v>
      </c>
      <c r="M7" s="11">
        <f aca="true" t="shared" si="0" ref="M7:S11">+E7/E$11*100</f>
        <v>76.43020594965675</v>
      </c>
      <c r="N7" s="11">
        <f t="shared" si="0"/>
        <v>65.71428571428571</v>
      </c>
      <c r="O7" s="11">
        <f t="shared" si="0"/>
        <v>59.56521739130435</v>
      </c>
      <c r="P7" s="11">
        <f t="shared" si="0"/>
        <v>56.439393939393945</v>
      </c>
      <c r="Q7" s="11">
        <f t="shared" si="0"/>
        <v>55.15039489161485</v>
      </c>
      <c r="R7" s="11">
        <f t="shared" si="0"/>
        <v>53.333333333333336</v>
      </c>
      <c r="S7" s="11">
        <f t="shared" si="0"/>
        <v>57.57695343330702</v>
      </c>
    </row>
    <row r="8" spans="1:19" ht="13.5" customHeight="1">
      <c r="A8" s="101"/>
      <c r="B8" s="99"/>
      <c r="C8" s="4" t="s">
        <v>85</v>
      </c>
      <c r="D8" s="23">
        <v>115</v>
      </c>
      <c r="E8" s="22">
        <v>120</v>
      </c>
      <c r="F8" s="22">
        <v>144</v>
      </c>
      <c r="G8" s="22">
        <v>141</v>
      </c>
      <c r="H8" s="22">
        <v>351</v>
      </c>
      <c r="I8" s="22">
        <v>1266</v>
      </c>
      <c r="J8" s="22">
        <v>1452</v>
      </c>
      <c r="K8" s="24">
        <v>3589</v>
      </c>
      <c r="L8" s="48">
        <f>+D8/D$11*100</f>
        <v>12.777777777777777</v>
      </c>
      <c r="M8" s="12">
        <f t="shared" si="0"/>
        <v>13.729977116704806</v>
      </c>
      <c r="N8" s="12">
        <f t="shared" si="0"/>
        <v>18.7012987012987</v>
      </c>
      <c r="O8" s="12">
        <f t="shared" si="0"/>
        <v>20.434782608695652</v>
      </c>
      <c r="P8" s="12">
        <f t="shared" si="0"/>
        <v>18.993506493506494</v>
      </c>
      <c r="Q8" s="12">
        <f t="shared" si="0"/>
        <v>21.27373550663754</v>
      </c>
      <c r="R8" s="12">
        <f t="shared" si="0"/>
        <v>21.655480984340045</v>
      </c>
      <c r="S8" s="12">
        <f t="shared" si="0"/>
        <v>20.23339722629383</v>
      </c>
    </row>
    <row r="9" spans="1:19" ht="13.5" customHeight="1">
      <c r="A9" s="101"/>
      <c r="B9" s="99"/>
      <c r="C9" s="4" t="s">
        <v>86</v>
      </c>
      <c r="D9" s="23">
        <v>30</v>
      </c>
      <c r="E9" s="22">
        <v>46</v>
      </c>
      <c r="F9" s="22">
        <v>73</v>
      </c>
      <c r="G9" s="22">
        <v>64</v>
      </c>
      <c r="H9" s="22">
        <v>244</v>
      </c>
      <c r="I9" s="22">
        <v>816</v>
      </c>
      <c r="J9" s="22">
        <v>921</v>
      </c>
      <c r="K9" s="24">
        <v>2194</v>
      </c>
      <c r="L9" s="48">
        <f>+D9/D$11*100</f>
        <v>3.3333333333333335</v>
      </c>
      <c r="M9" s="12">
        <f t="shared" si="0"/>
        <v>5.263157894736842</v>
      </c>
      <c r="N9" s="12">
        <f t="shared" si="0"/>
        <v>9.480519480519481</v>
      </c>
      <c r="O9" s="12">
        <f t="shared" si="0"/>
        <v>9.27536231884058</v>
      </c>
      <c r="P9" s="12">
        <f t="shared" si="0"/>
        <v>13.203463203463203</v>
      </c>
      <c r="Q9" s="12">
        <f t="shared" si="0"/>
        <v>13.711981179633675</v>
      </c>
      <c r="R9" s="12">
        <f t="shared" si="0"/>
        <v>13.736017897091724</v>
      </c>
      <c r="S9" s="12">
        <f t="shared" si="0"/>
        <v>12.368925470740782</v>
      </c>
    </row>
    <row r="10" spans="1:19" ht="13.5" customHeight="1">
      <c r="A10" s="101"/>
      <c r="B10" s="99"/>
      <c r="C10" s="4" t="s">
        <v>87</v>
      </c>
      <c r="D10" s="23">
        <v>28</v>
      </c>
      <c r="E10" s="22">
        <v>40</v>
      </c>
      <c r="F10" s="22">
        <v>47</v>
      </c>
      <c r="G10" s="22">
        <v>74</v>
      </c>
      <c r="H10" s="22">
        <v>210</v>
      </c>
      <c r="I10" s="22">
        <v>587</v>
      </c>
      <c r="J10" s="22">
        <v>756</v>
      </c>
      <c r="K10" s="24">
        <v>1742</v>
      </c>
      <c r="L10" s="48">
        <f>+D10/D$11*100</f>
        <v>3.111111111111111</v>
      </c>
      <c r="M10" s="12">
        <f t="shared" si="0"/>
        <v>4.576659038901601</v>
      </c>
      <c r="N10" s="12">
        <f t="shared" si="0"/>
        <v>6.103896103896104</v>
      </c>
      <c r="O10" s="12">
        <f t="shared" si="0"/>
        <v>10.72463768115942</v>
      </c>
      <c r="P10" s="12">
        <f t="shared" si="0"/>
        <v>11.363636363636363</v>
      </c>
      <c r="Q10" s="12">
        <f t="shared" si="0"/>
        <v>9.863888422113929</v>
      </c>
      <c r="R10" s="12">
        <f t="shared" si="0"/>
        <v>11.275167785234899</v>
      </c>
      <c r="S10" s="12">
        <f t="shared" si="0"/>
        <v>9.82072386965836</v>
      </c>
    </row>
    <row r="11" spans="1:19" ht="13.5" customHeight="1">
      <c r="A11" s="101"/>
      <c r="B11" s="99"/>
      <c r="C11" s="5" t="s">
        <v>0</v>
      </c>
      <c r="D11" s="25">
        <v>900</v>
      </c>
      <c r="E11" s="26">
        <v>874</v>
      </c>
      <c r="F11" s="26">
        <v>770</v>
      </c>
      <c r="G11" s="26">
        <v>690</v>
      </c>
      <c r="H11" s="26">
        <v>1848</v>
      </c>
      <c r="I11" s="26">
        <v>5951</v>
      </c>
      <c r="J11" s="26">
        <v>6705</v>
      </c>
      <c r="K11" s="27">
        <v>17738</v>
      </c>
      <c r="L11" s="48">
        <f>+D11/D$11*100</f>
        <v>100</v>
      </c>
      <c r="M11" s="12">
        <f t="shared" si="0"/>
        <v>100</v>
      </c>
      <c r="N11" s="12">
        <f t="shared" si="0"/>
        <v>100</v>
      </c>
      <c r="O11" s="12">
        <f t="shared" si="0"/>
        <v>100</v>
      </c>
      <c r="P11" s="12">
        <f t="shared" si="0"/>
        <v>100</v>
      </c>
      <c r="Q11" s="12">
        <f t="shared" si="0"/>
        <v>100</v>
      </c>
      <c r="R11" s="12">
        <f t="shared" si="0"/>
        <v>100</v>
      </c>
      <c r="S11" s="12">
        <f t="shared" si="0"/>
        <v>100</v>
      </c>
    </row>
    <row r="12" spans="1:19" ht="13.5" customHeight="1">
      <c r="A12" s="101"/>
      <c r="B12" s="103" t="s">
        <v>94</v>
      </c>
      <c r="C12" s="4" t="s">
        <v>84</v>
      </c>
      <c r="D12" s="23">
        <v>714</v>
      </c>
      <c r="E12" s="22">
        <v>674</v>
      </c>
      <c r="F12" s="22">
        <v>625</v>
      </c>
      <c r="G12" s="22">
        <v>498</v>
      </c>
      <c r="H12" s="22">
        <v>925</v>
      </c>
      <c r="I12" s="22">
        <v>3018</v>
      </c>
      <c r="J12" s="22">
        <v>3801</v>
      </c>
      <c r="K12" s="24">
        <v>10255</v>
      </c>
      <c r="L12" s="50">
        <f>+D12/D$16*100</f>
        <v>84.19811320754717</v>
      </c>
      <c r="M12" s="11">
        <f aca="true" t="shared" si="1" ref="M12:S16">+E12/E$16*100</f>
        <v>79.38751472320376</v>
      </c>
      <c r="N12" s="11">
        <f t="shared" si="1"/>
        <v>74.9400479616307</v>
      </c>
      <c r="O12" s="11">
        <f t="shared" si="1"/>
        <v>67.02557200538358</v>
      </c>
      <c r="P12" s="11">
        <f t="shared" si="1"/>
        <v>63.74913852515507</v>
      </c>
      <c r="Q12" s="11">
        <f t="shared" si="1"/>
        <v>60.19146390107698</v>
      </c>
      <c r="R12" s="11">
        <f t="shared" si="1"/>
        <v>59.971599873777215</v>
      </c>
      <c r="S12" s="11">
        <f t="shared" si="1"/>
        <v>63.78677613982708</v>
      </c>
    </row>
    <row r="13" spans="1:19" ht="13.5" customHeight="1">
      <c r="A13" s="101"/>
      <c r="B13" s="99"/>
      <c r="C13" s="4" t="s">
        <v>85</v>
      </c>
      <c r="D13" s="23">
        <v>84</v>
      </c>
      <c r="E13" s="22">
        <v>101</v>
      </c>
      <c r="F13" s="22">
        <v>111</v>
      </c>
      <c r="G13" s="22">
        <v>115</v>
      </c>
      <c r="H13" s="22">
        <v>238</v>
      </c>
      <c r="I13" s="22">
        <v>915</v>
      </c>
      <c r="J13" s="22">
        <v>1166</v>
      </c>
      <c r="K13" s="24">
        <v>2730</v>
      </c>
      <c r="L13" s="48">
        <f>+D13/D$16*100</f>
        <v>9.90566037735849</v>
      </c>
      <c r="M13" s="12">
        <f t="shared" si="1"/>
        <v>11.896348645465253</v>
      </c>
      <c r="N13" s="12">
        <f t="shared" si="1"/>
        <v>13.309352517985612</v>
      </c>
      <c r="O13" s="12">
        <f t="shared" si="1"/>
        <v>15.477792732166892</v>
      </c>
      <c r="P13" s="12">
        <f t="shared" si="1"/>
        <v>16.40248104755341</v>
      </c>
      <c r="Q13" s="12">
        <f t="shared" si="1"/>
        <v>18.24890307140008</v>
      </c>
      <c r="R13" s="12">
        <f t="shared" si="1"/>
        <v>18.396970653202903</v>
      </c>
      <c r="S13" s="12">
        <f t="shared" si="1"/>
        <v>16.980779996267962</v>
      </c>
    </row>
    <row r="14" spans="1:19" ht="13.5" customHeight="1">
      <c r="A14" s="101"/>
      <c r="B14" s="99"/>
      <c r="C14" s="4" t="s">
        <v>86</v>
      </c>
      <c r="D14" s="23">
        <v>25</v>
      </c>
      <c r="E14" s="22">
        <v>36</v>
      </c>
      <c r="F14" s="22">
        <v>51</v>
      </c>
      <c r="G14" s="22">
        <v>66</v>
      </c>
      <c r="H14" s="22">
        <v>144</v>
      </c>
      <c r="I14" s="22">
        <v>584</v>
      </c>
      <c r="J14" s="22">
        <v>741</v>
      </c>
      <c r="K14" s="24">
        <v>1647</v>
      </c>
      <c r="L14" s="48">
        <f>+D14/D$16*100</f>
        <v>2.94811320754717</v>
      </c>
      <c r="M14" s="12">
        <f t="shared" si="1"/>
        <v>4.240282685512367</v>
      </c>
      <c r="N14" s="12">
        <f t="shared" si="1"/>
        <v>6.115107913669065</v>
      </c>
      <c r="O14" s="12">
        <f t="shared" si="1"/>
        <v>8.882907133243608</v>
      </c>
      <c r="P14" s="12">
        <f t="shared" si="1"/>
        <v>9.924190213645762</v>
      </c>
      <c r="Q14" s="12">
        <f t="shared" si="1"/>
        <v>11.647387315516553</v>
      </c>
      <c r="R14" s="12">
        <f t="shared" si="1"/>
        <v>11.691385295045755</v>
      </c>
      <c r="S14" s="12">
        <f t="shared" si="1"/>
        <v>10.244448591155066</v>
      </c>
    </row>
    <row r="15" spans="1:19" ht="13.5" customHeight="1">
      <c r="A15" s="101"/>
      <c r="B15" s="99"/>
      <c r="C15" s="4" t="s">
        <v>87</v>
      </c>
      <c r="D15" s="23">
        <v>25</v>
      </c>
      <c r="E15" s="22">
        <v>38</v>
      </c>
      <c r="F15" s="22">
        <v>47</v>
      </c>
      <c r="G15" s="22">
        <v>64</v>
      </c>
      <c r="H15" s="22">
        <v>144</v>
      </c>
      <c r="I15" s="22">
        <v>497</v>
      </c>
      <c r="J15" s="22">
        <v>630</v>
      </c>
      <c r="K15" s="24">
        <v>1445</v>
      </c>
      <c r="L15" s="48">
        <f>+D15/D$16*100</f>
        <v>2.94811320754717</v>
      </c>
      <c r="M15" s="12">
        <f t="shared" si="1"/>
        <v>4.47585394581861</v>
      </c>
      <c r="N15" s="12">
        <f t="shared" si="1"/>
        <v>5.635491606714628</v>
      </c>
      <c r="O15" s="12">
        <f t="shared" si="1"/>
        <v>8.613728129205922</v>
      </c>
      <c r="P15" s="12">
        <f t="shared" si="1"/>
        <v>9.924190213645762</v>
      </c>
      <c r="Q15" s="12">
        <f t="shared" si="1"/>
        <v>9.912245712006381</v>
      </c>
      <c r="R15" s="12">
        <f t="shared" si="1"/>
        <v>9.940044177974125</v>
      </c>
      <c r="S15" s="12">
        <f t="shared" si="1"/>
        <v>8.98799527274989</v>
      </c>
    </row>
    <row r="16" spans="1:19" ht="13.5" customHeight="1">
      <c r="A16" s="101"/>
      <c r="B16" s="104"/>
      <c r="C16" s="4" t="s">
        <v>0</v>
      </c>
      <c r="D16" s="23">
        <v>848</v>
      </c>
      <c r="E16" s="22">
        <v>849</v>
      </c>
      <c r="F16" s="22">
        <v>834</v>
      </c>
      <c r="G16" s="22">
        <v>743</v>
      </c>
      <c r="H16" s="22">
        <v>1451</v>
      </c>
      <c r="I16" s="22">
        <v>5014</v>
      </c>
      <c r="J16" s="22">
        <v>6338</v>
      </c>
      <c r="K16" s="24">
        <v>16077</v>
      </c>
      <c r="L16" s="49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101"/>
      <c r="B17" s="99" t="s">
        <v>10</v>
      </c>
      <c r="C17" s="3" t="s">
        <v>84</v>
      </c>
      <c r="D17" s="28">
        <v>648</v>
      </c>
      <c r="E17" s="29">
        <v>598</v>
      </c>
      <c r="F17" s="29">
        <v>569</v>
      </c>
      <c r="G17" s="29">
        <v>522</v>
      </c>
      <c r="H17" s="29">
        <v>880</v>
      </c>
      <c r="I17" s="29">
        <v>2424</v>
      </c>
      <c r="J17" s="29">
        <v>2666</v>
      </c>
      <c r="K17" s="30">
        <v>8307</v>
      </c>
      <c r="L17" s="48">
        <f>+D17/D$21*100</f>
        <v>83.93782383419689</v>
      </c>
      <c r="M17" s="12">
        <f aca="true" t="shared" si="2" ref="M17:S21">+E17/E$21*100</f>
        <v>76.76508344030809</v>
      </c>
      <c r="N17" s="12">
        <f t="shared" si="2"/>
        <v>72.11660329531053</v>
      </c>
      <c r="O17" s="12">
        <f t="shared" si="2"/>
        <v>66.07594936708861</v>
      </c>
      <c r="P17" s="12">
        <f t="shared" si="2"/>
        <v>60.773480662983424</v>
      </c>
      <c r="Q17" s="12">
        <f t="shared" si="2"/>
        <v>57.41354808147797</v>
      </c>
      <c r="R17" s="12">
        <f t="shared" si="2"/>
        <v>57.22257995277956</v>
      </c>
      <c r="S17" s="12">
        <f t="shared" si="2"/>
        <v>61.720781633107954</v>
      </c>
    </row>
    <row r="18" spans="1:19" ht="13.5" customHeight="1">
      <c r="A18" s="101"/>
      <c r="B18" s="99"/>
      <c r="C18" s="4" t="s">
        <v>85</v>
      </c>
      <c r="D18" s="23">
        <v>66</v>
      </c>
      <c r="E18" s="22">
        <v>105</v>
      </c>
      <c r="F18" s="22">
        <v>122</v>
      </c>
      <c r="G18" s="22">
        <v>126</v>
      </c>
      <c r="H18" s="22">
        <v>265</v>
      </c>
      <c r="I18" s="22">
        <v>775</v>
      </c>
      <c r="J18" s="22">
        <v>853</v>
      </c>
      <c r="K18" s="24">
        <v>2312</v>
      </c>
      <c r="L18" s="48">
        <f>+D18/D$21*100</f>
        <v>8.549222797927461</v>
      </c>
      <c r="M18" s="12">
        <f t="shared" si="2"/>
        <v>13.478818998716303</v>
      </c>
      <c r="N18" s="12">
        <f t="shared" si="2"/>
        <v>15.462610899873258</v>
      </c>
      <c r="O18" s="12">
        <f t="shared" si="2"/>
        <v>15.949367088607595</v>
      </c>
      <c r="P18" s="12">
        <f t="shared" si="2"/>
        <v>18.30110497237569</v>
      </c>
      <c r="Q18" s="12">
        <f t="shared" si="2"/>
        <v>18.35622927522501</v>
      </c>
      <c r="R18" s="12">
        <f t="shared" si="2"/>
        <v>18.308649924876583</v>
      </c>
      <c r="S18" s="12">
        <f t="shared" si="2"/>
        <v>17.178096441043166</v>
      </c>
    </row>
    <row r="19" spans="1:19" ht="13.5" customHeight="1">
      <c r="A19" s="101"/>
      <c r="B19" s="99"/>
      <c r="C19" s="4" t="s">
        <v>86</v>
      </c>
      <c r="D19" s="23">
        <v>33</v>
      </c>
      <c r="E19" s="22">
        <v>40</v>
      </c>
      <c r="F19" s="22">
        <v>43</v>
      </c>
      <c r="G19" s="22">
        <v>65</v>
      </c>
      <c r="H19" s="22">
        <v>151</v>
      </c>
      <c r="I19" s="22">
        <v>495</v>
      </c>
      <c r="J19" s="22">
        <v>631</v>
      </c>
      <c r="K19" s="24">
        <v>1458</v>
      </c>
      <c r="L19" s="48">
        <f>+D19/D$21*100</f>
        <v>4.274611398963731</v>
      </c>
      <c r="M19" s="12">
        <f t="shared" si="2"/>
        <v>5.134788189987163</v>
      </c>
      <c r="N19" s="12">
        <f t="shared" si="2"/>
        <v>5.4499366286438535</v>
      </c>
      <c r="O19" s="12">
        <f t="shared" si="2"/>
        <v>8.227848101265822</v>
      </c>
      <c r="P19" s="12">
        <f t="shared" si="2"/>
        <v>10.42817679558011</v>
      </c>
      <c r="Q19" s="12">
        <f t="shared" si="2"/>
        <v>11.724301279014684</v>
      </c>
      <c r="R19" s="12">
        <f t="shared" si="2"/>
        <v>13.54367890105173</v>
      </c>
      <c r="S19" s="12">
        <f t="shared" si="2"/>
        <v>10.832899918270304</v>
      </c>
    </row>
    <row r="20" spans="1:19" ht="13.5" customHeight="1">
      <c r="A20" s="101"/>
      <c r="B20" s="99"/>
      <c r="C20" s="4" t="s">
        <v>87</v>
      </c>
      <c r="D20" s="23">
        <v>25</v>
      </c>
      <c r="E20" s="22">
        <v>36</v>
      </c>
      <c r="F20" s="22">
        <v>55</v>
      </c>
      <c r="G20" s="22">
        <v>77</v>
      </c>
      <c r="H20" s="22">
        <v>152</v>
      </c>
      <c r="I20" s="22">
        <v>528</v>
      </c>
      <c r="J20" s="22">
        <v>509</v>
      </c>
      <c r="K20" s="24">
        <v>1382</v>
      </c>
      <c r="L20" s="48">
        <f>+D20/D$21*100</f>
        <v>3.2383419689119166</v>
      </c>
      <c r="M20" s="12">
        <f t="shared" si="2"/>
        <v>4.621309370988447</v>
      </c>
      <c r="N20" s="12">
        <f t="shared" si="2"/>
        <v>6.970849176172369</v>
      </c>
      <c r="O20" s="12">
        <f t="shared" si="2"/>
        <v>9.746835443037975</v>
      </c>
      <c r="P20" s="12">
        <f t="shared" si="2"/>
        <v>10.497237569060774</v>
      </c>
      <c r="Q20" s="12">
        <f t="shared" si="2"/>
        <v>12.50592136428233</v>
      </c>
      <c r="R20" s="12">
        <f t="shared" si="2"/>
        <v>10.925091221292123</v>
      </c>
      <c r="S20" s="12">
        <f t="shared" si="2"/>
        <v>10.268222007578572</v>
      </c>
    </row>
    <row r="21" spans="1:19" ht="13.5" customHeight="1">
      <c r="A21" s="101"/>
      <c r="B21" s="99"/>
      <c r="C21" s="5" t="s">
        <v>0</v>
      </c>
      <c r="D21" s="25">
        <v>772</v>
      </c>
      <c r="E21" s="26">
        <v>779</v>
      </c>
      <c r="F21" s="26">
        <v>789</v>
      </c>
      <c r="G21" s="26">
        <v>790</v>
      </c>
      <c r="H21" s="26">
        <v>1448</v>
      </c>
      <c r="I21" s="26">
        <v>4222</v>
      </c>
      <c r="J21" s="26">
        <v>4659</v>
      </c>
      <c r="K21" s="27">
        <v>13459</v>
      </c>
      <c r="L21" s="48">
        <f>+D21/D$21*100</f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</row>
    <row r="22" spans="1:19" ht="13.5" customHeight="1">
      <c r="A22" s="101"/>
      <c r="B22" s="103" t="s">
        <v>11</v>
      </c>
      <c r="C22" s="4" t="s">
        <v>84</v>
      </c>
      <c r="D22" s="23">
        <v>519</v>
      </c>
      <c r="E22" s="22">
        <v>494</v>
      </c>
      <c r="F22" s="22">
        <v>403</v>
      </c>
      <c r="G22" s="22">
        <v>378</v>
      </c>
      <c r="H22" s="22">
        <v>714</v>
      </c>
      <c r="I22" s="22">
        <v>2341</v>
      </c>
      <c r="J22" s="22">
        <v>2552</v>
      </c>
      <c r="K22" s="24">
        <v>7401</v>
      </c>
      <c r="L22" s="50">
        <f>+D22/D$26*100</f>
        <v>82.38095238095238</v>
      </c>
      <c r="M22" s="11">
        <f aca="true" t="shared" si="3" ref="M22:S26">+E22/E$26*100</f>
        <v>77.67295597484278</v>
      </c>
      <c r="N22" s="11">
        <f t="shared" si="3"/>
        <v>72.48201438848922</v>
      </c>
      <c r="O22" s="11">
        <f t="shared" si="3"/>
        <v>64.17657045840407</v>
      </c>
      <c r="P22" s="11">
        <f t="shared" si="3"/>
        <v>57.907542579075425</v>
      </c>
      <c r="Q22" s="11">
        <f t="shared" si="3"/>
        <v>56.16602687140115</v>
      </c>
      <c r="R22" s="11">
        <f t="shared" si="3"/>
        <v>57.85536159600998</v>
      </c>
      <c r="S22" s="11">
        <f t="shared" si="3"/>
        <v>60.54978319561483</v>
      </c>
    </row>
    <row r="23" spans="1:19" ht="13.5" customHeight="1">
      <c r="A23" s="101"/>
      <c r="B23" s="99"/>
      <c r="C23" s="4" t="s">
        <v>85</v>
      </c>
      <c r="D23" s="23">
        <v>73</v>
      </c>
      <c r="E23" s="22">
        <v>88</v>
      </c>
      <c r="F23" s="22">
        <v>82</v>
      </c>
      <c r="G23" s="22">
        <v>113</v>
      </c>
      <c r="H23" s="22">
        <v>240</v>
      </c>
      <c r="I23" s="22">
        <v>854</v>
      </c>
      <c r="J23" s="22">
        <v>909</v>
      </c>
      <c r="K23" s="24">
        <v>2359</v>
      </c>
      <c r="L23" s="48">
        <f>+D23/D$26*100</f>
        <v>11.587301587301587</v>
      </c>
      <c r="M23" s="12">
        <f t="shared" si="3"/>
        <v>13.836477987421384</v>
      </c>
      <c r="N23" s="12">
        <f t="shared" si="3"/>
        <v>14.748201438848922</v>
      </c>
      <c r="O23" s="12">
        <f t="shared" si="3"/>
        <v>19.185059422750424</v>
      </c>
      <c r="P23" s="12">
        <f t="shared" si="3"/>
        <v>19.464720194647203</v>
      </c>
      <c r="Q23" s="12">
        <f t="shared" si="3"/>
        <v>20.489443378119002</v>
      </c>
      <c r="R23" s="12">
        <f t="shared" si="3"/>
        <v>20.607571979143053</v>
      </c>
      <c r="S23" s="12">
        <f t="shared" si="3"/>
        <v>19.2996809293954</v>
      </c>
    </row>
    <row r="24" spans="1:19" ht="13.5" customHeight="1">
      <c r="A24" s="101"/>
      <c r="B24" s="99"/>
      <c r="C24" s="4" t="s">
        <v>86</v>
      </c>
      <c r="D24" s="23">
        <v>21</v>
      </c>
      <c r="E24" s="22">
        <v>27</v>
      </c>
      <c r="F24" s="22">
        <v>35</v>
      </c>
      <c r="G24" s="22">
        <v>50</v>
      </c>
      <c r="H24" s="22">
        <v>157</v>
      </c>
      <c r="I24" s="22">
        <v>549</v>
      </c>
      <c r="J24" s="22">
        <v>539</v>
      </c>
      <c r="K24" s="24">
        <v>1378</v>
      </c>
      <c r="L24" s="48">
        <f>+D24/D$26*100</f>
        <v>3.3333333333333335</v>
      </c>
      <c r="M24" s="12">
        <f t="shared" si="3"/>
        <v>4.245283018867925</v>
      </c>
      <c r="N24" s="12">
        <f t="shared" si="3"/>
        <v>6.294964028776978</v>
      </c>
      <c r="O24" s="12">
        <f t="shared" si="3"/>
        <v>8.488964346349745</v>
      </c>
      <c r="P24" s="12">
        <f t="shared" si="3"/>
        <v>12.73317112733171</v>
      </c>
      <c r="Q24" s="12">
        <f t="shared" si="3"/>
        <v>13.171785028790786</v>
      </c>
      <c r="R24" s="12">
        <f t="shared" si="3"/>
        <v>12.219451371571072</v>
      </c>
      <c r="S24" s="12">
        <f t="shared" si="3"/>
        <v>11.27382802912542</v>
      </c>
    </row>
    <row r="25" spans="1:19" ht="13.5" customHeight="1">
      <c r="A25" s="101"/>
      <c r="B25" s="99"/>
      <c r="C25" s="4" t="s">
        <v>87</v>
      </c>
      <c r="D25" s="23">
        <v>17</v>
      </c>
      <c r="E25" s="22">
        <v>27</v>
      </c>
      <c r="F25" s="22">
        <v>36</v>
      </c>
      <c r="G25" s="22">
        <v>48</v>
      </c>
      <c r="H25" s="22">
        <v>122</v>
      </c>
      <c r="I25" s="22">
        <v>424</v>
      </c>
      <c r="J25" s="22">
        <v>411</v>
      </c>
      <c r="K25" s="24">
        <v>1085</v>
      </c>
      <c r="L25" s="48">
        <f>+D25/D$26*100</f>
        <v>2.6984126984126986</v>
      </c>
      <c r="M25" s="12">
        <f t="shared" si="3"/>
        <v>4.245283018867925</v>
      </c>
      <c r="N25" s="12">
        <f t="shared" si="3"/>
        <v>6.474820143884892</v>
      </c>
      <c r="O25" s="12">
        <f t="shared" si="3"/>
        <v>8.149405772495756</v>
      </c>
      <c r="P25" s="12">
        <f t="shared" si="3"/>
        <v>9.89456609894566</v>
      </c>
      <c r="Q25" s="12">
        <f t="shared" si="3"/>
        <v>10.17274472168906</v>
      </c>
      <c r="R25" s="12">
        <f t="shared" si="3"/>
        <v>9.317615053275901</v>
      </c>
      <c r="S25" s="12">
        <f t="shared" si="3"/>
        <v>8.876707845864354</v>
      </c>
    </row>
    <row r="26" spans="1:19" ht="13.5" customHeight="1">
      <c r="A26" s="101"/>
      <c r="B26" s="104"/>
      <c r="C26" s="4" t="s">
        <v>0</v>
      </c>
      <c r="D26" s="23">
        <v>630</v>
      </c>
      <c r="E26" s="22">
        <v>636</v>
      </c>
      <c r="F26" s="22">
        <v>556</v>
      </c>
      <c r="G26" s="22">
        <v>589</v>
      </c>
      <c r="H26" s="22">
        <v>1233</v>
      </c>
      <c r="I26" s="22">
        <v>4168</v>
      </c>
      <c r="J26" s="22">
        <v>4411</v>
      </c>
      <c r="K26" s="24">
        <v>12223</v>
      </c>
      <c r="L26" s="49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101"/>
      <c r="B27" s="99" t="s">
        <v>12</v>
      </c>
      <c r="C27" s="3" t="s">
        <v>84</v>
      </c>
      <c r="D27" s="28">
        <v>92</v>
      </c>
      <c r="E27" s="29">
        <v>99</v>
      </c>
      <c r="F27" s="29">
        <v>81</v>
      </c>
      <c r="G27" s="29">
        <v>77</v>
      </c>
      <c r="H27" s="29">
        <v>165</v>
      </c>
      <c r="I27" s="29">
        <v>585</v>
      </c>
      <c r="J27" s="29">
        <v>706</v>
      </c>
      <c r="K27" s="30">
        <v>1805</v>
      </c>
      <c r="L27" s="48">
        <f>+D27/D$31*100</f>
        <v>79.3103448275862</v>
      </c>
      <c r="M27" s="12">
        <f aca="true" t="shared" si="4" ref="M27:S31">+E27/E$31*100</f>
        <v>76.74418604651163</v>
      </c>
      <c r="N27" s="12">
        <f t="shared" si="4"/>
        <v>75</v>
      </c>
      <c r="O27" s="12">
        <f t="shared" si="4"/>
        <v>65.8119658119658</v>
      </c>
      <c r="P27" s="12">
        <f t="shared" si="4"/>
        <v>61.111111111111114</v>
      </c>
      <c r="Q27" s="12">
        <f t="shared" si="4"/>
        <v>59.09090909090909</v>
      </c>
      <c r="R27" s="12">
        <f t="shared" si="4"/>
        <v>61.76727909011374</v>
      </c>
      <c r="S27" s="12">
        <f t="shared" si="4"/>
        <v>62.826313957535675</v>
      </c>
    </row>
    <row r="28" spans="1:19" ht="13.5" customHeight="1">
      <c r="A28" s="101"/>
      <c r="B28" s="99"/>
      <c r="C28" s="4" t="s">
        <v>85</v>
      </c>
      <c r="D28" s="23">
        <v>16</v>
      </c>
      <c r="E28" s="22">
        <v>20</v>
      </c>
      <c r="F28" s="22">
        <v>9</v>
      </c>
      <c r="G28" s="22">
        <v>17</v>
      </c>
      <c r="H28" s="22">
        <v>47</v>
      </c>
      <c r="I28" s="22">
        <v>200</v>
      </c>
      <c r="J28" s="22">
        <v>212</v>
      </c>
      <c r="K28" s="24">
        <v>521</v>
      </c>
      <c r="L28" s="48">
        <f>+D28/D$31*100</f>
        <v>13.793103448275861</v>
      </c>
      <c r="M28" s="12">
        <f t="shared" si="4"/>
        <v>15.503875968992247</v>
      </c>
      <c r="N28" s="12">
        <f t="shared" si="4"/>
        <v>8.333333333333332</v>
      </c>
      <c r="O28" s="12">
        <f t="shared" si="4"/>
        <v>14.529914529914532</v>
      </c>
      <c r="P28" s="12">
        <f t="shared" si="4"/>
        <v>17.40740740740741</v>
      </c>
      <c r="Q28" s="12">
        <f t="shared" si="4"/>
        <v>20.2020202020202</v>
      </c>
      <c r="R28" s="12">
        <f t="shared" si="4"/>
        <v>18.547681539807524</v>
      </c>
      <c r="S28" s="12">
        <f t="shared" si="4"/>
        <v>18.134354333449355</v>
      </c>
    </row>
    <row r="29" spans="1:19" ht="13.5" customHeight="1">
      <c r="A29" s="101"/>
      <c r="B29" s="99"/>
      <c r="C29" s="4" t="s">
        <v>86</v>
      </c>
      <c r="D29" s="23">
        <v>6</v>
      </c>
      <c r="E29" s="22">
        <v>5</v>
      </c>
      <c r="F29" s="22">
        <v>10</v>
      </c>
      <c r="G29" s="22">
        <v>12</v>
      </c>
      <c r="H29" s="22">
        <v>32</v>
      </c>
      <c r="I29" s="22">
        <v>121</v>
      </c>
      <c r="J29" s="22">
        <v>132</v>
      </c>
      <c r="K29" s="24">
        <v>318</v>
      </c>
      <c r="L29" s="48">
        <f>+D29/D$31*100</f>
        <v>5.172413793103448</v>
      </c>
      <c r="M29" s="12">
        <f t="shared" si="4"/>
        <v>3.875968992248062</v>
      </c>
      <c r="N29" s="12">
        <f t="shared" si="4"/>
        <v>9.25925925925926</v>
      </c>
      <c r="O29" s="12">
        <f t="shared" si="4"/>
        <v>10.256410256410255</v>
      </c>
      <c r="P29" s="12">
        <f t="shared" si="4"/>
        <v>11.851851851851853</v>
      </c>
      <c r="Q29" s="12">
        <f t="shared" si="4"/>
        <v>12.222222222222221</v>
      </c>
      <c r="R29" s="12">
        <f t="shared" si="4"/>
        <v>11.548556430446194</v>
      </c>
      <c r="S29" s="12">
        <f t="shared" si="4"/>
        <v>11.068569439610163</v>
      </c>
    </row>
    <row r="30" spans="1:19" ht="13.5" customHeight="1">
      <c r="A30" s="101"/>
      <c r="B30" s="99"/>
      <c r="C30" s="4" t="s">
        <v>87</v>
      </c>
      <c r="D30" s="23">
        <v>2</v>
      </c>
      <c r="E30" s="22">
        <v>5</v>
      </c>
      <c r="F30" s="22">
        <v>8</v>
      </c>
      <c r="G30" s="22">
        <v>11</v>
      </c>
      <c r="H30" s="22">
        <v>26</v>
      </c>
      <c r="I30" s="22">
        <v>84</v>
      </c>
      <c r="J30" s="22">
        <v>93</v>
      </c>
      <c r="K30" s="24">
        <v>229</v>
      </c>
      <c r="L30" s="48">
        <f>+D30/D$31*100</f>
        <v>1.7241379310344827</v>
      </c>
      <c r="M30" s="12">
        <f t="shared" si="4"/>
        <v>3.875968992248062</v>
      </c>
      <c r="N30" s="12">
        <f t="shared" si="4"/>
        <v>7.4074074074074066</v>
      </c>
      <c r="O30" s="12">
        <f t="shared" si="4"/>
        <v>9.401709401709402</v>
      </c>
      <c r="P30" s="12">
        <f t="shared" si="4"/>
        <v>9.62962962962963</v>
      </c>
      <c r="Q30" s="12">
        <f t="shared" si="4"/>
        <v>8.484848484848486</v>
      </c>
      <c r="R30" s="12">
        <f t="shared" si="4"/>
        <v>8.136482939632545</v>
      </c>
      <c r="S30" s="12">
        <f t="shared" si="4"/>
        <v>7.970762269404803</v>
      </c>
    </row>
    <row r="31" spans="1:19" ht="13.5" customHeight="1">
      <c r="A31" s="101"/>
      <c r="B31" s="99"/>
      <c r="C31" s="5" t="s">
        <v>0</v>
      </c>
      <c r="D31" s="25">
        <v>116</v>
      </c>
      <c r="E31" s="26">
        <v>129</v>
      </c>
      <c r="F31" s="26">
        <v>108</v>
      </c>
      <c r="G31" s="26">
        <v>117</v>
      </c>
      <c r="H31" s="26">
        <v>270</v>
      </c>
      <c r="I31" s="26">
        <v>990</v>
      </c>
      <c r="J31" s="26">
        <v>1143</v>
      </c>
      <c r="K31" s="27">
        <v>2873</v>
      </c>
      <c r="L31" s="48">
        <f>+D31/D$31*100</f>
        <v>100</v>
      </c>
      <c r="M31" s="12">
        <f t="shared" si="4"/>
        <v>100</v>
      </c>
      <c r="N31" s="12">
        <f t="shared" si="4"/>
        <v>100</v>
      </c>
      <c r="O31" s="12">
        <f t="shared" si="4"/>
        <v>100</v>
      </c>
      <c r="P31" s="12">
        <f t="shared" si="4"/>
        <v>100</v>
      </c>
      <c r="Q31" s="12">
        <f t="shared" si="4"/>
        <v>100</v>
      </c>
      <c r="R31" s="12">
        <f t="shared" si="4"/>
        <v>100</v>
      </c>
      <c r="S31" s="12">
        <f t="shared" si="4"/>
        <v>100</v>
      </c>
    </row>
    <row r="32" spans="1:19" ht="13.5" customHeight="1">
      <c r="A32" s="101"/>
      <c r="B32" s="103" t="s">
        <v>13</v>
      </c>
      <c r="C32" s="4" t="s">
        <v>84</v>
      </c>
      <c r="D32" s="23">
        <v>463</v>
      </c>
      <c r="E32" s="22">
        <v>436</v>
      </c>
      <c r="F32" s="22">
        <v>394</v>
      </c>
      <c r="G32" s="22">
        <v>340</v>
      </c>
      <c r="H32" s="22">
        <v>1051</v>
      </c>
      <c r="I32" s="22">
        <v>3007</v>
      </c>
      <c r="J32" s="22">
        <v>2942</v>
      </c>
      <c r="K32" s="24">
        <v>8633</v>
      </c>
      <c r="L32" s="50">
        <f>+D32/D$36*100</f>
        <v>85.58225508317929</v>
      </c>
      <c r="M32" s="11">
        <f aca="true" t="shared" si="5" ref="M32:S36">+E32/E$36*100</f>
        <v>81.19180633147114</v>
      </c>
      <c r="N32" s="11">
        <f t="shared" si="5"/>
        <v>75.47892720306514</v>
      </c>
      <c r="O32" s="11">
        <f t="shared" si="5"/>
        <v>66.7976424361493</v>
      </c>
      <c r="P32" s="11">
        <f t="shared" si="5"/>
        <v>64.04631322364412</v>
      </c>
      <c r="Q32" s="11">
        <f t="shared" si="5"/>
        <v>59.96011964107677</v>
      </c>
      <c r="R32" s="11">
        <f t="shared" si="5"/>
        <v>60.49763520460621</v>
      </c>
      <c r="S32" s="11">
        <f t="shared" si="5"/>
        <v>63.347519812151454</v>
      </c>
    </row>
    <row r="33" spans="1:19" ht="13.5" customHeight="1">
      <c r="A33" s="101"/>
      <c r="B33" s="99"/>
      <c r="C33" s="4" t="s">
        <v>85</v>
      </c>
      <c r="D33" s="23">
        <v>51</v>
      </c>
      <c r="E33" s="22">
        <v>54</v>
      </c>
      <c r="F33" s="22">
        <v>75</v>
      </c>
      <c r="G33" s="22">
        <v>94</v>
      </c>
      <c r="H33" s="22">
        <v>299</v>
      </c>
      <c r="I33" s="22">
        <v>1004</v>
      </c>
      <c r="J33" s="22">
        <v>992</v>
      </c>
      <c r="K33" s="24">
        <v>2569</v>
      </c>
      <c r="L33" s="48">
        <f>+D33/D$36*100</f>
        <v>9.426987060998151</v>
      </c>
      <c r="M33" s="12">
        <f t="shared" si="5"/>
        <v>10.05586592178771</v>
      </c>
      <c r="N33" s="12">
        <f t="shared" si="5"/>
        <v>14.367816091954023</v>
      </c>
      <c r="O33" s="12">
        <f t="shared" si="5"/>
        <v>18.467583497053045</v>
      </c>
      <c r="P33" s="12">
        <f t="shared" si="5"/>
        <v>18.2205971968312</v>
      </c>
      <c r="Q33" s="12">
        <f t="shared" si="5"/>
        <v>20.019940179461614</v>
      </c>
      <c r="R33" s="12">
        <f t="shared" si="5"/>
        <v>20.398930701213242</v>
      </c>
      <c r="S33" s="12">
        <f t="shared" si="5"/>
        <v>18.850895215732315</v>
      </c>
    </row>
    <row r="34" spans="1:19" ht="13.5" customHeight="1">
      <c r="A34" s="101"/>
      <c r="B34" s="99"/>
      <c r="C34" s="4" t="s">
        <v>86</v>
      </c>
      <c r="D34" s="23">
        <v>12</v>
      </c>
      <c r="E34" s="22">
        <v>23</v>
      </c>
      <c r="F34" s="22">
        <v>34</v>
      </c>
      <c r="G34" s="22">
        <v>45</v>
      </c>
      <c r="H34" s="22">
        <v>161</v>
      </c>
      <c r="I34" s="22">
        <v>614</v>
      </c>
      <c r="J34" s="22">
        <v>555</v>
      </c>
      <c r="K34" s="24">
        <v>1444</v>
      </c>
      <c r="L34" s="48">
        <f>+D34/D$36*100</f>
        <v>2.2181146025878005</v>
      </c>
      <c r="M34" s="12">
        <f t="shared" si="5"/>
        <v>4.283054003724395</v>
      </c>
      <c r="N34" s="12">
        <f t="shared" si="5"/>
        <v>6.513409961685824</v>
      </c>
      <c r="O34" s="12">
        <f t="shared" si="5"/>
        <v>8.840864440078585</v>
      </c>
      <c r="P34" s="12">
        <f t="shared" si="5"/>
        <v>9.811090798293723</v>
      </c>
      <c r="Q34" s="12">
        <f t="shared" si="5"/>
        <v>12.243270189431705</v>
      </c>
      <c r="R34" s="12">
        <f t="shared" si="5"/>
        <v>11.412708204811844</v>
      </c>
      <c r="S34" s="12">
        <f t="shared" si="5"/>
        <v>10.595832110361021</v>
      </c>
    </row>
    <row r="35" spans="1:19" ht="13.5" customHeight="1">
      <c r="A35" s="101"/>
      <c r="B35" s="99"/>
      <c r="C35" s="4" t="s">
        <v>87</v>
      </c>
      <c r="D35" s="23">
        <v>15</v>
      </c>
      <c r="E35" s="22">
        <v>24</v>
      </c>
      <c r="F35" s="22">
        <v>19</v>
      </c>
      <c r="G35" s="22">
        <v>30</v>
      </c>
      <c r="H35" s="22">
        <v>130</v>
      </c>
      <c r="I35" s="22">
        <v>390</v>
      </c>
      <c r="J35" s="22">
        <v>374</v>
      </c>
      <c r="K35" s="24">
        <v>982</v>
      </c>
      <c r="L35" s="48">
        <f>+D35/D$36*100</f>
        <v>2.7726432532347505</v>
      </c>
      <c r="M35" s="12">
        <f t="shared" si="5"/>
        <v>4.4692737430167595</v>
      </c>
      <c r="N35" s="12">
        <f t="shared" si="5"/>
        <v>3.6398467432950192</v>
      </c>
      <c r="O35" s="12">
        <f t="shared" si="5"/>
        <v>5.893909626719057</v>
      </c>
      <c r="P35" s="12">
        <f t="shared" si="5"/>
        <v>7.921998781230958</v>
      </c>
      <c r="Q35" s="12">
        <f t="shared" si="5"/>
        <v>7.7766699900299106</v>
      </c>
      <c r="R35" s="12">
        <f t="shared" si="5"/>
        <v>7.690725889368702</v>
      </c>
      <c r="S35" s="12">
        <f t="shared" si="5"/>
        <v>7.20575286175521</v>
      </c>
    </row>
    <row r="36" spans="1:19" ht="13.5" customHeight="1">
      <c r="A36" s="101"/>
      <c r="B36" s="104"/>
      <c r="C36" s="4" t="s">
        <v>0</v>
      </c>
      <c r="D36" s="23">
        <v>541</v>
      </c>
      <c r="E36" s="22">
        <v>537</v>
      </c>
      <c r="F36" s="22">
        <v>522</v>
      </c>
      <c r="G36" s="22">
        <v>509</v>
      </c>
      <c r="H36" s="22">
        <v>1641</v>
      </c>
      <c r="I36" s="22">
        <v>5015</v>
      </c>
      <c r="J36" s="22">
        <v>4863</v>
      </c>
      <c r="K36" s="24">
        <v>13628</v>
      </c>
      <c r="L36" s="49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101"/>
      <c r="B37" s="99" t="s">
        <v>14</v>
      </c>
      <c r="C37" s="3" t="s">
        <v>84</v>
      </c>
      <c r="D37" s="28">
        <v>12</v>
      </c>
      <c r="E37" s="29">
        <v>12</v>
      </c>
      <c r="F37" s="29">
        <v>10</v>
      </c>
      <c r="G37" s="29">
        <v>13</v>
      </c>
      <c r="H37" s="29">
        <v>59</v>
      </c>
      <c r="I37" s="29">
        <v>155</v>
      </c>
      <c r="J37" s="29">
        <v>90</v>
      </c>
      <c r="K37" s="30">
        <v>351</v>
      </c>
      <c r="L37" s="48">
        <f>+D37/D$41*100</f>
        <v>54.54545454545454</v>
      </c>
      <c r="M37" s="12">
        <f aca="true" t="shared" si="6" ref="M37:S41">+E37/E$41*100</f>
        <v>54.54545454545454</v>
      </c>
      <c r="N37" s="12">
        <f t="shared" si="6"/>
        <v>52.63157894736842</v>
      </c>
      <c r="O37" s="12">
        <f t="shared" si="6"/>
        <v>43.333333333333336</v>
      </c>
      <c r="P37" s="12">
        <f t="shared" si="6"/>
        <v>52.67857142857143</v>
      </c>
      <c r="Q37" s="12">
        <f t="shared" si="6"/>
        <v>48.13664596273292</v>
      </c>
      <c r="R37" s="12">
        <f t="shared" si="6"/>
        <v>43.0622009569378</v>
      </c>
      <c r="S37" s="12">
        <f t="shared" si="6"/>
        <v>47.690217391304344</v>
      </c>
    </row>
    <row r="38" spans="1:19" ht="13.5" customHeight="1">
      <c r="A38" s="101"/>
      <c r="B38" s="99"/>
      <c r="C38" s="4" t="s">
        <v>85</v>
      </c>
      <c r="D38" s="23">
        <v>7</v>
      </c>
      <c r="E38" s="22">
        <v>9</v>
      </c>
      <c r="F38" s="22">
        <v>2</v>
      </c>
      <c r="G38" s="22">
        <v>10</v>
      </c>
      <c r="H38" s="22">
        <v>21</v>
      </c>
      <c r="I38" s="22">
        <v>85</v>
      </c>
      <c r="J38" s="22">
        <v>65</v>
      </c>
      <c r="K38" s="24">
        <v>199</v>
      </c>
      <c r="L38" s="48">
        <f>+D38/D$41*100</f>
        <v>31.818181818181817</v>
      </c>
      <c r="M38" s="12">
        <f t="shared" si="6"/>
        <v>40.909090909090914</v>
      </c>
      <c r="N38" s="12">
        <f t="shared" si="6"/>
        <v>10.526315789473683</v>
      </c>
      <c r="O38" s="12">
        <f t="shared" si="6"/>
        <v>33.33333333333333</v>
      </c>
      <c r="P38" s="12">
        <f t="shared" si="6"/>
        <v>18.75</v>
      </c>
      <c r="Q38" s="12">
        <f t="shared" si="6"/>
        <v>26.39751552795031</v>
      </c>
      <c r="R38" s="12">
        <f t="shared" si="6"/>
        <v>31.100478468899524</v>
      </c>
      <c r="S38" s="12">
        <f t="shared" si="6"/>
        <v>27.03804347826087</v>
      </c>
    </row>
    <row r="39" spans="1:19" ht="13.5" customHeight="1">
      <c r="A39" s="101"/>
      <c r="B39" s="99"/>
      <c r="C39" s="4" t="s">
        <v>86</v>
      </c>
      <c r="D39" s="23">
        <v>3</v>
      </c>
      <c r="E39" s="22">
        <v>1</v>
      </c>
      <c r="F39" s="22">
        <v>3</v>
      </c>
      <c r="G39" s="22">
        <v>4</v>
      </c>
      <c r="H39" s="22">
        <v>18</v>
      </c>
      <c r="I39" s="22">
        <v>50</v>
      </c>
      <c r="J39" s="22">
        <v>37</v>
      </c>
      <c r="K39" s="24">
        <v>116</v>
      </c>
      <c r="L39" s="48">
        <f>+D39/D$41*100</f>
        <v>13.636363636363635</v>
      </c>
      <c r="M39" s="12">
        <f t="shared" si="6"/>
        <v>4.545454545454546</v>
      </c>
      <c r="N39" s="12">
        <f t="shared" si="6"/>
        <v>15.789473684210526</v>
      </c>
      <c r="O39" s="12">
        <f t="shared" si="6"/>
        <v>13.333333333333334</v>
      </c>
      <c r="P39" s="12">
        <f t="shared" si="6"/>
        <v>16.071428571428573</v>
      </c>
      <c r="Q39" s="12">
        <f t="shared" si="6"/>
        <v>15.527950310559005</v>
      </c>
      <c r="R39" s="12">
        <f t="shared" si="6"/>
        <v>17.703349282296653</v>
      </c>
      <c r="S39" s="12">
        <f t="shared" si="6"/>
        <v>15.760869565217392</v>
      </c>
    </row>
    <row r="40" spans="1:19" ht="13.5" customHeight="1">
      <c r="A40" s="101"/>
      <c r="B40" s="99"/>
      <c r="C40" s="4" t="s">
        <v>87</v>
      </c>
      <c r="D40" s="23">
        <v>0</v>
      </c>
      <c r="E40" s="22">
        <v>0</v>
      </c>
      <c r="F40" s="22">
        <v>4</v>
      </c>
      <c r="G40" s="22">
        <v>3</v>
      </c>
      <c r="H40" s="22">
        <v>14</v>
      </c>
      <c r="I40" s="22">
        <v>32</v>
      </c>
      <c r="J40" s="22">
        <v>17</v>
      </c>
      <c r="K40" s="24">
        <v>70</v>
      </c>
      <c r="L40" s="48">
        <f>+D40/D$41*100</f>
        <v>0</v>
      </c>
      <c r="M40" s="12">
        <f t="shared" si="6"/>
        <v>0</v>
      </c>
      <c r="N40" s="12">
        <f t="shared" si="6"/>
        <v>21.052631578947366</v>
      </c>
      <c r="O40" s="12">
        <f t="shared" si="6"/>
        <v>10</v>
      </c>
      <c r="P40" s="12">
        <f t="shared" si="6"/>
        <v>12.5</v>
      </c>
      <c r="Q40" s="12">
        <f t="shared" si="6"/>
        <v>9.937888198757763</v>
      </c>
      <c r="R40" s="12">
        <f t="shared" si="6"/>
        <v>8.133971291866029</v>
      </c>
      <c r="S40" s="12">
        <f t="shared" si="6"/>
        <v>9.510869565217392</v>
      </c>
    </row>
    <row r="41" spans="1:19" ht="13.5" customHeight="1">
      <c r="A41" s="101"/>
      <c r="B41" s="99"/>
      <c r="C41" s="5" t="s">
        <v>0</v>
      </c>
      <c r="D41" s="25">
        <v>22</v>
      </c>
      <c r="E41" s="26">
        <v>22</v>
      </c>
      <c r="F41" s="26">
        <v>19</v>
      </c>
      <c r="G41" s="26">
        <v>30</v>
      </c>
      <c r="H41" s="26">
        <v>112</v>
      </c>
      <c r="I41" s="26">
        <v>322</v>
      </c>
      <c r="J41" s="26">
        <v>209</v>
      </c>
      <c r="K41" s="27">
        <v>736</v>
      </c>
      <c r="L41" s="48">
        <f>+D41/D$41*100</f>
        <v>100</v>
      </c>
      <c r="M41" s="12">
        <f t="shared" si="6"/>
        <v>100</v>
      </c>
      <c r="N41" s="12">
        <f t="shared" si="6"/>
        <v>100</v>
      </c>
      <c r="O41" s="12">
        <f t="shared" si="6"/>
        <v>100</v>
      </c>
      <c r="P41" s="12">
        <f t="shared" si="6"/>
        <v>100</v>
      </c>
      <c r="Q41" s="12">
        <f t="shared" si="6"/>
        <v>100</v>
      </c>
      <c r="R41" s="12">
        <f t="shared" si="6"/>
        <v>100</v>
      </c>
      <c r="S41" s="12">
        <f t="shared" si="6"/>
        <v>100</v>
      </c>
    </row>
    <row r="42" spans="1:19" ht="13.5" customHeight="1">
      <c r="A42" s="101"/>
      <c r="B42" s="103" t="s">
        <v>15</v>
      </c>
      <c r="C42" s="4" t="s">
        <v>84</v>
      </c>
      <c r="D42" s="23">
        <v>1</v>
      </c>
      <c r="E42" s="22">
        <v>1</v>
      </c>
      <c r="F42" s="22">
        <v>1</v>
      </c>
      <c r="G42" s="22">
        <v>1</v>
      </c>
      <c r="H42" s="22">
        <v>3</v>
      </c>
      <c r="I42" s="22">
        <v>17</v>
      </c>
      <c r="J42" s="22">
        <v>8</v>
      </c>
      <c r="K42" s="24">
        <v>32</v>
      </c>
      <c r="L42" s="64">
        <f aca="true" t="shared" si="7" ref="L42:M46">+D42/D$46*100</f>
        <v>100</v>
      </c>
      <c r="M42" s="64">
        <f t="shared" si="7"/>
        <v>33.33333333333333</v>
      </c>
      <c r="N42" s="65">
        <f aca="true" t="shared" si="8" ref="N42:S46">+F42/F$46*100</f>
        <v>50</v>
      </c>
      <c r="O42" s="65">
        <f t="shared" si="8"/>
        <v>33.33333333333333</v>
      </c>
      <c r="P42" s="65">
        <f t="shared" si="8"/>
        <v>27.27272727272727</v>
      </c>
      <c r="Q42" s="65">
        <f t="shared" si="8"/>
        <v>38.63636363636363</v>
      </c>
      <c r="R42" s="65">
        <f t="shared" si="8"/>
        <v>32</v>
      </c>
      <c r="S42" s="65">
        <f t="shared" si="8"/>
        <v>35.95505617977528</v>
      </c>
    </row>
    <row r="43" spans="1:19" ht="13.5" customHeight="1">
      <c r="A43" s="101"/>
      <c r="B43" s="99"/>
      <c r="C43" s="4" t="s">
        <v>85</v>
      </c>
      <c r="D43" s="23">
        <v>0</v>
      </c>
      <c r="E43" s="22">
        <v>1</v>
      </c>
      <c r="F43" s="22">
        <v>1</v>
      </c>
      <c r="G43" s="22">
        <v>1</v>
      </c>
      <c r="H43" s="22">
        <v>5</v>
      </c>
      <c r="I43" s="22">
        <v>11</v>
      </c>
      <c r="J43" s="22">
        <v>9</v>
      </c>
      <c r="K43" s="24">
        <v>28</v>
      </c>
      <c r="L43" s="61">
        <f t="shared" si="7"/>
        <v>0</v>
      </c>
      <c r="M43" s="61">
        <f t="shared" si="7"/>
        <v>33.33333333333333</v>
      </c>
      <c r="N43" s="12">
        <f t="shared" si="8"/>
        <v>50</v>
      </c>
      <c r="O43" s="12">
        <f t="shared" si="8"/>
        <v>33.33333333333333</v>
      </c>
      <c r="P43" s="12">
        <f t="shared" si="8"/>
        <v>45.45454545454545</v>
      </c>
      <c r="Q43" s="12">
        <f t="shared" si="8"/>
        <v>25</v>
      </c>
      <c r="R43" s="12">
        <f t="shared" si="8"/>
        <v>36</v>
      </c>
      <c r="S43" s="12">
        <f t="shared" si="8"/>
        <v>31.46067415730337</v>
      </c>
    </row>
    <row r="44" spans="1:19" ht="13.5" customHeight="1">
      <c r="A44" s="101"/>
      <c r="B44" s="99"/>
      <c r="C44" s="4" t="s">
        <v>86</v>
      </c>
      <c r="D44" s="23">
        <v>0</v>
      </c>
      <c r="E44" s="22">
        <v>1</v>
      </c>
      <c r="F44" s="22">
        <v>0</v>
      </c>
      <c r="G44" s="22">
        <v>0</v>
      </c>
      <c r="H44" s="22">
        <v>2</v>
      </c>
      <c r="I44" s="22">
        <v>10</v>
      </c>
      <c r="J44" s="22">
        <v>3</v>
      </c>
      <c r="K44" s="24">
        <v>16</v>
      </c>
      <c r="L44" s="61">
        <f t="shared" si="7"/>
        <v>0</v>
      </c>
      <c r="M44" s="61">
        <f t="shared" si="7"/>
        <v>33.33333333333333</v>
      </c>
      <c r="N44" s="12">
        <f t="shared" si="8"/>
        <v>0</v>
      </c>
      <c r="O44" s="12">
        <f t="shared" si="8"/>
        <v>0</v>
      </c>
      <c r="P44" s="12">
        <f t="shared" si="8"/>
        <v>18.181818181818183</v>
      </c>
      <c r="Q44" s="12">
        <f t="shared" si="8"/>
        <v>22.727272727272727</v>
      </c>
      <c r="R44" s="12">
        <f t="shared" si="8"/>
        <v>12</v>
      </c>
      <c r="S44" s="12">
        <f t="shared" si="8"/>
        <v>17.97752808988764</v>
      </c>
    </row>
    <row r="45" spans="1:19" ht="13.5" customHeight="1">
      <c r="A45" s="101"/>
      <c r="B45" s="99"/>
      <c r="C45" s="4" t="s">
        <v>87</v>
      </c>
      <c r="D45" s="23">
        <v>0</v>
      </c>
      <c r="E45" s="22">
        <v>0</v>
      </c>
      <c r="F45" s="22">
        <v>0</v>
      </c>
      <c r="G45" s="22">
        <v>1</v>
      </c>
      <c r="H45" s="22">
        <v>1</v>
      </c>
      <c r="I45" s="22">
        <v>6</v>
      </c>
      <c r="J45" s="22">
        <v>5</v>
      </c>
      <c r="K45" s="24">
        <v>13</v>
      </c>
      <c r="L45" s="61">
        <f t="shared" si="7"/>
        <v>0</v>
      </c>
      <c r="M45" s="61">
        <f t="shared" si="7"/>
        <v>0</v>
      </c>
      <c r="N45" s="12">
        <f t="shared" si="8"/>
        <v>0</v>
      </c>
      <c r="O45" s="12">
        <f t="shared" si="8"/>
        <v>33.33333333333333</v>
      </c>
      <c r="P45" s="12">
        <f t="shared" si="8"/>
        <v>9.090909090909092</v>
      </c>
      <c r="Q45" s="12">
        <f t="shared" si="8"/>
        <v>13.636363636363635</v>
      </c>
      <c r="R45" s="12">
        <f t="shared" si="8"/>
        <v>20</v>
      </c>
      <c r="S45" s="12">
        <f t="shared" si="8"/>
        <v>14.606741573033707</v>
      </c>
    </row>
    <row r="46" spans="1:19" ht="13.5" customHeight="1">
      <c r="A46" s="101"/>
      <c r="B46" s="104"/>
      <c r="C46" s="4" t="s">
        <v>0</v>
      </c>
      <c r="D46" s="23">
        <v>1</v>
      </c>
      <c r="E46" s="22">
        <v>3</v>
      </c>
      <c r="F46" s="22">
        <v>2</v>
      </c>
      <c r="G46" s="22">
        <v>3</v>
      </c>
      <c r="H46" s="22">
        <v>11</v>
      </c>
      <c r="I46" s="22">
        <v>44</v>
      </c>
      <c r="J46" s="22">
        <v>25</v>
      </c>
      <c r="K46" s="24">
        <v>89</v>
      </c>
      <c r="L46" s="72">
        <f t="shared" si="7"/>
        <v>100</v>
      </c>
      <c r="M46" s="72">
        <f t="shared" si="7"/>
        <v>100</v>
      </c>
      <c r="N46" s="73">
        <f t="shared" si="8"/>
        <v>100</v>
      </c>
      <c r="O46" s="73">
        <f t="shared" si="8"/>
        <v>100</v>
      </c>
      <c r="P46" s="73">
        <f t="shared" si="8"/>
        <v>100</v>
      </c>
      <c r="Q46" s="73">
        <f t="shared" si="8"/>
        <v>100</v>
      </c>
      <c r="R46" s="73">
        <f t="shared" si="8"/>
        <v>100</v>
      </c>
      <c r="S46" s="73">
        <f t="shared" si="8"/>
        <v>100</v>
      </c>
    </row>
    <row r="47" spans="1:19" ht="13.5" customHeight="1">
      <c r="A47" s="101"/>
      <c r="B47" s="99" t="s">
        <v>16</v>
      </c>
      <c r="C47" s="3" t="s">
        <v>84</v>
      </c>
      <c r="D47" s="28">
        <v>2</v>
      </c>
      <c r="E47" s="29">
        <v>1</v>
      </c>
      <c r="F47" s="29">
        <v>1</v>
      </c>
      <c r="G47" s="29">
        <v>4</v>
      </c>
      <c r="H47" s="29">
        <v>5</v>
      </c>
      <c r="I47" s="29">
        <v>25</v>
      </c>
      <c r="J47" s="29">
        <v>11</v>
      </c>
      <c r="K47" s="30">
        <v>49</v>
      </c>
      <c r="L47" s="48">
        <f>+D47/D$51*100</f>
        <v>100</v>
      </c>
      <c r="M47" s="12">
        <f aca="true" t="shared" si="9" ref="M47:S51">+E47/E$51*100</f>
        <v>33.33333333333333</v>
      </c>
      <c r="N47" s="12">
        <f t="shared" si="9"/>
        <v>100</v>
      </c>
      <c r="O47" s="12">
        <f t="shared" si="9"/>
        <v>100</v>
      </c>
      <c r="P47" s="12">
        <f t="shared" si="9"/>
        <v>55.55555555555556</v>
      </c>
      <c r="Q47" s="12">
        <f t="shared" si="9"/>
        <v>67.56756756756756</v>
      </c>
      <c r="R47" s="12">
        <f t="shared" si="9"/>
        <v>52.38095238095239</v>
      </c>
      <c r="S47" s="12">
        <f t="shared" si="9"/>
        <v>63.63636363636363</v>
      </c>
    </row>
    <row r="48" spans="1:19" ht="13.5" customHeight="1">
      <c r="A48" s="101"/>
      <c r="B48" s="99"/>
      <c r="C48" s="4" t="s">
        <v>85</v>
      </c>
      <c r="D48" s="23">
        <v>0</v>
      </c>
      <c r="E48" s="22">
        <v>2</v>
      </c>
      <c r="F48" s="22">
        <v>0</v>
      </c>
      <c r="G48" s="22">
        <v>0</v>
      </c>
      <c r="H48" s="22">
        <v>4</v>
      </c>
      <c r="I48" s="22">
        <v>8</v>
      </c>
      <c r="J48" s="22">
        <v>5</v>
      </c>
      <c r="K48" s="24">
        <v>19</v>
      </c>
      <c r="L48" s="48">
        <f>+D48/D$51*100</f>
        <v>0</v>
      </c>
      <c r="M48" s="12">
        <f t="shared" si="9"/>
        <v>66.66666666666666</v>
      </c>
      <c r="N48" s="12">
        <f t="shared" si="9"/>
        <v>0</v>
      </c>
      <c r="O48" s="12">
        <f t="shared" si="9"/>
        <v>0</v>
      </c>
      <c r="P48" s="12">
        <f t="shared" si="9"/>
        <v>44.44444444444444</v>
      </c>
      <c r="Q48" s="12">
        <f t="shared" si="9"/>
        <v>21.62162162162162</v>
      </c>
      <c r="R48" s="12">
        <f t="shared" si="9"/>
        <v>23.809523809523807</v>
      </c>
      <c r="S48" s="12">
        <f t="shared" si="9"/>
        <v>24.675324675324674</v>
      </c>
    </row>
    <row r="49" spans="1:19" ht="13.5" customHeight="1">
      <c r="A49" s="101"/>
      <c r="B49" s="99"/>
      <c r="C49" s="4" t="s">
        <v>86</v>
      </c>
      <c r="D49" s="23">
        <v>0</v>
      </c>
      <c r="E49" s="22">
        <v>0</v>
      </c>
      <c r="F49" s="22">
        <v>0</v>
      </c>
      <c r="G49" s="22">
        <v>0</v>
      </c>
      <c r="H49" s="22">
        <v>0</v>
      </c>
      <c r="I49" s="22">
        <v>2</v>
      </c>
      <c r="J49" s="22">
        <v>3</v>
      </c>
      <c r="K49" s="24">
        <v>5</v>
      </c>
      <c r="L49" s="48">
        <f>+D49/D$51*100</f>
        <v>0</v>
      </c>
      <c r="M49" s="12">
        <f t="shared" si="9"/>
        <v>0</v>
      </c>
      <c r="N49" s="12">
        <f t="shared" si="9"/>
        <v>0</v>
      </c>
      <c r="O49" s="12">
        <f t="shared" si="9"/>
        <v>0</v>
      </c>
      <c r="P49" s="12">
        <f t="shared" si="9"/>
        <v>0</v>
      </c>
      <c r="Q49" s="12">
        <f t="shared" si="9"/>
        <v>5.405405405405405</v>
      </c>
      <c r="R49" s="12">
        <f t="shared" si="9"/>
        <v>14.285714285714285</v>
      </c>
      <c r="S49" s="12">
        <f t="shared" si="9"/>
        <v>6.493506493506493</v>
      </c>
    </row>
    <row r="50" spans="1:19" ht="13.5" customHeight="1">
      <c r="A50" s="101"/>
      <c r="B50" s="99"/>
      <c r="C50" s="4" t="s">
        <v>87</v>
      </c>
      <c r="D50" s="23">
        <v>0</v>
      </c>
      <c r="E50" s="22">
        <v>0</v>
      </c>
      <c r="F50" s="22">
        <v>0</v>
      </c>
      <c r="G50" s="22">
        <v>0</v>
      </c>
      <c r="H50" s="22">
        <v>0</v>
      </c>
      <c r="I50" s="22">
        <v>2</v>
      </c>
      <c r="J50" s="22">
        <v>2</v>
      </c>
      <c r="K50" s="24">
        <v>4</v>
      </c>
      <c r="L50" s="48">
        <f>+D50/D$51*100</f>
        <v>0</v>
      </c>
      <c r="M50" s="12">
        <f t="shared" si="9"/>
        <v>0</v>
      </c>
      <c r="N50" s="12">
        <f t="shared" si="9"/>
        <v>0</v>
      </c>
      <c r="O50" s="12">
        <f t="shared" si="9"/>
        <v>0</v>
      </c>
      <c r="P50" s="12">
        <f t="shared" si="9"/>
        <v>0</v>
      </c>
      <c r="Q50" s="12">
        <f t="shared" si="9"/>
        <v>5.405405405405405</v>
      </c>
      <c r="R50" s="12">
        <f t="shared" si="9"/>
        <v>9.523809523809524</v>
      </c>
      <c r="S50" s="12">
        <f t="shared" si="9"/>
        <v>5.194805194805195</v>
      </c>
    </row>
    <row r="51" spans="1:19" ht="13.5" customHeight="1">
      <c r="A51" s="101"/>
      <c r="B51" s="99"/>
      <c r="C51" s="5" t="s">
        <v>0</v>
      </c>
      <c r="D51" s="25">
        <v>2</v>
      </c>
      <c r="E51" s="26">
        <v>3</v>
      </c>
      <c r="F51" s="26">
        <v>1</v>
      </c>
      <c r="G51" s="26">
        <v>4</v>
      </c>
      <c r="H51" s="26">
        <v>9</v>
      </c>
      <c r="I51" s="26">
        <v>37</v>
      </c>
      <c r="J51" s="26">
        <v>21</v>
      </c>
      <c r="K51" s="27">
        <v>77</v>
      </c>
      <c r="L51" s="48">
        <f>+D51/D$51*100</f>
        <v>100</v>
      </c>
      <c r="M51" s="12">
        <f t="shared" si="9"/>
        <v>100</v>
      </c>
      <c r="N51" s="12">
        <f t="shared" si="9"/>
        <v>100</v>
      </c>
      <c r="O51" s="12">
        <f t="shared" si="9"/>
        <v>100</v>
      </c>
      <c r="P51" s="12">
        <f t="shared" si="9"/>
        <v>100</v>
      </c>
      <c r="Q51" s="12">
        <f t="shared" si="9"/>
        <v>100</v>
      </c>
      <c r="R51" s="12">
        <f t="shared" si="9"/>
        <v>100</v>
      </c>
      <c r="S51" s="12">
        <f t="shared" si="9"/>
        <v>100</v>
      </c>
    </row>
    <row r="52" spans="1:19" ht="13.5" customHeight="1">
      <c r="A52" s="101"/>
      <c r="B52" s="103" t="s">
        <v>17</v>
      </c>
      <c r="C52" s="4" t="s">
        <v>84</v>
      </c>
      <c r="D52" s="23">
        <v>281</v>
      </c>
      <c r="E52" s="22">
        <v>315</v>
      </c>
      <c r="F52" s="22">
        <v>258</v>
      </c>
      <c r="G52" s="22">
        <v>282</v>
      </c>
      <c r="H52" s="22">
        <v>631</v>
      </c>
      <c r="I52" s="22">
        <v>1725</v>
      </c>
      <c r="J52" s="22">
        <v>1913</v>
      </c>
      <c r="K52" s="24">
        <v>5405</v>
      </c>
      <c r="L52" s="50">
        <f>+D52/D$56*100</f>
        <v>76.15176151761518</v>
      </c>
      <c r="M52" s="11">
        <f aca="true" t="shared" si="10" ref="M52:S56">+E52/E$56*100</f>
        <v>72.74826789838336</v>
      </c>
      <c r="N52" s="11">
        <f t="shared" si="10"/>
        <v>66.32390745501286</v>
      </c>
      <c r="O52" s="11">
        <f t="shared" si="10"/>
        <v>63.370786516853926</v>
      </c>
      <c r="P52" s="11">
        <f t="shared" si="10"/>
        <v>56.38963360142984</v>
      </c>
      <c r="Q52" s="11">
        <f t="shared" si="10"/>
        <v>53.872579637726425</v>
      </c>
      <c r="R52" s="11">
        <f t="shared" si="10"/>
        <v>54.64153099114538</v>
      </c>
      <c r="S52" s="11">
        <f t="shared" si="10"/>
        <v>57.14738845421865</v>
      </c>
    </row>
    <row r="53" spans="1:19" ht="13.5" customHeight="1">
      <c r="A53" s="101"/>
      <c r="B53" s="99"/>
      <c r="C53" s="4" t="s">
        <v>85</v>
      </c>
      <c r="D53" s="23">
        <v>65</v>
      </c>
      <c r="E53" s="22">
        <v>75</v>
      </c>
      <c r="F53" s="22">
        <v>61</v>
      </c>
      <c r="G53" s="22">
        <v>69</v>
      </c>
      <c r="H53" s="22">
        <v>231</v>
      </c>
      <c r="I53" s="22">
        <v>730</v>
      </c>
      <c r="J53" s="22">
        <v>737</v>
      </c>
      <c r="K53" s="24">
        <v>1968</v>
      </c>
      <c r="L53" s="48">
        <f>+D53/D$56*100</f>
        <v>17.615176151761517</v>
      </c>
      <c r="M53" s="12">
        <f t="shared" si="10"/>
        <v>17.321016166281755</v>
      </c>
      <c r="N53" s="12">
        <f t="shared" si="10"/>
        <v>15.681233933161954</v>
      </c>
      <c r="O53" s="12">
        <f t="shared" si="10"/>
        <v>15.505617977528091</v>
      </c>
      <c r="P53" s="12">
        <f t="shared" si="10"/>
        <v>20.64343163538874</v>
      </c>
      <c r="Q53" s="12">
        <f t="shared" si="10"/>
        <v>22.79825109306683</v>
      </c>
      <c r="R53" s="12">
        <f t="shared" si="10"/>
        <v>21.051128249071695</v>
      </c>
      <c r="S53" s="12">
        <f t="shared" si="10"/>
        <v>20.80778177204483</v>
      </c>
    </row>
    <row r="54" spans="1:19" ht="13.5" customHeight="1">
      <c r="A54" s="101"/>
      <c r="B54" s="99"/>
      <c r="C54" s="4" t="s">
        <v>86</v>
      </c>
      <c r="D54" s="23">
        <v>17</v>
      </c>
      <c r="E54" s="22">
        <v>25</v>
      </c>
      <c r="F54" s="22">
        <v>39</v>
      </c>
      <c r="G54" s="22">
        <v>48</v>
      </c>
      <c r="H54" s="22">
        <v>147</v>
      </c>
      <c r="I54" s="22">
        <v>452</v>
      </c>
      <c r="J54" s="22">
        <v>513</v>
      </c>
      <c r="K54" s="24">
        <v>1241</v>
      </c>
      <c r="L54" s="48">
        <f>+D54/D$56*100</f>
        <v>4.607046070460704</v>
      </c>
      <c r="M54" s="12">
        <f t="shared" si="10"/>
        <v>5.773672055427252</v>
      </c>
      <c r="N54" s="12">
        <f t="shared" si="10"/>
        <v>10.025706940874036</v>
      </c>
      <c r="O54" s="12">
        <f t="shared" si="10"/>
        <v>10.786516853932584</v>
      </c>
      <c r="P54" s="12">
        <f t="shared" si="10"/>
        <v>13.136729222520108</v>
      </c>
      <c r="Q54" s="12">
        <f t="shared" si="10"/>
        <v>14.116177389131792</v>
      </c>
      <c r="R54" s="12">
        <f t="shared" si="10"/>
        <v>14.652956298200515</v>
      </c>
      <c r="S54" s="12">
        <f t="shared" si="10"/>
        <v>13.121167265806724</v>
      </c>
    </row>
    <row r="55" spans="1:19" ht="13.5" customHeight="1">
      <c r="A55" s="101"/>
      <c r="B55" s="99"/>
      <c r="C55" s="4" t="s">
        <v>87</v>
      </c>
      <c r="D55" s="23">
        <v>6</v>
      </c>
      <c r="E55" s="22">
        <v>18</v>
      </c>
      <c r="F55" s="22">
        <v>31</v>
      </c>
      <c r="G55" s="22">
        <v>46</v>
      </c>
      <c r="H55" s="22">
        <v>110</v>
      </c>
      <c r="I55" s="22">
        <v>295</v>
      </c>
      <c r="J55" s="22">
        <v>338</v>
      </c>
      <c r="K55" s="24">
        <v>844</v>
      </c>
      <c r="L55" s="48">
        <f>+D55/D$56*100</f>
        <v>1.6260162601626018</v>
      </c>
      <c r="M55" s="12">
        <f t="shared" si="10"/>
        <v>4.157043879907621</v>
      </c>
      <c r="N55" s="12">
        <f t="shared" si="10"/>
        <v>7.969151670951156</v>
      </c>
      <c r="O55" s="12">
        <f t="shared" si="10"/>
        <v>10.337078651685392</v>
      </c>
      <c r="P55" s="12">
        <f t="shared" si="10"/>
        <v>9.830205540661305</v>
      </c>
      <c r="Q55" s="12">
        <f t="shared" si="10"/>
        <v>9.212991880074952</v>
      </c>
      <c r="R55" s="12">
        <f t="shared" si="10"/>
        <v>9.654384461582405</v>
      </c>
      <c r="S55" s="12">
        <f t="shared" si="10"/>
        <v>8.923662507929794</v>
      </c>
    </row>
    <row r="56" spans="1:19" ht="13.5" customHeight="1">
      <c r="A56" s="101"/>
      <c r="B56" s="104"/>
      <c r="C56" s="4" t="s">
        <v>0</v>
      </c>
      <c r="D56" s="23">
        <v>369</v>
      </c>
      <c r="E56" s="22">
        <v>433</v>
      </c>
      <c r="F56" s="22">
        <v>389</v>
      </c>
      <c r="G56" s="22">
        <v>445</v>
      </c>
      <c r="H56" s="22">
        <v>1119</v>
      </c>
      <c r="I56" s="22">
        <v>3202</v>
      </c>
      <c r="J56" s="22">
        <v>3501</v>
      </c>
      <c r="K56" s="24">
        <v>9458</v>
      </c>
      <c r="L56" s="49">
        <f>+D56/D$56*100</f>
        <v>100</v>
      </c>
      <c r="M56" s="13">
        <f t="shared" si="10"/>
        <v>100</v>
      </c>
      <c r="N56" s="13">
        <f t="shared" si="10"/>
        <v>100</v>
      </c>
      <c r="O56" s="13">
        <f t="shared" si="10"/>
        <v>100</v>
      </c>
      <c r="P56" s="13">
        <f t="shared" si="10"/>
        <v>100</v>
      </c>
      <c r="Q56" s="13">
        <f t="shared" si="10"/>
        <v>100</v>
      </c>
      <c r="R56" s="13">
        <f t="shared" si="10"/>
        <v>100</v>
      </c>
      <c r="S56" s="13">
        <f t="shared" si="10"/>
        <v>100</v>
      </c>
    </row>
    <row r="57" spans="1:19" ht="13.5" customHeight="1">
      <c r="A57" s="101"/>
      <c r="B57" s="99" t="s">
        <v>95</v>
      </c>
      <c r="C57" s="3" t="s">
        <v>84</v>
      </c>
      <c r="D57" s="28">
        <v>321</v>
      </c>
      <c r="E57" s="29">
        <v>323</v>
      </c>
      <c r="F57" s="29">
        <v>283</v>
      </c>
      <c r="G57" s="29">
        <v>245</v>
      </c>
      <c r="H57" s="29">
        <v>577</v>
      </c>
      <c r="I57" s="29">
        <v>1971</v>
      </c>
      <c r="J57" s="29">
        <v>2264</v>
      </c>
      <c r="K57" s="30">
        <v>5984</v>
      </c>
      <c r="L57" s="48">
        <f>+D57/D$61*100</f>
        <v>80.45112781954887</v>
      </c>
      <c r="M57" s="12">
        <f aca="true" t="shared" si="11" ref="M57:S61">+E57/E$61*100</f>
        <v>74.5958429561201</v>
      </c>
      <c r="N57" s="12">
        <f t="shared" si="11"/>
        <v>67.06161137440758</v>
      </c>
      <c r="O57" s="12">
        <f t="shared" si="11"/>
        <v>58.333333333333336</v>
      </c>
      <c r="P57" s="12">
        <f t="shared" si="11"/>
        <v>55.58766859344894</v>
      </c>
      <c r="Q57" s="12">
        <f t="shared" si="11"/>
        <v>54.70441298917569</v>
      </c>
      <c r="R57" s="12">
        <f t="shared" si="11"/>
        <v>55.791030064070966</v>
      </c>
      <c r="S57" s="12">
        <f t="shared" si="11"/>
        <v>57.68822905620361</v>
      </c>
    </row>
    <row r="58" spans="1:19" ht="13.5" customHeight="1">
      <c r="A58" s="101"/>
      <c r="B58" s="99"/>
      <c r="C58" s="4" t="s">
        <v>85</v>
      </c>
      <c r="D58" s="23">
        <v>46</v>
      </c>
      <c r="E58" s="22">
        <v>64</v>
      </c>
      <c r="F58" s="22">
        <v>78</v>
      </c>
      <c r="G58" s="22">
        <v>95</v>
      </c>
      <c r="H58" s="22">
        <v>223</v>
      </c>
      <c r="I58" s="22">
        <v>787</v>
      </c>
      <c r="J58" s="22">
        <v>911</v>
      </c>
      <c r="K58" s="24">
        <v>2204</v>
      </c>
      <c r="L58" s="48">
        <f>+D58/D$61*100</f>
        <v>11.528822055137844</v>
      </c>
      <c r="M58" s="12">
        <f t="shared" si="11"/>
        <v>14.780600461893764</v>
      </c>
      <c r="N58" s="12">
        <f t="shared" si="11"/>
        <v>18.48341232227488</v>
      </c>
      <c r="O58" s="12">
        <f t="shared" si="11"/>
        <v>22.61904761904762</v>
      </c>
      <c r="P58" s="12">
        <f t="shared" si="11"/>
        <v>21.483622350674374</v>
      </c>
      <c r="Q58" s="12">
        <f t="shared" si="11"/>
        <v>21.842908687205107</v>
      </c>
      <c r="R58" s="12">
        <f t="shared" si="11"/>
        <v>22.4494825036964</v>
      </c>
      <c r="S58" s="12">
        <f t="shared" si="11"/>
        <v>21.247469391689965</v>
      </c>
    </row>
    <row r="59" spans="1:19" ht="13.5" customHeight="1">
      <c r="A59" s="101"/>
      <c r="B59" s="99"/>
      <c r="C59" s="4" t="s">
        <v>86</v>
      </c>
      <c r="D59" s="23">
        <v>16</v>
      </c>
      <c r="E59" s="22">
        <v>29</v>
      </c>
      <c r="F59" s="22">
        <v>31</v>
      </c>
      <c r="G59" s="22">
        <v>40</v>
      </c>
      <c r="H59" s="22">
        <v>144</v>
      </c>
      <c r="I59" s="22">
        <v>492</v>
      </c>
      <c r="J59" s="22">
        <v>522</v>
      </c>
      <c r="K59" s="24">
        <v>1274</v>
      </c>
      <c r="L59" s="48">
        <f>+D59/D$61*100</f>
        <v>4.010025062656641</v>
      </c>
      <c r="M59" s="12">
        <f t="shared" si="11"/>
        <v>6.697459584295612</v>
      </c>
      <c r="N59" s="12">
        <f t="shared" si="11"/>
        <v>7.345971563981042</v>
      </c>
      <c r="O59" s="12">
        <f t="shared" si="11"/>
        <v>9.523809523809524</v>
      </c>
      <c r="P59" s="12">
        <f t="shared" si="11"/>
        <v>13.872832369942195</v>
      </c>
      <c r="Q59" s="12">
        <f t="shared" si="11"/>
        <v>13.655287260616152</v>
      </c>
      <c r="R59" s="12">
        <f t="shared" si="11"/>
        <v>12.863479546574666</v>
      </c>
      <c r="S59" s="12">
        <f t="shared" si="11"/>
        <v>12.281885664706449</v>
      </c>
    </row>
    <row r="60" spans="1:19" ht="13.5" customHeight="1">
      <c r="A60" s="101"/>
      <c r="B60" s="99"/>
      <c r="C60" s="4" t="s">
        <v>87</v>
      </c>
      <c r="D60" s="23">
        <v>16</v>
      </c>
      <c r="E60" s="22">
        <v>17</v>
      </c>
      <c r="F60" s="22">
        <v>30</v>
      </c>
      <c r="G60" s="22">
        <v>40</v>
      </c>
      <c r="H60" s="22">
        <v>94</v>
      </c>
      <c r="I60" s="22">
        <v>353</v>
      </c>
      <c r="J60" s="22">
        <v>361</v>
      </c>
      <c r="K60" s="24">
        <v>911</v>
      </c>
      <c r="L60" s="48">
        <f>+D60/D$61*100</f>
        <v>4.010025062656641</v>
      </c>
      <c r="M60" s="12">
        <f t="shared" si="11"/>
        <v>3.9260969976905313</v>
      </c>
      <c r="N60" s="12">
        <f t="shared" si="11"/>
        <v>7.109004739336493</v>
      </c>
      <c r="O60" s="12">
        <f t="shared" si="11"/>
        <v>9.523809523809524</v>
      </c>
      <c r="P60" s="12">
        <f t="shared" si="11"/>
        <v>9.05587668593449</v>
      </c>
      <c r="Q60" s="12">
        <f t="shared" si="11"/>
        <v>9.797391063003053</v>
      </c>
      <c r="R60" s="12">
        <f t="shared" si="11"/>
        <v>8.89600788565796</v>
      </c>
      <c r="S60" s="12">
        <f t="shared" si="11"/>
        <v>8.78241588739998</v>
      </c>
    </row>
    <row r="61" spans="1:19" ht="13.5" customHeight="1">
      <c r="A61" s="101"/>
      <c r="B61" s="99"/>
      <c r="C61" s="5" t="s">
        <v>0</v>
      </c>
      <c r="D61" s="25">
        <v>399</v>
      </c>
      <c r="E61" s="26">
        <v>433</v>
      </c>
      <c r="F61" s="26">
        <v>422</v>
      </c>
      <c r="G61" s="26">
        <v>420</v>
      </c>
      <c r="H61" s="26">
        <v>1038</v>
      </c>
      <c r="I61" s="26">
        <v>3603</v>
      </c>
      <c r="J61" s="26">
        <v>4058</v>
      </c>
      <c r="K61" s="27">
        <v>10373</v>
      </c>
      <c r="L61" s="48">
        <f>+D61/D$61*100</f>
        <v>100</v>
      </c>
      <c r="M61" s="12">
        <f t="shared" si="11"/>
        <v>100</v>
      </c>
      <c r="N61" s="12">
        <f t="shared" si="11"/>
        <v>100</v>
      </c>
      <c r="O61" s="12">
        <f t="shared" si="11"/>
        <v>100</v>
      </c>
      <c r="P61" s="12">
        <f t="shared" si="11"/>
        <v>100</v>
      </c>
      <c r="Q61" s="12">
        <f t="shared" si="11"/>
        <v>100</v>
      </c>
      <c r="R61" s="12">
        <f t="shared" si="11"/>
        <v>100</v>
      </c>
      <c r="S61" s="12">
        <f t="shared" si="11"/>
        <v>100</v>
      </c>
    </row>
    <row r="62" spans="1:19" ht="13.5" customHeight="1">
      <c r="A62" s="101"/>
      <c r="B62" s="103" t="s">
        <v>18</v>
      </c>
      <c r="C62" s="4" t="s">
        <v>84</v>
      </c>
      <c r="D62" s="23">
        <v>83</v>
      </c>
      <c r="E62" s="22">
        <v>91</v>
      </c>
      <c r="F62" s="22">
        <v>85</v>
      </c>
      <c r="G62" s="22">
        <v>98</v>
      </c>
      <c r="H62" s="22">
        <v>189</v>
      </c>
      <c r="I62" s="22">
        <v>572</v>
      </c>
      <c r="J62" s="22">
        <v>628</v>
      </c>
      <c r="K62" s="24">
        <v>1746</v>
      </c>
      <c r="L62" s="50">
        <f>+D62/D$66*100</f>
        <v>76.14678899082568</v>
      </c>
      <c r="M62" s="11">
        <f aca="true" t="shared" si="12" ref="M62:S66">+E62/E$66*100</f>
        <v>71.65354330708661</v>
      </c>
      <c r="N62" s="11">
        <f t="shared" si="12"/>
        <v>71.42857142857143</v>
      </c>
      <c r="O62" s="11">
        <f t="shared" si="12"/>
        <v>64.05228758169935</v>
      </c>
      <c r="P62" s="11">
        <f t="shared" si="12"/>
        <v>62.17105263157895</v>
      </c>
      <c r="Q62" s="11">
        <f t="shared" si="12"/>
        <v>55.480116391852576</v>
      </c>
      <c r="R62" s="11">
        <f t="shared" si="12"/>
        <v>57.35159817351598</v>
      </c>
      <c r="S62" s="11">
        <f t="shared" si="12"/>
        <v>59.42818243703199</v>
      </c>
    </row>
    <row r="63" spans="1:19" ht="13.5" customHeight="1">
      <c r="A63" s="101"/>
      <c r="B63" s="99"/>
      <c r="C63" s="4" t="s">
        <v>85</v>
      </c>
      <c r="D63" s="23">
        <v>17</v>
      </c>
      <c r="E63" s="22">
        <v>16</v>
      </c>
      <c r="F63" s="22">
        <v>18</v>
      </c>
      <c r="G63" s="22">
        <v>33</v>
      </c>
      <c r="H63" s="22">
        <v>54</v>
      </c>
      <c r="I63" s="22">
        <v>220</v>
      </c>
      <c r="J63" s="22">
        <v>212</v>
      </c>
      <c r="K63" s="24">
        <v>570</v>
      </c>
      <c r="L63" s="48">
        <f>+D63/D$66*100</f>
        <v>15.59633027522936</v>
      </c>
      <c r="M63" s="12">
        <f t="shared" si="12"/>
        <v>12.598425196850393</v>
      </c>
      <c r="N63" s="12">
        <f t="shared" si="12"/>
        <v>15.126050420168067</v>
      </c>
      <c r="O63" s="12">
        <f t="shared" si="12"/>
        <v>21.568627450980394</v>
      </c>
      <c r="P63" s="12">
        <f t="shared" si="12"/>
        <v>17.763157894736842</v>
      </c>
      <c r="Q63" s="12">
        <f t="shared" si="12"/>
        <v>21.33850630455868</v>
      </c>
      <c r="R63" s="12">
        <f t="shared" si="12"/>
        <v>19.360730593607308</v>
      </c>
      <c r="S63" s="12">
        <f t="shared" si="12"/>
        <v>19.400953029271616</v>
      </c>
    </row>
    <row r="64" spans="1:19" ht="13.5" customHeight="1">
      <c r="A64" s="101"/>
      <c r="B64" s="99"/>
      <c r="C64" s="4" t="s">
        <v>86</v>
      </c>
      <c r="D64" s="23">
        <v>6</v>
      </c>
      <c r="E64" s="22">
        <v>13</v>
      </c>
      <c r="F64" s="22">
        <v>6</v>
      </c>
      <c r="G64" s="22">
        <v>14</v>
      </c>
      <c r="H64" s="22">
        <v>34</v>
      </c>
      <c r="I64" s="22">
        <v>149</v>
      </c>
      <c r="J64" s="22">
        <v>151</v>
      </c>
      <c r="K64" s="24">
        <v>373</v>
      </c>
      <c r="L64" s="48">
        <f>+D64/D$66*100</f>
        <v>5.5045871559633035</v>
      </c>
      <c r="M64" s="12">
        <f t="shared" si="12"/>
        <v>10.236220472440944</v>
      </c>
      <c r="N64" s="12">
        <f t="shared" si="12"/>
        <v>5.042016806722689</v>
      </c>
      <c r="O64" s="12">
        <f t="shared" si="12"/>
        <v>9.15032679738562</v>
      </c>
      <c r="P64" s="12">
        <f t="shared" si="12"/>
        <v>11.18421052631579</v>
      </c>
      <c r="Q64" s="12">
        <f t="shared" si="12"/>
        <v>14.451988360814743</v>
      </c>
      <c r="R64" s="12">
        <f t="shared" si="12"/>
        <v>13.789954337899543</v>
      </c>
      <c r="S64" s="12">
        <f t="shared" si="12"/>
        <v>12.69571136827774</v>
      </c>
    </row>
    <row r="65" spans="1:19" ht="13.5" customHeight="1">
      <c r="A65" s="101"/>
      <c r="B65" s="99"/>
      <c r="C65" s="4" t="s">
        <v>87</v>
      </c>
      <c r="D65" s="23">
        <v>3</v>
      </c>
      <c r="E65" s="22">
        <v>7</v>
      </c>
      <c r="F65" s="22">
        <v>10</v>
      </c>
      <c r="G65" s="22">
        <v>8</v>
      </c>
      <c r="H65" s="22">
        <v>27</v>
      </c>
      <c r="I65" s="22">
        <v>90</v>
      </c>
      <c r="J65" s="22">
        <v>104</v>
      </c>
      <c r="K65" s="24">
        <v>249</v>
      </c>
      <c r="L65" s="48">
        <f>+D65/D$66*100</f>
        <v>2.7522935779816518</v>
      </c>
      <c r="M65" s="12">
        <f t="shared" si="12"/>
        <v>5.511811023622047</v>
      </c>
      <c r="N65" s="12">
        <f t="shared" si="12"/>
        <v>8.403361344537815</v>
      </c>
      <c r="O65" s="12">
        <f t="shared" si="12"/>
        <v>5.228758169934641</v>
      </c>
      <c r="P65" s="12">
        <f t="shared" si="12"/>
        <v>8.881578947368421</v>
      </c>
      <c r="Q65" s="12">
        <f t="shared" si="12"/>
        <v>8.729388942774007</v>
      </c>
      <c r="R65" s="12">
        <f t="shared" si="12"/>
        <v>9.497716894977168</v>
      </c>
      <c r="S65" s="12">
        <f t="shared" si="12"/>
        <v>8.475153165418652</v>
      </c>
    </row>
    <row r="66" spans="1:19" ht="13.5" customHeight="1">
      <c r="A66" s="101"/>
      <c r="B66" s="104"/>
      <c r="C66" s="4" t="s">
        <v>0</v>
      </c>
      <c r="D66" s="23">
        <v>109</v>
      </c>
      <c r="E66" s="22">
        <v>127</v>
      </c>
      <c r="F66" s="22">
        <v>119</v>
      </c>
      <c r="G66" s="22">
        <v>153</v>
      </c>
      <c r="H66" s="22">
        <v>304</v>
      </c>
      <c r="I66" s="22">
        <v>1031</v>
      </c>
      <c r="J66" s="22">
        <v>1095</v>
      </c>
      <c r="K66" s="24">
        <v>2938</v>
      </c>
      <c r="L66" s="49">
        <f>+D66/D$66*100</f>
        <v>100</v>
      </c>
      <c r="M66" s="13">
        <f t="shared" si="12"/>
        <v>100</v>
      </c>
      <c r="N66" s="13">
        <f t="shared" si="12"/>
        <v>100</v>
      </c>
      <c r="O66" s="13">
        <f t="shared" si="12"/>
        <v>100</v>
      </c>
      <c r="P66" s="13">
        <f t="shared" si="12"/>
        <v>100</v>
      </c>
      <c r="Q66" s="13">
        <f t="shared" si="12"/>
        <v>100</v>
      </c>
      <c r="R66" s="13">
        <f t="shared" si="12"/>
        <v>100</v>
      </c>
      <c r="S66" s="13">
        <f t="shared" si="12"/>
        <v>100</v>
      </c>
    </row>
    <row r="67" spans="1:19" ht="13.5" customHeight="1">
      <c r="A67" s="101"/>
      <c r="B67" s="99" t="s">
        <v>19</v>
      </c>
      <c r="C67" s="3" t="s">
        <v>84</v>
      </c>
      <c r="D67" s="28">
        <v>152</v>
      </c>
      <c r="E67" s="29">
        <v>128</v>
      </c>
      <c r="F67" s="29">
        <v>151</v>
      </c>
      <c r="G67" s="29">
        <v>156</v>
      </c>
      <c r="H67" s="29">
        <v>355</v>
      </c>
      <c r="I67" s="29">
        <v>738</v>
      </c>
      <c r="J67" s="29">
        <v>493</v>
      </c>
      <c r="K67" s="30">
        <v>2173</v>
      </c>
      <c r="L67" s="48">
        <f>+D67/D$71*100</f>
        <v>82.16216216216216</v>
      </c>
      <c r="M67" s="12">
        <f aca="true" t="shared" si="13" ref="M67:S71">+E67/E$71*100</f>
        <v>74.85380116959064</v>
      </c>
      <c r="N67" s="12">
        <f t="shared" si="13"/>
        <v>68.94977168949772</v>
      </c>
      <c r="O67" s="12">
        <f t="shared" si="13"/>
        <v>63.41463414634146</v>
      </c>
      <c r="P67" s="12">
        <f t="shared" si="13"/>
        <v>62.39015817223199</v>
      </c>
      <c r="Q67" s="12">
        <f t="shared" si="13"/>
        <v>60.99173553719008</v>
      </c>
      <c r="R67" s="12">
        <f t="shared" si="13"/>
        <v>55.769230769230774</v>
      </c>
      <c r="S67" s="12">
        <f t="shared" si="13"/>
        <v>62.37083811710677</v>
      </c>
    </row>
    <row r="68" spans="1:19" ht="13.5" customHeight="1">
      <c r="A68" s="101"/>
      <c r="B68" s="99"/>
      <c r="C68" s="4" t="s">
        <v>85</v>
      </c>
      <c r="D68" s="23">
        <v>20</v>
      </c>
      <c r="E68" s="22">
        <v>27</v>
      </c>
      <c r="F68" s="22">
        <v>37</v>
      </c>
      <c r="G68" s="22">
        <v>50</v>
      </c>
      <c r="H68" s="22">
        <v>102</v>
      </c>
      <c r="I68" s="22">
        <v>215</v>
      </c>
      <c r="J68" s="22">
        <v>193</v>
      </c>
      <c r="K68" s="24">
        <v>644</v>
      </c>
      <c r="L68" s="48">
        <f>+D68/D$71*100</f>
        <v>10.81081081081081</v>
      </c>
      <c r="M68" s="12">
        <f t="shared" si="13"/>
        <v>15.789473684210526</v>
      </c>
      <c r="N68" s="12">
        <f t="shared" si="13"/>
        <v>16.894977168949772</v>
      </c>
      <c r="O68" s="12">
        <f t="shared" si="13"/>
        <v>20.32520325203252</v>
      </c>
      <c r="P68" s="12">
        <f t="shared" si="13"/>
        <v>17.926186291739896</v>
      </c>
      <c r="Q68" s="12">
        <f t="shared" si="13"/>
        <v>17.768595041322314</v>
      </c>
      <c r="R68" s="12">
        <f t="shared" si="13"/>
        <v>21.832579185520363</v>
      </c>
      <c r="S68" s="12">
        <f t="shared" si="13"/>
        <v>18.484500574052813</v>
      </c>
    </row>
    <row r="69" spans="1:19" ht="13.5" customHeight="1">
      <c r="A69" s="101"/>
      <c r="B69" s="99"/>
      <c r="C69" s="4" t="s">
        <v>86</v>
      </c>
      <c r="D69" s="23">
        <v>5</v>
      </c>
      <c r="E69" s="22">
        <v>11</v>
      </c>
      <c r="F69" s="22">
        <v>21</v>
      </c>
      <c r="G69" s="22">
        <v>17</v>
      </c>
      <c r="H69" s="22">
        <v>62</v>
      </c>
      <c r="I69" s="22">
        <v>141</v>
      </c>
      <c r="J69" s="22">
        <v>113</v>
      </c>
      <c r="K69" s="24">
        <v>370</v>
      </c>
      <c r="L69" s="48">
        <f>+D69/D$71*100</f>
        <v>2.7027027027027026</v>
      </c>
      <c r="M69" s="12">
        <f t="shared" si="13"/>
        <v>6.432748538011696</v>
      </c>
      <c r="N69" s="12">
        <f t="shared" si="13"/>
        <v>9.58904109589041</v>
      </c>
      <c r="O69" s="12">
        <f t="shared" si="13"/>
        <v>6.910569105691057</v>
      </c>
      <c r="P69" s="12">
        <f t="shared" si="13"/>
        <v>10.896309314586995</v>
      </c>
      <c r="Q69" s="12">
        <f t="shared" si="13"/>
        <v>11.652892561983471</v>
      </c>
      <c r="R69" s="12">
        <f t="shared" si="13"/>
        <v>12.782805429864252</v>
      </c>
      <c r="S69" s="12">
        <f t="shared" si="13"/>
        <v>10.619977037887486</v>
      </c>
    </row>
    <row r="70" spans="1:19" ht="13.5" customHeight="1">
      <c r="A70" s="101"/>
      <c r="B70" s="99"/>
      <c r="C70" s="4" t="s">
        <v>87</v>
      </c>
      <c r="D70" s="23">
        <v>8</v>
      </c>
      <c r="E70" s="22">
        <v>5</v>
      </c>
      <c r="F70" s="22">
        <v>10</v>
      </c>
      <c r="G70" s="22">
        <v>23</v>
      </c>
      <c r="H70" s="22">
        <v>50</v>
      </c>
      <c r="I70" s="22">
        <v>116</v>
      </c>
      <c r="J70" s="22">
        <v>85</v>
      </c>
      <c r="K70" s="24">
        <v>297</v>
      </c>
      <c r="L70" s="48">
        <f>+D70/D$71*100</f>
        <v>4.324324324324325</v>
      </c>
      <c r="M70" s="12">
        <f t="shared" si="13"/>
        <v>2.923976608187134</v>
      </c>
      <c r="N70" s="12">
        <f t="shared" si="13"/>
        <v>4.5662100456621</v>
      </c>
      <c r="O70" s="12">
        <f t="shared" si="13"/>
        <v>9.34959349593496</v>
      </c>
      <c r="P70" s="12">
        <f t="shared" si="13"/>
        <v>8.787346221441124</v>
      </c>
      <c r="Q70" s="12">
        <f t="shared" si="13"/>
        <v>9.586776859504132</v>
      </c>
      <c r="R70" s="12">
        <f t="shared" si="13"/>
        <v>9.615384615384617</v>
      </c>
      <c r="S70" s="12">
        <f t="shared" si="13"/>
        <v>8.524684270952926</v>
      </c>
    </row>
    <row r="71" spans="1:19" ht="13.5" customHeight="1">
      <c r="A71" s="101"/>
      <c r="B71" s="99"/>
      <c r="C71" s="5" t="s">
        <v>0</v>
      </c>
      <c r="D71" s="25">
        <v>185</v>
      </c>
      <c r="E71" s="26">
        <v>171</v>
      </c>
      <c r="F71" s="26">
        <v>219</v>
      </c>
      <c r="G71" s="26">
        <v>246</v>
      </c>
      <c r="H71" s="26">
        <v>569</v>
      </c>
      <c r="I71" s="26">
        <v>1210</v>
      </c>
      <c r="J71" s="26">
        <v>884</v>
      </c>
      <c r="K71" s="27">
        <v>3484</v>
      </c>
      <c r="L71" s="48">
        <f>+D71/D$71*100</f>
        <v>100</v>
      </c>
      <c r="M71" s="12">
        <f t="shared" si="13"/>
        <v>100</v>
      </c>
      <c r="N71" s="12">
        <f t="shared" si="13"/>
        <v>100</v>
      </c>
      <c r="O71" s="12">
        <f t="shared" si="13"/>
        <v>100</v>
      </c>
      <c r="P71" s="12">
        <f t="shared" si="13"/>
        <v>100</v>
      </c>
      <c r="Q71" s="12">
        <f t="shared" si="13"/>
        <v>100</v>
      </c>
      <c r="R71" s="12">
        <f t="shared" si="13"/>
        <v>100</v>
      </c>
      <c r="S71" s="12">
        <f t="shared" si="13"/>
        <v>100</v>
      </c>
    </row>
    <row r="72" spans="1:19" ht="13.5" customHeight="1">
      <c r="A72" s="101"/>
      <c r="B72" s="103" t="s">
        <v>20</v>
      </c>
      <c r="C72" s="4" t="s">
        <v>84</v>
      </c>
      <c r="D72" s="23">
        <v>18</v>
      </c>
      <c r="E72" s="22">
        <v>20</v>
      </c>
      <c r="F72" s="22">
        <v>17</v>
      </c>
      <c r="G72" s="22">
        <v>23</v>
      </c>
      <c r="H72" s="22">
        <v>61</v>
      </c>
      <c r="I72" s="22">
        <v>89</v>
      </c>
      <c r="J72" s="22">
        <v>37</v>
      </c>
      <c r="K72" s="24">
        <v>265</v>
      </c>
      <c r="L72" s="11">
        <f aca="true" t="shared" si="14" ref="L72:R76">+D72/D$76*100</f>
        <v>72</v>
      </c>
      <c r="M72" s="11">
        <f t="shared" si="14"/>
        <v>71.42857142857143</v>
      </c>
      <c r="N72" s="11">
        <f t="shared" si="14"/>
        <v>62.96296296296296</v>
      </c>
      <c r="O72" s="11">
        <f t="shared" si="14"/>
        <v>46.93877551020408</v>
      </c>
      <c r="P72" s="11">
        <f t="shared" si="14"/>
        <v>50</v>
      </c>
      <c r="Q72" s="11">
        <f t="shared" si="14"/>
        <v>44.72361809045226</v>
      </c>
      <c r="R72" s="11">
        <f t="shared" si="14"/>
        <v>36.633663366336634</v>
      </c>
      <c r="S72" s="11">
        <f>+K72/K$76*100</f>
        <v>48.09437386569873</v>
      </c>
    </row>
    <row r="73" spans="1:19" ht="13.5" customHeight="1">
      <c r="A73" s="101"/>
      <c r="B73" s="99"/>
      <c r="C73" s="4" t="s">
        <v>85</v>
      </c>
      <c r="D73" s="23">
        <v>5</v>
      </c>
      <c r="E73" s="22">
        <v>1</v>
      </c>
      <c r="F73" s="22">
        <v>9</v>
      </c>
      <c r="G73" s="22">
        <v>14</v>
      </c>
      <c r="H73" s="22">
        <v>37</v>
      </c>
      <c r="I73" s="22">
        <v>61</v>
      </c>
      <c r="J73" s="22">
        <v>30</v>
      </c>
      <c r="K73" s="24">
        <v>157</v>
      </c>
      <c r="L73" s="12">
        <f t="shared" si="14"/>
        <v>20</v>
      </c>
      <c r="M73" s="12">
        <f t="shared" si="14"/>
        <v>3.571428571428571</v>
      </c>
      <c r="N73" s="12">
        <f t="shared" si="14"/>
        <v>33.33333333333333</v>
      </c>
      <c r="O73" s="12">
        <f t="shared" si="14"/>
        <v>28.57142857142857</v>
      </c>
      <c r="P73" s="12">
        <f t="shared" si="14"/>
        <v>30.327868852459016</v>
      </c>
      <c r="Q73" s="12">
        <f t="shared" si="14"/>
        <v>30.65326633165829</v>
      </c>
      <c r="R73" s="12">
        <f t="shared" si="14"/>
        <v>29.7029702970297</v>
      </c>
      <c r="S73" s="12">
        <f>+K73/K$76*100</f>
        <v>28.49364791288566</v>
      </c>
    </row>
    <row r="74" spans="1:19" ht="13.5" customHeight="1">
      <c r="A74" s="101"/>
      <c r="B74" s="99"/>
      <c r="C74" s="4" t="s">
        <v>86</v>
      </c>
      <c r="D74" s="23">
        <v>2</v>
      </c>
      <c r="E74" s="22">
        <v>3</v>
      </c>
      <c r="F74" s="22">
        <v>1</v>
      </c>
      <c r="G74" s="22">
        <v>9</v>
      </c>
      <c r="H74" s="22">
        <v>14</v>
      </c>
      <c r="I74" s="22">
        <v>34</v>
      </c>
      <c r="J74" s="22">
        <v>24</v>
      </c>
      <c r="K74" s="24">
        <v>87</v>
      </c>
      <c r="L74" s="12">
        <f t="shared" si="14"/>
        <v>8</v>
      </c>
      <c r="M74" s="12">
        <f t="shared" si="14"/>
        <v>10.714285714285714</v>
      </c>
      <c r="N74" s="12">
        <f t="shared" si="14"/>
        <v>3.7037037037037033</v>
      </c>
      <c r="O74" s="12">
        <f t="shared" si="14"/>
        <v>18.367346938775512</v>
      </c>
      <c r="P74" s="12">
        <f t="shared" si="14"/>
        <v>11.475409836065573</v>
      </c>
      <c r="Q74" s="12">
        <f t="shared" si="14"/>
        <v>17.08542713567839</v>
      </c>
      <c r="R74" s="12">
        <f t="shared" si="14"/>
        <v>23.762376237623762</v>
      </c>
      <c r="S74" s="12">
        <f>+K74/K$76*100</f>
        <v>15.789473684210526</v>
      </c>
    </row>
    <row r="75" spans="1:19" ht="13.5" customHeight="1">
      <c r="A75" s="101"/>
      <c r="B75" s="99"/>
      <c r="C75" s="4" t="s">
        <v>87</v>
      </c>
      <c r="D75" s="23">
        <v>0</v>
      </c>
      <c r="E75" s="22">
        <v>4</v>
      </c>
      <c r="F75" s="22">
        <v>0</v>
      </c>
      <c r="G75" s="22">
        <v>3</v>
      </c>
      <c r="H75" s="22">
        <v>10</v>
      </c>
      <c r="I75" s="22">
        <v>15</v>
      </c>
      <c r="J75" s="22">
        <v>10</v>
      </c>
      <c r="K75" s="24">
        <v>42</v>
      </c>
      <c r="L75" s="12">
        <f t="shared" si="14"/>
        <v>0</v>
      </c>
      <c r="M75" s="12">
        <f t="shared" si="14"/>
        <v>14.285714285714285</v>
      </c>
      <c r="N75" s="12">
        <f t="shared" si="14"/>
        <v>0</v>
      </c>
      <c r="O75" s="12">
        <f t="shared" si="14"/>
        <v>6.122448979591836</v>
      </c>
      <c r="P75" s="12">
        <f t="shared" si="14"/>
        <v>8.19672131147541</v>
      </c>
      <c r="Q75" s="12">
        <f t="shared" si="14"/>
        <v>7.537688442211055</v>
      </c>
      <c r="R75" s="12">
        <f t="shared" si="14"/>
        <v>9.900990099009901</v>
      </c>
      <c r="S75" s="12">
        <f>+K75/K$76*100</f>
        <v>7.6225045372050815</v>
      </c>
    </row>
    <row r="76" spans="1:19" ht="13.5" customHeight="1">
      <c r="A76" s="101"/>
      <c r="B76" s="104"/>
      <c r="C76" s="4" t="s">
        <v>0</v>
      </c>
      <c r="D76" s="23">
        <v>25</v>
      </c>
      <c r="E76" s="22">
        <v>28</v>
      </c>
      <c r="F76" s="22">
        <v>27</v>
      </c>
      <c r="G76" s="22">
        <v>49</v>
      </c>
      <c r="H76" s="22">
        <v>122</v>
      </c>
      <c r="I76" s="22">
        <v>199</v>
      </c>
      <c r="J76" s="22">
        <v>101</v>
      </c>
      <c r="K76" s="24">
        <v>551</v>
      </c>
      <c r="L76" s="13">
        <f t="shared" si="14"/>
        <v>100</v>
      </c>
      <c r="M76" s="13">
        <f t="shared" si="14"/>
        <v>100</v>
      </c>
      <c r="N76" s="13">
        <f t="shared" si="14"/>
        <v>100</v>
      </c>
      <c r="O76" s="13">
        <f t="shared" si="14"/>
        <v>100</v>
      </c>
      <c r="P76" s="13">
        <f t="shared" si="14"/>
        <v>100</v>
      </c>
      <c r="Q76" s="13">
        <f t="shared" si="14"/>
        <v>100</v>
      </c>
      <c r="R76" s="13">
        <f t="shared" si="14"/>
        <v>100</v>
      </c>
      <c r="S76" s="13">
        <f>+K76/K$76*100</f>
        <v>100</v>
      </c>
    </row>
    <row r="77" spans="1:19" ht="13.5" customHeight="1">
      <c r="A77" s="101"/>
      <c r="B77" s="99" t="s">
        <v>21</v>
      </c>
      <c r="C77" s="3" t="s">
        <v>84</v>
      </c>
      <c r="D77" s="28">
        <v>115</v>
      </c>
      <c r="E77" s="29">
        <v>108</v>
      </c>
      <c r="F77" s="29">
        <v>104</v>
      </c>
      <c r="G77" s="29">
        <v>115</v>
      </c>
      <c r="H77" s="29">
        <v>244</v>
      </c>
      <c r="I77" s="29">
        <v>527</v>
      </c>
      <c r="J77" s="29">
        <v>381</v>
      </c>
      <c r="K77" s="30">
        <v>1594</v>
      </c>
      <c r="L77" s="48">
        <f>+D77/D$81*100</f>
        <v>81.56028368794325</v>
      </c>
      <c r="M77" s="12">
        <f aca="true" t="shared" si="15" ref="M77:S81">+E77/E$81*100</f>
        <v>77.14285714285715</v>
      </c>
      <c r="N77" s="12">
        <f t="shared" si="15"/>
        <v>65.82278481012658</v>
      </c>
      <c r="O77" s="12">
        <f t="shared" si="15"/>
        <v>57.2139303482587</v>
      </c>
      <c r="P77" s="12">
        <f t="shared" si="15"/>
        <v>54.831460674157306</v>
      </c>
      <c r="Q77" s="12">
        <f t="shared" si="15"/>
        <v>53.17860746720484</v>
      </c>
      <c r="R77" s="12">
        <f t="shared" si="15"/>
        <v>55.21739130434783</v>
      </c>
      <c r="S77" s="12">
        <f t="shared" si="15"/>
        <v>57.62834417932032</v>
      </c>
    </row>
    <row r="78" spans="1:19" ht="13.5" customHeight="1">
      <c r="A78" s="101"/>
      <c r="B78" s="99"/>
      <c r="C78" s="4" t="s">
        <v>85</v>
      </c>
      <c r="D78" s="23">
        <v>15</v>
      </c>
      <c r="E78" s="22">
        <v>17</v>
      </c>
      <c r="F78" s="22">
        <v>28</v>
      </c>
      <c r="G78" s="22">
        <v>41</v>
      </c>
      <c r="H78" s="22">
        <v>94</v>
      </c>
      <c r="I78" s="22">
        <v>213</v>
      </c>
      <c r="J78" s="22">
        <v>149</v>
      </c>
      <c r="K78" s="24">
        <v>557</v>
      </c>
      <c r="L78" s="48">
        <f>+D78/D$81*100</f>
        <v>10.638297872340425</v>
      </c>
      <c r="M78" s="12">
        <f t="shared" si="15"/>
        <v>12.142857142857142</v>
      </c>
      <c r="N78" s="12">
        <f t="shared" si="15"/>
        <v>17.72151898734177</v>
      </c>
      <c r="O78" s="12">
        <f t="shared" si="15"/>
        <v>20.398009950248756</v>
      </c>
      <c r="P78" s="12">
        <f t="shared" si="15"/>
        <v>21.123595505617978</v>
      </c>
      <c r="Q78" s="12">
        <f t="shared" si="15"/>
        <v>21.493440968718467</v>
      </c>
      <c r="R78" s="12">
        <f t="shared" si="15"/>
        <v>21.594202898550723</v>
      </c>
      <c r="S78" s="12">
        <f t="shared" si="15"/>
        <v>20.137382501807664</v>
      </c>
    </row>
    <row r="79" spans="1:19" ht="13.5" customHeight="1">
      <c r="A79" s="101"/>
      <c r="B79" s="99"/>
      <c r="C79" s="4" t="s">
        <v>86</v>
      </c>
      <c r="D79" s="23">
        <v>7</v>
      </c>
      <c r="E79" s="22">
        <v>10</v>
      </c>
      <c r="F79" s="22">
        <v>14</v>
      </c>
      <c r="G79" s="22">
        <v>26</v>
      </c>
      <c r="H79" s="22">
        <v>58</v>
      </c>
      <c r="I79" s="22">
        <v>148</v>
      </c>
      <c r="J79" s="22">
        <v>93</v>
      </c>
      <c r="K79" s="24">
        <v>356</v>
      </c>
      <c r="L79" s="48">
        <f>+D79/D$81*100</f>
        <v>4.964539007092199</v>
      </c>
      <c r="M79" s="12">
        <f t="shared" si="15"/>
        <v>7.142857142857142</v>
      </c>
      <c r="N79" s="12">
        <f t="shared" si="15"/>
        <v>8.860759493670885</v>
      </c>
      <c r="O79" s="12">
        <f t="shared" si="15"/>
        <v>12.935323383084576</v>
      </c>
      <c r="P79" s="12">
        <f t="shared" si="15"/>
        <v>13.03370786516854</v>
      </c>
      <c r="Q79" s="12">
        <f t="shared" si="15"/>
        <v>14.934409687184663</v>
      </c>
      <c r="R79" s="12">
        <f t="shared" si="15"/>
        <v>13.478260869565217</v>
      </c>
      <c r="S79" s="12">
        <f t="shared" si="15"/>
        <v>12.8705712219812</v>
      </c>
    </row>
    <row r="80" spans="1:19" ht="13.5" customHeight="1">
      <c r="A80" s="101"/>
      <c r="B80" s="99"/>
      <c r="C80" s="4" t="s">
        <v>87</v>
      </c>
      <c r="D80" s="23">
        <v>4</v>
      </c>
      <c r="E80" s="22">
        <v>5</v>
      </c>
      <c r="F80" s="22">
        <v>12</v>
      </c>
      <c r="G80" s="22">
        <v>19</v>
      </c>
      <c r="H80" s="22">
        <v>49</v>
      </c>
      <c r="I80" s="22">
        <v>103</v>
      </c>
      <c r="J80" s="22">
        <v>67</v>
      </c>
      <c r="K80" s="24">
        <v>259</v>
      </c>
      <c r="L80" s="48">
        <f>+D80/D$81*100</f>
        <v>2.8368794326241136</v>
      </c>
      <c r="M80" s="12">
        <f t="shared" si="15"/>
        <v>3.571428571428571</v>
      </c>
      <c r="N80" s="12">
        <f t="shared" si="15"/>
        <v>7.59493670886076</v>
      </c>
      <c r="O80" s="12">
        <f t="shared" si="15"/>
        <v>9.45273631840796</v>
      </c>
      <c r="P80" s="12">
        <f t="shared" si="15"/>
        <v>11.01123595505618</v>
      </c>
      <c r="Q80" s="12">
        <f t="shared" si="15"/>
        <v>10.393541876892028</v>
      </c>
      <c r="R80" s="12">
        <f t="shared" si="15"/>
        <v>9.710144927536232</v>
      </c>
      <c r="S80" s="12">
        <f t="shared" si="15"/>
        <v>9.363702096890817</v>
      </c>
    </row>
    <row r="81" spans="1:19" ht="13.5" customHeight="1">
      <c r="A81" s="101"/>
      <c r="B81" s="99"/>
      <c r="C81" s="5" t="s">
        <v>0</v>
      </c>
      <c r="D81" s="25">
        <v>141</v>
      </c>
      <c r="E81" s="26">
        <v>140</v>
      </c>
      <c r="F81" s="26">
        <v>158</v>
      </c>
      <c r="G81" s="26">
        <v>201</v>
      </c>
      <c r="H81" s="26">
        <v>445</v>
      </c>
      <c r="I81" s="26">
        <v>991</v>
      </c>
      <c r="J81" s="26">
        <v>690</v>
      </c>
      <c r="K81" s="27">
        <v>2766</v>
      </c>
      <c r="L81" s="48">
        <f>+D81/D$81*100</f>
        <v>100</v>
      </c>
      <c r="M81" s="12">
        <f t="shared" si="15"/>
        <v>100</v>
      </c>
      <c r="N81" s="12">
        <f t="shared" si="15"/>
        <v>100</v>
      </c>
      <c r="O81" s="12">
        <f t="shared" si="15"/>
        <v>100</v>
      </c>
      <c r="P81" s="12">
        <f t="shared" si="15"/>
        <v>100</v>
      </c>
      <c r="Q81" s="12">
        <f t="shared" si="15"/>
        <v>100</v>
      </c>
      <c r="R81" s="12">
        <f t="shared" si="15"/>
        <v>100</v>
      </c>
      <c r="S81" s="12">
        <f t="shared" si="15"/>
        <v>100</v>
      </c>
    </row>
    <row r="82" spans="1:19" ht="13.5" customHeight="1">
      <c r="A82" s="101"/>
      <c r="B82" s="103" t="s">
        <v>22</v>
      </c>
      <c r="C82" s="4" t="s">
        <v>84</v>
      </c>
      <c r="D82" s="23">
        <v>194</v>
      </c>
      <c r="E82" s="22">
        <v>191</v>
      </c>
      <c r="F82" s="22">
        <v>161</v>
      </c>
      <c r="G82" s="22">
        <v>179</v>
      </c>
      <c r="H82" s="22">
        <v>391</v>
      </c>
      <c r="I82" s="22">
        <v>932</v>
      </c>
      <c r="J82" s="22">
        <v>749</v>
      </c>
      <c r="K82" s="24">
        <v>2797</v>
      </c>
      <c r="L82" s="50">
        <f>+D82/D$86*100</f>
        <v>82.20338983050848</v>
      </c>
      <c r="M82" s="11">
        <f aca="true" t="shared" si="16" ref="M82:S86">+E82/E$86*100</f>
        <v>75.19685039370079</v>
      </c>
      <c r="N82" s="11">
        <f t="shared" si="16"/>
        <v>69.6969696969697</v>
      </c>
      <c r="O82" s="11">
        <f t="shared" si="16"/>
        <v>61.93771626297578</v>
      </c>
      <c r="P82" s="11">
        <f t="shared" si="16"/>
        <v>52.34270414993306</v>
      </c>
      <c r="Q82" s="11">
        <f t="shared" si="16"/>
        <v>50.29681597409606</v>
      </c>
      <c r="R82" s="11">
        <f t="shared" si="16"/>
        <v>51.442307692307686</v>
      </c>
      <c r="S82" s="11">
        <f t="shared" si="16"/>
        <v>55.211212001579156</v>
      </c>
    </row>
    <row r="83" spans="1:19" ht="13.5" customHeight="1">
      <c r="A83" s="101"/>
      <c r="B83" s="99"/>
      <c r="C83" s="4" t="s">
        <v>85</v>
      </c>
      <c r="D83" s="23">
        <v>29</v>
      </c>
      <c r="E83" s="22">
        <v>43</v>
      </c>
      <c r="F83" s="22">
        <v>41</v>
      </c>
      <c r="G83" s="22">
        <v>67</v>
      </c>
      <c r="H83" s="22">
        <v>186</v>
      </c>
      <c r="I83" s="22">
        <v>467</v>
      </c>
      <c r="J83" s="22">
        <v>340</v>
      </c>
      <c r="K83" s="24">
        <v>1173</v>
      </c>
      <c r="L83" s="48">
        <f>+D83/D$86*100</f>
        <v>12.288135593220339</v>
      </c>
      <c r="M83" s="12">
        <f t="shared" si="16"/>
        <v>16.92913385826772</v>
      </c>
      <c r="N83" s="12">
        <f t="shared" si="16"/>
        <v>17.74891774891775</v>
      </c>
      <c r="O83" s="12">
        <f t="shared" si="16"/>
        <v>23.18339100346021</v>
      </c>
      <c r="P83" s="12">
        <f t="shared" si="16"/>
        <v>24.899598393574294</v>
      </c>
      <c r="Q83" s="12">
        <f t="shared" si="16"/>
        <v>25.20237452779277</v>
      </c>
      <c r="R83" s="12">
        <f t="shared" si="16"/>
        <v>23.35164835164835</v>
      </c>
      <c r="S83" s="12">
        <f t="shared" si="16"/>
        <v>23.154362416107382</v>
      </c>
    </row>
    <row r="84" spans="1:19" ht="13.5" customHeight="1">
      <c r="A84" s="101"/>
      <c r="B84" s="99"/>
      <c r="C84" s="4" t="s">
        <v>86</v>
      </c>
      <c r="D84" s="23">
        <v>6</v>
      </c>
      <c r="E84" s="22">
        <v>14</v>
      </c>
      <c r="F84" s="22">
        <v>13</v>
      </c>
      <c r="G84" s="22">
        <v>22</v>
      </c>
      <c r="H84" s="22">
        <v>102</v>
      </c>
      <c r="I84" s="22">
        <v>271</v>
      </c>
      <c r="J84" s="22">
        <v>210</v>
      </c>
      <c r="K84" s="24">
        <v>638</v>
      </c>
      <c r="L84" s="48">
        <f>+D84/D$86*100</f>
        <v>2.5423728813559325</v>
      </c>
      <c r="M84" s="12">
        <f t="shared" si="16"/>
        <v>5.511811023622047</v>
      </c>
      <c r="N84" s="12">
        <f t="shared" si="16"/>
        <v>5.627705627705628</v>
      </c>
      <c r="O84" s="12">
        <f t="shared" si="16"/>
        <v>7.612456747404845</v>
      </c>
      <c r="P84" s="12">
        <f t="shared" si="16"/>
        <v>13.654618473895583</v>
      </c>
      <c r="Q84" s="12">
        <f t="shared" si="16"/>
        <v>14.624932541824068</v>
      </c>
      <c r="R84" s="12">
        <f t="shared" si="16"/>
        <v>14.423076923076922</v>
      </c>
      <c r="S84" s="12">
        <f t="shared" si="16"/>
        <v>12.593762337149625</v>
      </c>
    </row>
    <row r="85" spans="1:19" ht="13.5" customHeight="1">
      <c r="A85" s="101"/>
      <c r="B85" s="99"/>
      <c r="C85" s="4" t="s">
        <v>87</v>
      </c>
      <c r="D85" s="23">
        <v>7</v>
      </c>
      <c r="E85" s="22">
        <v>6</v>
      </c>
      <c r="F85" s="22">
        <v>16</v>
      </c>
      <c r="G85" s="22">
        <v>21</v>
      </c>
      <c r="H85" s="22">
        <v>68</v>
      </c>
      <c r="I85" s="22">
        <v>183</v>
      </c>
      <c r="J85" s="22">
        <v>157</v>
      </c>
      <c r="K85" s="24">
        <v>458</v>
      </c>
      <c r="L85" s="48">
        <f>+D85/D$86*100</f>
        <v>2.9661016949152543</v>
      </c>
      <c r="M85" s="12">
        <f t="shared" si="16"/>
        <v>2.3622047244094486</v>
      </c>
      <c r="N85" s="12">
        <f t="shared" si="16"/>
        <v>6.926406926406926</v>
      </c>
      <c r="O85" s="12">
        <f t="shared" si="16"/>
        <v>7.26643598615917</v>
      </c>
      <c r="P85" s="12">
        <f t="shared" si="16"/>
        <v>9.103078982597054</v>
      </c>
      <c r="Q85" s="12">
        <f t="shared" si="16"/>
        <v>9.875876956287103</v>
      </c>
      <c r="R85" s="12">
        <f t="shared" si="16"/>
        <v>10.782967032967033</v>
      </c>
      <c r="S85" s="12">
        <f t="shared" si="16"/>
        <v>9.040663245163838</v>
      </c>
    </row>
    <row r="86" spans="1:19" ht="13.5" customHeight="1">
      <c r="A86" s="101"/>
      <c r="B86" s="104"/>
      <c r="C86" s="4" t="s">
        <v>0</v>
      </c>
      <c r="D86" s="23">
        <v>236</v>
      </c>
      <c r="E86" s="22">
        <v>254</v>
      </c>
      <c r="F86" s="22">
        <v>231</v>
      </c>
      <c r="G86" s="22">
        <v>289</v>
      </c>
      <c r="H86" s="22">
        <v>747</v>
      </c>
      <c r="I86" s="22">
        <v>1853</v>
      </c>
      <c r="J86" s="22">
        <v>1456</v>
      </c>
      <c r="K86" s="24">
        <v>5066</v>
      </c>
      <c r="L86" s="49">
        <f>+D86/D$86*100</f>
        <v>100</v>
      </c>
      <c r="M86" s="13">
        <f t="shared" si="16"/>
        <v>100</v>
      </c>
      <c r="N86" s="13">
        <f t="shared" si="16"/>
        <v>100</v>
      </c>
      <c r="O86" s="13">
        <f t="shared" si="16"/>
        <v>100</v>
      </c>
      <c r="P86" s="13">
        <f t="shared" si="16"/>
        <v>100</v>
      </c>
      <c r="Q86" s="13">
        <f t="shared" si="16"/>
        <v>100</v>
      </c>
      <c r="R86" s="13">
        <f t="shared" si="16"/>
        <v>100</v>
      </c>
      <c r="S86" s="13">
        <f t="shared" si="16"/>
        <v>100</v>
      </c>
    </row>
    <row r="87" spans="1:19" ht="13.5" customHeight="1">
      <c r="A87" s="101"/>
      <c r="B87" s="99" t="s">
        <v>0</v>
      </c>
      <c r="C87" s="3" t="s">
        <v>84</v>
      </c>
      <c r="D87" s="28">
        <v>4342</v>
      </c>
      <c r="E87" s="29">
        <v>4159</v>
      </c>
      <c r="F87" s="29">
        <v>3649</v>
      </c>
      <c r="G87" s="29">
        <v>3342</v>
      </c>
      <c r="H87" s="29">
        <v>7293</v>
      </c>
      <c r="I87" s="29">
        <v>21408</v>
      </c>
      <c r="J87" s="29">
        <v>22817</v>
      </c>
      <c r="K87" s="30">
        <v>67010</v>
      </c>
      <c r="L87" s="48">
        <f>+D87/D$91*100</f>
        <v>81.98640483383686</v>
      </c>
      <c r="M87" s="12">
        <f aca="true" t="shared" si="17" ref="M87:S91">+E87/E$91*100</f>
        <v>76.7626430417128</v>
      </c>
      <c r="N87" s="12">
        <f t="shared" si="17"/>
        <v>70.63492063492063</v>
      </c>
      <c r="O87" s="12">
        <f t="shared" si="17"/>
        <v>63.31943918150815</v>
      </c>
      <c r="P87" s="12">
        <f t="shared" si="17"/>
        <v>58.97145629497857</v>
      </c>
      <c r="Q87" s="12">
        <f t="shared" si="17"/>
        <v>56.55711719327908</v>
      </c>
      <c r="R87" s="12">
        <f t="shared" si="17"/>
        <v>56.81665380114047</v>
      </c>
      <c r="S87" s="12">
        <f t="shared" si="17"/>
        <v>60.079256921532064</v>
      </c>
    </row>
    <row r="88" spans="1:19" ht="13.5" customHeight="1">
      <c r="A88" s="101"/>
      <c r="B88" s="99"/>
      <c r="C88" s="4" t="s">
        <v>85</v>
      </c>
      <c r="D88" s="23">
        <v>609</v>
      </c>
      <c r="E88" s="22">
        <v>743</v>
      </c>
      <c r="F88" s="22">
        <v>818</v>
      </c>
      <c r="G88" s="22">
        <v>986</v>
      </c>
      <c r="H88" s="22">
        <v>2397</v>
      </c>
      <c r="I88" s="22">
        <v>7811</v>
      </c>
      <c r="J88" s="22">
        <v>8235</v>
      </c>
      <c r="K88" s="24">
        <v>21599</v>
      </c>
      <c r="L88" s="48">
        <f>+D88/D$91*100</f>
        <v>11.499244712990937</v>
      </c>
      <c r="M88" s="12">
        <f t="shared" si="17"/>
        <v>13.713547434477666</v>
      </c>
      <c r="N88" s="12">
        <f t="shared" si="17"/>
        <v>15.83430120015486</v>
      </c>
      <c r="O88" s="12">
        <f t="shared" si="17"/>
        <v>18.681318681318682</v>
      </c>
      <c r="P88" s="12">
        <f t="shared" si="17"/>
        <v>19.382226894153796</v>
      </c>
      <c r="Q88" s="12">
        <f t="shared" si="17"/>
        <v>20.63563352002536</v>
      </c>
      <c r="R88" s="12">
        <f t="shared" si="17"/>
        <v>20.505988694937624</v>
      </c>
      <c r="S88" s="12">
        <f t="shared" si="17"/>
        <v>19.365048056232965</v>
      </c>
    </row>
    <row r="89" spans="1:19" ht="13.5" customHeight="1">
      <c r="A89" s="101"/>
      <c r="B89" s="99"/>
      <c r="C89" s="4" t="s">
        <v>86</v>
      </c>
      <c r="D89" s="23">
        <v>189</v>
      </c>
      <c r="E89" s="22">
        <v>284</v>
      </c>
      <c r="F89" s="22">
        <v>374</v>
      </c>
      <c r="G89" s="22">
        <v>482</v>
      </c>
      <c r="H89" s="22">
        <v>1470</v>
      </c>
      <c r="I89" s="22">
        <v>4928</v>
      </c>
      <c r="J89" s="22">
        <v>5188</v>
      </c>
      <c r="K89" s="24">
        <v>12915</v>
      </c>
      <c r="L89" s="48">
        <f>+D89/D$91*100</f>
        <v>3.5687311178247736</v>
      </c>
      <c r="M89" s="12">
        <f t="shared" si="17"/>
        <v>5.241786637135474</v>
      </c>
      <c r="N89" s="12">
        <f t="shared" si="17"/>
        <v>7.239643825009678</v>
      </c>
      <c r="O89" s="12">
        <f t="shared" si="17"/>
        <v>9.132247063281545</v>
      </c>
      <c r="P89" s="12">
        <f t="shared" si="17"/>
        <v>11.886472062747634</v>
      </c>
      <c r="Q89" s="12">
        <f t="shared" si="17"/>
        <v>13.019127126704005</v>
      </c>
      <c r="R89" s="12">
        <f t="shared" si="17"/>
        <v>12.918648372718444</v>
      </c>
      <c r="S89" s="12">
        <f t="shared" si="17"/>
        <v>11.579221058671639</v>
      </c>
    </row>
    <row r="90" spans="1:19" ht="13.5" customHeight="1">
      <c r="A90" s="101"/>
      <c r="B90" s="99"/>
      <c r="C90" s="4" t="s">
        <v>87</v>
      </c>
      <c r="D90" s="23">
        <v>156</v>
      </c>
      <c r="E90" s="22">
        <v>232</v>
      </c>
      <c r="F90" s="22">
        <v>325</v>
      </c>
      <c r="G90" s="22">
        <v>468</v>
      </c>
      <c r="H90" s="22">
        <v>1207</v>
      </c>
      <c r="I90" s="22">
        <v>3705</v>
      </c>
      <c r="J90" s="22">
        <v>3919</v>
      </c>
      <c r="K90" s="24">
        <v>10012</v>
      </c>
      <c r="L90" s="48">
        <f>+D90/D$91*100</f>
        <v>2.9456193353474323</v>
      </c>
      <c r="M90" s="12">
        <f t="shared" si="17"/>
        <v>4.282022886674049</v>
      </c>
      <c r="N90" s="12">
        <f t="shared" si="17"/>
        <v>6.291134339914828</v>
      </c>
      <c r="O90" s="12">
        <f t="shared" si="17"/>
        <v>8.866995073891626</v>
      </c>
      <c r="P90" s="12">
        <f t="shared" si="17"/>
        <v>9.759844748119997</v>
      </c>
      <c r="Q90" s="12">
        <f t="shared" si="17"/>
        <v>9.788122159991545</v>
      </c>
      <c r="R90" s="12">
        <f t="shared" si="17"/>
        <v>9.758709131203466</v>
      </c>
      <c r="S90" s="12">
        <f t="shared" si="17"/>
        <v>8.976473963563333</v>
      </c>
    </row>
    <row r="91" spans="1:19" ht="13.5" customHeight="1" thickBot="1">
      <c r="A91" s="121"/>
      <c r="B91" s="116"/>
      <c r="C91" s="31" t="s">
        <v>0</v>
      </c>
      <c r="D91" s="32">
        <v>5296</v>
      </c>
      <c r="E91" s="33">
        <v>5418</v>
      </c>
      <c r="F91" s="33">
        <v>5166</v>
      </c>
      <c r="G91" s="33">
        <v>5278</v>
      </c>
      <c r="H91" s="33">
        <v>12367</v>
      </c>
      <c r="I91" s="33">
        <v>37852</v>
      </c>
      <c r="J91" s="33">
        <v>40159</v>
      </c>
      <c r="K91" s="34">
        <v>111536</v>
      </c>
      <c r="L91" s="56">
        <f>+D91/D$91*100</f>
        <v>100</v>
      </c>
      <c r="M91" s="35">
        <f t="shared" si="17"/>
        <v>100</v>
      </c>
      <c r="N91" s="35">
        <f t="shared" si="17"/>
        <v>100</v>
      </c>
      <c r="O91" s="35">
        <f t="shared" si="17"/>
        <v>100</v>
      </c>
      <c r="P91" s="35">
        <f t="shared" si="17"/>
        <v>100</v>
      </c>
      <c r="Q91" s="35">
        <f t="shared" si="17"/>
        <v>100</v>
      </c>
      <c r="R91" s="35">
        <f t="shared" si="17"/>
        <v>100</v>
      </c>
      <c r="S91" s="35">
        <f t="shared" si="17"/>
        <v>100</v>
      </c>
    </row>
    <row r="92" spans="1:19" ht="13.5" customHeight="1" thickTop="1">
      <c r="A92" s="113" t="s">
        <v>80</v>
      </c>
      <c r="B92" s="103" t="s">
        <v>23</v>
      </c>
      <c r="C92" s="4" t="s">
        <v>84</v>
      </c>
      <c r="D92" s="23">
        <v>727</v>
      </c>
      <c r="E92" s="22">
        <v>668</v>
      </c>
      <c r="F92" s="22">
        <v>506</v>
      </c>
      <c r="G92" s="22">
        <v>411</v>
      </c>
      <c r="H92" s="22">
        <v>1043</v>
      </c>
      <c r="I92" s="22">
        <v>3282</v>
      </c>
      <c r="J92" s="22">
        <v>3576</v>
      </c>
      <c r="K92" s="24">
        <v>10213</v>
      </c>
      <c r="L92" s="48">
        <f>+D92/D$96*100</f>
        <v>80.77777777777779</v>
      </c>
      <c r="M92" s="12">
        <f aca="true" t="shared" si="18" ref="M92:S96">+E92/E$96*100</f>
        <v>76.43020594965675</v>
      </c>
      <c r="N92" s="12">
        <f t="shared" si="18"/>
        <v>65.71428571428571</v>
      </c>
      <c r="O92" s="12">
        <f t="shared" si="18"/>
        <v>59.56521739130435</v>
      </c>
      <c r="P92" s="12">
        <f t="shared" si="18"/>
        <v>56.439393939393945</v>
      </c>
      <c r="Q92" s="12">
        <f t="shared" si="18"/>
        <v>55.15039489161485</v>
      </c>
      <c r="R92" s="12">
        <f t="shared" si="18"/>
        <v>53.333333333333336</v>
      </c>
      <c r="S92" s="12">
        <f t="shared" si="18"/>
        <v>57.57695343330702</v>
      </c>
    </row>
    <row r="93" spans="1:19" ht="13.5" customHeight="1">
      <c r="A93" s="101"/>
      <c r="B93" s="99"/>
      <c r="C93" s="4" t="s">
        <v>85</v>
      </c>
      <c r="D93" s="23">
        <v>115</v>
      </c>
      <c r="E93" s="22">
        <v>120</v>
      </c>
      <c r="F93" s="22">
        <v>144</v>
      </c>
      <c r="G93" s="22">
        <v>141</v>
      </c>
      <c r="H93" s="22">
        <v>351</v>
      </c>
      <c r="I93" s="22">
        <v>1266</v>
      </c>
      <c r="J93" s="22">
        <v>1452</v>
      </c>
      <c r="K93" s="24">
        <v>3589</v>
      </c>
      <c r="L93" s="48">
        <f>+D93/D$96*100</f>
        <v>12.777777777777777</v>
      </c>
      <c r="M93" s="12">
        <f t="shared" si="18"/>
        <v>13.729977116704806</v>
      </c>
      <c r="N93" s="12">
        <f t="shared" si="18"/>
        <v>18.7012987012987</v>
      </c>
      <c r="O93" s="12">
        <f t="shared" si="18"/>
        <v>20.434782608695652</v>
      </c>
      <c r="P93" s="12">
        <f t="shared" si="18"/>
        <v>18.993506493506494</v>
      </c>
      <c r="Q93" s="12">
        <f t="shared" si="18"/>
        <v>21.27373550663754</v>
      </c>
      <c r="R93" s="12">
        <f t="shared" si="18"/>
        <v>21.655480984340045</v>
      </c>
      <c r="S93" s="12">
        <f t="shared" si="18"/>
        <v>20.23339722629383</v>
      </c>
    </row>
    <row r="94" spans="1:19" ht="13.5" customHeight="1">
      <c r="A94" s="101"/>
      <c r="B94" s="99"/>
      <c r="C94" s="4" t="s">
        <v>86</v>
      </c>
      <c r="D94" s="23">
        <v>30</v>
      </c>
      <c r="E94" s="22">
        <v>46</v>
      </c>
      <c r="F94" s="22">
        <v>73</v>
      </c>
      <c r="G94" s="22">
        <v>64</v>
      </c>
      <c r="H94" s="22">
        <v>244</v>
      </c>
      <c r="I94" s="22">
        <v>816</v>
      </c>
      <c r="J94" s="22">
        <v>921</v>
      </c>
      <c r="K94" s="24">
        <v>2194</v>
      </c>
      <c r="L94" s="48">
        <f>+D94/D$96*100</f>
        <v>3.3333333333333335</v>
      </c>
      <c r="M94" s="12">
        <f t="shared" si="18"/>
        <v>5.263157894736842</v>
      </c>
      <c r="N94" s="12">
        <f t="shared" si="18"/>
        <v>9.480519480519481</v>
      </c>
      <c r="O94" s="12">
        <f t="shared" si="18"/>
        <v>9.27536231884058</v>
      </c>
      <c r="P94" s="12">
        <f t="shared" si="18"/>
        <v>13.203463203463203</v>
      </c>
      <c r="Q94" s="12">
        <f t="shared" si="18"/>
        <v>13.711981179633675</v>
      </c>
      <c r="R94" s="12">
        <f t="shared" si="18"/>
        <v>13.736017897091724</v>
      </c>
      <c r="S94" s="12">
        <f t="shared" si="18"/>
        <v>12.368925470740782</v>
      </c>
    </row>
    <row r="95" spans="1:19" ht="13.5" customHeight="1">
      <c r="A95" s="101"/>
      <c r="B95" s="99"/>
      <c r="C95" s="4" t="s">
        <v>87</v>
      </c>
      <c r="D95" s="23">
        <v>28</v>
      </c>
      <c r="E95" s="22">
        <v>40</v>
      </c>
      <c r="F95" s="22">
        <v>47</v>
      </c>
      <c r="G95" s="22">
        <v>74</v>
      </c>
      <c r="H95" s="22">
        <v>210</v>
      </c>
      <c r="I95" s="22">
        <v>587</v>
      </c>
      <c r="J95" s="22">
        <v>756</v>
      </c>
      <c r="K95" s="24">
        <v>1742</v>
      </c>
      <c r="L95" s="48">
        <f>+D95/D$96*100</f>
        <v>3.111111111111111</v>
      </c>
      <c r="M95" s="12">
        <f t="shared" si="18"/>
        <v>4.576659038901601</v>
      </c>
      <c r="N95" s="12">
        <f t="shared" si="18"/>
        <v>6.103896103896104</v>
      </c>
      <c r="O95" s="12">
        <f t="shared" si="18"/>
        <v>10.72463768115942</v>
      </c>
      <c r="P95" s="12">
        <f t="shared" si="18"/>
        <v>11.363636363636363</v>
      </c>
      <c r="Q95" s="12">
        <f t="shared" si="18"/>
        <v>9.863888422113929</v>
      </c>
      <c r="R95" s="12">
        <f t="shared" si="18"/>
        <v>11.275167785234899</v>
      </c>
      <c r="S95" s="12">
        <f t="shared" si="18"/>
        <v>9.82072386965836</v>
      </c>
    </row>
    <row r="96" spans="1:19" ht="13.5" customHeight="1" thickBot="1">
      <c r="A96" s="101"/>
      <c r="B96" s="104"/>
      <c r="C96" s="4" t="s">
        <v>0</v>
      </c>
      <c r="D96" s="23">
        <v>900</v>
      </c>
      <c r="E96" s="22">
        <v>874</v>
      </c>
      <c r="F96" s="22">
        <v>770</v>
      </c>
      <c r="G96" s="22">
        <v>690</v>
      </c>
      <c r="H96" s="22">
        <v>1848</v>
      </c>
      <c r="I96" s="22">
        <v>5951</v>
      </c>
      <c r="J96" s="22">
        <v>6705</v>
      </c>
      <c r="K96" s="24">
        <v>17738</v>
      </c>
      <c r="L96" s="48">
        <f>+D96/D$96*100</f>
        <v>100</v>
      </c>
      <c r="M96" s="12">
        <f t="shared" si="18"/>
        <v>100</v>
      </c>
      <c r="N96" s="12">
        <f t="shared" si="18"/>
        <v>100</v>
      </c>
      <c r="O96" s="12">
        <f t="shared" si="18"/>
        <v>100</v>
      </c>
      <c r="P96" s="12">
        <f t="shared" si="18"/>
        <v>100</v>
      </c>
      <c r="Q96" s="12">
        <f t="shared" si="18"/>
        <v>100</v>
      </c>
      <c r="R96" s="12">
        <f t="shared" si="18"/>
        <v>100</v>
      </c>
      <c r="S96" s="12">
        <f t="shared" si="18"/>
        <v>100</v>
      </c>
    </row>
    <row r="97" spans="1:19" ht="13.5" customHeight="1">
      <c r="A97" s="101"/>
      <c r="B97" s="114" t="s">
        <v>24</v>
      </c>
      <c r="C97" s="36" t="s">
        <v>84</v>
      </c>
      <c r="D97" s="37">
        <v>714</v>
      </c>
      <c r="E97" s="38">
        <v>674</v>
      </c>
      <c r="F97" s="38">
        <v>625</v>
      </c>
      <c r="G97" s="38">
        <v>498</v>
      </c>
      <c r="H97" s="38">
        <v>925</v>
      </c>
      <c r="I97" s="38">
        <v>3018</v>
      </c>
      <c r="J97" s="38">
        <v>3801</v>
      </c>
      <c r="K97" s="39">
        <v>10255</v>
      </c>
      <c r="L97" s="54">
        <f>+D97/D$101*100</f>
        <v>84.19811320754717</v>
      </c>
      <c r="M97" s="40">
        <f aca="true" t="shared" si="19" ref="M97:S101">+E97/E$101*100</f>
        <v>79.38751472320376</v>
      </c>
      <c r="N97" s="40">
        <f t="shared" si="19"/>
        <v>74.9400479616307</v>
      </c>
      <c r="O97" s="40">
        <f t="shared" si="19"/>
        <v>67.02557200538358</v>
      </c>
      <c r="P97" s="40">
        <f t="shared" si="19"/>
        <v>63.74913852515507</v>
      </c>
      <c r="Q97" s="40">
        <f t="shared" si="19"/>
        <v>60.19146390107698</v>
      </c>
      <c r="R97" s="40">
        <f t="shared" si="19"/>
        <v>59.971599873777215</v>
      </c>
      <c r="S97" s="40">
        <f t="shared" si="19"/>
        <v>63.78677613982708</v>
      </c>
    </row>
    <row r="98" spans="1:19" ht="13.5" customHeight="1">
      <c r="A98" s="101"/>
      <c r="B98" s="99"/>
      <c r="C98" s="4" t="s">
        <v>85</v>
      </c>
      <c r="D98" s="23">
        <v>84</v>
      </c>
      <c r="E98" s="22">
        <v>101</v>
      </c>
      <c r="F98" s="22">
        <v>111</v>
      </c>
      <c r="G98" s="22">
        <v>115</v>
      </c>
      <c r="H98" s="22">
        <v>238</v>
      </c>
      <c r="I98" s="22">
        <v>915</v>
      </c>
      <c r="J98" s="22">
        <v>1166</v>
      </c>
      <c r="K98" s="24">
        <v>2730</v>
      </c>
      <c r="L98" s="48">
        <f>+D98/D$101*100</f>
        <v>9.90566037735849</v>
      </c>
      <c r="M98" s="12">
        <f t="shared" si="19"/>
        <v>11.896348645465253</v>
      </c>
      <c r="N98" s="12">
        <f t="shared" si="19"/>
        <v>13.309352517985612</v>
      </c>
      <c r="O98" s="12">
        <f t="shared" si="19"/>
        <v>15.477792732166892</v>
      </c>
      <c r="P98" s="12">
        <f t="shared" si="19"/>
        <v>16.40248104755341</v>
      </c>
      <c r="Q98" s="12">
        <f t="shared" si="19"/>
        <v>18.24890307140008</v>
      </c>
      <c r="R98" s="12">
        <f t="shared" si="19"/>
        <v>18.396970653202903</v>
      </c>
      <c r="S98" s="12">
        <f t="shared" si="19"/>
        <v>16.980779996267962</v>
      </c>
    </row>
    <row r="99" spans="1:19" ht="13.5" customHeight="1">
      <c r="A99" s="101"/>
      <c r="B99" s="99"/>
      <c r="C99" s="4" t="s">
        <v>86</v>
      </c>
      <c r="D99" s="23">
        <v>25</v>
      </c>
      <c r="E99" s="22">
        <v>36</v>
      </c>
      <c r="F99" s="22">
        <v>51</v>
      </c>
      <c r="G99" s="22">
        <v>66</v>
      </c>
      <c r="H99" s="22">
        <v>144</v>
      </c>
      <c r="I99" s="22">
        <v>584</v>
      </c>
      <c r="J99" s="22">
        <v>741</v>
      </c>
      <c r="K99" s="24">
        <v>1647</v>
      </c>
      <c r="L99" s="48">
        <f>+D99/D$101*100</f>
        <v>2.94811320754717</v>
      </c>
      <c r="M99" s="12">
        <f t="shared" si="19"/>
        <v>4.240282685512367</v>
      </c>
      <c r="N99" s="12">
        <f t="shared" si="19"/>
        <v>6.115107913669065</v>
      </c>
      <c r="O99" s="12">
        <f t="shared" si="19"/>
        <v>8.882907133243608</v>
      </c>
      <c r="P99" s="12">
        <f t="shared" si="19"/>
        <v>9.924190213645762</v>
      </c>
      <c r="Q99" s="12">
        <f t="shared" si="19"/>
        <v>11.647387315516553</v>
      </c>
      <c r="R99" s="12">
        <f t="shared" si="19"/>
        <v>11.691385295045755</v>
      </c>
      <c r="S99" s="12">
        <f t="shared" si="19"/>
        <v>10.244448591155066</v>
      </c>
    </row>
    <row r="100" spans="1:19" ht="13.5" customHeight="1">
      <c r="A100" s="101"/>
      <c r="B100" s="99"/>
      <c r="C100" s="4" t="s">
        <v>87</v>
      </c>
      <c r="D100" s="23">
        <v>25</v>
      </c>
      <c r="E100" s="22">
        <v>38</v>
      </c>
      <c r="F100" s="22">
        <v>47</v>
      </c>
      <c r="G100" s="22">
        <v>64</v>
      </c>
      <c r="H100" s="22">
        <v>144</v>
      </c>
      <c r="I100" s="22">
        <v>497</v>
      </c>
      <c r="J100" s="22">
        <v>630</v>
      </c>
      <c r="K100" s="24">
        <v>1445</v>
      </c>
      <c r="L100" s="48">
        <f>+D100/D$101*100</f>
        <v>2.94811320754717</v>
      </c>
      <c r="M100" s="12">
        <f t="shared" si="19"/>
        <v>4.47585394581861</v>
      </c>
      <c r="N100" s="12">
        <f t="shared" si="19"/>
        <v>5.635491606714628</v>
      </c>
      <c r="O100" s="12">
        <f t="shared" si="19"/>
        <v>8.613728129205922</v>
      </c>
      <c r="P100" s="12">
        <f t="shared" si="19"/>
        <v>9.924190213645762</v>
      </c>
      <c r="Q100" s="12">
        <f t="shared" si="19"/>
        <v>9.912245712006381</v>
      </c>
      <c r="R100" s="12">
        <f t="shared" si="19"/>
        <v>9.940044177974125</v>
      </c>
      <c r="S100" s="12">
        <f t="shared" si="19"/>
        <v>8.98799527274989</v>
      </c>
    </row>
    <row r="101" spans="1:19" ht="13.5" customHeight="1" thickBot="1">
      <c r="A101" s="101"/>
      <c r="B101" s="115"/>
      <c r="C101" s="41" t="s">
        <v>0</v>
      </c>
      <c r="D101" s="42">
        <v>848</v>
      </c>
      <c r="E101" s="43">
        <v>849</v>
      </c>
      <c r="F101" s="43">
        <v>834</v>
      </c>
      <c r="G101" s="43">
        <v>743</v>
      </c>
      <c r="H101" s="43">
        <v>1451</v>
      </c>
      <c r="I101" s="43">
        <v>5014</v>
      </c>
      <c r="J101" s="43">
        <v>6338</v>
      </c>
      <c r="K101" s="44">
        <v>16077</v>
      </c>
      <c r="L101" s="55">
        <f>+D101/D$101*100</f>
        <v>100</v>
      </c>
      <c r="M101" s="45">
        <f t="shared" si="19"/>
        <v>100</v>
      </c>
      <c r="N101" s="45">
        <f t="shared" si="19"/>
        <v>100</v>
      </c>
      <c r="O101" s="45">
        <f t="shared" si="19"/>
        <v>100</v>
      </c>
      <c r="P101" s="45">
        <f t="shared" si="19"/>
        <v>100</v>
      </c>
      <c r="Q101" s="45">
        <f t="shared" si="19"/>
        <v>100</v>
      </c>
      <c r="R101" s="45">
        <f t="shared" si="19"/>
        <v>100</v>
      </c>
      <c r="S101" s="45">
        <f t="shared" si="19"/>
        <v>100</v>
      </c>
    </row>
    <row r="102" spans="1:19" ht="13.5" customHeight="1">
      <c r="A102" s="101"/>
      <c r="B102" s="103" t="s">
        <v>25</v>
      </c>
      <c r="C102" s="4" t="s">
        <v>84</v>
      </c>
      <c r="D102" s="23">
        <v>549</v>
      </c>
      <c r="E102" s="22">
        <v>513</v>
      </c>
      <c r="F102" s="22">
        <v>489</v>
      </c>
      <c r="G102" s="22">
        <v>459</v>
      </c>
      <c r="H102" s="22">
        <v>753</v>
      </c>
      <c r="I102" s="22">
        <v>1999</v>
      </c>
      <c r="J102" s="22">
        <v>2221</v>
      </c>
      <c r="K102" s="24">
        <v>6983</v>
      </c>
      <c r="L102" s="48">
        <f>+D102/D$106*100</f>
        <v>84.07350689127105</v>
      </c>
      <c r="M102" s="12">
        <f aca="true" t="shared" si="20" ref="M102:S106">+E102/E$106*100</f>
        <v>76.11275964391692</v>
      </c>
      <c r="N102" s="12">
        <f t="shared" si="20"/>
        <v>70.97242380261248</v>
      </c>
      <c r="O102" s="12">
        <f t="shared" si="20"/>
        <v>66.32947976878613</v>
      </c>
      <c r="P102" s="12">
        <f t="shared" si="20"/>
        <v>59.76190476190476</v>
      </c>
      <c r="Q102" s="12">
        <f t="shared" si="20"/>
        <v>56.50084793668739</v>
      </c>
      <c r="R102" s="12">
        <f t="shared" si="20"/>
        <v>56.52837872232121</v>
      </c>
      <c r="S102" s="12">
        <f t="shared" si="20"/>
        <v>61.06689986882379</v>
      </c>
    </row>
    <row r="103" spans="1:19" ht="13.5" customHeight="1">
      <c r="A103" s="101"/>
      <c r="B103" s="99"/>
      <c r="C103" s="4" t="s">
        <v>85</v>
      </c>
      <c r="D103" s="23">
        <v>55</v>
      </c>
      <c r="E103" s="22">
        <v>92</v>
      </c>
      <c r="F103" s="22">
        <v>111</v>
      </c>
      <c r="G103" s="22">
        <v>113</v>
      </c>
      <c r="H103" s="22">
        <v>233</v>
      </c>
      <c r="I103" s="22">
        <v>646</v>
      </c>
      <c r="J103" s="22">
        <v>725</v>
      </c>
      <c r="K103" s="24">
        <v>1975</v>
      </c>
      <c r="L103" s="48">
        <f>+D103/D$106*100</f>
        <v>8.422664624808576</v>
      </c>
      <c r="M103" s="12">
        <f t="shared" si="20"/>
        <v>13.649851632047477</v>
      </c>
      <c r="N103" s="12">
        <f t="shared" si="20"/>
        <v>16.110304789550074</v>
      </c>
      <c r="O103" s="12">
        <f t="shared" si="20"/>
        <v>16.329479768786126</v>
      </c>
      <c r="P103" s="12">
        <f t="shared" si="20"/>
        <v>18.492063492063494</v>
      </c>
      <c r="Q103" s="12">
        <f t="shared" si="20"/>
        <v>18.25890333521764</v>
      </c>
      <c r="R103" s="12">
        <f t="shared" si="20"/>
        <v>18.452532451005347</v>
      </c>
      <c r="S103" s="12">
        <f t="shared" si="20"/>
        <v>17.271534761696547</v>
      </c>
    </row>
    <row r="104" spans="1:19" ht="13.5" customHeight="1">
      <c r="A104" s="101"/>
      <c r="B104" s="99"/>
      <c r="C104" s="4" t="s">
        <v>86</v>
      </c>
      <c r="D104" s="23">
        <v>28</v>
      </c>
      <c r="E104" s="22">
        <v>38</v>
      </c>
      <c r="F104" s="22">
        <v>37</v>
      </c>
      <c r="G104" s="22">
        <v>53</v>
      </c>
      <c r="H104" s="22">
        <v>133</v>
      </c>
      <c r="I104" s="22">
        <v>436</v>
      </c>
      <c r="J104" s="22">
        <v>536</v>
      </c>
      <c r="K104" s="24">
        <v>1261</v>
      </c>
      <c r="L104" s="48">
        <f>+D104/D$106*100</f>
        <v>4.287901990811639</v>
      </c>
      <c r="M104" s="12">
        <f t="shared" si="20"/>
        <v>5.637982195845697</v>
      </c>
      <c r="N104" s="12">
        <f t="shared" si="20"/>
        <v>5.370101596516691</v>
      </c>
      <c r="O104" s="12">
        <f t="shared" si="20"/>
        <v>7.658959537572255</v>
      </c>
      <c r="P104" s="12">
        <f t="shared" si="20"/>
        <v>10.555555555555555</v>
      </c>
      <c r="Q104" s="12">
        <f t="shared" si="20"/>
        <v>12.323346523459582</v>
      </c>
      <c r="R104" s="12">
        <f t="shared" si="20"/>
        <v>13.642148129294988</v>
      </c>
      <c r="S104" s="12">
        <f t="shared" si="20"/>
        <v>11.027547004809794</v>
      </c>
    </row>
    <row r="105" spans="1:19" ht="13.5" customHeight="1">
      <c r="A105" s="101"/>
      <c r="B105" s="99"/>
      <c r="C105" s="4" t="s">
        <v>87</v>
      </c>
      <c r="D105" s="23">
        <v>21</v>
      </c>
      <c r="E105" s="22">
        <v>31</v>
      </c>
      <c r="F105" s="22">
        <v>52</v>
      </c>
      <c r="G105" s="22">
        <v>67</v>
      </c>
      <c r="H105" s="22">
        <v>141</v>
      </c>
      <c r="I105" s="22">
        <v>457</v>
      </c>
      <c r="J105" s="22">
        <v>447</v>
      </c>
      <c r="K105" s="24">
        <v>1216</v>
      </c>
      <c r="L105" s="48">
        <f>+D105/D$106*100</f>
        <v>3.215926493108729</v>
      </c>
      <c r="M105" s="12">
        <f t="shared" si="20"/>
        <v>4.599406528189911</v>
      </c>
      <c r="N105" s="12">
        <f t="shared" si="20"/>
        <v>7.547169811320755</v>
      </c>
      <c r="O105" s="12">
        <f t="shared" si="20"/>
        <v>9.68208092485549</v>
      </c>
      <c r="P105" s="12">
        <f t="shared" si="20"/>
        <v>11.190476190476192</v>
      </c>
      <c r="Q105" s="12">
        <f t="shared" si="20"/>
        <v>12.916902204635386</v>
      </c>
      <c r="R105" s="12">
        <f t="shared" si="20"/>
        <v>11.376940697378469</v>
      </c>
      <c r="S105" s="12">
        <f t="shared" si="20"/>
        <v>10.634018364669872</v>
      </c>
    </row>
    <row r="106" spans="1:19" ht="13.5" customHeight="1">
      <c r="A106" s="101"/>
      <c r="B106" s="104"/>
      <c r="C106" s="4" t="s">
        <v>0</v>
      </c>
      <c r="D106" s="23">
        <v>653</v>
      </c>
      <c r="E106" s="22">
        <v>674</v>
      </c>
      <c r="F106" s="22">
        <v>689</v>
      </c>
      <c r="G106" s="22">
        <v>692</v>
      </c>
      <c r="H106" s="22">
        <v>1260</v>
      </c>
      <c r="I106" s="22">
        <v>3538</v>
      </c>
      <c r="J106" s="22">
        <v>3929</v>
      </c>
      <c r="K106" s="24">
        <v>11435</v>
      </c>
      <c r="L106" s="49">
        <f>+D106/D$106*100</f>
        <v>100</v>
      </c>
      <c r="M106" s="13">
        <f t="shared" si="20"/>
        <v>100</v>
      </c>
      <c r="N106" s="13">
        <f t="shared" si="20"/>
        <v>100</v>
      </c>
      <c r="O106" s="13">
        <f t="shared" si="20"/>
        <v>100</v>
      </c>
      <c r="P106" s="13">
        <f t="shared" si="20"/>
        <v>100</v>
      </c>
      <c r="Q106" s="13">
        <f t="shared" si="20"/>
        <v>100</v>
      </c>
      <c r="R106" s="13">
        <f t="shared" si="20"/>
        <v>100</v>
      </c>
      <c r="S106" s="13">
        <f t="shared" si="20"/>
        <v>100</v>
      </c>
    </row>
    <row r="107" spans="1:19" ht="13.5" customHeight="1">
      <c r="A107" s="101"/>
      <c r="B107" s="99" t="s">
        <v>26</v>
      </c>
      <c r="C107" s="3" t="s">
        <v>84</v>
      </c>
      <c r="D107" s="28">
        <v>99</v>
      </c>
      <c r="E107" s="29">
        <v>85</v>
      </c>
      <c r="F107" s="29">
        <v>80</v>
      </c>
      <c r="G107" s="29">
        <v>63</v>
      </c>
      <c r="H107" s="29">
        <v>127</v>
      </c>
      <c r="I107" s="29">
        <v>425</v>
      </c>
      <c r="J107" s="29">
        <v>445</v>
      </c>
      <c r="K107" s="30">
        <v>1324</v>
      </c>
      <c r="L107" s="48">
        <f>+D107/D$111*100</f>
        <v>83.19327731092437</v>
      </c>
      <c r="M107" s="12">
        <f aca="true" t="shared" si="21" ref="M107:S111">+E107/E$111*100</f>
        <v>80.95238095238095</v>
      </c>
      <c r="N107" s="12">
        <f t="shared" si="21"/>
        <v>80</v>
      </c>
      <c r="O107" s="12">
        <f t="shared" si="21"/>
        <v>64.28571428571429</v>
      </c>
      <c r="P107" s="12">
        <f t="shared" si="21"/>
        <v>67.5531914893617</v>
      </c>
      <c r="Q107" s="12">
        <f t="shared" si="21"/>
        <v>62.13450292397661</v>
      </c>
      <c r="R107" s="12">
        <f t="shared" si="21"/>
        <v>60.95890410958904</v>
      </c>
      <c r="S107" s="12">
        <f t="shared" si="21"/>
        <v>65.41501976284584</v>
      </c>
    </row>
    <row r="108" spans="1:19" ht="13.5" customHeight="1">
      <c r="A108" s="101"/>
      <c r="B108" s="99"/>
      <c r="C108" s="4" t="s">
        <v>85</v>
      </c>
      <c r="D108" s="23">
        <v>11</v>
      </c>
      <c r="E108" s="22">
        <v>13</v>
      </c>
      <c r="F108" s="22">
        <v>11</v>
      </c>
      <c r="G108" s="22">
        <v>13</v>
      </c>
      <c r="H108" s="22">
        <v>32</v>
      </c>
      <c r="I108" s="22">
        <v>129</v>
      </c>
      <c r="J108" s="22">
        <v>128</v>
      </c>
      <c r="K108" s="24">
        <v>337</v>
      </c>
      <c r="L108" s="48">
        <f>+D108/D$111*100</f>
        <v>9.243697478991598</v>
      </c>
      <c r="M108" s="12">
        <f t="shared" si="21"/>
        <v>12.380952380952381</v>
      </c>
      <c r="N108" s="12">
        <f t="shared" si="21"/>
        <v>11</v>
      </c>
      <c r="O108" s="12">
        <f t="shared" si="21"/>
        <v>13.26530612244898</v>
      </c>
      <c r="P108" s="12">
        <f t="shared" si="21"/>
        <v>17.02127659574468</v>
      </c>
      <c r="Q108" s="12">
        <f t="shared" si="21"/>
        <v>18.859649122807017</v>
      </c>
      <c r="R108" s="12">
        <f t="shared" si="21"/>
        <v>17.534246575342465</v>
      </c>
      <c r="S108" s="12">
        <f t="shared" si="21"/>
        <v>16.6501976284585</v>
      </c>
    </row>
    <row r="109" spans="1:19" ht="13.5" customHeight="1">
      <c r="A109" s="101"/>
      <c r="B109" s="99"/>
      <c r="C109" s="4" t="s">
        <v>86</v>
      </c>
      <c r="D109" s="23">
        <v>5</v>
      </c>
      <c r="E109" s="22">
        <v>2</v>
      </c>
      <c r="F109" s="22">
        <v>6</v>
      </c>
      <c r="G109" s="22">
        <v>12</v>
      </c>
      <c r="H109" s="22">
        <v>18</v>
      </c>
      <c r="I109" s="22">
        <v>59</v>
      </c>
      <c r="J109" s="22">
        <v>95</v>
      </c>
      <c r="K109" s="24">
        <v>197</v>
      </c>
      <c r="L109" s="48">
        <f>+D109/D$111*100</f>
        <v>4.201680672268908</v>
      </c>
      <c r="M109" s="12">
        <f t="shared" si="21"/>
        <v>1.9047619047619049</v>
      </c>
      <c r="N109" s="12">
        <f t="shared" si="21"/>
        <v>6</v>
      </c>
      <c r="O109" s="12">
        <f t="shared" si="21"/>
        <v>12.244897959183673</v>
      </c>
      <c r="P109" s="12">
        <f t="shared" si="21"/>
        <v>9.574468085106384</v>
      </c>
      <c r="Q109" s="12">
        <f t="shared" si="21"/>
        <v>8.625730994152047</v>
      </c>
      <c r="R109" s="12">
        <f t="shared" si="21"/>
        <v>13.013698630136986</v>
      </c>
      <c r="S109" s="12">
        <f t="shared" si="21"/>
        <v>9.733201581027668</v>
      </c>
    </row>
    <row r="110" spans="1:19" ht="13.5" customHeight="1">
      <c r="A110" s="101"/>
      <c r="B110" s="99"/>
      <c r="C110" s="4" t="s">
        <v>87</v>
      </c>
      <c r="D110" s="23">
        <v>4</v>
      </c>
      <c r="E110" s="22">
        <v>5</v>
      </c>
      <c r="F110" s="22">
        <v>3</v>
      </c>
      <c r="G110" s="22">
        <v>10</v>
      </c>
      <c r="H110" s="22">
        <v>11</v>
      </c>
      <c r="I110" s="22">
        <v>71</v>
      </c>
      <c r="J110" s="22">
        <v>62</v>
      </c>
      <c r="K110" s="24">
        <v>166</v>
      </c>
      <c r="L110" s="48">
        <f>+D110/D$111*100</f>
        <v>3.361344537815126</v>
      </c>
      <c r="M110" s="12">
        <f t="shared" si="21"/>
        <v>4.761904761904762</v>
      </c>
      <c r="N110" s="12">
        <f t="shared" si="21"/>
        <v>3</v>
      </c>
      <c r="O110" s="12">
        <f t="shared" si="21"/>
        <v>10.204081632653061</v>
      </c>
      <c r="P110" s="12">
        <f t="shared" si="21"/>
        <v>5.851063829787234</v>
      </c>
      <c r="Q110" s="12">
        <f t="shared" si="21"/>
        <v>10.380116959064328</v>
      </c>
      <c r="R110" s="12">
        <f t="shared" si="21"/>
        <v>8.493150684931507</v>
      </c>
      <c r="S110" s="12">
        <f t="shared" si="21"/>
        <v>8.201581027667984</v>
      </c>
    </row>
    <row r="111" spans="1:19" ht="13.5" customHeight="1" thickBot="1">
      <c r="A111" s="101"/>
      <c r="B111" s="104"/>
      <c r="C111" s="4" t="s">
        <v>0</v>
      </c>
      <c r="D111" s="23">
        <v>119</v>
      </c>
      <c r="E111" s="22">
        <v>105</v>
      </c>
      <c r="F111" s="22">
        <v>100</v>
      </c>
      <c r="G111" s="22">
        <v>98</v>
      </c>
      <c r="H111" s="22">
        <v>188</v>
      </c>
      <c r="I111" s="22">
        <v>684</v>
      </c>
      <c r="J111" s="22">
        <v>730</v>
      </c>
      <c r="K111" s="24">
        <v>2024</v>
      </c>
      <c r="L111" s="48">
        <f>+D111/D$111*100</f>
        <v>100</v>
      </c>
      <c r="M111" s="12">
        <f t="shared" si="21"/>
        <v>100</v>
      </c>
      <c r="N111" s="12">
        <f t="shared" si="21"/>
        <v>100</v>
      </c>
      <c r="O111" s="12">
        <f t="shared" si="21"/>
        <v>100</v>
      </c>
      <c r="P111" s="12">
        <f t="shared" si="21"/>
        <v>100</v>
      </c>
      <c r="Q111" s="12">
        <f t="shared" si="21"/>
        <v>100</v>
      </c>
      <c r="R111" s="12">
        <f t="shared" si="21"/>
        <v>100</v>
      </c>
      <c r="S111" s="12">
        <f t="shared" si="21"/>
        <v>100</v>
      </c>
    </row>
    <row r="112" spans="1:19" ht="13.5" customHeight="1">
      <c r="A112" s="101"/>
      <c r="B112" s="114" t="s">
        <v>27</v>
      </c>
      <c r="C112" s="36" t="s">
        <v>84</v>
      </c>
      <c r="D112" s="37">
        <v>463</v>
      </c>
      <c r="E112" s="38">
        <v>459</v>
      </c>
      <c r="F112" s="38">
        <v>373</v>
      </c>
      <c r="G112" s="38">
        <v>361</v>
      </c>
      <c r="H112" s="38">
        <v>640</v>
      </c>
      <c r="I112" s="38">
        <v>2019</v>
      </c>
      <c r="J112" s="38">
        <v>2232</v>
      </c>
      <c r="K112" s="39">
        <v>6547</v>
      </c>
      <c r="L112" s="54">
        <f>+D112/D$116*100</f>
        <v>83.5740072202166</v>
      </c>
      <c r="M112" s="40">
        <f aca="true" t="shared" si="22" ref="M112:S116">+E112/E$116*100</f>
        <v>79.41176470588235</v>
      </c>
      <c r="N112" s="40">
        <f t="shared" si="22"/>
        <v>72.42718446601941</v>
      </c>
      <c r="O112" s="40">
        <f t="shared" si="22"/>
        <v>65.9963436928702</v>
      </c>
      <c r="P112" s="40">
        <f t="shared" si="22"/>
        <v>58.44748858447488</v>
      </c>
      <c r="Q112" s="40">
        <f t="shared" si="22"/>
        <v>57.3416642999148</v>
      </c>
      <c r="R112" s="40">
        <f t="shared" si="22"/>
        <v>58.490566037735846</v>
      </c>
      <c r="S112" s="40">
        <f t="shared" si="22"/>
        <v>61.613024656502915</v>
      </c>
    </row>
    <row r="113" spans="1:19" ht="13.5" customHeight="1">
      <c r="A113" s="101"/>
      <c r="B113" s="99"/>
      <c r="C113" s="4" t="s">
        <v>85</v>
      </c>
      <c r="D113" s="23">
        <v>58</v>
      </c>
      <c r="E113" s="22">
        <v>71</v>
      </c>
      <c r="F113" s="22">
        <v>77</v>
      </c>
      <c r="G113" s="22">
        <v>97</v>
      </c>
      <c r="H113" s="22">
        <v>209</v>
      </c>
      <c r="I113" s="22">
        <v>702</v>
      </c>
      <c r="J113" s="22">
        <v>764</v>
      </c>
      <c r="K113" s="24">
        <v>1978</v>
      </c>
      <c r="L113" s="48">
        <f>+D113/D$116*100</f>
        <v>10.469314079422382</v>
      </c>
      <c r="M113" s="12">
        <f t="shared" si="22"/>
        <v>12.283737024221452</v>
      </c>
      <c r="N113" s="12">
        <f t="shared" si="22"/>
        <v>14.951456310679612</v>
      </c>
      <c r="O113" s="12">
        <f t="shared" si="22"/>
        <v>17.73308957952468</v>
      </c>
      <c r="P113" s="12">
        <f t="shared" si="22"/>
        <v>19.086757990867582</v>
      </c>
      <c r="Q113" s="12">
        <f t="shared" si="22"/>
        <v>19.93751775063902</v>
      </c>
      <c r="R113" s="12">
        <f t="shared" si="22"/>
        <v>20.020964360587</v>
      </c>
      <c r="S113" s="12">
        <f t="shared" si="22"/>
        <v>18.614718614718615</v>
      </c>
    </row>
    <row r="114" spans="1:19" ht="13.5" customHeight="1">
      <c r="A114" s="101"/>
      <c r="B114" s="99"/>
      <c r="C114" s="4" t="s">
        <v>86</v>
      </c>
      <c r="D114" s="23">
        <v>19</v>
      </c>
      <c r="E114" s="22">
        <v>22</v>
      </c>
      <c r="F114" s="22">
        <v>30</v>
      </c>
      <c r="G114" s="22">
        <v>43</v>
      </c>
      <c r="H114" s="22">
        <v>131</v>
      </c>
      <c r="I114" s="22">
        <v>451</v>
      </c>
      <c r="J114" s="22">
        <v>456</v>
      </c>
      <c r="K114" s="24">
        <v>1152</v>
      </c>
      <c r="L114" s="48">
        <f>+D114/D$116*100</f>
        <v>3.429602888086643</v>
      </c>
      <c r="M114" s="12">
        <f t="shared" si="22"/>
        <v>3.8062283737024223</v>
      </c>
      <c r="N114" s="12">
        <f t="shared" si="22"/>
        <v>5.825242718446602</v>
      </c>
      <c r="O114" s="12">
        <f t="shared" si="22"/>
        <v>7.861060329067642</v>
      </c>
      <c r="P114" s="12">
        <f t="shared" si="22"/>
        <v>11.963470319634704</v>
      </c>
      <c r="Q114" s="12">
        <f t="shared" si="22"/>
        <v>12.808861119000284</v>
      </c>
      <c r="R114" s="12">
        <f t="shared" si="22"/>
        <v>11.949685534591195</v>
      </c>
      <c r="S114" s="12">
        <f t="shared" si="22"/>
        <v>10.841332580463016</v>
      </c>
    </row>
    <row r="115" spans="1:19" ht="13.5" customHeight="1">
      <c r="A115" s="101"/>
      <c r="B115" s="99"/>
      <c r="C115" s="4" t="s">
        <v>87</v>
      </c>
      <c r="D115" s="23">
        <v>14</v>
      </c>
      <c r="E115" s="22">
        <v>26</v>
      </c>
      <c r="F115" s="22">
        <v>35</v>
      </c>
      <c r="G115" s="22">
        <v>46</v>
      </c>
      <c r="H115" s="22">
        <v>115</v>
      </c>
      <c r="I115" s="22">
        <v>349</v>
      </c>
      <c r="J115" s="22">
        <v>364</v>
      </c>
      <c r="K115" s="24">
        <v>949</v>
      </c>
      <c r="L115" s="48">
        <f>+D115/D$116*100</f>
        <v>2.527075812274368</v>
      </c>
      <c r="M115" s="12">
        <f t="shared" si="22"/>
        <v>4.498269896193772</v>
      </c>
      <c r="N115" s="12">
        <f t="shared" si="22"/>
        <v>6.796116504854369</v>
      </c>
      <c r="O115" s="12">
        <f t="shared" si="22"/>
        <v>8.409506398537477</v>
      </c>
      <c r="P115" s="12">
        <f t="shared" si="22"/>
        <v>10.50228310502283</v>
      </c>
      <c r="Q115" s="12">
        <f t="shared" si="22"/>
        <v>9.911956830445897</v>
      </c>
      <c r="R115" s="12">
        <f t="shared" si="22"/>
        <v>9.538784067085954</v>
      </c>
      <c r="S115" s="12">
        <f t="shared" si="22"/>
        <v>8.930924148315453</v>
      </c>
    </row>
    <row r="116" spans="1:19" ht="13.5" customHeight="1">
      <c r="A116" s="101"/>
      <c r="B116" s="104"/>
      <c r="C116" s="4" t="s">
        <v>0</v>
      </c>
      <c r="D116" s="23">
        <v>554</v>
      </c>
      <c r="E116" s="22">
        <v>578</v>
      </c>
      <c r="F116" s="22">
        <v>515</v>
      </c>
      <c r="G116" s="22">
        <v>547</v>
      </c>
      <c r="H116" s="22">
        <v>1095</v>
      </c>
      <c r="I116" s="22">
        <v>3521</v>
      </c>
      <c r="J116" s="22">
        <v>3816</v>
      </c>
      <c r="K116" s="24">
        <v>10626</v>
      </c>
      <c r="L116" s="49">
        <f>+D116/D$116*100</f>
        <v>100</v>
      </c>
      <c r="M116" s="13">
        <f t="shared" si="22"/>
        <v>100</v>
      </c>
      <c r="N116" s="13">
        <f t="shared" si="22"/>
        <v>100</v>
      </c>
      <c r="O116" s="13">
        <f t="shared" si="22"/>
        <v>100</v>
      </c>
      <c r="P116" s="13">
        <f t="shared" si="22"/>
        <v>100</v>
      </c>
      <c r="Q116" s="13">
        <f t="shared" si="22"/>
        <v>100</v>
      </c>
      <c r="R116" s="13">
        <f t="shared" si="22"/>
        <v>100</v>
      </c>
      <c r="S116" s="13">
        <f t="shared" si="22"/>
        <v>100</v>
      </c>
    </row>
    <row r="117" spans="1:19" ht="13.5" customHeight="1">
      <c r="A117" s="101"/>
      <c r="B117" s="99" t="s">
        <v>28</v>
      </c>
      <c r="C117" s="3" t="s">
        <v>84</v>
      </c>
      <c r="D117" s="28">
        <v>32</v>
      </c>
      <c r="E117" s="29">
        <v>21</v>
      </c>
      <c r="F117" s="29">
        <v>14</v>
      </c>
      <c r="G117" s="29">
        <v>8</v>
      </c>
      <c r="H117" s="29">
        <v>46</v>
      </c>
      <c r="I117" s="29">
        <v>226</v>
      </c>
      <c r="J117" s="29">
        <v>209</v>
      </c>
      <c r="K117" s="30">
        <v>556</v>
      </c>
      <c r="L117" s="57">
        <f>+D117/D$121*100</f>
        <v>74.4186046511628</v>
      </c>
      <c r="M117" s="11">
        <f aca="true" t="shared" si="23" ref="M117:S121">+E117/E$121*100</f>
        <v>75</v>
      </c>
      <c r="N117" s="11">
        <f t="shared" si="23"/>
        <v>70</v>
      </c>
      <c r="O117" s="11">
        <f t="shared" si="23"/>
        <v>47.05882352941176</v>
      </c>
      <c r="P117" s="11">
        <f t="shared" si="23"/>
        <v>60.526315789473685</v>
      </c>
      <c r="Q117" s="11">
        <f t="shared" si="23"/>
        <v>56.92695214105793</v>
      </c>
      <c r="R117" s="11">
        <f t="shared" si="23"/>
        <v>57.89473684210527</v>
      </c>
      <c r="S117" s="11">
        <f t="shared" si="23"/>
        <v>59.023354564755834</v>
      </c>
    </row>
    <row r="118" spans="1:19" ht="13.5" customHeight="1">
      <c r="A118" s="101"/>
      <c r="B118" s="99"/>
      <c r="C118" s="4" t="s">
        <v>85</v>
      </c>
      <c r="D118" s="23">
        <v>9</v>
      </c>
      <c r="E118" s="22">
        <v>5</v>
      </c>
      <c r="F118" s="22">
        <v>3</v>
      </c>
      <c r="G118" s="22">
        <v>5</v>
      </c>
      <c r="H118" s="22">
        <v>12</v>
      </c>
      <c r="I118" s="22">
        <v>73</v>
      </c>
      <c r="J118" s="22">
        <v>70</v>
      </c>
      <c r="K118" s="24">
        <v>177</v>
      </c>
      <c r="L118" s="58">
        <f>+D118/D$121*100</f>
        <v>20.930232558139537</v>
      </c>
      <c r="M118" s="12">
        <f t="shared" si="23"/>
        <v>17.857142857142858</v>
      </c>
      <c r="N118" s="12">
        <f t="shared" si="23"/>
        <v>15</v>
      </c>
      <c r="O118" s="12">
        <f t="shared" si="23"/>
        <v>29.411764705882355</v>
      </c>
      <c r="P118" s="12">
        <f t="shared" si="23"/>
        <v>15.789473684210526</v>
      </c>
      <c r="Q118" s="12">
        <f t="shared" si="23"/>
        <v>18.387909319899247</v>
      </c>
      <c r="R118" s="12">
        <f t="shared" si="23"/>
        <v>19.390581717451525</v>
      </c>
      <c r="S118" s="12">
        <f t="shared" si="23"/>
        <v>18.789808917197455</v>
      </c>
    </row>
    <row r="119" spans="1:19" ht="13.5" customHeight="1">
      <c r="A119" s="101"/>
      <c r="B119" s="99"/>
      <c r="C119" s="4" t="s">
        <v>86</v>
      </c>
      <c r="D119" s="23">
        <v>0</v>
      </c>
      <c r="E119" s="22">
        <v>2</v>
      </c>
      <c r="F119" s="22">
        <v>3</v>
      </c>
      <c r="G119" s="22">
        <v>2</v>
      </c>
      <c r="H119" s="22">
        <v>15</v>
      </c>
      <c r="I119" s="22">
        <v>60</v>
      </c>
      <c r="J119" s="22">
        <v>54</v>
      </c>
      <c r="K119" s="24">
        <v>136</v>
      </c>
      <c r="L119" s="58">
        <f>+D119/D$121*100</f>
        <v>0</v>
      </c>
      <c r="M119" s="12">
        <f t="shared" si="23"/>
        <v>7.142857142857142</v>
      </c>
      <c r="N119" s="12">
        <f t="shared" si="23"/>
        <v>15</v>
      </c>
      <c r="O119" s="12">
        <f t="shared" si="23"/>
        <v>11.76470588235294</v>
      </c>
      <c r="P119" s="12">
        <f t="shared" si="23"/>
        <v>19.736842105263158</v>
      </c>
      <c r="Q119" s="12">
        <f t="shared" si="23"/>
        <v>15.113350125944585</v>
      </c>
      <c r="R119" s="12">
        <f t="shared" si="23"/>
        <v>14.958448753462603</v>
      </c>
      <c r="S119" s="12">
        <f t="shared" si="23"/>
        <v>14.437367303609342</v>
      </c>
    </row>
    <row r="120" spans="1:19" ht="13.5" customHeight="1">
      <c r="A120" s="101"/>
      <c r="B120" s="99"/>
      <c r="C120" s="4" t="s">
        <v>87</v>
      </c>
      <c r="D120" s="23">
        <v>2</v>
      </c>
      <c r="E120" s="22">
        <v>0</v>
      </c>
      <c r="F120" s="22">
        <v>0</v>
      </c>
      <c r="G120" s="22">
        <v>2</v>
      </c>
      <c r="H120" s="22">
        <v>3</v>
      </c>
      <c r="I120" s="22">
        <v>38</v>
      </c>
      <c r="J120" s="22">
        <v>28</v>
      </c>
      <c r="K120" s="24">
        <v>73</v>
      </c>
      <c r="L120" s="58">
        <f>+D120/D$121*100</f>
        <v>4.651162790697675</v>
      </c>
      <c r="M120" s="12">
        <f t="shared" si="23"/>
        <v>0</v>
      </c>
      <c r="N120" s="12">
        <f t="shared" si="23"/>
        <v>0</v>
      </c>
      <c r="O120" s="12">
        <f t="shared" si="23"/>
        <v>11.76470588235294</v>
      </c>
      <c r="P120" s="12">
        <f t="shared" si="23"/>
        <v>3.9473684210526314</v>
      </c>
      <c r="Q120" s="12">
        <f t="shared" si="23"/>
        <v>9.571788413098236</v>
      </c>
      <c r="R120" s="12">
        <f t="shared" si="23"/>
        <v>7.756232686980609</v>
      </c>
      <c r="S120" s="12">
        <f t="shared" si="23"/>
        <v>7.749469214437367</v>
      </c>
    </row>
    <row r="121" spans="1:19" ht="13.5" customHeight="1">
      <c r="A121" s="101"/>
      <c r="B121" s="99"/>
      <c r="C121" s="5" t="s">
        <v>0</v>
      </c>
      <c r="D121" s="25">
        <v>43</v>
      </c>
      <c r="E121" s="26">
        <v>28</v>
      </c>
      <c r="F121" s="26">
        <v>20</v>
      </c>
      <c r="G121" s="26">
        <v>17</v>
      </c>
      <c r="H121" s="26">
        <v>76</v>
      </c>
      <c r="I121" s="26">
        <v>397</v>
      </c>
      <c r="J121" s="26">
        <v>361</v>
      </c>
      <c r="K121" s="27">
        <v>942</v>
      </c>
      <c r="L121" s="59">
        <f>+D121/D$121*100</f>
        <v>100</v>
      </c>
      <c r="M121" s="13">
        <f t="shared" si="23"/>
        <v>100</v>
      </c>
      <c r="N121" s="13">
        <f t="shared" si="23"/>
        <v>100</v>
      </c>
      <c r="O121" s="13">
        <f t="shared" si="23"/>
        <v>100</v>
      </c>
      <c r="P121" s="13">
        <f t="shared" si="23"/>
        <v>100</v>
      </c>
      <c r="Q121" s="13">
        <f t="shared" si="23"/>
        <v>100</v>
      </c>
      <c r="R121" s="13">
        <f t="shared" si="23"/>
        <v>100</v>
      </c>
      <c r="S121" s="13">
        <f t="shared" si="23"/>
        <v>100</v>
      </c>
    </row>
    <row r="122" spans="1:19" ht="13.5" customHeight="1">
      <c r="A122" s="101"/>
      <c r="B122" s="103" t="s">
        <v>29</v>
      </c>
      <c r="C122" s="4" t="s">
        <v>84</v>
      </c>
      <c r="D122" s="23">
        <v>24</v>
      </c>
      <c r="E122" s="22">
        <v>14</v>
      </c>
      <c r="F122" s="22">
        <v>16</v>
      </c>
      <c r="G122" s="22">
        <v>9</v>
      </c>
      <c r="H122" s="22">
        <v>28</v>
      </c>
      <c r="I122" s="22">
        <v>96</v>
      </c>
      <c r="J122" s="22">
        <v>111</v>
      </c>
      <c r="K122" s="24">
        <v>298</v>
      </c>
      <c r="L122" s="11">
        <f aca="true" t="shared" si="24" ref="L122:S126">+D122/D$126*100</f>
        <v>72.72727272727273</v>
      </c>
      <c r="M122" s="11">
        <f t="shared" si="24"/>
        <v>46.666666666666664</v>
      </c>
      <c r="N122" s="11">
        <f t="shared" si="24"/>
        <v>76.19047619047619</v>
      </c>
      <c r="O122" s="11">
        <f t="shared" si="24"/>
        <v>36</v>
      </c>
      <c r="P122" s="11">
        <f t="shared" si="24"/>
        <v>45.16129032258064</v>
      </c>
      <c r="Q122" s="11">
        <f t="shared" si="24"/>
        <v>38.4</v>
      </c>
      <c r="R122" s="11">
        <f t="shared" si="24"/>
        <v>47.43589743589743</v>
      </c>
      <c r="S122" s="11">
        <f t="shared" si="24"/>
        <v>45.49618320610687</v>
      </c>
    </row>
    <row r="123" spans="1:19" ht="13.5" customHeight="1">
      <c r="A123" s="101"/>
      <c r="B123" s="99"/>
      <c r="C123" s="4" t="s">
        <v>85</v>
      </c>
      <c r="D123" s="23">
        <v>6</v>
      </c>
      <c r="E123" s="22">
        <v>12</v>
      </c>
      <c r="F123" s="22">
        <v>2</v>
      </c>
      <c r="G123" s="22">
        <v>11</v>
      </c>
      <c r="H123" s="22">
        <v>19</v>
      </c>
      <c r="I123" s="22">
        <v>79</v>
      </c>
      <c r="J123" s="22">
        <v>75</v>
      </c>
      <c r="K123" s="24">
        <v>204</v>
      </c>
      <c r="L123" s="12">
        <f t="shared" si="24"/>
        <v>18.181818181818183</v>
      </c>
      <c r="M123" s="12">
        <f t="shared" si="24"/>
        <v>40</v>
      </c>
      <c r="N123" s="12">
        <f t="shared" si="24"/>
        <v>9.523809523809524</v>
      </c>
      <c r="O123" s="12">
        <f t="shared" si="24"/>
        <v>44</v>
      </c>
      <c r="P123" s="12">
        <f t="shared" si="24"/>
        <v>30.64516129032258</v>
      </c>
      <c r="Q123" s="12">
        <f t="shared" si="24"/>
        <v>31.6</v>
      </c>
      <c r="R123" s="12">
        <f t="shared" si="24"/>
        <v>32.05128205128205</v>
      </c>
      <c r="S123" s="12">
        <f t="shared" si="24"/>
        <v>31.14503816793893</v>
      </c>
    </row>
    <row r="124" spans="1:19" ht="13.5" customHeight="1">
      <c r="A124" s="101"/>
      <c r="B124" s="99"/>
      <c r="C124" s="4" t="s">
        <v>86</v>
      </c>
      <c r="D124" s="23">
        <v>2</v>
      </c>
      <c r="E124" s="22">
        <v>3</v>
      </c>
      <c r="F124" s="22">
        <v>2</v>
      </c>
      <c r="G124" s="22">
        <v>5</v>
      </c>
      <c r="H124" s="22">
        <v>11</v>
      </c>
      <c r="I124" s="22">
        <v>38</v>
      </c>
      <c r="J124" s="22">
        <v>29</v>
      </c>
      <c r="K124" s="24">
        <v>90</v>
      </c>
      <c r="L124" s="12">
        <f t="shared" si="24"/>
        <v>6.0606060606060606</v>
      </c>
      <c r="M124" s="12">
        <f t="shared" si="24"/>
        <v>10</v>
      </c>
      <c r="N124" s="12">
        <f t="shared" si="24"/>
        <v>9.523809523809524</v>
      </c>
      <c r="O124" s="12">
        <f t="shared" si="24"/>
        <v>20</v>
      </c>
      <c r="P124" s="12">
        <f t="shared" si="24"/>
        <v>17.741935483870968</v>
      </c>
      <c r="Q124" s="12">
        <f t="shared" si="24"/>
        <v>15.2</v>
      </c>
      <c r="R124" s="12">
        <f t="shared" si="24"/>
        <v>12.393162393162394</v>
      </c>
      <c r="S124" s="12">
        <f t="shared" si="24"/>
        <v>13.740458015267176</v>
      </c>
    </row>
    <row r="125" spans="1:19" ht="13.5" customHeight="1">
      <c r="A125" s="101"/>
      <c r="B125" s="99"/>
      <c r="C125" s="4" t="s">
        <v>87</v>
      </c>
      <c r="D125" s="23">
        <v>1</v>
      </c>
      <c r="E125" s="22">
        <v>1</v>
      </c>
      <c r="F125" s="22">
        <v>1</v>
      </c>
      <c r="G125" s="22">
        <v>0</v>
      </c>
      <c r="H125" s="22">
        <v>4</v>
      </c>
      <c r="I125" s="22">
        <v>37</v>
      </c>
      <c r="J125" s="22">
        <v>19</v>
      </c>
      <c r="K125" s="24">
        <v>63</v>
      </c>
      <c r="L125" s="12">
        <f t="shared" si="24"/>
        <v>3.0303030303030303</v>
      </c>
      <c r="M125" s="12">
        <f t="shared" si="24"/>
        <v>3.3333333333333335</v>
      </c>
      <c r="N125" s="12">
        <f t="shared" si="24"/>
        <v>4.761904761904762</v>
      </c>
      <c r="O125" s="12">
        <f t="shared" si="24"/>
        <v>0</v>
      </c>
      <c r="P125" s="12">
        <f t="shared" si="24"/>
        <v>6.451612903225806</v>
      </c>
      <c r="Q125" s="12">
        <f t="shared" si="24"/>
        <v>14.799999999999999</v>
      </c>
      <c r="R125" s="12">
        <f t="shared" si="24"/>
        <v>8.11965811965812</v>
      </c>
      <c r="S125" s="12">
        <f t="shared" si="24"/>
        <v>9.618320610687023</v>
      </c>
    </row>
    <row r="126" spans="1:19" ht="13.5" customHeight="1" thickBot="1">
      <c r="A126" s="101"/>
      <c r="B126" s="115"/>
      <c r="C126" s="41" t="s">
        <v>0</v>
      </c>
      <c r="D126" s="42">
        <v>33</v>
      </c>
      <c r="E126" s="43">
        <v>30</v>
      </c>
      <c r="F126" s="43">
        <v>21</v>
      </c>
      <c r="G126" s="43">
        <v>25</v>
      </c>
      <c r="H126" s="43">
        <v>62</v>
      </c>
      <c r="I126" s="43">
        <v>250</v>
      </c>
      <c r="J126" s="43">
        <v>234</v>
      </c>
      <c r="K126" s="44">
        <v>655</v>
      </c>
      <c r="L126" s="45">
        <f t="shared" si="24"/>
        <v>100</v>
      </c>
      <c r="M126" s="45">
        <f t="shared" si="24"/>
        <v>100</v>
      </c>
      <c r="N126" s="45">
        <f t="shared" si="24"/>
        <v>100</v>
      </c>
      <c r="O126" s="45">
        <f t="shared" si="24"/>
        <v>100</v>
      </c>
      <c r="P126" s="45">
        <f t="shared" si="24"/>
        <v>100</v>
      </c>
      <c r="Q126" s="45">
        <f t="shared" si="24"/>
        <v>100</v>
      </c>
      <c r="R126" s="45">
        <f t="shared" si="24"/>
        <v>100</v>
      </c>
      <c r="S126" s="45">
        <f t="shared" si="24"/>
        <v>100</v>
      </c>
    </row>
    <row r="127" spans="1:19" ht="13.5" customHeight="1">
      <c r="A127" s="101"/>
      <c r="B127" s="103" t="s">
        <v>30</v>
      </c>
      <c r="C127" s="4" t="s">
        <v>84</v>
      </c>
      <c r="D127" s="23">
        <v>92</v>
      </c>
      <c r="E127" s="22">
        <v>99</v>
      </c>
      <c r="F127" s="22">
        <v>81</v>
      </c>
      <c r="G127" s="22">
        <v>77</v>
      </c>
      <c r="H127" s="22">
        <v>165</v>
      </c>
      <c r="I127" s="22">
        <v>585</v>
      </c>
      <c r="J127" s="22">
        <v>706</v>
      </c>
      <c r="K127" s="24">
        <v>1805</v>
      </c>
      <c r="L127" s="48">
        <f>+D127/D$131*100</f>
        <v>79.3103448275862</v>
      </c>
      <c r="M127" s="12">
        <f aca="true" t="shared" si="25" ref="M127:S131">+E127/E$131*100</f>
        <v>76.74418604651163</v>
      </c>
      <c r="N127" s="12">
        <f t="shared" si="25"/>
        <v>75</v>
      </c>
      <c r="O127" s="12">
        <f t="shared" si="25"/>
        <v>65.8119658119658</v>
      </c>
      <c r="P127" s="12">
        <f t="shared" si="25"/>
        <v>61.111111111111114</v>
      </c>
      <c r="Q127" s="12">
        <f t="shared" si="25"/>
        <v>59.09090909090909</v>
      </c>
      <c r="R127" s="12">
        <f t="shared" si="25"/>
        <v>61.76727909011374</v>
      </c>
      <c r="S127" s="12">
        <f t="shared" si="25"/>
        <v>62.826313957535675</v>
      </c>
    </row>
    <row r="128" spans="1:19" ht="13.5" customHeight="1">
      <c r="A128" s="101"/>
      <c r="B128" s="99"/>
      <c r="C128" s="4" t="s">
        <v>85</v>
      </c>
      <c r="D128" s="23">
        <v>16</v>
      </c>
      <c r="E128" s="22">
        <v>20</v>
      </c>
      <c r="F128" s="22">
        <v>9</v>
      </c>
      <c r="G128" s="22">
        <v>17</v>
      </c>
      <c r="H128" s="22">
        <v>47</v>
      </c>
      <c r="I128" s="22">
        <v>200</v>
      </c>
      <c r="J128" s="22">
        <v>212</v>
      </c>
      <c r="K128" s="24">
        <v>521</v>
      </c>
      <c r="L128" s="48">
        <f>+D128/D$131*100</f>
        <v>13.793103448275861</v>
      </c>
      <c r="M128" s="12">
        <f t="shared" si="25"/>
        <v>15.503875968992247</v>
      </c>
      <c r="N128" s="12">
        <f t="shared" si="25"/>
        <v>8.333333333333332</v>
      </c>
      <c r="O128" s="12">
        <f t="shared" si="25"/>
        <v>14.529914529914532</v>
      </c>
      <c r="P128" s="12">
        <f t="shared" si="25"/>
        <v>17.40740740740741</v>
      </c>
      <c r="Q128" s="12">
        <f t="shared" si="25"/>
        <v>20.2020202020202</v>
      </c>
      <c r="R128" s="12">
        <f t="shared" si="25"/>
        <v>18.547681539807524</v>
      </c>
      <c r="S128" s="12">
        <f t="shared" si="25"/>
        <v>18.134354333449355</v>
      </c>
    </row>
    <row r="129" spans="1:19" ht="13.5" customHeight="1">
      <c r="A129" s="101"/>
      <c r="B129" s="99"/>
      <c r="C129" s="4" t="s">
        <v>86</v>
      </c>
      <c r="D129" s="23">
        <v>6</v>
      </c>
      <c r="E129" s="22">
        <v>5</v>
      </c>
      <c r="F129" s="22">
        <v>10</v>
      </c>
      <c r="G129" s="22">
        <v>12</v>
      </c>
      <c r="H129" s="22">
        <v>32</v>
      </c>
      <c r="I129" s="22">
        <v>121</v>
      </c>
      <c r="J129" s="22">
        <v>132</v>
      </c>
      <c r="K129" s="24">
        <v>318</v>
      </c>
      <c r="L129" s="48">
        <f>+D129/D$131*100</f>
        <v>5.172413793103448</v>
      </c>
      <c r="M129" s="12">
        <f t="shared" si="25"/>
        <v>3.875968992248062</v>
      </c>
      <c r="N129" s="12">
        <f t="shared" si="25"/>
        <v>9.25925925925926</v>
      </c>
      <c r="O129" s="12">
        <f t="shared" si="25"/>
        <v>10.256410256410255</v>
      </c>
      <c r="P129" s="12">
        <f t="shared" si="25"/>
        <v>11.851851851851853</v>
      </c>
      <c r="Q129" s="12">
        <f t="shared" si="25"/>
        <v>12.222222222222221</v>
      </c>
      <c r="R129" s="12">
        <f t="shared" si="25"/>
        <v>11.548556430446194</v>
      </c>
      <c r="S129" s="12">
        <f t="shared" si="25"/>
        <v>11.068569439610163</v>
      </c>
    </row>
    <row r="130" spans="1:19" ht="13.5" customHeight="1">
      <c r="A130" s="101"/>
      <c r="B130" s="99"/>
      <c r="C130" s="4" t="s">
        <v>87</v>
      </c>
      <c r="D130" s="23">
        <v>2</v>
      </c>
      <c r="E130" s="22">
        <v>5</v>
      </c>
      <c r="F130" s="22">
        <v>8</v>
      </c>
      <c r="G130" s="22">
        <v>11</v>
      </c>
      <c r="H130" s="22">
        <v>26</v>
      </c>
      <c r="I130" s="22">
        <v>84</v>
      </c>
      <c r="J130" s="22">
        <v>93</v>
      </c>
      <c r="K130" s="24">
        <v>229</v>
      </c>
      <c r="L130" s="48">
        <f>+D130/D$131*100</f>
        <v>1.7241379310344827</v>
      </c>
      <c r="M130" s="12">
        <f t="shared" si="25"/>
        <v>3.875968992248062</v>
      </c>
      <c r="N130" s="12">
        <f t="shared" si="25"/>
        <v>7.4074074074074066</v>
      </c>
      <c r="O130" s="12">
        <f t="shared" si="25"/>
        <v>9.401709401709402</v>
      </c>
      <c r="P130" s="12">
        <f t="shared" si="25"/>
        <v>9.62962962962963</v>
      </c>
      <c r="Q130" s="12">
        <f t="shared" si="25"/>
        <v>8.484848484848486</v>
      </c>
      <c r="R130" s="12">
        <f t="shared" si="25"/>
        <v>8.136482939632545</v>
      </c>
      <c r="S130" s="12">
        <f t="shared" si="25"/>
        <v>7.970762269404803</v>
      </c>
    </row>
    <row r="131" spans="1:19" ht="13.5" customHeight="1" thickBot="1">
      <c r="A131" s="101"/>
      <c r="B131" s="104"/>
      <c r="C131" s="4" t="s">
        <v>0</v>
      </c>
      <c r="D131" s="23">
        <v>116</v>
      </c>
      <c r="E131" s="22">
        <v>129</v>
      </c>
      <c r="F131" s="22">
        <v>108</v>
      </c>
      <c r="G131" s="22">
        <v>117</v>
      </c>
      <c r="H131" s="22">
        <v>270</v>
      </c>
      <c r="I131" s="22">
        <v>990</v>
      </c>
      <c r="J131" s="22">
        <v>1143</v>
      </c>
      <c r="K131" s="24">
        <v>2873</v>
      </c>
      <c r="L131" s="48">
        <f>+D131/D$131*100</f>
        <v>100</v>
      </c>
      <c r="M131" s="12">
        <f t="shared" si="25"/>
        <v>100</v>
      </c>
      <c r="N131" s="12">
        <f t="shared" si="25"/>
        <v>100</v>
      </c>
      <c r="O131" s="12">
        <f t="shared" si="25"/>
        <v>100</v>
      </c>
      <c r="P131" s="12">
        <f t="shared" si="25"/>
        <v>100</v>
      </c>
      <c r="Q131" s="12">
        <f t="shared" si="25"/>
        <v>100</v>
      </c>
      <c r="R131" s="12">
        <f t="shared" si="25"/>
        <v>100</v>
      </c>
      <c r="S131" s="12">
        <f t="shared" si="25"/>
        <v>100</v>
      </c>
    </row>
    <row r="132" spans="1:19" ht="13.5" customHeight="1">
      <c r="A132" s="101"/>
      <c r="B132" s="114" t="s">
        <v>31</v>
      </c>
      <c r="C132" s="36" t="s">
        <v>84</v>
      </c>
      <c r="D132" s="37">
        <v>102</v>
      </c>
      <c r="E132" s="38">
        <v>99</v>
      </c>
      <c r="F132" s="38">
        <v>95</v>
      </c>
      <c r="G132" s="38">
        <v>73</v>
      </c>
      <c r="H132" s="38">
        <v>265</v>
      </c>
      <c r="I132" s="38">
        <v>511</v>
      </c>
      <c r="J132" s="38">
        <v>411</v>
      </c>
      <c r="K132" s="39">
        <v>1556</v>
      </c>
      <c r="L132" s="54">
        <f>+D132/D$136*100</f>
        <v>87.93103448275862</v>
      </c>
      <c r="M132" s="40">
        <f aca="true" t="shared" si="26" ref="M132:S136">+E132/E$136*100</f>
        <v>81.14754098360656</v>
      </c>
      <c r="N132" s="40">
        <f t="shared" si="26"/>
        <v>77.23577235772358</v>
      </c>
      <c r="O132" s="40">
        <f t="shared" si="26"/>
        <v>67.5925925925926</v>
      </c>
      <c r="P132" s="40">
        <f t="shared" si="26"/>
        <v>63.095238095238095</v>
      </c>
      <c r="Q132" s="40">
        <f t="shared" si="26"/>
        <v>58.002270147559585</v>
      </c>
      <c r="R132" s="40">
        <f t="shared" si="26"/>
        <v>60.53019145802651</v>
      </c>
      <c r="S132" s="40">
        <f t="shared" si="26"/>
        <v>63.53613719885668</v>
      </c>
    </row>
    <row r="133" spans="1:19" ht="13.5" customHeight="1">
      <c r="A133" s="101"/>
      <c r="B133" s="99"/>
      <c r="C133" s="4" t="s">
        <v>85</v>
      </c>
      <c r="D133" s="23">
        <v>8</v>
      </c>
      <c r="E133" s="22">
        <v>12</v>
      </c>
      <c r="F133" s="22">
        <v>19</v>
      </c>
      <c r="G133" s="22">
        <v>19</v>
      </c>
      <c r="H133" s="22">
        <v>83</v>
      </c>
      <c r="I133" s="22">
        <v>169</v>
      </c>
      <c r="J133" s="22">
        <v>133</v>
      </c>
      <c r="K133" s="24">
        <v>443</v>
      </c>
      <c r="L133" s="48">
        <f>+D133/D$136*100</f>
        <v>6.896551724137931</v>
      </c>
      <c r="M133" s="12">
        <f t="shared" si="26"/>
        <v>9.836065573770492</v>
      </c>
      <c r="N133" s="12">
        <f t="shared" si="26"/>
        <v>15.447154471544716</v>
      </c>
      <c r="O133" s="12">
        <f t="shared" si="26"/>
        <v>17.59259259259259</v>
      </c>
      <c r="P133" s="12">
        <f t="shared" si="26"/>
        <v>19.761904761904763</v>
      </c>
      <c r="Q133" s="12">
        <f t="shared" si="26"/>
        <v>19.182746878547103</v>
      </c>
      <c r="R133" s="12">
        <f t="shared" si="26"/>
        <v>19.587628865979383</v>
      </c>
      <c r="S133" s="12">
        <f t="shared" si="26"/>
        <v>18.089015924867294</v>
      </c>
    </row>
    <row r="134" spans="1:19" ht="13.5" customHeight="1">
      <c r="A134" s="101"/>
      <c r="B134" s="99"/>
      <c r="C134" s="4" t="s">
        <v>86</v>
      </c>
      <c r="D134" s="23">
        <v>4</v>
      </c>
      <c r="E134" s="22">
        <v>6</v>
      </c>
      <c r="F134" s="22">
        <v>5</v>
      </c>
      <c r="G134" s="22">
        <v>6</v>
      </c>
      <c r="H134" s="22">
        <v>39</v>
      </c>
      <c r="I134" s="22">
        <v>121</v>
      </c>
      <c r="J134" s="22">
        <v>76</v>
      </c>
      <c r="K134" s="24">
        <v>257</v>
      </c>
      <c r="L134" s="48">
        <f>+D134/D$136*100</f>
        <v>3.4482758620689653</v>
      </c>
      <c r="M134" s="12">
        <f t="shared" si="26"/>
        <v>4.918032786885246</v>
      </c>
      <c r="N134" s="12">
        <f t="shared" si="26"/>
        <v>4.0650406504065035</v>
      </c>
      <c r="O134" s="12">
        <f t="shared" si="26"/>
        <v>5.555555555555555</v>
      </c>
      <c r="P134" s="12">
        <f t="shared" si="26"/>
        <v>9.285714285714286</v>
      </c>
      <c r="Q134" s="12">
        <f t="shared" si="26"/>
        <v>13.734392735527809</v>
      </c>
      <c r="R134" s="12">
        <f t="shared" si="26"/>
        <v>11.192930780559648</v>
      </c>
      <c r="S134" s="12">
        <f t="shared" si="26"/>
        <v>10.494079216006533</v>
      </c>
    </row>
    <row r="135" spans="1:19" ht="13.5" customHeight="1">
      <c r="A135" s="101"/>
      <c r="B135" s="99"/>
      <c r="C135" s="4" t="s">
        <v>87</v>
      </c>
      <c r="D135" s="23">
        <v>2</v>
      </c>
      <c r="E135" s="22">
        <v>5</v>
      </c>
      <c r="F135" s="22">
        <v>4</v>
      </c>
      <c r="G135" s="22">
        <v>10</v>
      </c>
      <c r="H135" s="22">
        <v>33</v>
      </c>
      <c r="I135" s="22">
        <v>80</v>
      </c>
      <c r="J135" s="22">
        <v>59</v>
      </c>
      <c r="K135" s="24">
        <v>193</v>
      </c>
      <c r="L135" s="48">
        <f>+D135/D$136*100</f>
        <v>1.7241379310344827</v>
      </c>
      <c r="M135" s="12">
        <f t="shared" si="26"/>
        <v>4.098360655737705</v>
      </c>
      <c r="N135" s="12">
        <f t="shared" si="26"/>
        <v>3.2520325203252036</v>
      </c>
      <c r="O135" s="12">
        <f t="shared" si="26"/>
        <v>9.25925925925926</v>
      </c>
      <c r="P135" s="12">
        <f t="shared" si="26"/>
        <v>7.857142857142857</v>
      </c>
      <c r="Q135" s="12">
        <f t="shared" si="26"/>
        <v>9.080590238365494</v>
      </c>
      <c r="R135" s="12">
        <f t="shared" si="26"/>
        <v>8.689248895434462</v>
      </c>
      <c r="S135" s="12">
        <f t="shared" si="26"/>
        <v>7.880767660269498</v>
      </c>
    </row>
    <row r="136" spans="1:19" ht="13.5" customHeight="1">
      <c r="A136" s="101"/>
      <c r="B136" s="104"/>
      <c r="C136" s="4" t="s">
        <v>0</v>
      </c>
      <c r="D136" s="23">
        <v>116</v>
      </c>
      <c r="E136" s="22">
        <v>122</v>
      </c>
      <c r="F136" s="22">
        <v>123</v>
      </c>
      <c r="G136" s="22">
        <v>108</v>
      </c>
      <c r="H136" s="22">
        <v>420</v>
      </c>
      <c r="I136" s="22">
        <v>881</v>
      </c>
      <c r="J136" s="22">
        <v>679</v>
      </c>
      <c r="K136" s="24">
        <v>2449</v>
      </c>
      <c r="L136" s="49">
        <f>+D136/D$136*100</f>
        <v>100</v>
      </c>
      <c r="M136" s="13">
        <f t="shared" si="26"/>
        <v>100</v>
      </c>
      <c r="N136" s="13">
        <f t="shared" si="26"/>
        <v>100</v>
      </c>
      <c r="O136" s="13">
        <f t="shared" si="26"/>
        <v>100</v>
      </c>
      <c r="P136" s="13">
        <f t="shared" si="26"/>
        <v>100</v>
      </c>
      <c r="Q136" s="13">
        <f t="shared" si="26"/>
        <v>100</v>
      </c>
      <c r="R136" s="13">
        <f t="shared" si="26"/>
        <v>100</v>
      </c>
      <c r="S136" s="13">
        <f t="shared" si="26"/>
        <v>100</v>
      </c>
    </row>
    <row r="137" spans="1:19" ht="13.5" customHeight="1">
      <c r="A137" s="101"/>
      <c r="B137" s="99" t="s">
        <v>32</v>
      </c>
      <c r="C137" s="3" t="s">
        <v>84</v>
      </c>
      <c r="D137" s="28">
        <v>108</v>
      </c>
      <c r="E137" s="29">
        <v>113</v>
      </c>
      <c r="F137" s="29">
        <v>99</v>
      </c>
      <c r="G137" s="29">
        <v>86</v>
      </c>
      <c r="H137" s="29">
        <v>255</v>
      </c>
      <c r="I137" s="29">
        <v>911</v>
      </c>
      <c r="J137" s="29">
        <v>963</v>
      </c>
      <c r="K137" s="30">
        <v>2535</v>
      </c>
      <c r="L137" s="48">
        <f>+D137/D$141*100</f>
        <v>86.4</v>
      </c>
      <c r="M137" s="12">
        <f aca="true" t="shared" si="27" ref="M137:S141">+E137/E$141*100</f>
        <v>82.48175182481752</v>
      </c>
      <c r="N137" s="12">
        <f t="shared" si="27"/>
        <v>78.57142857142857</v>
      </c>
      <c r="O137" s="12">
        <f t="shared" si="27"/>
        <v>68.8</v>
      </c>
      <c r="P137" s="12">
        <f t="shared" si="27"/>
        <v>62.80788177339901</v>
      </c>
      <c r="Q137" s="12">
        <f t="shared" si="27"/>
        <v>61.26429051782112</v>
      </c>
      <c r="R137" s="12">
        <f t="shared" si="27"/>
        <v>62.45136186770428</v>
      </c>
      <c r="S137" s="12">
        <f t="shared" si="27"/>
        <v>64.209726443769</v>
      </c>
    </row>
    <row r="138" spans="1:19" ht="13.5" customHeight="1">
      <c r="A138" s="101"/>
      <c r="B138" s="99"/>
      <c r="C138" s="4" t="s">
        <v>85</v>
      </c>
      <c r="D138" s="23">
        <v>10</v>
      </c>
      <c r="E138" s="22">
        <v>11</v>
      </c>
      <c r="F138" s="22">
        <v>17</v>
      </c>
      <c r="G138" s="22">
        <v>24</v>
      </c>
      <c r="H138" s="22">
        <v>78</v>
      </c>
      <c r="I138" s="22">
        <v>283</v>
      </c>
      <c r="J138" s="22">
        <v>299</v>
      </c>
      <c r="K138" s="24">
        <v>722</v>
      </c>
      <c r="L138" s="48">
        <f>+D138/D$141*100</f>
        <v>8</v>
      </c>
      <c r="M138" s="12">
        <f t="shared" si="27"/>
        <v>8.02919708029197</v>
      </c>
      <c r="N138" s="12">
        <f t="shared" si="27"/>
        <v>13.492063492063492</v>
      </c>
      <c r="O138" s="12">
        <f t="shared" si="27"/>
        <v>19.2</v>
      </c>
      <c r="P138" s="12">
        <f t="shared" si="27"/>
        <v>19.21182266009852</v>
      </c>
      <c r="Q138" s="12">
        <f t="shared" si="27"/>
        <v>19.031607262945528</v>
      </c>
      <c r="R138" s="12">
        <f t="shared" si="27"/>
        <v>19.39040207522698</v>
      </c>
      <c r="S138" s="12">
        <f t="shared" si="27"/>
        <v>18.287740628166162</v>
      </c>
    </row>
    <row r="139" spans="1:19" ht="13.5" customHeight="1">
      <c r="A139" s="101"/>
      <c r="B139" s="99"/>
      <c r="C139" s="4" t="s">
        <v>86</v>
      </c>
      <c r="D139" s="23">
        <v>5</v>
      </c>
      <c r="E139" s="22">
        <v>6</v>
      </c>
      <c r="F139" s="22">
        <v>8</v>
      </c>
      <c r="G139" s="22">
        <v>9</v>
      </c>
      <c r="H139" s="22">
        <v>36</v>
      </c>
      <c r="I139" s="22">
        <v>199</v>
      </c>
      <c r="J139" s="22">
        <v>178</v>
      </c>
      <c r="K139" s="24">
        <v>441</v>
      </c>
      <c r="L139" s="48">
        <f>+D139/D$141*100</f>
        <v>4</v>
      </c>
      <c r="M139" s="12">
        <f t="shared" si="27"/>
        <v>4.37956204379562</v>
      </c>
      <c r="N139" s="12">
        <f t="shared" si="27"/>
        <v>6.349206349206349</v>
      </c>
      <c r="O139" s="12">
        <f t="shared" si="27"/>
        <v>7.199999999999999</v>
      </c>
      <c r="P139" s="12">
        <f t="shared" si="27"/>
        <v>8.866995073891626</v>
      </c>
      <c r="Q139" s="12">
        <f t="shared" si="27"/>
        <v>13.382649630127775</v>
      </c>
      <c r="R139" s="12">
        <f t="shared" si="27"/>
        <v>11.543450064850843</v>
      </c>
      <c r="S139" s="12">
        <f t="shared" si="27"/>
        <v>11.170212765957446</v>
      </c>
    </row>
    <row r="140" spans="1:19" ht="13.5" customHeight="1">
      <c r="A140" s="101"/>
      <c r="B140" s="99"/>
      <c r="C140" s="4" t="s">
        <v>87</v>
      </c>
      <c r="D140" s="23">
        <v>2</v>
      </c>
      <c r="E140" s="22">
        <v>7</v>
      </c>
      <c r="F140" s="22">
        <v>2</v>
      </c>
      <c r="G140" s="22">
        <v>6</v>
      </c>
      <c r="H140" s="22">
        <v>37</v>
      </c>
      <c r="I140" s="22">
        <v>94</v>
      </c>
      <c r="J140" s="22">
        <v>102</v>
      </c>
      <c r="K140" s="24">
        <v>250</v>
      </c>
      <c r="L140" s="48">
        <f>+D140/D$141*100</f>
        <v>1.6</v>
      </c>
      <c r="M140" s="12">
        <f t="shared" si="27"/>
        <v>5.109489051094891</v>
      </c>
      <c r="N140" s="12">
        <f t="shared" si="27"/>
        <v>1.5873015873015872</v>
      </c>
      <c r="O140" s="12">
        <f t="shared" si="27"/>
        <v>4.8</v>
      </c>
      <c r="P140" s="12">
        <f t="shared" si="27"/>
        <v>9.113300492610838</v>
      </c>
      <c r="Q140" s="12">
        <f t="shared" si="27"/>
        <v>6.321452589105582</v>
      </c>
      <c r="R140" s="12">
        <f t="shared" si="27"/>
        <v>6.614785992217899</v>
      </c>
      <c r="S140" s="12">
        <f t="shared" si="27"/>
        <v>6.332320162107397</v>
      </c>
    </row>
    <row r="141" spans="1:19" ht="13.5" customHeight="1">
      <c r="A141" s="101"/>
      <c r="B141" s="99"/>
      <c r="C141" s="5" t="s">
        <v>0</v>
      </c>
      <c r="D141" s="25">
        <v>125</v>
      </c>
      <c r="E141" s="26">
        <v>137</v>
      </c>
      <c r="F141" s="26">
        <v>126</v>
      </c>
      <c r="G141" s="26">
        <v>125</v>
      </c>
      <c r="H141" s="26">
        <v>406</v>
      </c>
      <c r="I141" s="26">
        <v>1487</v>
      </c>
      <c r="J141" s="26">
        <v>1542</v>
      </c>
      <c r="K141" s="27">
        <v>3948</v>
      </c>
      <c r="L141" s="48">
        <f>+D141/D$141*100</f>
        <v>100</v>
      </c>
      <c r="M141" s="12">
        <f t="shared" si="27"/>
        <v>100</v>
      </c>
      <c r="N141" s="12">
        <f t="shared" si="27"/>
        <v>100</v>
      </c>
      <c r="O141" s="12">
        <f t="shared" si="27"/>
        <v>100</v>
      </c>
      <c r="P141" s="12">
        <f t="shared" si="27"/>
        <v>100</v>
      </c>
      <c r="Q141" s="12">
        <f t="shared" si="27"/>
        <v>100</v>
      </c>
      <c r="R141" s="12">
        <f t="shared" si="27"/>
        <v>100</v>
      </c>
      <c r="S141" s="12">
        <f t="shared" si="27"/>
        <v>100</v>
      </c>
    </row>
    <row r="142" spans="1:19" ht="13.5" customHeight="1">
      <c r="A142" s="101"/>
      <c r="B142" s="103" t="s">
        <v>33</v>
      </c>
      <c r="C142" s="4" t="s">
        <v>84</v>
      </c>
      <c r="D142" s="23">
        <v>97</v>
      </c>
      <c r="E142" s="22">
        <v>69</v>
      </c>
      <c r="F142" s="22">
        <v>46</v>
      </c>
      <c r="G142" s="22">
        <v>37</v>
      </c>
      <c r="H142" s="22">
        <v>109</v>
      </c>
      <c r="I142" s="22">
        <v>420</v>
      </c>
      <c r="J142" s="22">
        <v>560</v>
      </c>
      <c r="K142" s="24">
        <v>1338</v>
      </c>
      <c r="L142" s="50">
        <f>+D142/D$146*100</f>
        <v>87.38738738738738</v>
      </c>
      <c r="M142" s="11">
        <f aca="true" t="shared" si="28" ref="M142:S146">+E142/E$146*100</f>
        <v>80.23255813953489</v>
      </c>
      <c r="N142" s="11">
        <f t="shared" si="28"/>
        <v>71.875</v>
      </c>
      <c r="O142" s="11">
        <f t="shared" si="28"/>
        <v>60.65573770491803</v>
      </c>
      <c r="P142" s="11">
        <f t="shared" si="28"/>
        <v>58.602150537634415</v>
      </c>
      <c r="Q142" s="11">
        <f t="shared" si="28"/>
        <v>56.68016194331984</v>
      </c>
      <c r="R142" s="11">
        <f t="shared" si="28"/>
        <v>59.32203389830508</v>
      </c>
      <c r="S142" s="11">
        <f t="shared" si="28"/>
        <v>61.01231190150479</v>
      </c>
    </row>
    <row r="143" spans="1:19" ht="13.5" customHeight="1">
      <c r="A143" s="101"/>
      <c r="B143" s="99"/>
      <c r="C143" s="4" t="s">
        <v>85</v>
      </c>
      <c r="D143" s="23">
        <v>9</v>
      </c>
      <c r="E143" s="22">
        <v>12</v>
      </c>
      <c r="F143" s="22">
        <v>10</v>
      </c>
      <c r="G143" s="22">
        <v>14</v>
      </c>
      <c r="H143" s="22">
        <v>38</v>
      </c>
      <c r="I143" s="22">
        <v>161</v>
      </c>
      <c r="J143" s="22">
        <v>204</v>
      </c>
      <c r="K143" s="24">
        <v>448</v>
      </c>
      <c r="L143" s="48">
        <f>+D143/D$146*100</f>
        <v>8.108108108108109</v>
      </c>
      <c r="M143" s="12">
        <f t="shared" si="28"/>
        <v>13.953488372093023</v>
      </c>
      <c r="N143" s="12">
        <f t="shared" si="28"/>
        <v>15.625</v>
      </c>
      <c r="O143" s="12">
        <f t="shared" si="28"/>
        <v>22.950819672131146</v>
      </c>
      <c r="P143" s="12">
        <f t="shared" si="28"/>
        <v>20.43010752688172</v>
      </c>
      <c r="Q143" s="12">
        <f t="shared" si="28"/>
        <v>21.727395411605936</v>
      </c>
      <c r="R143" s="12">
        <f t="shared" si="28"/>
        <v>21.610169491525426</v>
      </c>
      <c r="S143" s="12">
        <f t="shared" si="28"/>
        <v>20.428636570907432</v>
      </c>
    </row>
    <row r="144" spans="1:19" ht="13.5" customHeight="1">
      <c r="A144" s="101"/>
      <c r="B144" s="99"/>
      <c r="C144" s="4" t="s">
        <v>86</v>
      </c>
      <c r="D144" s="23">
        <v>2</v>
      </c>
      <c r="E144" s="22">
        <v>2</v>
      </c>
      <c r="F144" s="22">
        <v>3</v>
      </c>
      <c r="G144" s="22">
        <v>7</v>
      </c>
      <c r="H144" s="22">
        <v>22</v>
      </c>
      <c r="I144" s="22">
        <v>89</v>
      </c>
      <c r="J144" s="22">
        <v>117</v>
      </c>
      <c r="K144" s="24">
        <v>242</v>
      </c>
      <c r="L144" s="48">
        <f>+D144/D$146*100</f>
        <v>1.8018018018018018</v>
      </c>
      <c r="M144" s="12">
        <f t="shared" si="28"/>
        <v>2.3255813953488373</v>
      </c>
      <c r="N144" s="12">
        <f t="shared" si="28"/>
        <v>4.6875</v>
      </c>
      <c r="O144" s="12">
        <f t="shared" si="28"/>
        <v>11.475409836065573</v>
      </c>
      <c r="P144" s="12">
        <f t="shared" si="28"/>
        <v>11.827956989247312</v>
      </c>
      <c r="Q144" s="12">
        <f t="shared" si="28"/>
        <v>12.010796221322536</v>
      </c>
      <c r="R144" s="12">
        <f t="shared" si="28"/>
        <v>12.39406779661017</v>
      </c>
      <c r="S144" s="12">
        <f t="shared" si="28"/>
        <v>11.035111719106247</v>
      </c>
    </row>
    <row r="145" spans="1:19" ht="13.5" customHeight="1">
      <c r="A145" s="101"/>
      <c r="B145" s="99"/>
      <c r="C145" s="4" t="s">
        <v>87</v>
      </c>
      <c r="D145" s="23">
        <v>3</v>
      </c>
      <c r="E145" s="22">
        <v>3</v>
      </c>
      <c r="F145" s="22">
        <v>5</v>
      </c>
      <c r="G145" s="22">
        <v>3</v>
      </c>
      <c r="H145" s="22">
        <v>17</v>
      </c>
      <c r="I145" s="22">
        <v>71</v>
      </c>
      <c r="J145" s="22">
        <v>63</v>
      </c>
      <c r="K145" s="24">
        <v>165</v>
      </c>
      <c r="L145" s="48">
        <f>+D145/D$146*100</f>
        <v>2.7027027027027026</v>
      </c>
      <c r="M145" s="12">
        <f t="shared" si="28"/>
        <v>3.488372093023256</v>
      </c>
      <c r="N145" s="12">
        <f t="shared" si="28"/>
        <v>7.8125</v>
      </c>
      <c r="O145" s="12">
        <f t="shared" si="28"/>
        <v>4.918032786885246</v>
      </c>
      <c r="P145" s="12">
        <f t="shared" si="28"/>
        <v>9.13978494623656</v>
      </c>
      <c r="Q145" s="12">
        <f t="shared" si="28"/>
        <v>9.581646423751687</v>
      </c>
      <c r="R145" s="12">
        <f t="shared" si="28"/>
        <v>6.673728813559323</v>
      </c>
      <c r="S145" s="12">
        <f t="shared" si="28"/>
        <v>7.523939808481532</v>
      </c>
    </row>
    <row r="146" spans="1:19" ht="13.5" customHeight="1">
      <c r="A146" s="101"/>
      <c r="B146" s="104"/>
      <c r="C146" s="4" t="s">
        <v>0</v>
      </c>
      <c r="D146" s="23">
        <v>111</v>
      </c>
      <c r="E146" s="22">
        <v>86</v>
      </c>
      <c r="F146" s="22">
        <v>64</v>
      </c>
      <c r="G146" s="22">
        <v>61</v>
      </c>
      <c r="H146" s="22">
        <v>186</v>
      </c>
      <c r="I146" s="22">
        <v>741</v>
      </c>
      <c r="J146" s="22">
        <v>944</v>
      </c>
      <c r="K146" s="24">
        <v>2193</v>
      </c>
      <c r="L146" s="49">
        <f>+D146/D$146*100</f>
        <v>100</v>
      </c>
      <c r="M146" s="13">
        <f t="shared" si="28"/>
        <v>100</v>
      </c>
      <c r="N146" s="13">
        <f t="shared" si="28"/>
        <v>100</v>
      </c>
      <c r="O146" s="13">
        <f t="shared" si="28"/>
        <v>100</v>
      </c>
      <c r="P146" s="13">
        <f t="shared" si="28"/>
        <v>100</v>
      </c>
      <c r="Q146" s="13">
        <f t="shared" si="28"/>
        <v>100</v>
      </c>
      <c r="R146" s="13">
        <f t="shared" si="28"/>
        <v>100</v>
      </c>
      <c r="S146" s="13">
        <f t="shared" si="28"/>
        <v>100</v>
      </c>
    </row>
    <row r="147" spans="1:19" ht="13.5" customHeight="1">
      <c r="A147" s="101"/>
      <c r="B147" s="99" t="s">
        <v>34</v>
      </c>
      <c r="C147" s="3" t="s">
        <v>84</v>
      </c>
      <c r="D147" s="28">
        <v>2</v>
      </c>
      <c r="E147" s="29">
        <v>6</v>
      </c>
      <c r="F147" s="29">
        <v>6</v>
      </c>
      <c r="G147" s="29">
        <v>4</v>
      </c>
      <c r="H147" s="29">
        <v>12</v>
      </c>
      <c r="I147" s="29">
        <v>23</v>
      </c>
      <c r="J147" s="29">
        <v>12</v>
      </c>
      <c r="K147" s="30">
        <v>65</v>
      </c>
      <c r="L147" s="57">
        <f>+D147/D$151*100</f>
        <v>100</v>
      </c>
      <c r="M147" s="11">
        <f aca="true" t="shared" si="29" ref="M147:S151">+E147/E$151*100</f>
        <v>85.71428571428571</v>
      </c>
      <c r="N147" s="11">
        <f t="shared" si="29"/>
        <v>50</v>
      </c>
      <c r="O147" s="11">
        <f t="shared" si="29"/>
        <v>80</v>
      </c>
      <c r="P147" s="11">
        <f t="shared" si="29"/>
        <v>57.14285714285714</v>
      </c>
      <c r="Q147" s="11">
        <f t="shared" si="29"/>
        <v>47.91666666666667</v>
      </c>
      <c r="R147" s="11">
        <f t="shared" si="29"/>
        <v>57.14285714285714</v>
      </c>
      <c r="S147" s="11">
        <f t="shared" si="29"/>
        <v>56.03448275862068</v>
      </c>
    </row>
    <row r="148" spans="1:19" ht="13.5" customHeight="1">
      <c r="A148" s="101"/>
      <c r="B148" s="99"/>
      <c r="C148" s="4" t="s">
        <v>85</v>
      </c>
      <c r="D148" s="23">
        <v>0</v>
      </c>
      <c r="E148" s="22">
        <v>1</v>
      </c>
      <c r="F148" s="22">
        <v>3</v>
      </c>
      <c r="G148" s="22">
        <v>1</v>
      </c>
      <c r="H148" s="22">
        <v>3</v>
      </c>
      <c r="I148" s="22">
        <v>13</v>
      </c>
      <c r="J148" s="22">
        <v>5</v>
      </c>
      <c r="K148" s="24">
        <v>26</v>
      </c>
      <c r="L148" s="58">
        <f>+D148/D$151*100</f>
        <v>0</v>
      </c>
      <c r="M148" s="12">
        <f t="shared" si="29"/>
        <v>14.285714285714285</v>
      </c>
      <c r="N148" s="12">
        <f t="shared" si="29"/>
        <v>25</v>
      </c>
      <c r="O148" s="12">
        <f t="shared" si="29"/>
        <v>20</v>
      </c>
      <c r="P148" s="12">
        <f t="shared" si="29"/>
        <v>14.285714285714285</v>
      </c>
      <c r="Q148" s="12">
        <f t="shared" si="29"/>
        <v>27.083333333333332</v>
      </c>
      <c r="R148" s="12">
        <f t="shared" si="29"/>
        <v>23.809523809523807</v>
      </c>
      <c r="S148" s="12">
        <f t="shared" si="29"/>
        <v>22.413793103448278</v>
      </c>
    </row>
    <row r="149" spans="1:19" ht="13.5" customHeight="1">
      <c r="A149" s="101"/>
      <c r="B149" s="99"/>
      <c r="C149" s="4" t="s">
        <v>86</v>
      </c>
      <c r="D149" s="23">
        <v>0</v>
      </c>
      <c r="E149" s="22">
        <v>0</v>
      </c>
      <c r="F149" s="22">
        <v>2</v>
      </c>
      <c r="G149" s="22">
        <v>0</v>
      </c>
      <c r="H149" s="22">
        <v>4</v>
      </c>
      <c r="I149" s="22">
        <v>7</v>
      </c>
      <c r="J149" s="22">
        <v>3</v>
      </c>
      <c r="K149" s="24">
        <v>16</v>
      </c>
      <c r="L149" s="58">
        <f>+D149/D$151*100</f>
        <v>0</v>
      </c>
      <c r="M149" s="12">
        <f t="shared" si="29"/>
        <v>0</v>
      </c>
      <c r="N149" s="12">
        <f t="shared" si="29"/>
        <v>16.666666666666664</v>
      </c>
      <c r="O149" s="12">
        <f t="shared" si="29"/>
        <v>0</v>
      </c>
      <c r="P149" s="12">
        <f t="shared" si="29"/>
        <v>19.047619047619047</v>
      </c>
      <c r="Q149" s="12">
        <f t="shared" si="29"/>
        <v>14.583333333333334</v>
      </c>
      <c r="R149" s="12">
        <f t="shared" si="29"/>
        <v>14.285714285714285</v>
      </c>
      <c r="S149" s="12">
        <f t="shared" si="29"/>
        <v>13.793103448275861</v>
      </c>
    </row>
    <row r="150" spans="1:19" ht="13.5" customHeight="1">
      <c r="A150" s="101"/>
      <c r="B150" s="99"/>
      <c r="C150" s="4" t="s">
        <v>87</v>
      </c>
      <c r="D150" s="23">
        <v>0</v>
      </c>
      <c r="E150" s="22">
        <v>0</v>
      </c>
      <c r="F150" s="22">
        <v>1</v>
      </c>
      <c r="G150" s="22">
        <v>0</v>
      </c>
      <c r="H150" s="22">
        <v>2</v>
      </c>
      <c r="I150" s="22">
        <v>5</v>
      </c>
      <c r="J150" s="22">
        <v>1</v>
      </c>
      <c r="K150" s="24">
        <v>9</v>
      </c>
      <c r="L150" s="58">
        <f>+D150/D$151*100</f>
        <v>0</v>
      </c>
      <c r="M150" s="12">
        <f t="shared" si="29"/>
        <v>0</v>
      </c>
      <c r="N150" s="12">
        <f t="shared" si="29"/>
        <v>8.333333333333332</v>
      </c>
      <c r="O150" s="12">
        <f t="shared" si="29"/>
        <v>0</v>
      </c>
      <c r="P150" s="12">
        <f t="shared" si="29"/>
        <v>9.523809523809524</v>
      </c>
      <c r="Q150" s="12">
        <f t="shared" si="29"/>
        <v>10.416666666666668</v>
      </c>
      <c r="R150" s="12">
        <f t="shared" si="29"/>
        <v>4.761904761904762</v>
      </c>
      <c r="S150" s="12">
        <f t="shared" si="29"/>
        <v>7.758620689655173</v>
      </c>
    </row>
    <row r="151" spans="1:19" ht="13.5" customHeight="1">
      <c r="A151" s="101"/>
      <c r="B151" s="99"/>
      <c r="C151" s="5" t="s">
        <v>0</v>
      </c>
      <c r="D151" s="25">
        <v>2</v>
      </c>
      <c r="E151" s="26">
        <v>7</v>
      </c>
      <c r="F151" s="26">
        <v>12</v>
      </c>
      <c r="G151" s="26">
        <v>5</v>
      </c>
      <c r="H151" s="26">
        <v>21</v>
      </c>
      <c r="I151" s="26">
        <v>48</v>
      </c>
      <c r="J151" s="26">
        <v>21</v>
      </c>
      <c r="K151" s="27">
        <v>116</v>
      </c>
      <c r="L151" s="59">
        <f>+D151/D$151*100</f>
        <v>100</v>
      </c>
      <c r="M151" s="13">
        <f t="shared" si="29"/>
        <v>100</v>
      </c>
      <c r="N151" s="13">
        <f t="shared" si="29"/>
        <v>100</v>
      </c>
      <c r="O151" s="13">
        <f t="shared" si="29"/>
        <v>100</v>
      </c>
      <c r="P151" s="13">
        <f t="shared" si="29"/>
        <v>100</v>
      </c>
      <c r="Q151" s="13">
        <f t="shared" si="29"/>
        <v>100</v>
      </c>
      <c r="R151" s="13">
        <f t="shared" si="29"/>
        <v>100</v>
      </c>
      <c r="S151" s="13">
        <f t="shared" si="29"/>
        <v>100</v>
      </c>
    </row>
    <row r="152" spans="1:19" ht="13.5" customHeight="1">
      <c r="A152" s="101"/>
      <c r="B152" s="103" t="s">
        <v>35</v>
      </c>
      <c r="C152" s="4" t="s">
        <v>84</v>
      </c>
      <c r="D152" s="23">
        <v>57</v>
      </c>
      <c r="E152" s="22">
        <v>59</v>
      </c>
      <c r="F152" s="22">
        <v>58</v>
      </c>
      <c r="G152" s="22">
        <v>68</v>
      </c>
      <c r="H152" s="22">
        <v>202</v>
      </c>
      <c r="I152" s="22">
        <v>542</v>
      </c>
      <c r="J152" s="22">
        <v>412</v>
      </c>
      <c r="K152" s="24">
        <v>1398</v>
      </c>
      <c r="L152" s="50">
        <f>+D152/D$156*100</f>
        <v>80.28169014084507</v>
      </c>
      <c r="M152" s="11">
        <f aca="true" t="shared" si="30" ref="M152:S156">+E152/E$156*100</f>
        <v>81.94444444444444</v>
      </c>
      <c r="N152" s="11">
        <f t="shared" si="30"/>
        <v>73.41772151898735</v>
      </c>
      <c r="O152" s="11">
        <f t="shared" si="30"/>
        <v>68</v>
      </c>
      <c r="P152" s="11">
        <f t="shared" si="30"/>
        <v>69.6551724137931</v>
      </c>
      <c r="Q152" s="11">
        <f t="shared" si="30"/>
        <v>66.34026927784578</v>
      </c>
      <c r="R152" s="11">
        <f t="shared" si="30"/>
        <v>62.90076335877862</v>
      </c>
      <c r="S152" s="11">
        <f t="shared" si="30"/>
        <v>67.08253358925144</v>
      </c>
    </row>
    <row r="153" spans="1:19" ht="13.5" customHeight="1">
      <c r="A153" s="101"/>
      <c r="B153" s="99"/>
      <c r="C153" s="4" t="s">
        <v>85</v>
      </c>
      <c r="D153" s="23">
        <v>12</v>
      </c>
      <c r="E153" s="22">
        <v>7</v>
      </c>
      <c r="F153" s="22">
        <v>14</v>
      </c>
      <c r="G153" s="22">
        <v>18</v>
      </c>
      <c r="H153" s="22">
        <v>46</v>
      </c>
      <c r="I153" s="22">
        <v>149</v>
      </c>
      <c r="J153" s="22">
        <v>124</v>
      </c>
      <c r="K153" s="24">
        <v>370</v>
      </c>
      <c r="L153" s="48">
        <f>+D153/D$156*100</f>
        <v>16.901408450704224</v>
      </c>
      <c r="M153" s="12">
        <f t="shared" si="30"/>
        <v>9.722222222222223</v>
      </c>
      <c r="N153" s="12">
        <f t="shared" si="30"/>
        <v>17.72151898734177</v>
      </c>
      <c r="O153" s="12">
        <f t="shared" si="30"/>
        <v>18</v>
      </c>
      <c r="P153" s="12">
        <f t="shared" si="30"/>
        <v>15.862068965517242</v>
      </c>
      <c r="Q153" s="12">
        <f t="shared" si="30"/>
        <v>18.2374541003672</v>
      </c>
      <c r="R153" s="12">
        <f t="shared" si="30"/>
        <v>18.931297709923665</v>
      </c>
      <c r="S153" s="12">
        <f t="shared" si="30"/>
        <v>17.754318618042227</v>
      </c>
    </row>
    <row r="154" spans="1:19" ht="13.5" customHeight="1">
      <c r="A154" s="101"/>
      <c r="B154" s="99"/>
      <c r="C154" s="4" t="s">
        <v>86</v>
      </c>
      <c r="D154" s="23">
        <v>0</v>
      </c>
      <c r="E154" s="22">
        <v>2</v>
      </c>
      <c r="F154" s="22">
        <v>7</v>
      </c>
      <c r="G154" s="22">
        <v>11</v>
      </c>
      <c r="H154" s="22">
        <v>23</v>
      </c>
      <c r="I154" s="22">
        <v>68</v>
      </c>
      <c r="J154" s="22">
        <v>68</v>
      </c>
      <c r="K154" s="24">
        <v>179</v>
      </c>
      <c r="L154" s="48">
        <f>+D154/D$156*100</f>
        <v>0</v>
      </c>
      <c r="M154" s="12">
        <f t="shared" si="30"/>
        <v>2.7777777777777777</v>
      </c>
      <c r="N154" s="12">
        <f t="shared" si="30"/>
        <v>8.860759493670885</v>
      </c>
      <c r="O154" s="12">
        <f t="shared" si="30"/>
        <v>11</v>
      </c>
      <c r="P154" s="12">
        <f t="shared" si="30"/>
        <v>7.931034482758621</v>
      </c>
      <c r="Q154" s="12">
        <f t="shared" si="30"/>
        <v>8.32313341493268</v>
      </c>
      <c r="R154" s="12">
        <f t="shared" si="30"/>
        <v>10.381679389312977</v>
      </c>
      <c r="S154" s="12">
        <f t="shared" si="30"/>
        <v>8.589251439539346</v>
      </c>
    </row>
    <row r="155" spans="1:19" ht="13.5" customHeight="1">
      <c r="A155" s="101"/>
      <c r="B155" s="99"/>
      <c r="C155" s="4" t="s">
        <v>87</v>
      </c>
      <c r="D155" s="23">
        <v>2</v>
      </c>
      <c r="E155" s="22">
        <v>4</v>
      </c>
      <c r="F155" s="22">
        <v>0</v>
      </c>
      <c r="G155" s="22">
        <v>3</v>
      </c>
      <c r="H155" s="22">
        <v>19</v>
      </c>
      <c r="I155" s="22">
        <v>58</v>
      </c>
      <c r="J155" s="22">
        <v>51</v>
      </c>
      <c r="K155" s="24">
        <v>137</v>
      </c>
      <c r="L155" s="48">
        <f>+D155/D$156*100</f>
        <v>2.8169014084507045</v>
      </c>
      <c r="M155" s="12">
        <f t="shared" si="30"/>
        <v>5.555555555555555</v>
      </c>
      <c r="N155" s="12">
        <f t="shared" si="30"/>
        <v>0</v>
      </c>
      <c r="O155" s="12">
        <f t="shared" si="30"/>
        <v>3</v>
      </c>
      <c r="P155" s="12">
        <f t="shared" si="30"/>
        <v>6.551724137931035</v>
      </c>
      <c r="Q155" s="12">
        <f t="shared" si="30"/>
        <v>7.099143206854346</v>
      </c>
      <c r="R155" s="12">
        <f t="shared" si="30"/>
        <v>7.786259541984733</v>
      </c>
      <c r="S155" s="12">
        <f t="shared" si="30"/>
        <v>6.573896353166988</v>
      </c>
    </row>
    <row r="156" spans="1:19" ht="13.5" customHeight="1">
      <c r="A156" s="101"/>
      <c r="B156" s="104"/>
      <c r="C156" s="4" t="s">
        <v>0</v>
      </c>
      <c r="D156" s="23">
        <v>71</v>
      </c>
      <c r="E156" s="22">
        <v>72</v>
      </c>
      <c r="F156" s="22">
        <v>79</v>
      </c>
      <c r="G156" s="22">
        <v>100</v>
      </c>
      <c r="H156" s="22">
        <v>290</v>
      </c>
      <c r="I156" s="22">
        <v>817</v>
      </c>
      <c r="J156" s="22">
        <v>655</v>
      </c>
      <c r="K156" s="24">
        <v>2084</v>
      </c>
      <c r="L156" s="49">
        <f>+D156/D$156*100</f>
        <v>100</v>
      </c>
      <c r="M156" s="13">
        <f t="shared" si="30"/>
        <v>100</v>
      </c>
      <c r="N156" s="13">
        <f t="shared" si="30"/>
        <v>100</v>
      </c>
      <c r="O156" s="13">
        <f t="shared" si="30"/>
        <v>100</v>
      </c>
      <c r="P156" s="13">
        <f t="shared" si="30"/>
        <v>100</v>
      </c>
      <c r="Q156" s="13">
        <f t="shared" si="30"/>
        <v>100</v>
      </c>
      <c r="R156" s="13">
        <f t="shared" si="30"/>
        <v>100</v>
      </c>
      <c r="S156" s="13">
        <f t="shared" si="30"/>
        <v>100</v>
      </c>
    </row>
    <row r="157" spans="1:19" ht="13.5" customHeight="1">
      <c r="A157" s="101"/>
      <c r="B157" s="99" t="s">
        <v>36</v>
      </c>
      <c r="C157" s="3" t="s">
        <v>84</v>
      </c>
      <c r="D157" s="28">
        <v>65</v>
      </c>
      <c r="E157" s="29">
        <v>66</v>
      </c>
      <c r="F157" s="29">
        <v>65</v>
      </c>
      <c r="G157" s="29">
        <v>51</v>
      </c>
      <c r="H157" s="29">
        <v>136</v>
      </c>
      <c r="I157" s="29">
        <v>395</v>
      </c>
      <c r="J157" s="29">
        <v>422</v>
      </c>
      <c r="K157" s="30">
        <v>1200</v>
      </c>
      <c r="L157" s="48">
        <f>+D157/D$161*100</f>
        <v>82.27848101265823</v>
      </c>
      <c r="M157" s="12">
        <f aca="true" t="shared" si="31" ref="M157:S161">+E157/E$161*100</f>
        <v>82.5</v>
      </c>
      <c r="N157" s="12">
        <f t="shared" si="31"/>
        <v>73.03370786516854</v>
      </c>
      <c r="O157" s="12">
        <f t="shared" si="31"/>
        <v>67.10526315789474</v>
      </c>
      <c r="P157" s="12">
        <f t="shared" si="31"/>
        <v>68.34170854271356</v>
      </c>
      <c r="Q157" s="12">
        <f t="shared" si="31"/>
        <v>59.75794251134644</v>
      </c>
      <c r="R157" s="12">
        <f t="shared" si="31"/>
        <v>59.6045197740113</v>
      </c>
      <c r="S157" s="12">
        <f t="shared" si="31"/>
        <v>63.424947145877375</v>
      </c>
    </row>
    <row r="158" spans="1:19" ht="13.5" customHeight="1">
      <c r="A158" s="101"/>
      <c r="B158" s="99"/>
      <c r="C158" s="4" t="s">
        <v>85</v>
      </c>
      <c r="D158" s="23">
        <v>11</v>
      </c>
      <c r="E158" s="22">
        <v>7</v>
      </c>
      <c r="F158" s="22">
        <v>12</v>
      </c>
      <c r="G158" s="22">
        <v>11</v>
      </c>
      <c r="H158" s="22">
        <v>30</v>
      </c>
      <c r="I158" s="22">
        <v>139</v>
      </c>
      <c r="J158" s="22">
        <v>150</v>
      </c>
      <c r="K158" s="24">
        <v>360</v>
      </c>
      <c r="L158" s="48">
        <f>+D158/D$161*100</f>
        <v>13.924050632911392</v>
      </c>
      <c r="M158" s="12">
        <f t="shared" si="31"/>
        <v>8.75</v>
      </c>
      <c r="N158" s="12">
        <f t="shared" si="31"/>
        <v>13.48314606741573</v>
      </c>
      <c r="O158" s="12">
        <f t="shared" si="31"/>
        <v>14.473684210526317</v>
      </c>
      <c r="P158" s="12">
        <f t="shared" si="31"/>
        <v>15.07537688442211</v>
      </c>
      <c r="Q158" s="12">
        <f t="shared" si="31"/>
        <v>21.02874432677761</v>
      </c>
      <c r="R158" s="12">
        <f t="shared" si="31"/>
        <v>21.1864406779661</v>
      </c>
      <c r="S158" s="12">
        <f t="shared" si="31"/>
        <v>19.027484143763214</v>
      </c>
    </row>
    <row r="159" spans="1:19" ht="13.5" customHeight="1">
      <c r="A159" s="101"/>
      <c r="B159" s="99"/>
      <c r="C159" s="4" t="s">
        <v>86</v>
      </c>
      <c r="D159" s="23">
        <v>0</v>
      </c>
      <c r="E159" s="22">
        <v>3</v>
      </c>
      <c r="F159" s="22">
        <v>6</v>
      </c>
      <c r="G159" s="22">
        <v>9</v>
      </c>
      <c r="H159" s="22">
        <v>25</v>
      </c>
      <c r="I159" s="22">
        <v>75</v>
      </c>
      <c r="J159" s="22">
        <v>69</v>
      </c>
      <c r="K159" s="24">
        <v>187</v>
      </c>
      <c r="L159" s="48">
        <f>+D159/D$161*100</f>
        <v>0</v>
      </c>
      <c r="M159" s="12">
        <f t="shared" si="31"/>
        <v>3.75</v>
      </c>
      <c r="N159" s="12">
        <f t="shared" si="31"/>
        <v>6.741573033707865</v>
      </c>
      <c r="O159" s="12">
        <f t="shared" si="31"/>
        <v>11.842105263157894</v>
      </c>
      <c r="P159" s="12">
        <f t="shared" si="31"/>
        <v>12.562814070351758</v>
      </c>
      <c r="Q159" s="12">
        <f t="shared" si="31"/>
        <v>11.346444780635402</v>
      </c>
      <c r="R159" s="12">
        <f t="shared" si="31"/>
        <v>9.745762711864407</v>
      </c>
      <c r="S159" s="12">
        <f t="shared" si="31"/>
        <v>9.883720930232558</v>
      </c>
    </row>
    <row r="160" spans="1:19" ht="13.5" customHeight="1">
      <c r="A160" s="101"/>
      <c r="B160" s="99"/>
      <c r="C160" s="4" t="s">
        <v>87</v>
      </c>
      <c r="D160" s="23">
        <v>3</v>
      </c>
      <c r="E160" s="22">
        <v>4</v>
      </c>
      <c r="F160" s="22">
        <v>6</v>
      </c>
      <c r="G160" s="22">
        <v>5</v>
      </c>
      <c r="H160" s="22">
        <v>8</v>
      </c>
      <c r="I160" s="22">
        <v>52</v>
      </c>
      <c r="J160" s="22">
        <v>67</v>
      </c>
      <c r="K160" s="24">
        <v>145</v>
      </c>
      <c r="L160" s="48">
        <f>+D160/D$161*100</f>
        <v>3.79746835443038</v>
      </c>
      <c r="M160" s="12">
        <f t="shared" si="31"/>
        <v>5</v>
      </c>
      <c r="N160" s="12">
        <f t="shared" si="31"/>
        <v>6.741573033707865</v>
      </c>
      <c r="O160" s="12">
        <f t="shared" si="31"/>
        <v>6.578947368421052</v>
      </c>
      <c r="P160" s="12">
        <f t="shared" si="31"/>
        <v>4.0201005025125625</v>
      </c>
      <c r="Q160" s="12">
        <f t="shared" si="31"/>
        <v>7.866868381240545</v>
      </c>
      <c r="R160" s="12">
        <f t="shared" si="31"/>
        <v>9.463276836158192</v>
      </c>
      <c r="S160" s="12">
        <f t="shared" si="31"/>
        <v>7.663847780126849</v>
      </c>
    </row>
    <row r="161" spans="1:19" ht="13.5" customHeight="1">
      <c r="A161" s="101"/>
      <c r="B161" s="99"/>
      <c r="C161" s="5" t="s">
        <v>0</v>
      </c>
      <c r="D161" s="25">
        <v>79</v>
      </c>
      <c r="E161" s="26">
        <v>80</v>
      </c>
      <c r="F161" s="26">
        <v>89</v>
      </c>
      <c r="G161" s="26">
        <v>76</v>
      </c>
      <c r="H161" s="26">
        <v>199</v>
      </c>
      <c r="I161" s="26">
        <v>661</v>
      </c>
      <c r="J161" s="26">
        <v>708</v>
      </c>
      <c r="K161" s="27">
        <v>1892</v>
      </c>
      <c r="L161" s="48">
        <f>+D161/D$161*100</f>
        <v>100</v>
      </c>
      <c r="M161" s="12">
        <f t="shared" si="31"/>
        <v>100</v>
      </c>
      <c r="N161" s="12">
        <f t="shared" si="31"/>
        <v>100</v>
      </c>
      <c r="O161" s="12">
        <f t="shared" si="31"/>
        <v>100</v>
      </c>
      <c r="P161" s="12">
        <f t="shared" si="31"/>
        <v>100</v>
      </c>
      <c r="Q161" s="12">
        <f t="shared" si="31"/>
        <v>100</v>
      </c>
      <c r="R161" s="12">
        <f t="shared" si="31"/>
        <v>100</v>
      </c>
      <c r="S161" s="12">
        <f t="shared" si="31"/>
        <v>100</v>
      </c>
    </row>
    <row r="162" spans="1:19" ht="13.5" customHeight="1">
      <c r="A162" s="101"/>
      <c r="B162" s="103" t="s">
        <v>37</v>
      </c>
      <c r="C162" s="4" t="s">
        <v>84</v>
      </c>
      <c r="D162" s="23">
        <v>4</v>
      </c>
      <c r="E162" s="22">
        <v>2</v>
      </c>
      <c r="F162" s="22">
        <v>3</v>
      </c>
      <c r="G162" s="22">
        <v>5</v>
      </c>
      <c r="H162" s="22">
        <v>9</v>
      </c>
      <c r="I162" s="22">
        <v>11</v>
      </c>
      <c r="J162" s="22">
        <v>6</v>
      </c>
      <c r="K162" s="24">
        <v>40</v>
      </c>
      <c r="L162" s="57">
        <f>+D162/D$166*100</f>
        <v>100</v>
      </c>
      <c r="M162" s="11">
        <f aca="true" t="shared" si="32" ref="M162:P166">+E162/E$166*100</f>
        <v>33.33333333333333</v>
      </c>
      <c r="N162" s="11">
        <f t="shared" si="32"/>
        <v>100</v>
      </c>
      <c r="O162" s="11">
        <f t="shared" si="32"/>
        <v>100</v>
      </c>
      <c r="P162" s="11">
        <f t="shared" si="32"/>
        <v>42.857142857142854</v>
      </c>
      <c r="Q162" s="11">
        <f aca="true" t="shared" si="33" ref="Q162:S166">+I162/I$166*100</f>
        <v>37.93103448275862</v>
      </c>
      <c r="R162" s="11">
        <f t="shared" si="33"/>
        <v>37.5</v>
      </c>
      <c r="S162" s="11">
        <f t="shared" si="33"/>
        <v>47.61904761904761</v>
      </c>
    </row>
    <row r="163" spans="1:19" ht="13.5" customHeight="1">
      <c r="A163" s="101"/>
      <c r="B163" s="99"/>
      <c r="C163" s="4" t="s">
        <v>85</v>
      </c>
      <c r="D163" s="23">
        <v>0</v>
      </c>
      <c r="E163" s="22">
        <v>2</v>
      </c>
      <c r="F163" s="22">
        <v>0</v>
      </c>
      <c r="G163" s="22">
        <v>0</v>
      </c>
      <c r="H163" s="22">
        <v>6</v>
      </c>
      <c r="I163" s="22">
        <v>9</v>
      </c>
      <c r="J163" s="22">
        <v>5</v>
      </c>
      <c r="K163" s="24">
        <v>22</v>
      </c>
      <c r="L163" s="58">
        <f>+D163/D$166*100</f>
        <v>0</v>
      </c>
      <c r="M163" s="12">
        <f t="shared" si="32"/>
        <v>33.33333333333333</v>
      </c>
      <c r="N163" s="12">
        <f t="shared" si="32"/>
        <v>0</v>
      </c>
      <c r="O163" s="12">
        <f t="shared" si="32"/>
        <v>0</v>
      </c>
      <c r="P163" s="12">
        <f t="shared" si="32"/>
        <v>28.57142857142857</v>
      </c>
      <c r="Q163" s="12">
        <f t="shared" si="33"/>
        <v>31.03448275862069</v>
      </c>
      <c r="R163" s="12">
        <f t="shared" si="33"/>
        <v>31.25</v>
      </c>
      <c r="S163" s="12">
        <f t="shared" si="33"/>
        <v>26.190476190476193</v>
      </c>
    </row>
    <row r="164" spans="1:19" ht="13.5" customHeight="1">
      <c r="A164" s="101"/>
      <c r="B164" s="99"/>
      <c r="C164" s="4" t="s">
        <v>86</v>
      </c>
      <c r="D164" s="23">
        <v>0</v>
      </c>
      <c r="E164" s="22">
        <v>2</v>
      </c>
      <c r="F164" s="22">
        <v>0</v>
      </c>
      <c r="G164" s="22">
        <v>0</v>
      </c>
      <c r="H164" s="22">
        <v>5</v>
      </c>
      <c r="I164" s="22">
        <v>6</v>
      </c>
      <c r="J164" s="22">
        <v>3</v>
      </c>
      <c r="K164" s="24">
        <v>16</v>
      </c>
      <c r="L164" s="58">
        <f>+D164/D$166*100</f>
        <v>0</v>
      </c>
      <c r="M164" s="12">
        <f t="shared" si="32"/>
        <v>33.33333333333333</v>
      </c>
      <c r="N164" s="12">
        <f t="shared" si="32"/>
        <v>0</v>
      </c>
      <c r="O164" s="12">
        <f t="shared" si="32"/>
        <v>0</v>
      </c>
      <c r="P164" s="12">
        <f t="shared" si="32"/>
        <v>23.809523809523807</v>
      </c>
      <c r="Q164" s="12">
        <f t="shared" si="33"/>
        <v>20.689655172413794</v>
      </c>
      <c r="R164" s="12">
        <f t="shared" si="33"/>
        <v>18.75</v>
      </c>
      <c r="S164" s="12">
        <f t="shared" si="33"/>
        <v>19.047619047619047</v>
      </c>
    </row>
    <row r="165" spans="1:19" ht="13.5" customHeight="1">
      <c r="A165" s="101"/>
      <c r="B165" s="99"/>
      <c r="C165" s="4" t="s">
        <v>87</v>
      </c>
      <c r="D165" s="23">
        <v>0</v>
      </c>
      <c r="E165" s="22">
        <v>0</v>
      </c>
      <c r="F165" s="22">
        <v>0</v>
      </c>
      <c r="G165" s="22">
        <v>0</v>
      </c>
      <c r="H165" s="22">
        <v>1</v>
      </c>
      <c r="I165" s="22">
        <v>3</v>
      </c>
      <c r="J165" s="22">
        <v>2</v>
      </c>
      <c r="K165" s="24">
        <v>6</v>
      </c>
      <c r="L165" s="58">
        <f>+D165/D$166*100</f>
        <v>0</v>
      </c>
      <c r="M165" s="12">
        <f t="shared" si="32"/>
        <v>0</v>
      </c>
      <c r="N165" s="12">
        <f t="shared" si="32"/>
        <v>0</v>
      </c>
      <c r="O165" s="12">
        <f t="shared" si="32"/>
        <v>0</v>
      </c>
      <c r="P165" s="12">
        <f t="shared" si="32"/>
        <v>4.761904761904762</v>
      </c>
      <c r="Q165" s="12">
        <f t="shared" si="33"/>
        <v>10.344827586206897</v>
      </c>
      <c r="R165" s="12">
        <f t="shared" si="33"/>
        <v>12.5</v>
      </c>
      <c r="S165" s="12">
        <f t="shared" si="33"/>
        <v>7.142857142857142</v>
      </c>
    </row>
    <row r="166" spans="1:19" ht="13.5" customHeight="1">
      <c r="A166" s="101"/>
      <c r="B166" s="109"/>
      <c r="C166" s="4" t="s">
        <v>0</v>
      </c>
      <c r="D166" s="23">
        <v>4</v>
      </c>
      <c r="E166" s="22">
        <v>6</v>
      </c>
      <c r="F166" s="22">
        <v>3</v>
      </c>
      <c r="G166" s="22">
        <v>5</v>
      </c>
      <c r="H166" s="22">
        <v>21</v>
      </c>
      <c r="I166" s="22">
        <v>29</v>
      </c>
      <c r="J166" s="22">
        <v>16</v>
      </c>
      <c r="K166" s="24">
        <v>84</v>
      </c>
      <c r="L166" s="59">
        <f>+D166/D$166*100</f>
        <v>100</v>
      </c>
      <c r="M166" s="13">
        <f t="shared" si="32"/>
        <v>100</v>
      </c>
      <c r="N166" s="13">
        <f t="shared" si="32"/>
        <v>100</v>
      </c>
      <c r="O166" s="13">
        <f t="shared" si="32"/>
        <v>100</v>
      </c>
      <c r="P166" s="13">
        <f t="shared" si="32"/>
        <v>100</v>
      </c>
      <c r="Q166" s="13">
        <f t="shared" si="33"/>
        <v>100</v>
      </c>
      <c r="R166" s="13">
        <f t="shared" si="33"/>
        <v>100</v>
      </c>
      <c r="S166" s="13">
        <f t="shared" si="33"/>
        <v>100</v>
      </c>
    </row>
    <row r="167" spans="1:19" ht="13.5" customHeight="1">
      <c r="A167" s="101"/>
      <c r="B167" s="99" t="s">
        <v>38</v>
      </c>
      <c r="C167" s="3" t="s">
        <v>84</v>
      </c>
      <c r="D167" s="28">
        <v>23</v>
      </c>
      <c r="E167" s="29">
        <v>17</v>
      </c>
      <c r="F167" s="29">
        <v>17</v>
      </c>
      <c r="G167" s="29">
        <v>12</v>
      </c>
      <c r="H167" s="29">
        <v>41</v>
      </c>
      <c r="I167" s="29">
        <v>139</v>
      </c>
      <c r="J167" s="29">
        <v>135</v>
      </c>
      <c r="K167" s="30">
        <v>384</v>
      </c>
      <c r="L167" s="48">
        <f>+D167/D$171*100</f>
        <v>85.18518518518519</v>
      </c>
      <c r="M167" s="12">
        <f aca="true" t="shared" si="34" ref="M167:S171">+E167/E$171*100</f>
        <v>77.27272727272727</v>
      </c>
      <c r="N167" s="12">
        <f t="shared" si="34"/>
        <v>89.47368421052632</v>
      </c>
      <c r="O167" s="12">
        <f t="shared" si="34"/>
        <v>60</v>
      </c>
      <c r="P167" s="12">
        <f t="shared" si="34"/>
        <v>65.07936507936508</v>
      </c>
      <c r="Q167" s="12">
        <f t="shared" si="34"/>
        <v>58.40336134453782</v>
      </c>
      <c r="R167" s="12">
        <f t="shared" si="34"/>
        <v>55.55555555555556</v>
      </c>
      <c r="S167" s="12">
        <f t="shared" si="34"/>
        <v>60.75949367088608</v>
      </c>
    </row>
    <row r="168" spans="1:19" ht="13.5" customHeight="1">
      <c r="A168" s="101"/>
      <c r="B168" s="99"/>
      <c r="C168" s="4" t="s">
        <v>85</v>
      </c>
      <c r="D168" s="23">
        <v>0</v>
      </c>
      <c r="E168" s="22">
        <v>2</v>
      </c>
      <c r="F168" s="22">
        <v>0</v>
      </c>
      <c r="G168" s="22">
        <v>3</v>
      </c>
      <c r="H168" s="22">
        <v>8</v>
      </c>
      <c r="I168" s="22">
        <v>46</v>
      </c>
      <c r="J168" s="22">
        <v>52</v>
      </c>
      <c r="K168" s="24">
        <v>111</v>
      </c>
      <c r="L168" s="48">
        <f>+D168/D$171*100</f>
        <v>0</v>
      </c>
      <c r="M168" s="12">
        <f t="shared" si="34"/>
        <v>9.090909090909092</v>
      </c>
      <c r="N168" s="12">
        <f t="shared" si="34"/>
        <v>0</v>
      </c>
      <c r="O168" s="12">
        <f t="shared" si="34"/>
        <v>15</v>
      </c>
      <c r="P168" s="12">
        <f t="shared" si="34"/>
        <v>12.698412698412698</v>
      </c>
      <c r="Q168" s="12">
        <f t="shared" si="34"/>
        <v>19.327731092436977</v>
      </c>
      <c r="R168" s="12">
        <f t="shared" si="34"/>
        <v>21.39917695473251</v>
      </c>
      <c r="S168" s="12">
        <f t="shared" si="34"/>
        <v>17.563291139240505</v>
      </c>
    </row>
    <row r="169" spans="1:19" ht="13.5" customHeight="1">
      <c r="A169" s="101"/>
      <c r="B169" s="99"/>
      <c r="C169" s="4" t="s">
        <v>86</v>
      </c>
      <c r="D169" s="23">
        <v>1</v>
      </c>
      <c r="E169" s="22">
        <v>2</v>
      </c>
      <c r="F169" s="22">
        <v>1</v>
      </c>
      <c r="G169" s="22">
        <v>2</v>
      </c>
      <c r="H169" s="22">
        <v>6</v>
      </c>
      <c r="I169" s="22">
        <v>33</v>
      </c>
      <c r="J169" s="22">
        <v>34</v>
      </c>
      <c r="K169" s="24">
        <v>79</v>
      </c>
      <c r="L169" s="48">
        <f>+D169/D$171*100</f>
        <v>3.7037037037037033</v>
      </c>
      <c r="M169" s="12">
        <f t="shared" si="34"/>
        <v>9.090909090909092</v>
      </c>
      <c r="N169" s="12">
        <f t="shared" si="34"/>
        <v>5.263157894736842</v>
      </c>
      <c r="O169" s="12">
        <f t="shared" si="34"/>
        <v>10</v>
      </c>
      <c r="P169" s="12">
        <f t="shared" si="34"/>
        <v>9.523809523809524</v>
      </c>
      <c r="Q169" s="12">
        <f t="shared" si="34"/>
        <v>13.865546218487395</v>
      </c>
      <c r="R169" s="12">
        <f t="shared" si="34"/>
        <v>13.991769547325102</v>
      </c>
      <c r="S169" s="12">
        <f t="shared" si="34"/>
        <v>12.5</v>
      </c>
    </row>
    <row r="170" spans="1:19" ht="13.5" customHeight="1">
      <c r="A170" s="101"/>
      <c r="B170" s="99"/>
      <c r="C170" s="4" t="s">
        <v>87</v>
      </c>
      <c r="D170" s="23">
        <v>3</v>
      </c>
      <c r="E170" s="22">
        <v>1</v>
      </c>
      <c r="F170" s="22">
        <v>1</v>
      </c>
      <c r="G170" s="22">
        <v>3</v>
      </c>
      <c r="H170" s="22">
        <v>8</v>
      </c>
      <c r="I170" s="22">
        <v>20</v>
      </c>
      <c r="J170" s="22">
        <v>22</v>
      </c>
      <c r="K170" s="24">
        <v>58</v>
      </c>
      <c r="L170" s="48">
        <f>+D170/D$171*100</f>
        <v>11.11111111111111</v>
      </c>
      <c r="M170" s="12">
        <f t="shared" si="34"/>
        <v>4.545454545454546</v>
      </c>
      <c r="N170" s="12">
        <f t="shared" si="34"/>
        <v>5.263157894736842</v>
      </c>
      <c r="O170" s="12">
        <f t="shared" si="34"/>
        <v>15</v>
      </c>
      <c r="P170" s="12">
        <f t="shared" si="34"/>
        <v>12.698412698412698</v>
      </c>
      <c r="Q170" s="12">
        <f t="shared" si="34"/>
        <v>8.403361344537815</v>
      </c>
      <c r="R170" s="12">
        <f t="shared" si="34"/>
        <v>9.053497942386832</v>
      </c>
      <c r="S170" s="12">
        <f t="shared" si="34"/>
        <v>9.177215189873419</v>
      </c>
    </row>
    <row r="171" spans="1:19" ht="13.5" customHeight="1">
      <c r="A171" s="101"/>
      <c r="B171" s="99"/>
      <c r="C171" s="5" t="s">
        <v>0</v>
      </c>
      <c r="D171" s="25">
        <v>27</v>
      </c>
      <c r="E171" s="26">
        <v>22</v>
      </c>
      <c r="F171" s="26">
        <v>19</v>
      </c>
      <c r="G171" s="26">
        <v>20</v>
      </c>
      <c r="H171" s="26">
        <v>63</v>
      </c>
      <c r="I171" s="26">
        <v>238</v>
      </c>
      <c r="J171" s="26">
        <v>243</v>
      </c>
      <c r="K171" s="27">
        <v>632</v>
      </c>
      <c r="L171" s="48">
        <f>+D171/D$171*100</f>
        <v>100</v>
      </c>
      <c r="M171" s="12">
        <f t="shared" si="34"/>
        <v>100</v>
      </c>
      <c r="N171" s="12">
        <f t="shared" si="34"/>
        <v>100</v>
      </c>
      <c r="O171" s="12">
        <f t="shared" si="34"/>
        <v>100</v>
      </c>
      <c r="P171" s="12">
        <f t="shared" si="34"/>
        <v>100</v>
      </c>
      <c r="Q171" s="12">
        <f t="shared" si="34"/>
        <v>100</v>
      </c>
      <c r="R171" s="12">
        <f t="shared" si="34"/>
        <v>100</v>
      </c>
      <c r="S171" s="12">
        <f t="shared" si="34"/>
        <v>100</v>
      </c>
    </row>
    <row r="172" spans="1:19" ht="13.5" customHeight="1">
      <c r="A172" s="101"/>
      <c r="B172" s="103" t="s">
        <v>39</v>
      </c>
      <c r="C172" s="4" t="s">
        <v>84</v>
      </c>
      <c r="D172" s="23">
        <v>5</v>
      </c>
      <c r="E172" s="22">
        <v>5</v>
      </c>
      <c r="F172" s="22">
        <v>5</v>
      </c>
      <c r="G172" s="22">
        <v>4</v>
      </c>
      <c r="H172" s="22">
        <v>22</v>
      </c>
      <c r="I172" s="22">
        <v>55</v>
      </c>
      <c r="J172" s="22">
        <v>21</v>
      </c>
      <c r="K172" s="24">
        <v>117</v>
      </c>
      <c r="L172" s="50">
        <f>+D172/D$176*100</f>
        <v>83.33333333333334</v>
      </c>
      <c r="M172" s="11">
        <f aca="true" t="shared" si="35" ref="M172:S176">+E172/E$176*100</f>
        <v>100</v>
      </c>
      <c r="N172" s="11">
        <f t="shared" si="35"/>
        <v>71.42857142857143</v>
      </c>
      <c r="O172" s="11">
        <f t="shared" si="35"/>
        <v>44.44444444444444</v>
      </c>
      <c r="P172" s="11">
        <f t="shared" si="35"/>
        <v>62.857142857142854</v>
      </c>
      <c r="Q172" s="11">
        <f t="shared" si="35"/>
        <v>48.67256637168141</v>
      </c>
      <c r="R172" s="11">
        <f t="shared" si="35"/>
        <v>38.18181818181819</v>
      </c>
      <c r="S172" s="11">
        <f t="shared" si="35"/>
        <v>50.8695652173913</v>
      </c>
    </row>
    <row r="173" spans="1:19" ht="13.5" customHeight="1">
      <c r="A173" s="101"/>
      <c r="B173" s="99"/>
      <c r="C173" s="4" t="s">
        <v>85</v>
      </c>
      <c r="D173" s="23">
        <v>1</v>
      </c>
      <c r="E173" s="22">
        <v>0</v>
      </c>
      <c r="F173" s="22">
        <v>0</v>
      </c>
      <c r="G173" s="22">
        <v>4</v>
      </c>
      <c r="H173" s="22">
        <v>7</v>
      </c>
      <c r="I173" s="22">
        <v>35</v>
      </c>
      <c r="J173" s="22">
        <v>20</v>
      </c>
      <c r="K173" s="24">
        <v>67</v>
      </c>
      <c r="L173" s="48">
        <f>+D173/D$176*100</f>
        <v>16.666666666666664</v>
      </c>
      <c r="M173" s="12">
        <f t="shared" si="35"/>
        <v>0</v>
      </c>
      <c r="N173" s="12">
        <f t="shared" si="35"/>
        <v>0</v>
      </c>
      <c r="O173" s="12">
        <f t="shared" si="35"/>
        <v>44.44444444444444</v>
      </c>
      <c r="P173" s="12">
        <f t="shared" si="35"/>
        <v>20</v>
      </c>
      <c r="Q173" s="12">
        <f t="shared" si="35"/>
        <v>30.973451327433626</v>
      </c>
      <c r="R173" s="12">
        <f t="shared" si="35"/>
        <v>36.36363636363637</v>
      </c>
      <c r="S173" s="12">
        <f t="shared" si="35"/>
        <v>29.130434782608695</v>
      </c>
    </row>
    <row r="174" spans="1:19" ht="13.5" customHeight="1">
      <c r="A174" s="101"/>
      <c r="B174" s="99"/>
      <c r="C174" s="4" t="s">
        <v>86</v>
      </c>
      <c r="D174" s="23">
        <v>0</v>
      </c>
      <c r="E174" s="22">
        <v>0</v>
      </c>
      <c r="F174" s="22">
        <v>2</v>
      </c>
      <c r="G174" s="22">
        <v>1</v>
      </c>
      <c r="H174" s="22">
        <v>1</v>
      </c>
      <c r="I174" s="22">
        <v>16</v>
      </c>
      <c r="J174" s="22">
        <v>7</v>
      </c>
      <c r="K174" s="24">
        <v>27</v>
      </c>
      <c r="L174" s="48">
        <f>+D174/D$176*100</f>
        <v>0</v>
      </c>
      <c r="M174" s="12">
        <f t="shared" si="35"/>
        <v>0</v>
      </c>
      <c r="N174" s="12">
        <f t="shared" si="35"/>
        <v>28.57142857142857</v>
      </c>
      <c r="O174" s="12">
        <f t="shared" si="35"/>
        <v>11.11111111111111</v>
      </c>
      <c r="P174" s="12">
        <f t="shared" si="35"/>
        <v>2.857142857142857</v>
      </c>
      <c r="Q174" s="12">
        <f t="shared" si="35"/>
        <v>14.15929203539823</v>
      </c>
      <c r="R174" s="12">
        <f t="shared" si="35"/>
        <v>12.727272727272727</v>
      </c>
      <c r="S174" s="12">
        <f t="shared" si="35"/>
        <v>11.73913043478261</v>
      </c>
    </row>
    <row r="175" spans="1:19" ht="13.5" customHeight="1">
      <c r="A175" s="101"/>
      <c r="B175" s="99"/>
      <c r="C175" s="4" t="s">
        <v>87</v>
      </c>
      <c r="D175" s="23">
        <v>0</v>
      </c>
      <c r="E175" s="22">
        <v>0</v>
      </c>
      <c r="F175" s="22">
        <v>0</v>
      </c>
      <c r="G175" s="22">
        <v>0</v>
      </c>
      <c r="H175" s="22">
        <v>5</v>
      </c>
      <c r="I175" s="22">
        <v>7</v>
      </c>
      <c r="J175" s="22">
        <v>7</v>
      </c>
      <c r="K175" s="24">
        <v>19</v>
      </c>
      <c r="L175" s="48">
        <f>+D175/D$176*100</f>
        <v>0</v>
      </c>
      <c r="M175" s="12">
        <f t="shared" si="35"/>
        <v>0</v>
      </c>
      <c r="N175" s="12">
        <f t="shared" si="35"/>
        <v>0</v>
      </c>
      <c r="O175" s="12">
        <f t="shared" si="35"/>
        <v>0</v>
      </c>
      <c r="P175" s="12">
        <f t="shared" si="35"/>
        <v>14.285714285714285</v>
      </c>
      <c r="Q175" s="12">
        <f t="shared" si="35"/>
        <v>6.1946902654867255</v>
      </c>
      <c r="R175" s="12">
        <f t="shared" si="35"/>
        <v>12.727272727272727</v>
      </c>
      <c r="S175" s="12">
        <f t="shared" si="35"/>
        <v>8.26086956521739</v>
      </c>
    </row>
    <row r="176" spans="1:19" ht="13.5" customHeight="1" thickBot="1">
      <c r="A176" s="101"/>
      <c r="B176" s="115"/>
      <c r="C176" s="41" t="s">
        <v>0</v>
      </c>
      <c r="D176" s="42">
        <v>6</v>
      </c>
      <c r="E176" s="43">
        <v>5</v>
      </c>
      <c r="F176" s="43">
        <v>7</v>
      </c>
      <c r="G176" s="43">
        <v>9</v>
      </c>
      <c r="H176" s="43">
        <v>35</v>
      </c>
      <c r="I176" s="43">
        <v>113</v>
      </c>
      <c r="J176" s="43">
        <v>55</v>
      </c>
      <c r="K176" s="44">
        <v>230</v>
      </c>
      <c r="L176" s="55">
        <f>+D176/D$176*100</f>
        <v>100</v>
      </c>
      <c r="M176" s="45">
        <f t="shared" si="35"/>
        <v>100</v>
      </c>
      <c r="N176" s="45">
        <f t="shared" si="35"/>
        <v>100</v>
      </c>
      <c r="O176" s="45">
        <f t="shared" si="35"/>
        <v>100</v>
      </c>
      <c r="P176" s="45">
        <f t="shared" si="35"/>
        <v>100</v>
      </c>
      <c r="Q176" s="45">
        <f t="shared" si="35"/>
        <v>100</v>
      </c>
      <c r="R176" s="45">
        <f t="shared" si="35"/>
        <v>100</v>
      </c>
      <c r="S176" s="45">
        <f t="shared" si="35"/>
        <v>100</v>
      </c>
    </row>
    <row r="177" spans="1:19" ht="13.5" customHeight="1">
      <c r="A177" s="101"/>
      <c r="B177" s="103" t="s">
        <v>40</v>
      </c>
      <c r="C177" s="4" t="s">
        <v>84</v>
      </c>
      <c r="D177" s="23">
        <v>7</v>
      </c>
      <c r="E177" s="22">
        <v>8</v>
      </c>
      <c r="F177" s="22">
        <v>7</v>
      </c>
      <c r="G177" s="22">
        <v>8</v>
      </c>
      <c r="H177" s="22">
        <v>39</v>
      </c>
      <c r="I177" s="22">
        <v>113</v>
      </c>
      <c r="J177" s="22">
        <v>61</v>
      </c>
      <c r="K177" s="24">
        <v>243</v>
      </c>
      <c r="L177" s="48">
        <f>+D177/D$181*100</f>
        <v>63.63636363636363</v>
      </c>
      <c r="M177" s="12">
        <f aca="true" t="shared" si="36" ref="M177:S181">+E177/E$181*100</f>
        <v>66.66666666666666</v>
      </c>
      <c r="N177" s="12">
        <f t="shared" si="36"/>
        <v>58.333333333333336</v>
      </c>
      <c r="O177" s="12">
        <f t="shared" si="36"/>
        <v>40</v>
      </c>
      <c r="P177" s="12">
        <f t="shared" si="36"/>
        <v>52</v>
      </c>
      <c r="Q177" s="12">
        <f t="shared" si="36"/>
        <v>50.672645739910315</v>
      </c>
      <c r="R177" s="12">
        <f t="shared" si="36"/>
        <v>42.65734265734265</v>
      </c>
      <c r="S177" s="12">
        <f t="shared" si="36"/>
        <v>48.99193548387097</v>
      </c>
    </row>
    <row r="178" spans="1:19" ht="13.5" customHeight="1">
      <c r="A178" s="101"/>
      <c r="B178" s="99"/>
      <c r="C178" s="4" t="s">
        <v>85</v>
      </c>
      <c r="D178" s="23">
        <v>3</v>
      </c>
      <c r="E178" s="22">
        <v>4</v>
      </c>
      <c r="F178" s="22">
        <v>1</v>
      </c>
      <c r="G178" s="22">
        <v>6</v>
      </c>
      <c r="H178" s="22">
        <v>14</v>
      </c>
      <c r="I178" s="22">
        <v>60</v>
      </c>
      <c r="J178" s="22">
        <v>39</v>
      </c>
      <c r="K178" s="24">
        <v>127</v>
      </c>
      <c r="L178" s="48">
        <f>+D178/D$181*100</f>
        <v>27.27272727272727</v>
      </c>
      <c r="M178" s="12">
        <f t="shared" si="36"/>
        <v>33.33333333333333</v>
      </c>
      <c r="N178" s="12">
        <f t="shared" si="36"/>
        <v>8.333333333333332</v>
      </c>
      <c r="O178" s="12">
        <f t="shared" si="36"/>
        <v>30</v>
      </c>
      <c r="P178" s="12">
        <f t="shared" si="36"/>
        <v>18.666666666666668</v>
      </c>
      <c r="Q178" s="12">
        <f t="shared" si="36"/>
        <v>26.905829596412556</v>
      </c>
      <c r="R178" s="12">
        <f t="shared" si="36"/>
        <v>27.27272727272727</v>
      </c>
      <c r="S178" s="12">
        <f t="shared" si="36"/>
        <v>25.60483870967742</v>
      </c>
    </row>
    <row r="179" spans="1:19" ht="13.5" customHeight="1">
      <c r="A179" s="101"/>
      <c r="B179" s="99"/>
      <c r="C179" s="4" t="s">
        <v>86</v>
      </c>
      <c r="D179" s="23">
        <v>1</v>
      </c>
      <c r="E179" s="22">
        <v>0</v>
      </c>
      <c r="F179" s="22">
        <v>1</v>
      </c>
      <c r="G179" s="22">
        <v>3</v>
      </c>
      <c r="H179" s="22">
        <v>10</v>
      </c>
      <c r="I179" s="22">
        <v>31</v>
      </c>
      <c r="J179" s="22">
        <v>29</v>
      </c>
      <c r="K179" s="24">
        <v>75</v>
      </c>
      <c r="L179" s="8">
        <f>+D179/D$181*100</f>
        <v>9.090909090909092</v>
      </c>
      <c r="M179" s="12">
        <f t="shared" si="36"/>
        <v>0</v>
      </c>
      <c r="N179" s="12">
        <f t="shared" si="36"/>
        <v>8.333333333333332</v>
      </c>
      <c r="O179" s="12">
        <f t="shared" si="36"/>
        <v>15</v>
      </c>
      <c r="P179" s="12">
        <f t="shared" si="36"/>
        <v>13.333333333333334</v>
      </c>
      <c r="Q179" s="12">
        <f t="shared" si="36"/>
        <v>13.901345291479823</v>
      </c>
      <c r="R179" s="12">
        <f t="shared" si="36"/>
        <v>20.27972027972028</v>
      </c>
      <c r="S179" s="12">
        <f t="shared" si="36"/>
        <v>15.120967741935484</v>
      </c>
    </row>
    <row r="180" spans="1:19" ht="13.5" customHeight="1">
      <c r="A180" s="101"/>
      <c r="B180" s="99"/>
      <c r="C180" s="4" t="s">
        <v>87</v>
      </c>
      <c r="D180" s="23">
        <v>0</v>
      </c>
      <c r="E180" s="22">
        <v>0</v>
      </c>
      <c r="F180" s="22">
        <v>3</v>
      </c>
      <c r="G180" s="22">
        <v>3</v>
      </c>
      <c r="H180" s="22">
        <v>12</v>
      </c>
      <c r="I180" s="22">
        <v>19</v>
      </c>
      <c r="J180" s="22">
        <v>14</v>
      </c>
      <c r="K180" s="24">
        <v>51</v>
      </c>
      <c r="L180" s="8">
        <f>+D180/D$181*100</f>
        <v>0</v>
      </c>
      <c r="M180" s="12">
        <f t="shared" si="36"/>
        <v>0</v>
      </c>
      <c r="N180" s="12">
        <f t="shared" si="36"/>
        <v>25</v>
      </c>
      <c r="O180" s="12">
        <f t="shared" si="36"/>
        <v>15</v>
      </c>
      <c r="P180" s="12">
        <f t="shared" si="36"/>
        <v>16</v>
      </c>
      <c r="Q180" s="12">
        <f t="shared" si="36"/>
        <v>8.520179372197308</v>
      </c>
      <c r="R180" s="12">
        <f t="shared" si="36"/>
        <v>9.79020979020979</v>
      </c>
      <c r="S180" s="12">
        <f t="shared" si="36"/>
        <v>10.28225806451613</v>
      </c>
    </row>
    <row r="181" spans="1:19" ht="13.5" customHeight="1">
      <c r="A181" s="101"/>
      <c r="B181" s="99"/>
      <c r="C181" s="5" t="s">
        <v>0</v>
      </c>
      <c r="D181" s="25">
        <v>11</v>
      </c>
      <c r="E181" s="26">
        <v>12</v>
      </c>
      <c r="F181" s="26">
        <v>12</v>
      </c>
      <c r="G181" s="26">
        <v>20</v>
      </c>
      <c r="H181" s="26">
        <v>75</v>
      </c>
      <c r="I181" s="26">
        <v>223</v>
      </c>
      <c r="J181" s="26">
        <v>143</v>
      </c>
      <c r="K181" s="27">
        <v>496</v>
      </c>
      <c r="L181" s="8">
        <f>+D181/D$181*100</f>
        <v>100</v>
      </c>
      <c r="M181" s="12">
        <f t="shared" si="36"/>
        <v>100</v>
      </c>
      <c r="N181" s="12">
        <f t="shared" si="36"/>
        <v>100</v>
      </c>
      <c r="O181" s="12">
        <f t="shared" si="36"/>
        <v>100</v>
      </c>
      <c r="P181" s="12">
        <f t="shared" si="36"/>
        <v>100</v>
      </c>
      <c r="Q181" s="12">
        <f t="shared" si="36"/>
        <v>100</v>
      </c>
      <c r="R181" s="12">
        <f t="shared" si="36"/>
        <v>100</v>
      </c>
      <c r="S181" s="12">
        <f t="shared" si="36"/>
        <v>100</v>
      </c>
    </row>
    <row r="182" spans="1:19" ht="13.5" customHeight="1">
      <c r="A182" s="101"/>
      <c r="B182" s="103" t="s">
        <v>41</v>
      </c>
      <c r="C182" s="4" t="s">
        <v>84</v>
      </c>
      <c r="D182" s="23">
        <v>2</v>
      </c>
      <c r="E182" s="22">
        <v>2</v>
      </c>
      <c r="F182" s="22">
        <v>1</v>
      </c>
      <c r="G182" s="22">
        <v>2</v>
      </c>
      <c r="H182" s="22">
        <v>3</v>
      </c>
      <c r="I182" s="22">
        <v>6</v>
      </c>
      <c r="J182" s="22">
        <v>5</v>
      </c>
      <c r="K182" s="24">
        <v>21</v>
      </c>
      <c r="L182" s="57">
        <f>+D182/D$186*100</f>
        <v>50</v>
      </c>
      <c r="M182" s="11">
        <f aca="true" t="shared" si="37" ref="M182:S186">+E182/E$186*100</f>
        <v>50</v>
      </c>
      <c r="N182" s="11">
        <f t="shared" si="37"/>
        <v>50</v>
      </c>
      <c r="O182" s="11">
        <f t="shared" si="37"/>
        <v>100</v>
      </c>
      <c r="P182" s="11">
        <f t="shared" si="37"/>
        <v>42.857142857142854</v>
      </c>
      <c r="Q182" s="11">
        <f t="shared" si="37"/>
        <v>50</v>
      </c>
      <c r="R182" s="11">
        <f t="shared" si="37"/>
        <v>45.45454545454545</v>
      </c>
      <c r="S182" s="11">
        <f t="shared" si="37"/>
        <v>50</v>
      </c>
    </row>
    <row r="183" spans="1:19" ht="13.5" customHeight="1">
      <c r="A183" s="101"/>
      <c r="B183" s="99"/>
      <c r="C183" s="4" t="s">
        <v>85</v>
      </c>
      <c r="D183" s="23">
        <v>2</v>
      </c>
      <c r="E183" s="22">
        <v>2</v>
      </c>
      <c r="F183" s="22">
        <v>1</v>
      </c>
      <c r="G183" s="22">
        <v>0</v>
      </c>
      <c r="H183" s="22">
        <v>2</v>
      </c>
      <c r="I183" s="22">
        <v>2</v>
      </c>
      <c r="J183" s="22">
        <v>2</v>
      </c>
      <c r="K183" s="24">
        <v>11</v>
      </c>
      <c r="L183" s="58">
        <f>+D183/D$186*100</f>
        <v>50</v>
      </c>
      <c r="M183" s="12">
        <f t="shared" si="37"/>
        <v>50</v>
      </c>
      <c r="N183" s="12">
        <f t="shared" si="37"/>
        <v>50</v>
      </c>
      <c r="O183" s="12">
        <f t="shared" si="37"/>
        <v>0</v>
      </c>
      <c r="P183" s="12">
        <f t="shared" si="37"/>
        <v>28.57142857142857</v>
      </c>
      <c r="Q183" s="12">
        <f t="shared" si="37"/>
        <v>16.666666666666664</v>
      </c>
      <c r="R183" s="12">
        <f t="shared" si="37"/>
        <v>18.181818181818183</v>
      </c>
      <c r="S183" s="12">
        <f t="shared" si="37"/>
        <v>26.190476190476193</v>
      </c>
    </row>
    <row r="184" spans="1:19" ht="13.5" customHeight="1">
      <c r="A184" s="101"/>
      <c r="B184" s="99"/>
      <c r="C184" s="4" t="s">
        <v>86</v>
      </c>
      <c r="D184" s="23">
        <v>0</v>
      </c>
      <c r="E184" s="22">
        <v>0</v>
      </c>
      <c r="F184" s="22">
        <v>0</v>
      </c>
      <c r="G184" s="22">
        <v>0</v>
      </c>
      <c r="H184" s="22">
        <v>2</v>
      </c>
      <c r="I184" s="22">
        <v>2</v>
      </c>
      <c r="J184" s="22">
        <v>3</v>
      </c>
      <c r="K184" s="24">
        <v>7</v>
      </c>
      <c r="L184" s="58">
        <f>+D184/D$186*100</f>
        <v>0</v>
      </c>
      <c r="M184" s="12">
        <f t="shared" si="37"/>
        <v>0</v>
      </c>
      <c r="N184" s="12">
        <f t="shared" si="37"/>
        <v>0</v>
      </c>
      <c r="O184" s="12">
        <f t="shared" si="37"/>
        <v>0</v>
      </c>
      <c r="P184" s="12">
        <f t="shared" si="37"/>
        <v>28.57142857142857</v>
      </c>
      <c r="Q184" s="12">
        <f t="shared" si="37"/>
        <v>16.666666666666664</v>
      </c>
      <c r="R184" s="12">
        <f t="shared" si="37"/>
        <v>27.27272727272727</v>
      </c>
      <c r="S184" s="12">
        <f t="shared" si="37"/>
        <v>16.666666666666664</v>
      </c>
    </row>
    <row r="185" spans="1:19" ht="13.5" customHeight="1">
      <c r="A185" s="101"/>
      <c r="B185" s="99"/>
      <c r="C185" s="4" t="s">
        <v>87</v>
      </c>
      <c r="D185" s="23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2</v>
      </c>
      <c r="J185" s="22">
        <v>1</v>
      </c>
      <c r="K185" s="24">
        <v>3</v>
      </c>
      <c r="L185" s="58">
        <f>+D185/D$186*100</f>
        <v>0</v>
      </c>
      <c r="M185" s="12">
        <f t="shared" si="37"/>
        <v>0</v>
      </c>
      <c r="N185" s="12">
        <f t="shared" si="37"/>
        <v>0</v>
      </c>
      <c r="O185" s="12">
        <f t="shared" si="37"/>
        <v>0</v>
      </c>
      <c r="P185" s="12">
        <f t="shared" si="37"/>
        <v>0</v>
      </c>
      <c r="Q185" s="12">
        <f t="shared" si="37"/>
        <v>16.666666666666664</v>
      </c>
      <c r="R185" s="12">
        <f t="shared" si="37"/>
        <v>9.090909090909092</v>
      </c>
      <c r="S185" s="12">
        <f t="shared" si="37"/>
        <v>7.142857142857142</v>
      </c>
    </row>
    <row r="186" spans="1:19" ht="13.5" customHeight="1">
      <c r="A186" s="101"/>
      <c r="B186" s="104"/>
      <c r="C186" s="4" t="s">
        <v>0</v>
      </c>
      <c r="D186" s="23">
        <v>4</v>
      </c>
      <c r="E186" s="22">
        <v>4</v>
      </c>
      <c r="F186" s="22">
        <v>2</v>
      </c>
      <c r="G186" s="22">
        <v>2</v>
      </c>
      <c r="H186" s="22">
        <v>7</v>
      </c>
      <c r="I186" s="22">
        <v>12</v>
      </c>
      <c r="J186" s="22">
        <v>11</v>
      </c>
      <c r="K186" s="24">
        <v>42</v>
      </c>
      <c r="L186" s="59">
        <f>+D186/D$186*100</f>
        <v>100</v>
      </c>
      <c r="M186" s="13">
        <f t="shared" si="37"/>
        <v>100</v>
      </c>
      <c r="N186" s="13">
        <f t="shared" si="37"/>
        <v>100</v>
      </c>
      <c r="O186" s="13">
        <f t="shared" si="37"/>
        <v>100</v>
      </c>
      <c r="P186" s="13">
        <f t="shared" si="37"/>
        <v>100</v>
      </c>
      <c r="Q186" s="13">
        <f t="shared" si="37"/>
        <v>100</v>
      </c>
      <c r="R186" s="13">
        <f t="shared" si="37"/>
        <v>100</v>
      </c>
      <c r="S186" s="13">
        <f t="shared" si="37"/>
        <v>100</v>
      </c>
    </row>
    <row r="187" spans="1:19" ht="13.5" customHeight="1">
      <c r="A187" s="101"/>
      <c r="B187" s="99" t="s">
        <v>42</v>
      </c>
      <c r="C187" s="3" t="s">
        <v>84</v>
      </c>
      <c r="D187" s="28">
        <v>1</v>
      </c>
      <c r="E187" s="29">
        <v>1</v>
      </c>
      <c r="F187" s="29">
        <v>1</v>
      </c>
      <c r="G187" s="29">
        <v>1</v>
      </c>
      <c r="H187" s="29">
        <v>4</v>
      </c>
      <c r="I187" s="29">
        <v>12</v>
      </c>
      <c r="J187" s="29">
        <v>9</v>
      </c>
      <c r="K187" s="30">
        <v>29</v>
      </c>
      <c r="L187" s="57">
        <f>+D187/D$191*100</f>
        <v>33.33333333333333</v>
      </c>
      <c r="M187" s="11">
        <f aca="true" t="shared" si="38" ref="M187:S191">+E187/E$191*100</f>
        <v>25</v>
      </c>
      <c r="N187" s="11">
        <f t="shared" si="38"/>
        <v>50</v>
      </c>
      <c r="O187" s="11">
        <f t="shared" si="38"/>
        <v>100</v>
      </c>
      <c r="P187" s="11">
        <f t="shared" si="38"/>
        <v>44.44444444444444</v>
      </c>
      <c r="Q187" s="11">
        <f t="shared" si="38"/>
        <v>46.15384615384615</v>
      </c>
      <c r="R187" s="11">
        <f t="shared" si="38"/>
        <v>50</v>
      </c>
      <c r="S187" s="11">
        <f t="shared" si="38"/>
        <v>46.03174603174603</v>
      </c>
    </row>
    <row r="188" spans="1:19" ht="13.5" customHeight="1">
      <c r="A188" s="101"/>
      <c r="B188" s="99"/>
      <c r="C188" s="4" t="s">
        <v>85</v>
      </c>
      <c r="D188" s="23">
        <v>1</v>
      </c>
      <c r="E188" s="22">
        <v>2</v>
      </c>
      <c r="F188" s="22">
        <v>0</v>
      </c>
      <c r="G188" s="22">
        <v>0</v>
      </c>
      <c r="H188" s="22">
        <v>1</v>
      </c>
      <c r="I188" s="22">
        <v>6</v>
      </c>
      <c r="J188" s="22">
        <v>7</v>
      </c>
      <c r="K188" s="24">
        <v>17</v>
      </c>
      <c r="L188" s="58">
        <f>+D188/D$191*100</f>
        <v>33.33333333333333</v>
      </c>
      <c r="M188" s="12">
        <f t="shared" si="38"/>
        <v>50</v>
      </c>
      <c r="N188" s="12">
        <f t="shared" si="38"/>
        <v>0</v>
      </c>
      <c r="O188" s="12">
        <f t="shared" si="38"/>
        <v>0</v>
      </c>
      <c r="P188" s="12">
        <f t="shared" si="38"/>
        <v>11.11111111111111</v>
      </c>
      <c r="Q188" s="12">
        <f t="shared" si="38"/>
        <v>23.076923076923077</v>
      </c>
      <c r="R188" s="12">
        <f t="shared" si="38"/>
        <v>38.88888888888889</v>
      </c>
      <c r="S188" s="12">
        <f t="shared" si="38"/>
        <v>26.984126984126984</v>
      </c>
    </row>
    <row r="189" spans="1:19" ht="13.5" customHeight="1">
      <c r="A189" s="101"/>
      <c r="B189" s="99"/>
      <c r="C189" s="4" t="s">
        <v>86</v>
      </c>
      <c r="D189" s="23">
        <v>1</v>
      </c>
      <c r="E189" s="22">
        <v>1</v>
      </c>
      <c r="F189" s="22">
        <v>0</v>
      </c>
      <c r="G189" s="22">
        <v>0</v>
      </c>
      <c r="H189" s="22">
        <v>4</v>
      </c>
      <c r="I189" s="22">
        <v>3</v>
      </c>
      <c r="J189" s="22">
        <v>1</v>
      </c>
      <c r="K189" s="24">
        <v>10</v>
      </c>
      <c r="L189" s="58">
        <f>+D189/D$191*100</f>
        <v>33.33333333333333</v>
      </c>
      <c r="M189" s="12">
        <f t="shared" si="38"/>
        <v>25</v>
      </c>
      <c r="N189" s="12">
        <f t="shared" si="38"/>
        <v>0</v>
      </c>
      <c r="O189" s="12">
        <f t="shared" si="38"/>
        <v>0</v>
      </c>
      <c r="P189" s="12">
        <f t="shared" si="38"/>
        <v>44.44444444444444</v>
      </c>
      <c r="Q189" s="12">
        <f t="shared" si="38"/>
        <v>11.538461538461538</v>
      </c>
      <c r="R189" s="12">
        <f t="shared" si="38"/>
        <v>5.555555555555555</v>
      </c>
      <c r="S189" s="12">
        <f t="shared" si="38"/>
        <v>15.873015873015872</v>
      </c>
    </row>
    <row r="190" spans="1:19" ht="13.5" customHeight="1">
      <c r="A190" s="101"/>
      <c r="B190" s="99"/>
      <c r="C190" s="4" t="s">
        <v>87</v>
      </c>
      <c r="D190" s="23">
        <v>0</v>
      </c>
      <c r="E190" s="22">
        <v>0</v>
      </c>
      <c r="F190" s="22">
        <v>1</v>
      </c>
      <c r="G190" s="22">
        <v>0</v>
      </c>
      <c r="H190" s="22">
        <v>0</v>
      </c>
      <c r="I190" s="22">
        <v>5</v>
      </c>
      <c r="J190" s="22">
        <v>1</v>
      </c>
      <c r="K190" s="24">
        <v>7</v>
      </c>
      <c r="L190" s="58">
        <f>+D190/D$191*100</f>
        <v>0</v>
      </c>
      <c r="M190" s="12">
        <f t="shared" si="38"/>
        <v>0</v>
      </c>
      <c r="N190" s="12">
        <f t="shared" si="38"/>
        <v>50</v>
      </c>
      <c r="O190" s="12">
        <f t="shared" si="38"/>
        <v>0</v>
      </c>
      <c r="P190" s="12">
        <f t="shared" si="38"/>
        <v>0</v>
      </c>
      <c r="Q190" s="12">
        <f t="shared" si="38"/>
        <v>19.230769230769234</v>
      </c>
      <c r="R190" s="12">
        <f t="shared" si="38"/>
        <v>5.555555555555555</v>
      </c>
      <c r="S190" s="12">
        <f t="shared" si="38"/>
        <v>11.11111111111111</v>
      </c>
    </row>
    <row r="191" spans="1:19" ht="13.5" customHeight="1">
      <c r="A191" s="101"/>
      <c r="B191" s="99"/>
      <c r="C191" s="5" t="s">
        <v>0</v>
      </c>
      <c r="D191" s="25">
        <v>3</v>
      </c>
      <c r="E191" s="26">
        <v>4</v>
      </c>
      <c r="F191" s="26">
        <v>2</v>
      </c>
      <c r="G191" s="26">
        <v>1</v>
      </c>
      <c r="H191" s="26">
        <v>9</v>
      </c>
      <c r="I191" s="26">
        <v>26</v>
      </c>
      <c r="J191" s="26">
        <v>18</v>
      </c>
      <c r="K191" s="27">
        <v>63</v>
      </c>
      <c r="L191" s="59">
        <f>+D191/D$191*100</f>
        <v>100</v>
      </c>
      <c r="M191" s="13">
        <f t="shared" si="38"/>
        <v>100</v>
      </c>
      <c r="N191" s="13">
        <f t="shared" si="38"/>
        <v>100</v>
      </c>
      <c r="O191" s="13">
        <f t="shared" si="38"/>
        <v>100</v>
      </c>
      <c r="P191" s="13">
        <f t="shared" si="38"/>
        <v>100</v>
      </c>
      <c r="Q191" s="13">
        <f t="shared" si="38"/>
        <v>100</v>
      </c>
      <c r="R191" s="13">
        <f t="shared" si="38"/>
        <v>100</v>
      </c>
      <c r="S191" s="13">
        <f t="shared" si="38"/>
        <v>100</v>
      </c>
    </row>
    <row r="192" spans="1:19" ht="13.5" customHeight="1">
      <c r="A192" s="101"/>
      <c r="B192" s="103" t="s">
        <v>43</v>
      </c>
      <c r="C192" s="4" t="s">
        <v>84</v>
      </c>
      <c r="D192" s="23">
        <v>2</v>
      </c>
      <c r="E192" s="22">
        <v>0</v>
      </c>
      <c r="F192" s="22">
        <v>1</v>
      </c>
      <c r="G192" s="22">
        <v>0</v>
      </c>
      <c r="H192" s="22">
        <v>2</v>
      </c>
      <c r="I192" s="22">
        <v>5</v>
      </c>
      <c r="J192" s="22">
        <v>1</v>
      </c>
      <c r="K192" s="24">
        <v>11</v>
      </c>
      <c r="L192" s="127">
        <f>+D192/D$196*100</f>
        <v>50</v>
      </c>
      <c r="M192" s="127">
        <f>+E192/E$196*100</f>
        <v>0</v>
      </c>
      <c r="N192" s="127">
        <f>+F192/F$196*100</f>
        <v>50</v>
      </c>
      <c r="O192" s="127">
        <f>+G192/G$196*100</f>
        <v>0</v>
      </c>
      <c r="P192" s="127">
        <f aca="true" t="shared" si="39" ref="P192:S196">+H192/H$196*100</f>
        <v>100</v>
      </c>
      <c r="Q192" s="127">
        <f t="shared" si="39"/>
        <v>38.46153846153847</v>
      </c>
      <c r="R192" s="127">
        <f t="shared" si="39"/>
        <v>25</v>
      </c>
      <c r="S192" s="127">
        <f t="shared" si="39"/>
        <v>39.285714285714285</v>
      </c>
    </row>
    <row r="193" spans="1:19" ht="13.5" customHeight="1">
      <c r="A193" s="101"/>
      <c r="B193" s="99"/>
      <c r="C193" s="4" t="s">
        <v>85</v>
      </c>
      <c r="D193" s="23">
        <v>1</v>
      </c>
      <c r="E193" s="22">
        <v>1</v>
      </c>
      <c r="F193" s="22">
        <v>0</v>
      </c>
      <c r="G193" s="22">
        <v>1</v>
      </c>
      <c r="H193" s="22">
        <v>0</v>
      </c>
      <c r="I193" s="22">
        <v>1</v>
      </c>
      <c r="J193" s="22">
        <v>2</v>
      </c>
      <c r="K193" s="24">
        <v>6</v>
      </c>
      <c r="L193" s="128">
        <f aca="true" t="shared" si="40" ref="L193:O196">+D193/D$196*100</f>
        <v>25</v>
      </c>
      <c r="M193" s="128">
        <f t="shared" si="40"/>
        <v>100</v>
      </c>
      <c r="N193" s="128">
        <f t="shared" si="40"/>
        <v>0</v>
      </c>
      <c r="O193" s="128">
        <f t="shared" si="40"/>
        <v>50</v>
      </c>
      <c r="P193" s="128">
        <f t="shared" si="39"/>
        <v>0</v>
      </c>
      <c r="Q193" s="128">
        <f t="shared" si="39"/>
        <v>7.6923076923076925</v>
      </c>
      <c r="R193" s="128">
        <f t="shared" si="39"/>
        <v>50</v>
      </c>
      <c r="S193" s="128">
        <f t="shared" si="39"/>
        <v>21.428571428571427</v>
      </c>
    </row>
    <row r="194" spans="1:19" ht="13.5" customHeight="1">
      <c r="A194" s="101"/>
      <c r="B194" s="99"/>
      <c r="C194" s="4" t="s">
        <v>86</v>
      </c>
      <c r="D194" s="23">
        <v>1</v>
      </c>
      <c r="E194" s="22">
        <v>0</v>
      </c>
      <c r="F194" s="22">
        <v>1</v>
      </c>
      <c r="G194" s="22">
        <v>1</v>
      </c>
      <c r="H194" s="22">
        <v>0</v>
      </c>
      <c r="I194" s="22">
        <v>4</v>
      </c>
      <c r="J194" s="22">
        <v>1</v>
      </c>
      <c r="K194" s="24">
        <v>8</v>
      </c>
      <c r="L194" s="128">
        <f t="shared" si="40"/>
        <v>25</v>
      </c>
      <c r="M194" s="128">
        <f t="shared" si="40"/>
        <v>0</v>
      </c>
      <c r="N194" s="128">
        <f t="shared" si="40"/>
        <v>50</v>
      </c>
      <c r="O194" s="128">
        <f t="shared" si="40"/>
        <v>50</v>
      </c>
      <c r="P194" s="128">
        <f t="shared" si="39"/>
        <v>0</v>
      </c>
      <c r="Q194" s="128">
        <f t="shared" si="39"/>
        <v>30.76923076923077</v>
      </c>
      <c r="R194" s="128">
        <f t="shared" si="39"/>
        <v>25</v>
      </c>
      <c r="S194" s="128">
        <f t="shared" si="39"/>
        <v>28.57142857142857</v>
      </c>
    </row>
    <row r="195" spans="1:19" ht="13.5" customHeight="1">
      <c r="A195" s="101"/>
      <c r="B195" s="99"/>
      <c r="C195" s="4" t="s">
        <v>87</v>
      </c>
      <c r="D195" s="23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3</v>
      </c>
      <c r="J195" s="22">
        <v>0</v>
      </c>
      <c r="K195" s="24">
        <v>3</v>
      </c>
      <c r="L195" s="128">
        <f t="shared" si="40"/>
        <v>0</v>
      </c>
      <c r="M195" s="128">
        <f t="shared" si="40"/>
        <v>0</v>
      </c>
      <c r="N195" s="128">
        <f t="shared" si="40"/>
        <v>0</v>
      </c>
      <c r="O195" s="128">
        <f t="shared" si="40"/>
        <v>0</v>
      </c>
      <c r="P195" s="128">
        <f t="shared" si="39"/>
        <v>0</v>
      </c>
      <c r="Q195" s="128">
        <f t="shared" si="39"/>
        <v>23.076923076923077</v>
      </c>
      <c r="R195" s="128">
        <f t="shared" si="39"/>
        <v>0</v>
      </c>
      <c r="S195" s="128">
        <f t="shared" si="39"/>
        <v>10.714285714285714</v>
      </c>
    </row>
    <row r="196" spans="1:19" ht="13.5" customHeight="1">
      <c r="A196" s="101"/>
      <c r="B196" s="104"/>
      <c r="C196" s="4" t="s">
        <v>0</v>
      </c>
      <c r="D196" s="23">
        <v>4</v>
      </c>
      <c r="E196" s="22">
        <v>1</v>
      </c>
      <c r="F196" s="22">
        <v>2</v>
      </c>
      <c r="G196" s="22">
        <v>2</v>
      </c>
      <c r="H196" s="22">
        <v>2</v>
      </c>
      <c r="I196" s="22">
        <v>13</v>
      </c>
      <c r="J196" s="22">
        <v>4</v>
      </c>
      <c r="K196" s="24">
        <v>28</v>
      </c>
      <c r="L196" s="129">
        <f t="shared" si="40"/>
        <v>100</v>
      </c>
      <c r="M196" s="129">
        <f t="shared" si="40"/>
        <v>100</v>
      </c>
      <c r="N196" s="129">
        <f t="shared" si="40"/>
        <v>100</v>
      </c>
      <c r="O196" s="129">
        <f t="shared" si="40"/>
        <v>100</v>
      </c>
      <c r="P196" s="129">
        <f t="shared" si="39"/>
        <v>100</v>
      </c>
      <c r="Q196" s="129">
        <f t="shared" si="39"/>
        <v>100</v>
      </c>
      <c r="R196" s="129">
        <f t="shared" si="39"/>
        <v>100</v>
      </c>
      <c r="S196" s="129">
        <f t="shared" si="39"/>
        <v>100</v>
      </c>
    </row>
    <row r="197" spans="1:19" ht="13.5" customHeight="1">
      <c r="A197" s="101"/>
      <c r="B197" s="99" t="s">
        <v>44</v>
      </c>
      <c r="C197" s="3" t="s">
        <v>84</v>
      </c>
      <c r="D197" s="28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30">
        <v>0</v>
      </c>
      <c r="L197" s="17" t="s">
        <v>92</v>
      </c>
      <c r="M197" s="17" t="s">
        <v>92</v>
      </c>
      <c r="N197" s="17" t="s">
        <v>92</v>
      </c>
      <c r="O197" s="17" t="s">
        <v>92</v>
      </c>
      <c r="P197" s="17" t="s">
        <v>92</v>
      </c>
      <c r="Q197" s="17" t="s">
        <v>92</v>
      </c>
      <c r="R197" s="17" t="s">
        <v>92</v>
      </c>
      <c r="S197" s="17" t="s">
        <v>92</v>
      </c>
    </row>
    <row r="198" spans="1:19" ht="13.5" customHeight="1">
      <c r="A198" s="101"/>
      <c r="B198" s="99"/>
      <c r="C198" s="4" t="s">
        <v>85</v>
      </c>
      <c r="D198" s="23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4">
        <v>0</v>
      </c>
      <c r="L198" s="19" t="s">
        <v>92</v>
      </c>
      <c r="M198" s="19" t="s">
        <v>92</v>
      </c>
      <c r="N198" s="19" t="s">
        <v>92</v>
      </c>
      <c r="O198" s="19" t="s">
        <v>92</v>
      </c>
      <c r="P198" s="19" t="s">
        <v>92</v>
      </c>
      <c r="Q198" s="19" t="s">
        <v>92</v>
      </c>
      <c r="R198" s="19" t="s">
        <v>92</v>
      </c>
      <c r="S198" s="19" t="s">
        <v>92</v>
      </c>
    </row>
    <row r="199" spans="1:19" ht="13.5" customHeight="1">
      <c r="A199" s="101"/>
      <c r="B199" s="99"/>
      <c r="C199" s="4" t="s">
        <v>86</v>
      </c>
      <c r="D199" s="23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4">
        <v>0</v>
      </c>
      <c r="L199" s="19" t="s">
        <v>92</v>
      </c>
      <c r="M199" s="19" t="s">
        <v>92</v>
      </c>
      <c r="N199" s="19" t="s">
        <v>92</v>
      </c>
      <c r="O199" s="19" t="s">
        <v>92</v>
      </c>
      <c r="P199" s="19" t="s">
        <v>92</v>
      </c>
      <c r="Q199" s="19" t="s">
        <v>92</v>
      </c>
      <c r="R199" s="19" t="s">
        <v>92</v>
      </c>
      <c r="S199" s="19" t="s">
        <v>92</v>
      </c>
    </row>
    <row r="200" spans="1:19" ht="13.5" customHeight="1">
      <c r="A200" s="101"/>
      <c r="B200" s="99"/>
      <c r="C200" s="4" t="s">
        <v>87</v>
      </c>
      <c r="D200" s="23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4">
        <v>0</v>
      </c>
      <c r="L200" s="19" t="s">
        <v>92</v>
      </c>
      <c r="M200" s="19" t="s">
        <v>92</v>
      </c>
      <c r="N200" s="19" t="s">
        <v>92</v>
      </c>
      <c r="O200" s="19" t="s">
        <v>92</v>
      </c>
      <c r="P200" s="19" t="s">
        <v>92</v>
      </c>
      <c r="Q200" s="19" t="s">
        <v>92</v>
      </c>
      <c r="R200" s="19" t="s">
        <v>92</v>
      </c>
      <c r="S200" s="19" t="s">
        <v>92</v>
      </c>
    </row>
    <row r="201" spans="1:19" ht="13.5" customHeight="1">
      <c r="A201" s="101"/>
      <c r="B201" s="99"/>
      <c r="C201" s="5" t="s">
        <v>0</v>
      </c>
      <c r="D201" s="25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7">
        <v>0</v>
      </c>
      <c r="L201" s="21" t="s">
        <v>92</v>
      </c>
      <c r="M201" s="21" t="s">
        <v>92</v>
      </c>
      <c r="N201" s="21" t="s">
        <v>92</v>
      </c>
      <c r="O201" s="21" t="s">
        <v>92</v>
      </c>
      <c r="P201" s="21" t="s">
        <v>92</v>
      </c>
      <c r="Q201" s="21" t="s">
        <v>92</v>
      </c>
      <c r="R201" s="21" t="s">
        <v>92</v>
      </c>
      <c r="S201" s="21" t="s">
        <v>92</v>
      </c>
    </row>
    <row r="202" spans="1:19" ht="13.5" customHeight="1">
      <c r="A202" s="101"/>
      <c r="B202" s="103" t="s">
        <v>45</v>
      </c>
      <c r="C202" s="4" t="s">
        <v>84</v>
      </c>
      <c r="D202" s="23">
        <v>0</v>
      </c>
      <c r="E202" s="22">
        <v>0</v>
      </c>
      <c r="F202" s="22">
        <v>0</v>
      </c>
      <c r="G202" s="22">
        <v>1</v>
      </c>
      <c r="H202" s="22">
        <v>4</v>
      </c>
      <c r="I202" s="22">
        <v>9</v>
      </c>
      <c r="J202" s="22">
        <v>5</v>
      </c>
      <c r="K202" s="24">
        <v>19</v>
      </c>
      <c r="L202" s="17" t="s">
        <v>92</v>
      </c>
      <c r="M202" s="17" t="s">
        <v>92</v>
      </c>
      <c r="N202" s="17" t="s">
        <v>92</v>
      </c>
      <c r="O202" s="11">
        <f aca="true" t="shared" si="41" ref="L202:S206">+G202/G$206*100</f>
        <v>33.33333333333333</v>
      </c>
      <c r="P202" s="11">
        <f t="shared" si="41"/>
        <v>57.14285714285714</v>
      </c>
      <c r="Q202" s="11">
        <f t="shared" si="41"/>
        <v>45</v>
      </c>
      <c r="R202" s="11">
        <f t="shared" si="41"/>
        <v>55.55555555555556</v>
      </c>
      <c r="S202" s="11">
        <f t="shared" si="41"/>
        <v>48.717948717948715</v>
      </c>
    </row>
    <row r="203" spans="1:19" ht="13.5" customHeight="1">
      <c r="A203" s="101"/>
      <c r="B203" s="99"/>
      <c r="C203" s="4" t="s">
        <v>85</v>
      </c>
      <c r="D203" s="23">
        <v>0</v>
      </c>
      <c r="E203" s="22">
        <v>0</v>
      </c>
      <c r="F203" s="22">
        <v>0</v>
      </c>
      <c r="G203" s="22">
        <v>2</v>
      </c>
      <c r="H203" s="22">
        <v>1</v>
      </c>
      <c r="I203" s="22">
        <v>7</v>
      </c>
      <c r="J203" s="22">
        <v>3</v>
      </c>
      <c r="K203" s="24">
        <v>13</v>
      </c>
      <c r="L203" s="19" t="s">
        <v>92</v>
      </c>
      <c r="M203" s="19" t="s">
        <v>92</v>
      </c>
      <c r="N203" s="19" t="s">
        <v>92</v>
      </c>
      <c r="O203" s="12">
        <f t="shared" si="41"/>
        <v>66.66666666666666</v>
      </c>
      <c r="P203" s="12">
        <f t="shared" si="41"/>
        <v>14.285714285714285</v>
      </c>
      <c r="Q203" s="12">
        <f t="shared" si="41"/>
        <v>35</v>
      </c>
      <c r="R203" s="12">
        <f t="shared" si="41"/>
        <v>33.33333333333333</v>
      </c>
      <c r="S203" s="12">
        <f t="shared" si="41"/>
        <v>33.33333333333333</v>
      </c>
    </row>
    <row r="204" spans="1:19" ht="13.5" customHeight="1">
      <c r="A204" s="101"/>
      <c r="B204" s="99"/>
      <c r="C204" s="4" t="s">
        <v>86</v>
      </c>
      <c r="D204" s="23">
        <v>0</v>
      </c>
      <c r="E204" s="22">
        <v>0</v>
      </c>
      <c r="F204" s="22">
        <v>0</v>
      </c>
      <c r="G204" s="22">
        <v>0</v>
      </c>
      <c r="H204" s="22">
        <v>2</v>
      </c>
      <c r="I204" s="22">
        <v>2</v>
      </c>
      <c r="J204" s="22">
        <v>1</v>
      </c>
      <c r="K204" s="24">
        <v>5</v>
      </c>
      <c r="L204" s="19" t="s">
        <v>92</v>
      </c>
      <c r="M204" s="19" t="s">
        <v>92</v>
      </c>
      <c r="N204" s="19" t="s">
        <v>92</v>
      </c>
      <c r="O204" s="12">
        <f t="shared" si="41"/>
        <v>0</v>
      </c>
      <c r="P204" s="12">
        <f t="shared" si="41"/>
        <v>28.57142857142857</v>
      </c>
      <c r="Q204" s="12">
        <f t="shared" si="41"/>
        <v>10</v>
      </c>
      <c r="R204" s="12">
        <f t="shared" si="41"/>
        <v>11.11111111111111</v>
      </c>
      <c r="S204" s="12">
        <f t="shared" si="41"/>
        <v>12.82051282051282</v>
      </c>
    </row>
    <row r="205" spans="1:19" ht="13.5" customHeight="1">
      <c r="A205" s="101"/>
      <c r="B205" s="99"/>
      <c r="C205" s="4" t="s">
        <v>87</v>
      </c>
      <c r="D205" s="23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2</v>
      </c>
      <c r="J205" s="22">
        <v>0</v>
      </c>
      <c r="K205" s="24">
        <v>2</v>
      </c>
      <c r="L205" s="19" t="s">
        <v>92</v>
      </c>
      <c r="M205" s="19" t="s">
        <v>92</v>
      </c>
      <c r="N205" s="19" t="s">
        <v>92</v>
      </c>
      <c r="O205" s="12">
        <f t="shared" si="41"/>
        <v>0</v>
      </c>
      <c r="P205" s="12">
        <f t="shared" si="41"/>
        <v>0</v>
      </c>
      <c r="Q205" s="12">
        <f t="shared" si="41"/>
        <v>10</v>
      </c>
      <c r="R205" s="12">
        <f t="shared" si="41"/>
        <v>0</v>
      </c>
      <c r="S205" s="12">
        <f t="shared" si="41"/>
        <v>5.128205128205128</v>
      </c>
    </row>
    <row r="206" spans="1:19" ht="13.5" customHeight="1">
      <c r="A206" s="101"/>
      <c r="B206" s="104"/>
      <c r="C206" s="4" t="s">
        <v>0</v>
      </c>
      <c r="D206" s="23">
        <v>0</v>
      </c>
      <c r="E206" s="22">
        <v>0</v>
      </c>
      <c r="F206" s="22">
        <v>0</v>
      </c>
      <c r="G206" s="22">
        <v>3</v>
      </c>
      <c r="H206" s="22">
        <v>7</v>
      </c>
      <c r="I206" s="22">
        <v>20</v>
      </c>
      <c r="J206" s="22">
        <v>9</v>
      </c>
      <c r="K206" s="24">
        <v>39</v>
      </c>
      <c r="L206" s="21" t="s">
        <v>92</v>
      </c>
      <c r="M206" s="21" t="s">
        <v>92</v>
      </c>
      <c r="N206" s="21" t="s">
        <v>92</v>
      </c>
      <c r="O206" s="13">
        <f t="shared" si="41"/>
        <v>100</v>
      </c>
      <c r="P206" s="13">
        <f t="shared" si="41"/>
        <v>100</v>
      </c>
      <c r="Q206" s="13">
        <f t="shared" si="41"/>
        <v>100</v>
      </c>
      <c r="R206" s="13">
        <f t="shared" si="41"/>
        <v>100</v>
      </c>
      <c r="S206" s="13">
        <f t="shared" si="41"/>
        <v>100</v>
      </c>
    </row>
    <row r="207" spans="1:19" ht="13.5" customHeight="1">
      <c r="A207" s="101"/>
      <c r="B207" s="99" t="s">
        <v>46</v>
      </c>
      <c r="C207" s="3" t="s">
        <v>84</v>
      </c>
      <c r="D207" s="28">
        <v>0</v>
      </c>
      <c r="E207" s="29">
        <v>1</v>
      </c>
      <c r="F207" s="29">
        <v>0</v>
      </c>
      <c r="G207" s="29">
        <v>1</v>
      </c>
      <c r="H207" s="29">
        <v>7</v>
      </c>
      <c r="I207" s="29">
        <v>10</v>
      </c>
      <c r="J207" s="29">
        <v>9</v>
      </c>
      <c r="K207" s="30">
        <v>28</v>
      </c>
      <c r="L207" s="16" t="s">
        <v>97</v>
      </c>
      <c r="M207" s="11">
        <f>+E207/E$211*100</f>
        <v>100</v>
      </c>
      <c r="N207" s="11">
        <f aca="true" t="shared" si="42" ref="N207:O211">+F207/F$211*100</f>
        <v>0</v>
      </c>
      <c r="O207" s="11">
        <f t="shared" si="42"/>
        <v>50</v>
      </c>
      <c r="P207" s="11">
        <f aca="true" t="shared" si="43" ref="O207:S211">+H207/H$211*100</f>
        <v>58.333333333333336</v>
      </c>
      <c r="Q207" s="11">
        <f t="shared" si="43"/>
        <v>35.714285714285715</v>
      </c>
      <c r="R207" s="11">
        <f t="shared" si="43"/>
        <v>37.5</v>
      </c>
      <c r="S207" s="11">
        <f t="shared" si="43"/>
        <v>41.17647058823529</v>
      </c>
    </row>
    <row r="208" spans="1:19" ht="13.5" customHeight="1">
      <c r="A208" s="101"/>
      <c r="B208" s="99"/>
      <c r="C208" s="4" t="s">
        <v>85</v>
      </c>
      <c r="D208" s="23">
        <v>0</v>
      </c>
      <c r="E208" s="22">
        <v>0</v>
      </c>
      <c r="F208" s="22">
        <v>0</v>
      </c>
      <c r="G208" s="22">
        <v>1</v>
      </c>
      <c r="H208" s="22">
        <v>3</v>
      </c>
      <c r="I208" s="22">
        <v>9</v>
      </c>
      <c r="J208" s="22">
        <v>12</v>
      </c>
      <c r="K208" s="24">
        <v>25</v>
      </c>
      <c r="L208" s="18" t="s">
        <v>97</v>
      </c>
      <c r="M208" s="12">
        <f>+E208/E$211*100</f>
        <v>0</v>
      </c>
      <c r="N208" s="12">
        <f t="shared" si="42"/>
        <v>0</v>
      </c>
      <c r="O208" s="12">
        <f t="shared" si="42"/>
        <v>50</v>
      </c>
      <c r="P208" s="12">
        <f t="shared" si="43"/>
        <v>25</v>
      </c>
      <c r="Q208" s="12">
        <f t="shared" si="43"/>
        <v>32.142857142857146</v>
      </c>
      <c r="R208" s="12">
        <f t="shared" si="43"/>
        <v>50</v>
      </c>
      <c r="S208" s="12">
        <f t="shared" si="43"/>
        <v>36.76470588235294</v>
      </c>
    </row>
    <row r="209" spans="1:19" ht="13.5" customHeight="1">
      <c r="A209" s="101"/>
      <c r="B209" s="99"/>
      <c r="C209" s="4" t="s">
        <v>86</v>
      </c>
      <c r="D209" s="23">
        <v>0</v>
      </c>
      <c r="E209" s="22">
        <v>0</v>
      </c>
      <c r="F209" s="22">
        <v>1</v>
      </c>
      <c r="G209" s="22">
        <v>0</v>
      </c>
      <c r="H209" s="22">
        <v>0</v>
      </c>
      <c r="I209" s="22">
        <v>8</v>
      </c>
      <c r="J209" s="22">
        <v>2</v>
      </c>
      <c r="K209" s="24">
        <v>11</v>
      </c>
      <c r="L209" s="18" t="s">
        <v>97</v>
      </c>
      <c r="M209" s="12">
        <f>+E209/E$211*100</f>
        <v>0</v>
      </c>
      <c r="N209" s="12">
        <f t="shared" si="42"/>
        <v>100</v>
      </c>
      <c r="O209" s="12">
        <f t="shared" si="42"/>
        <v>0</v>
      </c>
      <c r="P209" s="12">
        <f t="shared" si="43"/>
        <v>0</v>
      </c>
      <c r="Q209" s="12">
        <f t="shared" si="43"/>
        <v>28.57142857142857</v>
      </c>
      <c r="R209" s="12">
        <f t="shared" si="43"/>
        <v>8.333333333333332</v>
      </c>
      <c r="S209" s="12">
        <f t="shared" si="43"/>
        <v>16.176470588235293</v>
      </c>
    </row>
    <row r="210" spans="1:19" ht="13.5" customHeight="1">
      <c r="A210" s="101"/>
      <c r="B210" s="99"/>
      <c r="C210" s="4" t="s">
        <v>87</v>
      </c>
      <c r="D210" s="23">
        <v>0</v>
      </c>
      <c r="E210" s="22">
        <v>0</v>
      </c>
      <c r="F210" s="22">
        <v>0</v>
      </c>
      <c r="G210" s="22">
        <v>0</v>
      </c>
      <c r="H210" s="22">
        <v>2</v>
      </c>
      <c r="I210" s="22">
        <v>1</v>
      </c>
      <c r="J210" s="22">
        <v>1</v>
      </c>
      <c r="K210" s="24">
        <v>4</v>
      </c>
      <c r="L210" s="18" t="s">
        <v>97</v>
      </c>
      <c r="M210" s="12">
        <f>+E210/E$211*100</f>
        <v>0</v>
      </c>
      <c r="N210" s="12">
        <f t="shared" si="42"/>
        <v>0</v>
      </c>
      <c r="O210" s="12">
        <f t="shared" si="42"/>
        <v>0</v>
      </c>
      <c r="P210" s="12">
        <f t="shared" si="43"/>
        <v>16.666666666666664</v>
      </c>
      <c r="Q210" s="12">
        <f t="shared" si="43"/>
        <v>3.571428571428571</v>
      </c>
      <c r="R210" s="12">
        <f t="shared" si="43"/>
        <v>4.166666666666666</v>
      </c>
      <c r="S210" s="12">
        <f t="shared" si="43"/>
        <v>5.88235294117647</v>
      </c>
    </row>
    <row r="211" spans="1:19" ht="13.5" customHeight="1" thickBot="1">
      <c r="A211" s="101"/>
      <c r="B211" s="104"/>
      <c r="C211" s="4" t="s">
        <v>0</v>
      </c>
      <c r="D211" s="23">
        <v>0</v>
      </c>
      <c r="E211" s="22">
        <v>1</v>
      </c>
      <c r="F211" s="22">
        <v>1</v>
      </c>
      <c r="G211" s="22">
        <v>2</v>
      </c>
      <c r="H211" s="22">
        <v>12</v>
      </c>
      <c r="I211" s="22">
        <v>28</v>
      </c>
      <c r="J211" s="22">
        <v>24</v>
      </c>
      <c r="K211" s="24">
        <v>68</v>
      </c>
      <c r="L211" s="46" t="s">
        <v>97</v>
      </c>
      <c r="M211" s="45">
        <f>+E211/E$211*100</f>
        <v>100</v>
      </c>
      <c r="N211" s="45">
        <f t="shared" si="42"/>
        <v>100</v>
      </c>
      <c r="O211" s="45">
        <f t="shared" si="42"/>
        <v>100</v>
      </c>
      <c r="P211" s="45">
        <f t="shared" si="43"/>
        <v>100</v>
      </c>
      <c r="Q211" s="45">
        <f t="shared" si="43"/>
        <v>100</v>
      </c>
      <c r="R211" s="45">
        <f t="shared" si="43"/>
        <v>100</v>
      </c>
      <c r="S211" s="45">
        <f t="shared" si="43"/>
        <v>100</v>
      </c>
    </row>
    <row r="212" spans="1:19" ht="13.5" customHeight="1">
      <c r="A212" s="101"/>
      <c r="B212" s="114" t="s">
        <v>47</v>
      </c>
      <c r="C212" s="36" t="s">
        <v>84</v>
      </c>
      <c r="D212" s="37">
        <v>1</v>
      </c>
      <c r="E212" s="38">
        <v>1</v>
      </c>
      <c r="F212" s="38">
        <v>1</v>
      </c>
      <c r="G212" s="38">
        <v>1</v>
      </c>
      <c r="H212" s="38">
        <v>2</v>
      </c>
      <c r="I212" s="38">
        <v>12</v>
      </c>
      <c r="J212" s="38">
        <v>5</v>
      </c>
      <c r="K212" s="39">
        <v>23</v>
      </c>
      <c r="L212" s="12">
        <f aca="true" t="shared" si="44" ref="L212:S216">+D212/D$216*100</f>
        <v>100</v>
      </c>
      <c r="M212" s="12">
        <f t="shared" si="44"/>
        <v>33.33333333333333</v>
      </c>
      <c r="N212" s="12">
        <f t="shared" si="44"/>
        <v>100</v>
      </c>
      <c r="O212" s="12">
        <f t="shared" si="44"/>
        <v>50</v>
      </c>
      <c r="P212" s="12">
        <f t="shared" si="44"/>
        <v>22.22222222222222</v>
      </c>
      <c r="Q212" s="12">
        <f t="shared" si="44"/>
        <v>35.294117647058826</v>
      </c>
      <c r="R212" s="12">
        <f t="shared" si="44"/>
        <v>33.33333333333333</v>
      </c>
      <c r="S212" s="12">
        <f t="shared" si="44"/>
        <v>35.38461538461539</v>
      </c>
    </row>
    <row r="213" spans="1:19" ht="13.5" customHeight="1">
      <c r="A213" s="101"/>
      <c r="B213" s="99"/>
      <c r="C213" s="4" t="s">
        <v>85</v>
      </c>
      <c r="D213" s="23">
        <v>0</v>
      </c>
      <c r="E213" s="22">
        <v>1</v>
      </c>
      <c r="F213" s="22">
        <v>0</v>
      </c>
      <c r="G213" s="22">
        <v>1</v>
      </c>
      <c r="H213" s="22">
        <v>5</v>
      </c>
      <c r="I213" s="22">
        <v>11</v>
      </c>
      <c r="J213" s="22">
        <v>5</v>
      </c>
      <c r="K213" s="24">
        <v>23</v>
      </c>
      <c r="L213" s="12">
        <f t="shared" si="44"/>
        <v>0</v>
      </c>
      <c r="M213" s="12">
        <f t="shared" si="44"/>
        <v>33.33333333333333</v>
      </c>
      <c r="N213" s="12">
        <f t="shared" si="44"/>
        <v>0</v>
      </c>
      <c r="O213" s="12">
        <f t="shared" si="44"/>
        <v>50</v>
      </c>
      <c r="P213" s="12">
        <f t="shared" si="44"/>
        <v>55.55555555555556</v>
      </c>
      <c r="Q213" s="12">
        <f t="shared" si="44"/>
        <v>32.35294117647059</v>
      </c>
      <c r="R213" s="12">
        <f t="shared" si="44"/>
        <v>33.33333333333333</v>
      </c>
      <c r="S213" s="12">
        <f t="shared" si="44"/>
        <v>35.38461538461539</v>
      </c>
    </row>
    <row r="214" spans="1:19" ht="13.5" customHeight="1">
      <c r="A214" s="101"/>
      <c r="B214" s="99"/>
      <c r="C214" s="4" t="s">
        <v>86</v>
      </c>
      <c r="D214" s="23">
        <v>0</v>
      </c>
      <c r="E214" s="22">
        <v>1</v>
      </c>
      <c r="F214" s="22">
        <v>0</v>
      </c>
      <c r="G214" s="22">
        <v>0</v>
      </c>
      <c r="H214" s="22">
        <v>1</v>
      </c>
      <c r="I214" s="22">
        <v>7</v>
      </c>
      <c r="J214" s="22">
        <v>2</v>
      </c>
      <c r="K214" s="24">
        <v>11</v>
      </c>
      <c r="L214" s="12">
        <f t="shared" si="44"/>
        <v>0</v>
      </c>
      <c r="M214" s="12">
        <f t="shared" si="44"/>
        <v>33.33333333333333</v>
      </c>
      <c r="N214" s="12">
        <f t="shared" si="44"/>
        <v>0</v>
      </c>
      <c r="O214" s="12">
        <f t="shared" si="44"/>
        <v>0</v>
      </c>
      <c r="P214" s="12">
        <f t="shared" si="44"/>
        <v>11.11111111111111</v>
      </c>
      <c r="Q214" s="12">
        <f t="shared" si="44"/>
        <v>20.588235294117645</v>
      </c>
      <c r="R214" s="12">
        <f t="shared" si="44"/>
        <v>13.333333333333334</v>
      </c>
      <c r="S214" s="12">
        <f t="shared" si="44"/>
        <v>16.923076923076923</v>
      </c>
    </row>
    <row r="215" spans="1:19" ht="13.5" customHeight="1">
      <c r="A215" s="101"/>
      <c r="B215" s="99"/>
      <c r="C215" s="4" t="s">
        <v>87</v>
      </c>
      <c r="D215" s="23">
        <v>0</v>
      </c>
      <c r="E215" s="22">
        <v>0</v>
      </c>
      <c r="F215" s="22">
        <v>0</v>
      </c>
      <c r="G215" s="22">
        <v>0</v>
      </c>
      <c r="H215" s="22">
        <v>1</v>
      </c>
      <c r="I215" s="22">
        <v>4</v>
      </c>
      <c r="J215" s="22">
        <v>3</v>
      </c>
      <c r="K215" s="24">
        <v>8</v>
      </c>
      <c r="L215" s="12">
        <f t="shared" si="44"/>
        <v>0</v>
      </c>
      <c r="M215" s="12">
        <f t="shared" si="44"/>
        <v>0</v>
      </c>
      <c r="N215" s="12">
        <f t="shared" si="44"/>
        <v>0</v>
      </c>
      <c r="O215" s="12">
        <f t="shared" si="44"/>
        <v>0</v>
      </c>
      <c r="P215" s="12">
        <f t="shared" si="44"/>
        <v>11.11111111111111</v>
      </c>
      <c r="Q215" s="12">
        <f t="shared" si="44"/>
        <v>11.76470588235294</v>
      </c>
      <c r="R215" s="12">
        <f t="shared" si="44"/>
        <v>20</v>
      </c>
      <c r="S215" s="12">
        <f t="shared" si="44"/>
        <v>12.307692307692308</v>
      </c>
    </row>
    <row r="216" spans="1:19" ht="13.5" customHeight="1">
      <c r="A216" s="101"/>
      <c r="B216" s="104"/>
      <c r="C216" s="4" t="s">
        <v>0</v>
      </c>
      <c r="D216" s="23">
        <v>1</v>
      </c>
      <c r="E216" s="22">
        <v>3</v>
      </c>
      <c r="F216" s="22">
        <v>1</v>
      </c>
      <c r="G216" s="22">
        <v>2</v>
      </c>
      <c r="H216" s="22">
        <v>9</v>
      </c>
      <c r="I216" s="22">
        <v>34</v>
      </c>
      <c r="J216" s="22">
        <v>15</v>
      </c>
      <c r="K216" s="24">
        <v>65</v>
      </c>
      <c r="L216" s="13">
        <f t="shared" si="44"/>
        <v>100</v>
      </c>
      <c r="M216" s="13">
        <f t="shared" si="44"/>
        <v>100</v>
      </c>
      <c r="N216" s="13">
        <f t="shared" si="44"/>
        <v>100</v>
      </c>
      <c r="O216" s="13">
        <f t="shared" si="44"/>
        <v>100</v>
      </c>
      <c r="P216" s="13">
        <f t="shared" si="44"/>
        <v>100</v>
      </c>
      <c r="Q216" s="13">
        <f t="shared" si="44"/>
        <v>100</v>
      </c>
      <c r="R216" s="13">
        <f t="shared" si="44"/>
        <v>100</v>
      </c>
      <c r="S216" s="13">
        <f t="shared" si="44"/>
        <v>100</v>
      </c>
    </row>
    <row r="217" spans="1:19" ht="13.5" customHeight="1">
      <c r="A217" s="101"/>
      <c r="B217" s="99" t="s">
        <v>48</v>
      </c>
      <c r="C217" s="3" t="s">
        <v>84</v>
      </c>
      <c r="D217" s="28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30">
        <v>0</v>
      </c>
      <c r="L217" s="51" t="s">
        <v>92</v>
      </c>
      <c r="M217" s="17" t="s">
        <v>92</v>
      </c>
      <c r="N217" s="17" t="s">
        <v>92</v>
      </c>
      <c r="O217" s="17" t="s">
        <v>92</v>
      </c>
      <c r="P217" s="17" t="s">
        <v>92</v>
      </c>
      <c r="Q217" s="17" t="s">
        <v>92</v>
      </c>
      <c r="R217" s="17" t="s">
        <v>92</v>
      </c>
      <c r="S217" s="17" t="s">
        <v>92</v>
      </c>
    </row>
    <row r="218" spans="1:19" ht="13.5" customHeight="1">
      <c r="A218" s="101"/>
      <c r="B218" s="99"/>
      <c r="C218" s="4" t="s">
        <v>85</v>
      </c>
      <c r="D218" s="23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4">
        <v>0</v>
      </c>
      <c r="L218" s="52" t="s">
        <v>92</v>
      </c>
      <c r="M218" s="19" t="s">
        <v>92</v>
      </c>
      <c r="N218" s="19" t="s">
        <v>92</v>
      </c>
      <c r="O218" s="19" t="s">
        <v>92</v>
      </c>
      <c r="P218" s="19" t="s">
        <v>92</v>
      </c>
      <c r="Q218" s="19" t="s">
        <v>92</v>
      </c>
      <c r="R218" s="19" t="s">
        <v>92</v>
      </c>
      <c r="S218" s="19" t="s">
        <v>92</v>
      </c>
    </row>
    <row r="219" spans="1:19" ht="13.5" customHeight="1">
      <c r="A219" s="101"/>
      <c r="B219" s="99"/>
      <c r="C219" s="4" t="s">
        <v>86</v>
      </c>
      <c r="D219" s="23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4">
        <v>0</v>
      </c>
      <c r="L219" s="52" t="s">
        <v>92</v>
      </c>
      <c r="M219" s="19" t="s">
        <v>92</v>
      </c>
      <c r="N219" s="19" t="s">
        <v>92</v>
      </c>
      <c r="O219" s="19" t="s">
        <v>92</v>
      </c>
      <c r="P219" s="19" t="s">
        <v>92</v>
      </c>
      <c r="Q219" s="19" t="s">
        <v>92</v>
      </c>
      <c r="R219" s="19" t="s">
        <v>92</v>
      </c>
      <c r="S219" s="19" t="s">
        <v>92</v>
      </c>
    </row>
    <row r="220" spans="1:19" ht="13.5" customHeight="1">
      <c r="A220" s="101"/>
      <c r="B220" s="99"/>
      <c r="C220" s="4" t="s">
        <v>87</v>
      </c>
      <c r="D220" s="23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4">
        <v>0</v>
      </c>
      <c r="L220" s="52" t="s">
        <v>92</v>
      </c>
      <c r="M220" s="19" t="s">
        <v>92</v>
      </c>
      <c r="N220" s="19" t="s">
        <v>92</v>
      </c>
      <c r="O220" s="19" t="s">
        <v>92</v>
      </c>
      <c r="P220" s="19" t="s">
        <v>92</v>
      </c>
      <c r="Q220" s="19" t="s">
        <v>92</v>
      </c>
      <c r="R220" s="19" t="s">
        <v>92</v>
      </c>
      <c r="S220" s="19" t="s">
        <v>92</v>
      </c>
    </row>
    <row r="221" spans="1:19" ht="13.5" customHeight="1">
      <c r="A221" s="101"/>
      <c r="B221" s="99"/>
      <c r="C221" s="5" t="s">
        <v>0</v>
      </c>
      <c r="D221" s="25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7">
        <v>0</v>
      </c>
      <c r="L221" s="53" t="s">
        <v>92</v>
      </c>
      <c r="M221" s="21" t="s">
        <v>92</v>
      </c>
      <c r="N221" s="21" t="s">
        <v>92</v>
      </c>
      <c r="O221" s="21" t="s">
        <v>92</v>
      </c>
      <c r="P221" s="21" t="s">
        <v>92</v>
      </c>
      <c r="Q221" s="21" t="s">
        <v>92</v>
      </c>
      <c r="R221" s="21" t="s">
        <v>92</v>
      </c>
      <c r="S221" s="21" t="s">
        <v>92</v>
      </c>
    </row>
    <row r="222" spans="1:19" ht="13.5" customHeight="1">
      <c r="A222" s="101"/>
      <c r="B222" s="103" t="s">
        <v>49</v>
      </c>
      <c r="C222" s="4" t="s">
        <v>84</v>
      </c>
      <c r="D222" s="23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4">
        <v>0</v>
      </c>
      <c r="L222" s="51" t="s">
        <v>92</v>
      </c>
      <c r="M222" s="17" t="s">
        <v>92</v>
      </c>
      <c r="N222" s="17" t="s">
        <v>92</v>
      </c>
      <c r="O222" s="17" t="s">
        <v>92</v>
      </c>
      <c r="P222" s="17" t="s">
        <v>92</v>
      </c>
      <c r="Q222" s="17" t="s">
        <v>92</v>
      </c>
      <c r="R222" s="17" t="s">
        <v>92</v>
      </c>
      <c r="S222" s="17" t="s">
        <v>92</v>
      </c>
    </row>
    <row r="223" spans="1:19" ht="13.5" customHeight="1">
      <c r="A223" s="101"/>
      <c r="B223" s="99"/>
      <c r="C223" s="4" t="s">
        <v>85</v>
      </c>
      <c r="D223" s="23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4">
        <v>0</v>
      </c>
      <c r="L223" s="52" t="s">
        <v>92</v>
      </c>
      <c r="M223" s="19" t="s">
        <v>92</v>
      </c>
      <c r="N223" s="19" t="s">
        <v>92</v>
      </c>
      <c r="O223" s="19" t="s">
        <v>92</v>
      </c>
      <c r="P223" s="19" t="s">
        <v>92</v>
      </c>
      <c r="Q223" s="19" t="s">
        <v>92</v>
      </c>
      <c r="R223" s="19" t="s">
        <v>92</v>
      </c>
      <c r="S223" s="19" t="s">
        <v>92</v>
      </c>
    </row>
    <row r="224" spans="1:19" ht="13.5" customHeight="1">
      <c r="A224" s="101"/>
      <c r="B224" s="99"/>
      <c r="C224" s="4" t="s">
        <v>86</v>
      </c>
      <c r="D224" s="23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4">
        <v>0</v>
      </c>
      <c r="L224" s="52" t="s">
        <v>92</v>
      </c>
      <c r="M224" s="19" t="s">
        <v>92</v>
      </c>
      <c r="N224" s="19" t="s">
        <v>92</v>
      </c>
      <c r="O224" s="19" t="s">
        <v>92</v>
      </c>
      <c r="P224" s="19" t="s">
        <v>92</v>
      </c>
      <c r="Q224" s="19" t="s">
        <v>92</v>
      </c>
      <c r="R224" s="19" t="s">
        <v>92</v>
      </c>
      <c r="S224" s="19" t="s">
        <v>92</v>
      </c>
    </row>
    <row r="225" spans="1:19" ht="13.5" customHeight="1">
      <c r="A225" s="101"/>
      <c r="B225" s="99"/>
      <c r="C225" s="4" t="s">
        <v>87</v>
      </c>
      <c r="D225" s="23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4">
        <v>0</v>
      </c>
      <c r="L225" s="52" t="s">
        <v>92</v>
      </c>
      <c r="M225" s="19" t="s">
        <v>92</v>
      </c>
      <c r="N225" s="19" t="s">
        <v>92</v>
      </c>
      <c r="O225" s="19" t="s">
        <v>92</v>
      </c>
      <c r="P225" s="19" t="s">
        <v>92</v>
      </c>
      <c r="Q225" s="19" t="s">
        <v>92</v>
      </c>
      <c r="R225" s="19" t="s">
        <v>92</v>
      </c>
      <c r="S225" s="19" t="s">
        <v>92</v>
      </c>
    </row>
    <row r="226" spans="1:19" ht="13.5" customHeight="1">
      <c r="A226" s="101"/>
      <c r="B226" s="104"/>
      <c r="C226" s="4" t="s">
        <v>0</v>
      </c>
      <c r="D226" s="23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4">
        <v>0</v>
      </c>
      <c r="L226" s="53" t="s">
        <v>92</v>
      </c>
      <c r="M226" s="21" t="s">
        <v>92</v>
      </c>
      <c r="N226" s="21" t="s">
        <v>92</v>
      </c>
      <c r="O226" s="21" t="s">
        <v>92</v>
      </c>
      <c r="P226" s="21" t="s">
        <v>92</v>
      </c>
      <c r="Q226" s="21" t="s">
        <v>92</v>
      </c>
      <c r="R226" s="21" t="s">
        <v>92</v>
      </c>
      <c r="S226" s="21" t="s">
        <v>92</v>
      </c>
    </row>
    <row r="227" spans="1:19" ht="13.5" customHeight="1">
      <c r="A227" s="101"/>
      <c r="B227" s="99" t="s">
        <v>50</v>
      </c>
      <c r="C227" s="3" t="s">
        <v>84</v>
      </c>
      <c r="D227" s="28">
        <v>0</v>
      </c>
      <c r="E227" s="29">
        <v>0</v>
      </c>
      <c r="F227" s="29">
        <v>0</v>
      </c>
      <c r="G227" s="29">
        <v>0</v>
      </c>
      <c r="H227" s="29">
        <v>1</v>
      </c>
      <c r="I227" s="29">
        <v>5</v>
      </c>
      <c r="J227" s="29">
        <v>3</v>
      </c>
      <c r="K227" s="30">
        <v>9</v>
      </c>
      <c r="L227" s="16" t="s">
        <v>92</v>
      </c>
      <c r="M227" s="17" t="s">
        <v>92</v>
      </c>
      <c r="N227" s="60">
        <f aca="true" t="shared" si="45" ref="L227:O231">+F227/F$231*100</f>
        <v>0</v>
      </c>
      <c r="O227" s="60">
        <f t="shared" si="45"/>
        <v>0</v>
      </c>
      <c r="P227" s="60">
        <f aca="true" t="shared" si="46" ref="P227:S231">+H227/H$231*100</f>
        <v>50</v>
      </c>
      <c r="Q227" s="60">
        <f t="shared" si="46"/>
        <v>50</v>
      </c>
      <c r="R227" s="60">
        <f t="shared" si="46"/>
        <v>30</v>
      </c>
      <c r="S227" s="60">
        <f t="shared" si="46"/>
        <v>37.5</v>
      </c>
    </row>
    <row r="228" spans="1:19" ht="13.5" customHeight="1">
      <c r="A228" s="101"/>
      <c r="B228" s="99"/>
      <c r="C228" s="4" t="s">
        <v>85</v>
      </c>
      <c r="D228" s="23">
        <v>0</v>
      </c>
      <c r="E228" s="22">
        <v>0</v>
      </c>
      <c r="F228" s="22">
        <v>1</v>
      </c>
      <c r="G228" s="22">
        <v>0</v>
      </c>
      <c r="H228" s="22">
        <v>0</v>
      </c>
      <c r="I228" s="22">
        <v>0</v>
      </c>
      <c r="J228" s="22">
        <v>4</v>
      </c>
      <c r="K228" s="24">
        <v>5</v>
      </c>
      <c r="L228" s="18" t="s">
        <v>92</v>
      </c>
      <c r="M228" s="19" t="s">
        <v>92</v>
      </c>
      <c r="N228" s="61">
        <f t="shared" si="45"/>
        <v>100</v>
      </c>
      <c r="O228" s="61">
        <f t="shared" si="45"/>
        <v>0</v>
      </c>
      <c r="P228" s="61">
        <f t="shared" si="46"/>
        <v>0</v>
      </c>
      <c r="Q228" s="61">
        <f t="shared" si="46"/>
        <v>0</v>
      </c>
      <c r="R228" s="61">
        <f t="shared" si="46"/>
        <v>40</v>
      </c>
      <c r="S228" s="61">
        <f t="shared" si="46"/>
        <v>20.833333333333336</v>
      </c>
    </row>
    <row r="229" spans="1:19" ht="13.5" customHeight="1">
      <c r="A229" s="101"/>
      <c r="B229" s="99"/>
      <c r="C229" s="4" t="s">
        <v>86</v>
      </c>
      <c r="D229" s="23">
        <v>0</v>
      </c>
      <c r="E229" s="22">
        <v>0</v>
      </c>
      <c r="F229" s="22">
        <v>0</v>
      </c>
      <c r="G229" s="22">
        <v>0</v>
      </c>
      <c r="H229" s="22">
        <v>1</v>
      </c>
      <c r="I229" s="22">
        <v>3</v>
      </c>
      <c r="J229" s="22">
        <v>1</v>
      </c>
      <c r="K229" s="24">
        <v>5</v>
      </c>
      <c r="L229" s="18" t="s">
        <v>92</v>
      </c>
      <c r="M229" s="19" t="s">
        <v>92</v>
      </c>
      <c r="N229" s="61">
        <f t="shared" si="45"/>
        <v>0</v>
      </c>
      <c r="O229" s="61">
        <f t="shared" si="45"/>
        <v>0</v>
      </c>
      <c r="P229" s="61">
        <f t="shared" si="46"/>
        <v>50</v>
      </c>
      <c r="Q229" s="61">
        <f t="shared" si="46"/>
        <v>30</v>
      </c>
      <c r="R229" s="61">
        <f t="shared" si="46"/>
        <v>10</v>
      </c>
      <c r="S229" s="61">
        <f t="shared" si="46"/>
        <v>20.833333333333336</v>
      </c>
    </row>
    <row r="230" spans="1:19" ht="13.5" customHeight="1">
      <c r="A230" s="101"/>
      <c r="B230" s="99"/>
      <c r="C230" s="4" t="s">
        <v>87</v>
      </c>
      <c r="D230" s="23">
        <v>0</v>
      </c>
      <c r="E230" s="22">
        <v>0</v>
      </c>
      <c r="F230" s="22">
        <v>0</v>
      </c>
      <c r="G230" s="22">
        <v>1</v>
      </c>
      <c r="H230" s="22">
        <v>0</v>
      </c>
      <c r="I230" s="22">
        <v>2</v>
      </c>
      <c r="J230" s="22">
        <v>2</v>
      </c>
      <c r="K230" s="24">
        <v>5</v>
      </c>
      <c r="L230" s="18" t="s">
        <v>92</v>
      </c>
      <c r="M230" s="19" t="s">
        <v>92</v>
      </c>
      <c r="N230" s="61">
        <f t="shared" si="45"/>
        <v>0</v>
      </c>
      <c r="O230" s="61">
        <f t="shared" si="45"/>
        <v>100</v>
      </c>
      <c r="P230" s="61">
        <f t="shared" si="46"/>
        <v>0</v>
      </c>
      <c r="Q230" s="61">
        <f t="shared" si="46"/>
        <v>20</v>
      </c>
      <c r="R230" s="61">
        <f t="shared" si="46"/>
        <v>20</v>
      </c>
      <c r="S230" s="61">
        <f t="shared" si="46"/>
        <v>20.833333333333336</v>
      </c>
    </row>
    <row r="231" spans="1:19" ht="13.5" customHeight="1" thickBot="1">
      <c r="A231" s="101"/>
      <c r="B231" s="115"/>
      <c r="C231" s="41" t="s">
        <v>0</v>
      </c>
      <c r="D231" s="42">
        <v>0</v>
      </c>
      <c r="E231" s="43">
        <v>0</v>
      </c>
      <c r="F231" s="43">
        <v>1</v>
      </c>
      <c r="G231" s="43">
        <v>1</v>
      </c>
      <c r="H231" s="43">
        <v>2</v>
      </c>
      <c r="I231" s="43">
        <v>10</v>
      </c>
      <c r="J231" s="43">
        <v>10</v>
      </c>
      <c r="K231" s="44">
        <v>24</v>
      </c>
      <c r="L231" s="46" t="s">
        <v>92</v>
      </c>
      <c r="M231" s="47" t="s">
        <v>92</v>
      </c>
      <c r="N231" s="62">
        <f t="shared" si="45"/>
        <v>100</v>
      </c>
      <c r="O231" s="62">
        <f t="shared" si="45"/>
        <v>100</v>
      </c>
      <c r="P231" s="62">
        <f t="shared" si="46"/>
        <v>100</v>
      </c>
      <c r="Q231" s="62">
        <f t="shared" si="46"/>
        <v>100</v>
      </c>
      <c r="R231" s="62">
        <f t="shared" si="46"/>
        <v>100</v>
      </c>
      <c r="S231" s="62">
        <f t="shared" si="46"/>
        <v>100</v>
      </c>
    </row>
    <row r="232" spans="1:19" ht="13.5" customHeight="1">
      <c r="A232" s="101"/>
      <c r="B232" s="103" t="s">
        <v>51</v>
      </c>
      <c r="C232" s="4" t="s">
        <v>84</v>
      </c>
      <c r="D232" s="23">
        <v>2</v>
      </c>
      <c r="E232" s="22">
        <v>1</v>
      </c>
      <c r="F232" s="22">
        <v>1</v>
      </c>
      <c r="G232" s="22">
        <v>4</v>
      </c>
      <c r="H232" s="22">
        <v>5</v>
      </c>
      <c r="I232" s="22">
        <v>25</v>
      </c>
      <c r="J232" s="22">
        <v>11</v>
      </c>
      <c r="K232" s="24">
        <v>49</v>
      </c>
      <c r="L232" s="48">
        <f>+D232/D$236*100</f>
        <v>100</v>
      </c>
      <c r="M232" s="12">
        <f aca="true" t="shared" si="47" ref="M232:S236">+E232/E$236*100</f>
        <v>33.33333333333333</v>
      </c>
      <c r="N232" s="12">
        <f t="shared" si="47"/>
        <v>100</v>
      </c>
      <c r="O232" s="12">
        <f t="shared" si="47"/>
        <v>100</v>
      </c>
      <c r="P232" s="12">
        <f t="shared" si="47"/>
        <v>55.55555555555556</v>
      </c>
      <c r="Q232" s="12">
        <f t="shared" si="47"/>
        <v>67.56756756756756</v>
      </c>
      <c r="R232" s="12">
        <f t="shared" si="47"/>
        <v>52.38095238095239</v>
      </c>
      <c r="S232" s="12">
        <f t="shared" si="47"/>
        <v>63.63636363636363</v>
      </c>
    </row>
    <row r="233" spans="1:19" ht="13.5" customHeight="1">
      <c r="A233" s="101"/>
      <c r="B233" s="99"/>
      <c r="C233" s="4" t="s">
        <v>85</v>
      </c>
      <c r="D233" s="23">
        <v>0</v>
      </c>
      <c r="E233" s="22">
        <v>2</v>
      </c>
      <c r="F233" s="22">
        <v>0</v>
      </c>
      <c r="G233" s="22">
        <v>0</v>
      </c>
      <c r="H233" s="22">
        <v>4</v>
      </c>
      <c r="I233" s="22">
        <v>8</v>
      </c>
      <c r="J233" s="22">
        <v>5</v>
      </c>
      <c r="K233" s="24">
        <v>19</v>
      </c>
      <c r="L233" s="48">
        <f>+D233/D$236*100</f>
        <v>0</v>
      </c>
      <c r="M233" s="12">
        <f t="shared" si="47"/>
        <v>66.66666666666666</v>
      </c>
      <c r="N233" s="12">
        <f t="shared" si="47"/>
        <v>0</v>
      </c>
      <c r="O233" s="12">
        <f t="shared" si="47"/>
        <v>0</v>
      </c>
      <c r="P233" s="12">
        <f t="shared" si="47"/>
        <v>44.44444444444444</v>
      </c>
      <c r="Q233" s="12">
        <f t="shared" si="47"/>
        <v>21.62162162162162</v>
      </c>
      <c r="R233" s="12">
        <f t="shared" si="47"/>
        <v>23.809523809523807</v>
      </c>
      <c r="S233" s="12">
        <f t="shared" si="47"/>
        <v>24.675324675324674</v>
      </c>
    </row>
    <row r="234" spans="1:19" ht="13.5" customHeight="1">
      <c r="A234" s="101"/>
      <c r="B234" s="99"/>
      <c r="C234" s="4" t="s">
        <v>86</v>
      </c>
      <c r="D234" s="23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2</v>
      </c>
      <c r="J234" s="22">
        <v>3</v>
      </c>
      <c r="K234" s="24">
        <v>5</v>
      </c>
      <c r="L234" s="48">
        <f>+D234/D$236*100</f>
        <v>0</v>
      </c>
      <c r="M234" s="12">
        <f t="shared" si="47"/>
        <v>0</v>
      </c>
      <c r="N234" s="12">
        <f t="shared" si="47"/>
        <v>0</v>
      </c>
      <c r="O234" s="12">
        <f t="shared" si="47"/>
        <v>0</v>
      </c>
      <c r="P234" s="12">
        <f t="shared" si="47"/>
        <v>0</v>
      </c>
      <c r="Q234" s="12">
        <f t="shared" si="47"/>
        <v>5.405405405405405</v>
      </c>
      <c r="R234" s="12">
        <f t="shared" si="47"/>
        <v>14.285714285714285</v>
      </c>
      <c r="S234" s="12">
        <f t="shared" si="47"/>
        <v>6.493506493506493</v>
      </c>
    </row>
    <row r="235" spans="1:19" ht="13.5" customHeight="1">
      <c r="A235" s="101"/>
      <c r="B235" s="99"/>
      <c r="C235" s="4" t="s">
        <v>87</v>
      </c>
      <c r="D235" s="23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2</v>
      </c>
      <c r="J235" s="22">
        <v>2</v>
      </c>
      <c r="K235" s="24">
        <v>4</v>
      </c>
      <c r="L235" s="48">
        <f>+D235/D$236*100</f>
        <v>0</v>
      </c>
      <c r="M235" s="12">
        <f t="shared" si="47"/>
        <v>0</v>
      </c>
      <c r="N235" s="12">
        <f t="shared" si="47"/>
        <v>0</v>
      </c>
      <c r="O235" s="12">
        <f t="shared" si="47"/>
        <v>0</v>
      </c>
      <c r="P235" s="12">
        <f t="shared" si="47"/>
        <v>0</v>
      </c>
      <c r="Q235" s="12">
        <f t="shared" si="47"/>
        <v>5.405405405405405</v>
      </c>
      <c r="R235" s="12">
        <f t="shared" si="47"/>
        <v>9.523809523809524</v>
      </c>
      <c r="S235" s="12">
        <f t="shared" si="47"/>
        <v>5.194805194805195</v>
      </c>
    </row>
    <row r="236" spans="1:19" ht="13.5" customHeight="1" thickBot="1">
      <c r="A236" s="101"/>
      <c r="B236" s="104"/>
      <c r="C236" s="4" t="s">
        <v>0</v>
      </c>
      <c r="D236" s="23">
        <v>2</v>
      </c>
      <c r="E236" s="22">
        <v>3</v>
      </c>
      <c r="F236" s="22">
        <v>1</v>
      </c>
      <c r="G236" s="22">
        <v>4</v>
      </c>
      <c r="H236" s="22">
        <v>9</v>
      </c>
      <c r="I236" s="22">
        <v>37</v>
      </c>
      <c r="J236" s="22">
        <v>21</v>
      </c>
      <c r="K236" s="24">
        <v>77</v>
      </c>
      <c r="L236" s="48">
        <f>+D236/D$236*100</f>
        <v>100</v>
      </c>
      <c r="M236" s="12">
        <f t="shared" si="47"/>
        <v>100</v>
      </c>
      <c r="N236" s="12">
        <f t="shared" si="47"/>
        <v>100</v>
      </c>
      <c r="O236" s="12">
        <f t="shared" si="47"/>
        <v>100</v>
      </c>
      <c r="P236" s="12">
        <f t="shared" si="47"/>
        <v>100</v>
      </c>
      <c r="Q236" s="12">
        <f t="shared" si="47"/>
        <v>100</v>
      </c>
      <c r="R236" s="12">
        <f t="shared" si="47"/>
        <v>100</v>
      </c>
      <c r="S236" s="12">
        <f t="shared" si="47"/>
        <v>100</v>
      </c>
    </row>
    <row r="237" spans="1:19" ht="13.5" customHeight="1">
      <c r="A237" s="101"/>
      <c r="B237" s="114" t="s">
        <v>52</v>
      </c>
      <c r="C237" s="36" t="s">
        <v>84</v>
      </c>
      <c r="D237" s="37">
        <v>135</v>
      </c>
      <c r="E237" s="38">
        <v>129</v>
      </c>
      <c r="F237" s="38">
        <v>112</v>
      </c>
      <c r="G237" s="38">
        <v>128</v>
      </c>
      <c r="H237" s="38">
        <v>236</v>
      </c>
      <c r="I237" s="38">
        <v>721</v>
      </c>
      <c r="J237" s="38">
        <v>832</v>
      </c>
      <c r="K237" s="39">
        <v>2293</v>
      </c>
      <c r="L237" s="54">
        <f>+D237/D$241*100</f>
        <v>76.27118644067797</v>
      </c>
      <c r="M237" s="40">
        <f aca="true" t="shared" si="48" ref="M237:S241">+E237/E$241*100</f>
        <v>69.72972972972973</v>
      </c>
      <c r="N237" s="40">
        <f t="shared" si="48"/>
        <v>70.44025157232704</v>
      </c>
      <c r="O237" s="40">
        <f t="shared" si="48"/>
        <v>62.745098039215684</v>
      </c>
      <c r="P237" s="40">
        <f t="shared" si="48"/>
        <v>56.45933014354066</v>
      </c>
      <c r="Q237" s="40">
        <f t="shared" si="48"/>
        <v>55.41890853189854</v>
      </c>
      <c r="R237" s="40">
        <f t="shared" si="48"/>
        <v>54.66491458607096</v>
      </c>
      <c r="S237" s="40">
        <f t="shared" si="48"/>
        <v>57.816439737771056</v>
      </c>
    </row>
    <row r="238" spans="1:19" ht="13.5" customHeight="1">
      <c r="A238" s="101"/>
      <c r="B238" s="99"/>
      <c r="C238" s="4" t="s">
        <v>85</v>
      </c>
      <c r="D238" s="23">
        <v>27</v>
      </c>
      <c r="E238" s="22">
        <v>39</v>
      </c>
      <c r="F238" s="22">
        <v>23</v>
      </c>
      <c r="G238" s="22">
        <v>29</v>
      </c>
      <c r="H238" s="22">
        <v>82</v>
      </c>
      <c r="I238" s="22">
        <v>302</v>
      </c>
      <c r="J238" s="22">
        <v>308</v>
      </c>
      <c r="K238" s="24">
        <v>810</v>
      </c>
      <c r="L238" s="48">
        <f>+D238/D$241*100</f>
        <v>15.254237288135593</v>
      </c>
      <c r="M238" s="12">
        <f t="shared" si="48"/>
        <v>21.08108108108108</v>
      </c>
      <c r="N238" s="12">
        <f t="shared" si="48"/>
        <v>14.465408805031446</v>
      </c>
      <c r="O238" s="12">
        <f t="shared" si="48"/>
        <v>14.215686274509803</v>
      </c>
      <c r="P238" s="12">
        <f t="shared" si="48"/>
        <v>19.617224880382775</v>
      </c>
      <c r="Q238" s="12">
        <f t="shared" si="48"/>
        <v>23.212913143735587</v>
      </c>
      <c r="R238" s="12">
        <f t="shared" si="48"/>
        <v>20.2365308804205</v>
      </c>
      <c r="S238" s="12">
        <f t="shared" si="48"/>
        <v>20.423600605143722</v>
      </c>
    </row>
    <row r="239" spans="1:19" ht="13.5" customHeight="1">
      <c r="A239" s="101"/>
      <c r="B239" s="99"/>
      <c r="C239" s="4" t="s">
        <v>86</v>
      </c>
      <c r="D239" s="23">
        <v>12</v>
      </c>
      <c r="E239" s="22">
        <v>11</v>
      </c>
      <c r="F239" s="22">
        <v>14</v>
      </c>
      <c r="G239" s="22">
        <v>23</v>
      </c>
      <c r="H239" s="22">
        <v>61</v>
      </c>
      <c r="I239" s="22">
        <v>175</v>
      </c>
      <c r="J239" s="22">
        <v>237</v>
      </c>
      <c r="K239" s="24">
        <v>533</v>
      </c>
      <c r="L239" s="48">
        <f>+D239/D$241*100</f>
        <v>6.779661016949152</v>
      </c>
      <c r="M239" s="12">
        <f t="shared" si="48"/>
        <v>5.9459459459459465</v>
      </c>
      <c r="N239" s="12">
        <f t="shared" si="48"/>
        <v>8.80503144654088</v>
      </c>
      <c r="O239" s="12">
        <f t="shared" si="48"/>
        <v>11.27450980392157</v>
      </c>
      <c r="P239" s="12">
        <f t="shared" si="48"/>
        <v>14.5933014354067</v>
      </c>
      <c r="Q239" s="12">
        <f t="shared" si="48"/>
        <v>13.45119139123751</v>
      </c>
      <c r="R239" s="12">
        <f t="shared" si="48"/>
        <v>15.57161629434954</v>
      </c>
      <c r="S239" s="12">
        <f t="shared" si="48"/>
        <v>13.439233484619265</v>
      </c>
    </row>
    <row r="240" spans="1:19" ht="13.5" customHeight="1">
      <c r="A240" s="101"/>
      <c r="B240" s="99"/>
      <c r="C240" s="4" t="s">
        <v>87</v>
      </c>
      <c r="D240" s="23">
        <v>3</v>
      </c>
      <c r="E240" s="22">
        <v>6</v>
      </c>
      <c r="F240" s="22">
        <v>10</v>
      </c>
      <c r="G240" s="22">
        <v>24</v>
      </c>
      <c r="H240" s="22">
        <v>39</v>
      </c>
      <c r="I240" s="22">
        <v>103</v>
      </c>
      <c r="J240" s="22">
        <v>145</v>
      </c>
      <c r="K240" s="24">
        <v>330</v>
      </c>
      <c r="L240" s="48">
        <f>+D240/D$241*100</f>
        <v>1.694915254237288</v>
      </c>
      <c r="M240" s="12">
        <f t="shared" si="48"/>
        <v>3.2432432432432434</v>
      </c>
      <c r="N240" s="12">
        <f t="shared" si="48"/>
        <v>6.289308176100629</v>
      </c>
      <c r="O240" s="12">
        <f t="shared" si="48"/>
        <v>11.76470588235294</v>
      </c>
      <c r="P240" s="12">
        <f t="shared" si="48"/>
        <v>9.330143540669857</v>
      </c>
      <c r="Q240" s="12">
        <f t="shared" si="48"/>
        <v>7.916986933128363</v>
      </c>
      <c r="R240" s="12">
        <f t="shared" si="48"/>
        <v>9.526938239159001</v>
      </c>
      <c r="S240" s="12">
        <f t="shared" si="48"/>
        <v>8.32072617246596</v>
      </c>
    </row>
    <row r="241" spans="1:19" ht="13.5" customHeight="1">
      <c r="A241" s="101"/>
      <c r="B241" s="99"/>
      <c r="C241" s="5" t="s">
        <v>0</v>
      </c>
      <c r="D241" s="25">
        <v>177</v>
      </c>
      <c r="E241" s="26">
        <v>185</v>
      </c>
      <c r="F241" s="26">
        <v>159</v>
      </c>
      <c r="G241" s="26">
        <v>204</v>
      </c>
      <c r="H241" s="26">
        <v>418</v>
      </c>
      <c r="I241" s="26">
        <v>1301</v>
      </c>
      <c r="J241" s="26">
        <v>1522</v>
      </c>
      <c r="K241" s="27">
        <v>3966</v>
      </c>
      <c r="L241" s="48">
        <f>+D241/D$241*100</f>
        <v>100</v>
      </c>
      <c r="M241" s="12">
        <f t="shared" si="48"/>
        <v>100</v>
      </c>
      <c r="N241" s="12">
        <f t="shared" si="48"/>
        <v>100</v>
      </c>
      <c r="O241" s="12">
        <f t="shared" si="48"/>
        <v>100</v>
      </c>
      <c r="P241" s="12">
        <f t="shared" si="48"/>
        <v>100</v>
      </c>
      <c r="Q241" s="12">
        <f t="shared" si="48"/>
        <v>100</v>
      </c>
      <c r="R241" s="12">
        <f t="shared" si="48"/>
        <v>100</v>
      </c>
      <c r="S241" s="12">
        <f t="shared" si="48"/>
        <v>100</v>
      </c>
    </row>
    <row r="242" spans="1:19" ht="13.5" customHeight="1">
      <c r="A242" s="101"/>
      <c r="B242" s="103" t="s">
        <v>53</v>
      </c>
      <c r="C242" s="4" t="s">
        <v>84</v>
      </c>
      <c r="D242" s="23">
        <v>70</v>
      </c>
      <c r="E242" s="22">
        <v>90</v>
      </c>
      <c r="F242" s="22">
        <v>57</v>
      </c>
      <c r="G242" s="22">
        <v>68</v>
      </c>
      <c r="H242" s="22">
        <v>168</v>
      </c>
      <c r="I242" s="22">
        <v>384</v>
      </c>
      <c r="J242" s="22">
        <v>482</v>
      </c>
      <c r="K242" s="24">
        <v>1319</v>
      </c>
      <c r="L242" s="50">
        <f>+D242/D$246*100</f>
        <v>72.91666666666666</v>
      </c>
      <c r="M242" s="11">
        <f aca="true" t="shared" si="49" ref="M242:S246">+E242/E$246*100</f>
        <v>70.3125</v>
      </c>
      <c r="N242" s="11">
        <f t="shared" si="49"/>
        <v>58.76288659793815</v>
      </c>
      <c r="O242" s="11">
        <f t="shared" si="49"/>
        <v>68.68686868686868</v>
      </c>
      <c r="P242" s="11">
        <f t="shared" si="49"/>
        <v>52.336448598130836</v>
      </c>
      <c r="Q242" s="11">
        <f t="shared" si="49"/>
        <v>48.24120603015075</v>
      </c>
      <c r="R242" s="11">
        <f t="shared" si="49"/>
        <v>54.586636466591166</v>
      </c>
      <c r="S242" s="11">
        <f t="shared" si="49"/>
        <v>54.50413223140495</v>
      </c>
    </row>
    <row r="243" spans="1:19" ht="13.5" customHeight="1">
      <c r="A243" s="101"/>
      <c r="B243" s="99"/>
      <c r="C243" s="4" t="s">
        <v>85</v>
      </c>
      <c r="D243" s="23">
        <v>22</v>
      </c>
      <c r="E243" s="22">
        <v>21</v>
      </c>
      <c r="F243" s="22">
        <v>19</v>
      </c>
      <c r="G243" s="22">
        <v>14</v>
      </c>
      <c r="H243" s="22">
        <v>75</v>
      </c>
      <c r="I243" s="22">
        <v>198</v>
      </c>
      <c r="J243" s="22">
        <v>201</v>
      </c>
      <c r="K243" s="24">
        <v>550</v>
      </c>
      <c r="L243" s="48">
        <f>+D243/D$246*100</f>
        <v>22.916666666666664</v>
      </c>
      <c r="M243" s="12">
        <f t="shared" si="49"/>
        <v>16.40625</v>
      </c>
      <c r="N243" s="12">
        <f t="shared" si="49"/>
        <v>19.587628865979383</v>
      </c>
      <c r="O243" s="12">
        <f t="shared" si="49"/>
        <v>14.14141414141414</v>
      </c>
      <c r="P243" s="12">
        <f t="shared" si="49"/>
        <v>23.364485981308412</v>
      </c>
      <c r="Q243" s="12">
        <f t="shared" si="49"/>
        <v>24.87437185929648</v>
      </c>
      <c r="R243" s="12">
        <f t="shared" si="49"/>
        <v>22.76330690826727</v>
      </c>
      <c r="S243" s="12">
        <f t="shared" si="49"/>
        <v>22.727272727272727</v>
      </c>
    </row>
    <row r="244" spans="1:19" ht="13.5" customHeight="1">
      <c r="A244" s="101"/>
      <c r="B244" s="99"/>
      <c r="C244" s="4" t="s">
        <v>86</v>
      </c>
      <c r="D244" s="23">
        <v>1</v>
      </c>
      <c r="E244" s="22">
        <v>7</v>
      </c>
      <c r="F244" s="22">
        <v>13</v>
      </c>
      <c r="G244" s="22">
        <v>10</v>
      </c>
      <c r="H244" s="22">
        <v>39</v>
      </c>
      <c r="I244" s="22">
        <v>133</v>
      </c>
      <c r="J244" s="22">
        <v>112</v>
      </c>
      <c r="K244" s="24">
        <v>315</v>
      </c>
      <c r="L244" s="48">
        <f>+D244/D$246*100</f>
        <v>1.0416666666666665</v>
      </c>
      <c r="M244" s="12">
        <f t="shared" si="49"/>
        <v>5.46875</v>
      </c>
      <c r="N244" s="12">
        <f t="shared" si="49"/>
        <v>13.402061855670103</v>
      </c>
      <c r="O244" s="12">
        <f t="shared" si="49"/>
        <v>10.1010101010101</v>
      </c>
      <c r="P244" s="12">
        <f t="shared" si="49"/>
        <v>12.149532710280374</v>
      </c>
      <c r="Q244" s="12">
        <f t="shared" si="49"/>
        <v>16.70854271356784</v>
      </c>
      <c r="R244" s="12">
        <f t="shared" si="49"/>
        <v>12.684031710079275</v>
      </c>
      <c r="S244" s="12">
        <f t="shared" si="49"/>
        <v>13.016528925619836</v>
      </c>
    </row>
    <row r="245" spans="1:19" ht="13.5" customHeight="1">
      <c r="A245" s="101"/>
      <c r="B245" s="99"/>
      <c r="C245" s="4" t="s">
        <v>87</v>
      </c>
      <c r="D245" s="23">
        <v>3</v>
      </c>
      <c r="E245" s="22">
        <v>10</v>
      </c>
      <c r="F245" s="22">
        <v>8</v>
      </c>
      <c r="G245" s="22">
        <v>7</v>
      </c>
      <c r="H245" s="22">
        <v>39</v>
      </c>
      <c r="I245" s="22">
        <v>81</v>
      </c>
      <c r="J245" s="22">
        <v>88</v>
      </c>
      <c r="K245" s="24">
        <v>236</v>
      </c>
      <c r="L245" s="48">
        <f>+D245/D$246*100</f>
        <v>3.125</v>
      </c>
      <c r="M245" s="12">
        <f t="shared" si="49"/>
        <v>7.8125</v>
      </c>
      <c r="N245" s="12">
        <f t="shared" si="49"/>
        <v>8.24742268041237</v>
      </c>
      <c r="O245" s="12">
        <f t="shared" si="49"/>
        <v>7.07070707070707</v>
      </c>
      <c r="P245" s="12">
        <f t="shared" si="49"/>
        <v>12.149532710280374</v>
      </c>
      <c r="Q245" s="12">
        <f t="shared" si="49"/>
        <v>10.175879396984925</v>
      </c>
      <c r="R245" s="12">
        <f t="shared" si="49"/>
        <v>9.966024915062288</v>
      </c>
      <c r="S245" s="12">
        <f t="shared" si="49"/>
        <v>9.75206611570248</v>
      </c>
    </row>
    <row r="246" spans="1:19" ht="13.5" customHeight="1">
      <c r="A246" s="101"/>
      <c r="B246" s="104"/>
      <c r="C246" s="4" t="s">
        <v>0</v>
      </c>
      <c r="D246" s="23">
        <v>96</v>
      </c>
      <c r="E246" s="22">
        <v>128</v>
      </c>
      <c r="F246" s="22">
        <v>97</v>
      </c>
      <c r="G246" s="22">
        <v>99</v>
      </c>
      <c r="H246" s="22">
        <v>321</v>
      </c>
      <c r="I246" s="22">
        <v>796</v>
      </c>
      <c r="J246" s="22">
        <v>883</v>
      </c>
      <c r="K246" s="24">
        <v>2420</v>
      </c>
      <c r="L246" s="49">
        <f>+D246/D$246*100</f>
        <v>100</v>
      </c>
      <c r="M246" s="13">
        <f t="shared" si="49"/>
        <v>100</v>
      </c>
      <c r="N246" s="13">
        <f t="shared" si="49"/>
        <v>100</v>
      </c>
      <c r="O246" s="13">
        <f t="shared" si="49"/>
        <v>100</v>
      </c>
      <c r="P246" s="13">
        <f t="shared" si="49"/>
        <v>100</v>
      </c>
      <c r="Q246" s="13">
        <f t="shared" si="49"/>
        <v>100</v>
      </c>
      <c r="R246" s="13">
        <f t="shared" si="49"/>
        <v>100</v>
      </c>
      <c r="S246" s="13">
        <f t="shared" si="49"/>
        <v>100</v>
      </c>
    </row>
    <row r="247" spans="1:19" ht="13.5" customHeight="1">
      <c r="A247" s="101"/>
      <c r="B247" s="99" t="s">
        <v>54</v>
      </c>
      <c r="C247" s="3" t="s">
        <v>84</v>
      </c>
      <c r="D247" s="28">
        <v>29</v>
      </c>
      <c r="E247" s="29">
        <v>31</v>
      </c>
      <c r="F247" s="29">
        <v>40</v>
      </c>
      <c r="G247" s="29">
        <v>41</v>
      </c>
      <c r="H247" s="29">
        <v>93</v>
      </c>
      <c r="I247" s="29">
        <v>192</v>
      </c>
      <c r="J247" s="29">
        <v>154</v>
      </c>
      <c r="K247" s="30">
        <v>580</v>
      </c>
      <c r="L247" s="48">
        <f>+D247/D$251*100</f>
        <v>87.87878787878788</v>
      </c>
      <c r="M247" s="12">
        <f aca="true" t="shared" si="50" ref="M247:S251">+E247/E$251*100</f>
        <v>79.48717948717949</v>
      </c>
      <c r="N247" s="12">
        <f t="shared" si="50"/>
        <v>72.72727272727273</v>
      </c>
      <c r="O247" s="12">
        <f t="shared" si="50"/>
        <v>62.121212121212125</v>
      </c>
      <c r="P247" s="12">
        <f t="shared" si="50"/>
        <v>60</v>
      </c>
      <c r="Q247" s="12">
        <f t="shared" si="50"/>
        <v>55.49132947976878</v>
      </c>
      <c r="R247" s="12">
        <f t="shared" si="50"/>
        <v>47.6780185758514</v>
      </c>
      <c r="S247" s="12">
        <f t="shared" si="50"/>
        <v>57.03048180924287</v>
      </c>
    </row>
    <row r="248" spans="1:19" ht="13.5" customHeight="1">
      <c r="A248" s="101"/>
      <c r="B248" s="99"/>
      <c r="C248" s="4" t="s">
        <v>85</v>
      </c>
      <c r="D248" s="23">
        <v>2</v>
      </c>
      <c r="E248" s="22">
        <v>5</v>
      </c>
      <c r="F248" s="22">
        <v>6</v>
      </c>
      <c r="G248" s="22">
        <v>10</v>
      </c>
      <c r="H248" s="22">
        <v>27</v>
      </c>
      <c r="I248" s="22">
        <v>75</v>
      </c>
      <c r="J248" s="22">
        <v>74</v>
      </c>
      <c r="K248" s="24">
        <v>199</v>
      </c>
      <c r="L248" s="48">
        <f>+D248/D$251*100</f>
        <v>6.0606060606060606</v>
      </c>
      <c r="M248" s="12">
        <f t="shared" si="50"/>
        <v>12.82051282051282</v>
      </c>
      <c r="N248" s="12">
        <f t="shared" si="50"/>
        <v>10.909090909090908</v>
      </c>
      <c r="O248" s="12">
        <f t="shared" si="50"/>
        <v>15.151515151515152</v>
      </c>
      <c r="P248" s="12">
        <f t="shared" si="50"/>
        <v>17.419354838709676</v>
      </c>
      <c r="Q248" s="12">
        <f t="shared" si="50"/>
        <v>21.67630057803468</v>
      </c>
      <c r="R248" s="12">
        <f t="shared" si="50"/>
        <v>22.910216718266255</v>
      </c>
      <c r="S248" s="12">
        <f t="shared" si="50"/>
        <v>19.567354965585054</v>
      </c>
    </row>
    <row r="249" spans="1:19" ht="13.5" customHeight="1">
      <c r="A249" s="101"/>
      <c r="B249" s="99"/>
      <c r="C249" s="4" t="s">
        <v>86</v>
      </c>
      <c r="D249" s="23">
        <v>2</v>
      </c>
      <c r="E249" s="22">
        <v>2</v>
      </c>
      <c r="F249" s="22">
        <v>4</v>
      </c>
      <c r="G249" s="22">
        <v>7</v>
      </c>
      <c r="H249" s="22">
        <v>21</v>
      </c>
      <c r="I249" s="22">
        <v>52</v>
      </c>
      <c r="J249" s="22">
        <v>54</v>
      </c>
      <c r="K249" s="24">
        <v>142</v>
      </c>
      <c r="L249" s="48">
        <f>+D249/D$251*100</f>
        <v>6.0606060606060606</v>
      </c>
      <c r="M249" s="12">
        <f t="shared" si="50"/>
        <v>5.128205128205128</v>
      </c>
      <c r="N249" s="12">
        <f t="shared" si="50"/>
        <v>7.2727272727272725</v>
      </c>
      <c r="O249" s="12">
        <f t="shared" si="50"/>
        <v>10.606060606060606</v>
      </c>
      <c r="P249" s="12">
        <f t="shared" si="50"/>
        <v>13.548387096774196</v>
      </c>
      <c r="Q249" s="12">
        <f t="shared" si="50"/>
        <v>15.028901734104046</v>
      </c>
      <c r="R249" s="12">
        <f t="shared" si="50"/>
        <v>16.718266253869967</v>
      </c>
      <c r="S249" s="12">
        <f t="shared" si="50"/>
        <v>13.962635201573253</v>
      </c>
    </row>
    <row r="250" spans="1:19" ht="13.5" customHeight="1">
      <c r="A250" s="101"/>
      <c r="B250" s="99"/>
      <c r="C250" s="4" t="s">
        <v>87</v>
      </c>
      <c r="D250" s="23">
        <v>0</v>
      </c>
      <c r="E250" s="22">
        <v>1</v>
      </c>
      <c r="F250" s="22">
        <v>5</v>
      </c>
      <c r="G250" s="22">
        <v>8</v>
      </c>
      <c r="H250" s="22">
        <v>14</v>
      </c>
      <c r="I250" s="22">
        <v>27</v>
      </c>
      <c r="J250" s="22">
        <v>41</v>
      </c>
      <c r="K250" s="24">
        <v>96</v>
      </c>
      <c r="L250" s="48">
        <f>+D250/D$251*100</f>
        <v>0</v>
      </c>
      <c r="M250" s="12">
        <f t="shared" si="50"/>
        <v>2.564102564102564</v>
      </c>
      <c r="N250" s="12">
        <f t="shared" si="50"/>
        <v>9.090909090909092</v>
      </c>
      <c r="O250" s="12">
        <f t="shared" si="50"/>
        <v>12.121212121212121</v>
      </c>
      <c r="P250" s="12">
        <f t="shared" si="50"/>
        <v>9.032258064516128</v>
      </c>
      <c r="Q250" s="12">
        <f t="shared" si="50"/>
        <v>7.803468208092486</v>
      </c>
      <c r="R250" s="12">
        <f t="shared" si="50"/>
        <v>12.693498452012383</v>
      </c>
      <c r="S250" s="12">
        <f t="shared" si="50"/>
        <v>9.43952802359882</v>
      </c>
    </row>
    <row r="251" spans="1:19" ht="13.5" customHeight="1">
      <c r="A251" s="101"/>
      <c r="B251" s="99"/>
      <c r="C251" s="5" t="s">
        <v>0</v>
      </c>
      <c r="D251" s="25">
        <v>33</v>
      </c>
      <c r="E251" s="26">
        <v>39</v>
      </c>
      <c r="F251" s="26">
        <v>55</v>
      </c>
      <c r="G251" s="26">
        <v>66</v>
      </c>
      <c r="H251" s="26">
        <v>155</v>
      </c>
      <c r="I251" s="26">
        <v>346</v>
      </c>
      <c r="J251" s="26">
        <v>323</v>
      </c>
      <c r="K251" s="27">
        <v>1017</v>
      </c>
      <c r="L251" s="48">
        <f>+D251/D$251*100</f>
        <v>100</v>
      </c>
      <c r="M251" s="12">
        <f t="shared" si="50"/>
        <v>100</v>
      </c>
      <c r="N251" s="12">
        <f t="shared" si="50"/>
        <v>100</v>
      </c>
      <c r="O251" s="12">
        <f t="shared" si="50"/>
        <v>100</v>
      </c>
      <c r="P251" s="12">
        <f t="shared" si="50"/>
        <v>100</v>
      </c>
      <c r="Q251" s="12">
        <f t="shared" si="50"/>
        <v>100</v>
      </c>
      <c r="R251" s="12">
        <f t="shared" si="50"/>
        <v>100</v>
      </c>
      <c r="S251" s="12">
        <f t="shared" si="50"/>
        <v>100</v>
      </c>
    </row>
    <row r="252" spans="1:19" ht="13.5" customHeight="1">
      <c r="A252" s="101"/>
      <c r="B252" s="103" t="s">
        <v>55</v>
      </c>
      <c r="C252" s="4" t="s">
        <v>84</v>
      </c>
      <c r="D252" s="23">
        <v>47</v>
      </c>
      <c r="E252" s="22">
        <v>65</v>
      </c>
      <c r="F252" s="22">
        <v>49</v>
      </c>
      <c r="G252" s="22">
        <v>45</v>
      </c>
      <c r="H252" s="22">
        <v>134</v>
      </c>
      <c r="I252" s="22">
        <v>428</v>
      </c>
      <c r="J252" s="22">
        <v>445</v>
      </c>
      <c r="K252" s="24">
        <v>1213</v>
      </c>
      <c r="L252" s="50">
        <f>+D252/D$256*100</f>
        <v>74.60317460317461</v>
      </c>
      <c r="M252" s="11">
        <f aca="true" t="shared" si="51" ref="M252:S256">+E252/E$256*100</f>
        <v>80.24691358024691</v>
      </c>
      <c r="N252" s="11">
        <f t="shared" si="51"/>
        <v>62.82051282051282</v>
      </c>
      <c r="O252" s="11">
        <f t="shared" si="51"/>
        <v>59.210526315789465</v>
      </c>
      <c r="P252" s="11">
        <f t="shared" si="51"/>
        <v>59.55555555555555</v>
      </c>
      <c r="Q252" s="11">
        <f t="shared" si="51"/>
        <v>56.38998682476944</v>
      </c>
      <c r="R252" s="11">
        <f t="shared" si="51"/>
        <v>57.56791720569211</v>
      </c>
      <c r="S252" s="11">
        <f t="shared" si="51"/>
        <v>59.02676399026764</v>
      </c>
    </row>
    <row r="253" spans="1:19" ht="13.5" customHeight="1">
      <c r="A253" s="101"/>
      <c r="B253" s="99"/>
      <c r="C253" s="4" t="s">
        <v>85</v>
      </c>
      <c r="D253" s="23">
        <v>14</v>
      </c>
      <c r="E253" s="22">
        <v>10</v>
      </c>
      <c r="F253" s="22">
        <v>13</v>
      </c>
      <c r="G253" s="22">
        <v>16</v>
      </c>
      <c r="H253" s="22">
        <v>47</v>
      </c>
      <c r="I253" s="22">
        <v>155</v>
      </c>
      <c r="J253" s="22">
        <v>154</v>
      </c>
      <c r="K253" s="24">
        <v>409</v>
      </c>
      <c r="L253" s="48">
        <f>+D253/D$256*100</f>
        <v>22.22222222222222</v>
      </c>
      <c r="M253" s="12">
        <f t="shared" si="51"/>
        <v>12.345679012345679</v>
      </c>
      <c r="N253" s="12">
        <f t="shared" si="51"/>
        <v>16.666666666666664</v>
      </c>
      <c r="O253" s="12">
        <f t="shared" si="51"/>
        <v>21.052631578947366</v>
      </c>
      <c r="P253" s="12">
        <f t="shared" si="51"/>
        <v>20.88888888888889</v>
      </c>
      <c r="Q253" s="12">
        <f t="shared" si="51"/>
        <v>20.421607378129117</v>
      </c>
      <c r="R253" s="12">
        <f t="shared" si="51"/>
        <v>19.922380336351875</v>
      </c>
      <c r="S253" s="12">
        <f t="shared" si="51"/>
        <v>19.902676399026763</v>
      </c>
    </row>
    <row r="254" spans="1:19" ht="13.5" customHeight="1">
      <c r="A254" s="101"/>
      <c r="B254" s="99"/>
      <c r="C254" s="4" t="s">
        <v>86</v>
      </c>
      <c r="D254" s="23">
        <v>2</v>
      </c>
      <c r="E254" s="22">
        <v>5</v>
      </c>
      <c r="F254" s="22">
        <v>8</v>
      </c>
      <c r="G254" s="22">
        <v>8</v>
      </c>
      <c r="H254" s="22">
        <v>26</v>
      </c>
      <c r="I254" s="22">
        <v>92</v>
      </c>
      <c r="J254" s="22">
        <v>110</v>
      </c>
      <c r="K254" s="24">
        <v>251</v>
      </c>
      <c r="L254" s="48">
        <f>+D254/D$256*100</f>
        <v>3.1746031746031744</v>
      </c>
      <c r="M254" s="12">
        <f t="shared" si="51"/>
        <v>6.172839506172839</v>
      </c>
      <c r="N254" s="12">
        <f t="shared" si="51"/>
        <v>10.256410256410255</v>
      </c>
      <c r="O254" s="12">
        <f t="shared" si="51"/>
        <v>10.526315789473683</v>
      </c>
      <c r="P254" s="12">
        <f t="shared" si="51"/>
        <v>11.555555555555555</v>
      </c>
      <c r="Q254" s="12">
        <f t="shared" si="51"/>
        <v>12.121212121212121</v>
      </c>
      <c r="R254" s="12">
        <f t="shared" si="51"/>
        <v>14.23027166882277</v>
      </c>
      <c r="S254" s="12">
        <f t="shared" si="51"/>
        <v>12.214111922141118</v>
      </c>
    </row>
    <row r="255" spans="1:19" ht="13.5" customHeight="1">
      <c r="A255" s="101"/>
      <c r="B255" s="99"/>
      <c r="C255" s="4" t="s">
        <v>87</v>
      </c>
      <c r="D255" s="23">
        <v>0</v>
      </c>
      <c r="E255" s="22">
        <v>1</v>
      </c>
      <c r="F255" s="22">
        <v>8</v>
      </c>
      <c r="G255" s="22">
        <v>7</v>
      </c>
      <c r="H255" s="22">
        <v>18</v>
      </c>
      <c r="I255" s="22">
        <v>84</v>
      </c>
      <c r="J255" s="22">
        <v>64</v>
      </c>
      <c r="K255" s="24">
        <v>182</v>
      </c>
      <c r="L255" s="48">
        <f>+D255/D$256*100</f>
        <v>0</v>
      </c>
      <c r="M255" s="12">
        <f t="shared" si="51"/>
        <v>1.2345679012345678</v>
      </c>
      <c r="N255" s="12">
        <f t="shared" si="51"/>
        <v>10.256410256410255</v>
      </c>
      <c r="O255" s="12">
        <f t="shared" si="51"/>
        <v>9.210526315789473</v>
      </c>
      <c r="P255" s="12">
        <f t="shared" si="51"/>
        <v>8</v>
      </c>
      <c r="Q255" s="12">
        <f t="shared" si="51"/>
        <v>11.067193675889328</v>
      </c>
      <c r="R255" s="12">
        <f t="shared" si="51"/>
        <v>8.279430789133247</v>
      </c>
      <c r="S255" s="12">
        <f t="shared" si="51"/>
        <v>8.856447688564478</v>
      </c>
    </row>
    <row r="256" spans="1:19" ht="13.5" customHeight="1" thickBot="1">
      <c r="A256" s="101"/>
      <c r="B256" s="115"/>
      <c r="C256" s="41" t="s">
        <v>0</v>
      </c>
      <c r="D256" s="42">
        <v>63</v>
      </c>
      <c r="E256" s="43">
        <v>81</v>
      </c>
      <c r="F256" s="43">
        <v>78</v>
      </c>
      <c r="G256" s="43">
        <v>76</v>
      </c>
      <c r="H256" s="43">
        <v>225</v>
      </c>
      <c r="I256" s="43">
        <v>759</v>
      </c>
      <c r="J256" s="43">
        <v>773</v>
      </c>
      <c r="K256" s="44">
        <v>2055</v>
      </c>
      <c r="L256" s="55">
        <f>+D256/D$256*100</f>
        <v>100</v>
      </c>
      <c r="M256" s="45">
        <f t="shared" si="51"/>
        <v>100</v>
      </c>
      <c r="N256" s="45">
        <f t="shared" si="51"/>
        <v>100</v>
      </c>
      <c r="O256" s="45">
        <f t="shared" si="51"/>
        <v>100</v>
      </c>
      <c r="P256" s="45">
        <f t="shared" si="51"/>
        <v>100</v>
      </c>
      <c r="Q256" s="45">
        <f t="shared" si="51"/>
        <v>100</v>
      </c>
      <c r="R256" s="45">
        <f t="shared" si="51"/>
        <v>100</v>
      </c>
      <c r="S256" s="45">
        <f t="shared" si="51"/>
        <v>100</v>
      </c>
    </row>
    <row r="257" spans="1:19" ht="13.5" customHeight="1">
      <c r="A257" s="101"/>
      <c r="B257" s="103" t="s">
        <v>56</v>
      </c>
      <c r="C257" s="4" t="s">
        <v>84</v>
      </c>
      <c r="D257" s="23">
        <v>321</v>
      </c>
      <c r="E257" s="22">
        <v>323</v>
      </c>
      <c r="F257" s="22">
        <v>283</v>
      </c>
      <c r="G257" s="22">
        <v>245</v>
      </c>
      <c r="H257" s="22">
        <v>577</v>
      </c>
      <c r="I257" s="22">
        <v>1971</v>
      </c>
      <c r="J257" s="22">
        <v>2264</v>
      </c>
      <c r="K257" s="24">
        <v>5984</v>
      </c>
      <c r="L257" s="48">
        <f>+D257/D$261*100</f>
        <v>80.45112781954887</v>
      </c>
      <c r="M257" s="12">
        <f aca="true" t="shared" si="52" ref="M257:S261">+E257/E$261*100</f>
        <v>74.5958429561201</v>
      </c>
      <c r="N257" s="12">
        <f t="shared" si="52"/>
        <v>67.06161137440758</v>
      </c>
      <c r="O257" s="12">
        <f t="shared" si="52"/>
        <v>58.333333333333336</v>
      </c>
      <c r="P257" s="12">
        <f t="shared" si="52"/>
        <v>55.58766859344894</v>
      </c>
      <c r="Q257" s="12">
        <f t="shared" si="52"/>
        <v>54.70441298917569</v>
      </c>
      <c r="R257" s="12">
        <f t="shared" si="52"/>
        <v>55.791030064070966</v>
      </c>
      <c r="S257" s="12">
        <f t="shared" si="52"/>
        <v>57.68822905620361</v>
      </c>
    </row>
    <row r="258" spans="1:19" ht="13.5" customHeight="1">
      <c r="A258" s="101"/>
      <c r="B258" s="99"/>
      <c r="C258" s="4" t="s">
        <v>85</v>
      </c>
      <c r="D258" s="23">
        <v>46</v>
      </c>
      <c r="E258" s="22">
        <v>64</v>
      </c>
      <c r="F258" s="22">
        <v>78</v>
      </c>
      <c r="G258" s="22">
        <v>95</v>
      </c>
      <c r="H258" s="22">
        <v>223</v>
      </c>
      <c r="I258" s="22">
        <v>787</v>
      </c>
      <c r="J258" s="22">
        <v>911</v>
      </c>
      <c r="K258" s="24">
        <v>2204</v>
      </c>
      <c r="L258" s="48">
        <f>+D258/D$261*100</f>
        <v>11.528822055137844</v>
      </c>
      <c r="M258" s="12">
        <f t="shared" si="52"/>
        <v>14.780600461893764</v>
      </c>
      <c r="N258" s="12">
        <f t="shared" si="52"/>
        <v>18.48341232227488</v>
      </c>
      <c r="O258" s="12">
        <f t="shared" si="52"/>
        <v>22.61904761904762</v>
      </c>
      <c r="P258" s="12">
        <f t="shared" si="52"/>
        <v>21.483622350674374</v>
      </c>
      <c r="Q258" s="12">
        <f t="shared" si="52"/>
        <v>21.842908687205107</v>
      </c>
      <c r="R258" s="12">
        <f t="shared" si="52"/>
        <v>22.4494825036964</v>
      </c>
      <c r="S258" s="12">
        <f t="shared" si="52"/>
        <v>21.247469391689965</v>
      </c>
    </row>
    <row r="259" spans="1:19" ht="13.5" customHeight="1">
      <c r="A259" s="101"/>
      <c r="B259" s="99"/>
      <c r="C259" s="4" t="s">
        <v>86</v>
      </c>
      <c r="D259" s="23">
        <v>16</v>
      </c>
      <c r="E259" s="22">
        <v>29</v>
      </c>
      <c r="F259" s="22">
        <v>31</v>
      </c>
      <c r="G259" s="22">
        <v>40</v>
      </c>
      <c r="H259" s="22">
        <v>144</v>
      </c>
      <c r="I259" s="22">
        <v>492</v>
      </c>
      <c r="J259" s="22">
        <v>522</v>
      </c>
      <c r="K259" s="24">
        <v>1274</v>
      </c>
      <c r="L259" s="48">
        <f>+D259/D$261*100</f>
        <v>4.010025062656641</v>
      </c>
      <c r="M259" s="12">
        <f t="shared" si="52"/>
        <v>6.697459584295612</v>
      </c>
      <c r="N259" s="12">
        <f t="shared" si="52"/>
        <v>7.345971563981042</v>
      </c>
      <c r="O259" s="12">
        <f t="shared" si="52"/>
        <v>9.523809523809524</v>
      </c>
      <c r="P259" s="12">
        <f t="shared" si="52"/>
        <v>13.872832369942195</v>
      </c>
      <c r="Q259" s="12">
        <f t="shared" si="52"/>
        <v>13.655287260616152</v>
      </c>
      <c r="R259" s="12">
        <f t="shared" si="52"/>
        <v>12.863479546574666</v>
      </c>
      <c r="S259" s="12">
        <f t="shared" si="52"/>
        <v>12.281885664706449</v>
      </c>
    </row>
    <row r="260" spans="1:19" ht="13.5" customHeight="1">
      <c r="A260" s="101"/>
      <c r="B260" s="99"/>
      <c r="C260" s="4" t="s">
        <v>87</v>
      </c>
      <c r="D260" s="23">
        <v>16</v>
      </c>
      <c r="E260" s="22">
        <v>17</v>
      </c>
      <c r="F260" s="22">
        <v>30</v>
      </c>
      <c r="G260" s="22">
        <v>40</v>
      </c>
      <c r="H260" s="22">
        <v>94</v>
      </c>
      <c r="I260" s="22">
        <v>353</v>
      </c>
      <c r="J260" s="22">
        <v>361</v>
      </c>
      <c r="K260" s="24">
        <v>911</v>
      </c>
      <c r="L260" s="48">
        <f>+D260/D$261*100</f>
        <v>4.010025062656641</v>
      </c>
      <c r="M260" s="12">
        <f t="shared" si="52"/>
        <v>3.9260969976905313</v>
      </c>
      <c r="N260" s="12">
        <f t="shared" si="52"/>
        <v>7.109004739336493</v>
      </c>
      <c r="O260" s="12">
        <f t="shared" si="52"/>
        <v>9.523809523809524</v>
      </c>
      <c r="P260" s="12">
        <f t="shared" si="52"/>
        <v>9.05587668593449</v>
      </c>
      <c r="Q260" s="12">
        <f t="shared" si="52"/>
        <v>9.797391063003053</v>
      </c>
      <c r="R260" s="12">
        <f t="shared" si="52"/>
        <v>8.89600788565796</v>
      </c>
      <c r="S260" s="12">
        <f t="shared" si="52"/>
        <v>8.78241588739998</v>
      </c>
    </row>
    <row r="261" spans="1:19" ht="13.5" customHeight="1" thickBot="1">
      <c r="A261" s="101"/>
      <c r="B261" s="104"/>
      <c r="C261" s="4" t="s">
        <v>0</v>
      </c>
      <c r="D261" s="23">
        <v>399</v>
      </c>
      <c r="E261" s="22">
        <v>433</v>
      </c>
      <c r="F261" s="22">
        <v>422</v>
      </c>
      <c r="G261" s="22">
        <v>420</v>
      </c>
      <c r="H261" s="22">
        <v>1038</v>
      </c>
      <c r="I261" s="22">
        <v>3603</v>
      </c>
      <c r="J261" s="22">
        <v>4058</v>
      </c>
      <c r="K261" s="24">
        <v>10373</v>
      </c>
      <c r="L261" s="48">
        <f>+D261/D$261*100</f>
        <v>100</v>
      </c>
      <c r="M261" s="12">
        <f t="shared" si="52"/>
        <v>100</v>
      </c>
      <c r="N261" s="12">
        <f t="shared" si="52"/>
        <v>100</v>
      </c>
      <c r="O261" s="12">
        <f t="shared" si="52"/>
        <v>100</v>
      </c>
      <c r="P261" s="12">
        <f t="shared" si="52"/>
        <v>100</v>
      </c>
      <c r="Q261" s="12">
        <f t="shared" si="52"/>
        <v>100</v>
      </c>
      <c r="R261" s="12">
        <f t="shared" si="52"/>
        <v>100</v>
      </c>
      <c r="S261" s="12">
        <f t="shared" si="52"/>
        <v>100</v>
      </c>
    </row>
    <row r="262" spans="1:19" ht="13.5" customHeight="1">
      <c r="A262" s="101"/>
      <c r="B262" s="114" t="s">
        <v>57</v>
      </c>
      <c r="C262" s="36" t="s">
        <v>84</v>
      </c>
      <c r="D262" s="37">
        <v>67</v>
      </c>
      <c r="E262" s="38">
        <v>75</v>
      </c>
      <c r="F262" s="38">
        <v>68</v>
      </c>
      <c r="G262" s="38">
        <v>77</v>
      </c>
      <c r="H262" s="38">
        <v>157</v>
      </c>
      <c r="I262" s="38">
        <v>499</v>
      </c>
      <c r="J262" s="38">
        <v>565</v>
      </c>
      <c r="K262" s="39">
        <v>1508</v>
      </c>
      <c r="L262" s="54">
        <f>+D262/D$266*100</f>
        <v>76.13636363636364</v>
      </c>
      <c r="M262" s="40">
        <f aca="true" t="shared" si="53" ref="M262:S266">+E262/E$266*100</f>
        <v>71.42857142857143</v>
      </c>
      <c r="N262" s="40">
        <f t="shared" si="53"/>
        <v>77.27272727272727</v>
      </c>
      <c r="O262" s="40">
        <f t="shared" si="53"/>
        <v>63.63636363636363</v>
      </c>
      <c r="P262" s="40">
        <f t="shared" si="53"/>
        <v>62.54980079681275</v>
      </c>
      <c r="Q262" s="40">
        <f t="shared" si="53"/>
        <v>56.575963718820866</v>
      </c>
      <c r="R262" s="40">
        <f t="shared" si="53"/>
        <v>57.30223123732252</v>
      </c>
      <c r="S262" s="40">
        <f t="shared" si="53"/>
        <v>59.81753272510908</v>
      </c>
    </row>
    <row r="263" spans="1:19" ht="13.5" customHeight="1">
      <c r="A263" s="101"/>
      <c r="B263" s="99"/>
      <c r="C263" s="4" t="s">
        <v>85</v>
      </c>
      <c r="D263" s="23">
        <v>12</v>
      </c>
      <c r="E263" s="22">
        <v>14</v>
      </c>
      <c r="F263" s="22">
        <v>10</v>
      </c>
      <c r="G263" s="22">
        <v>26</v>
      </c>
      <c r="H263" s="22">
        <v>43</v>
      </c>
      <c r="I263" s="22">
        <v>183</v>
      </c>
      <c r="J263" s="22">
        <v>197</v>
      </c>
      <c r="K263" s="24">
        <v>485</v>
      </c>
      <c r="L263" s="48">
        <f>+D263/D$266*100</f>
        <v>13.636363636363635</v>
      </c>
      <c r="M263" s="12">
        <f t="shared" si="53"/>
        <v>13.333333333333334</v>
      </c>
      <c r="N263" s="12">
        <f t="shared" si="53"/>
        <v>11.363636363636363</v>
      </c>
      <c r="O263" s="12">
        <f t="shared" si="53"/>
        <v>21.487603305785125</v>
      </c>
      <c r="P263" s="12">
        <f t="shared" si="53"/>
        <v>17.131474103585656</v>
      </c>
      <c r="Q263" s="12">
        <f t="shared" si="53"/>
        <v>20.74829931972789</v>
      </c>
      <c r="R263" s="12">
        <f t="shared" si="53"/>
        <v>19.97971602434077</v>
      </c>
      <c r="S263" s="12">
        <f t="shared" si="53"/>
        <v>19.238397461324872</v>
      </c>
    </row>
    <row r="264" spans="1:19" ht="13.5" customHeight="1">
      <c r="A264" s="101"/>
      <c r="B264" s="99"/>
      <c r="C264" s="4" t="s">
        <v>86</v>
      </c>
      <c r="D264" s="23">
        <v>6</v>
      </c>
      <c r="E264" s="22">
        <v>10</v>
      </c>
      <c r="F264" s="22">
        <v>3</v>
      </c>
      <c r="G264" s="22">
        <v>11</v>
      </c>
      <c r="H264" s="22">
        <v>29</v>
      </c>
      <c r="I264" s="22">
        <v>121</v>
      </c>
      <c r="J264" s="22">
        <v>132</v>
      </c>
      <c r="K264" s="24">
        <v>312</v>
      </c>
      <c r="L264" s="48">
        <f>+D264/D$266*100</f>
        <v>6.8181818181818175</v>
      </c>
      <c r="M264" s="12">
        <f t="shared" si="53"/>
        <v>9.523809523809524</v>
      </c>
      <c r="N264" s="12">
        <f t="shared" si="53"/>
        <v>3.4090909090909087</v>
      </c>
      <c r="O264" s="12">
        <f t="shared" si="53"/>
        <v>9.090909090909092</v>
      </c>
      <c r="P264" s="12">
        <f t="shared" si="53"/>
        <v>11.553784860557768</v>
      </c>
      <c r="Q264" s="12">
        <f t="shared" si="53"/>
        <v>13.718820861678005</v>
      </c>
      <c r="R264" s="12">
        <f t="shared" si="53"/>
        <v>13.387423935091277</v>
      </c>
      <c r="S264" s="12">
        <f t="shared" si="53"/>
        <v>12.376041253470845</v>
      </c>
    </row>
    <row r="265" spans="1:19" ht="13.5" customHeight="1">
      <c r="A265" s="101"/>
      <c r="B265" s="99"/>
      <c r="C265" s="4" t="s">
        <v>87</v>
      </c>
      <c r="D265" s="23">
        <v>3</v>
      </c>
      <c r="E265" s="22">
        <v>6</v>
      </c>
      <c r="F265" s="22">
        <v>7</v>
      </c>
      <c r="G265" s="22">
        <v>7</v>
      </c>
      <c r="H265" s="22">
        <v>22</v>
      </c>
      <c r="I265" s="22">
        <v>79</v>
      </c>
      <c r="J265" s="22">
        <v>92</v>
      </c>
      <c r="K265" s="24">
        <v>216</v>
      </c>
      <c r="L265" s="48">
        <f>+D265/D$266*100</f>
        <v>3.4090909090909087</v>
      </c>
      <c r="M265" s="12">
        <f t="shared" si="53"/>
        <v>5.714285714285714</v>
      </c>
      <c r="N265" s="12">
        <f t="shared" si="53"/>
        <v>7.954545454545454</v>
      </c>
      <c r="O265" s="12">
        <f t="shared" si="53"/>
        <v>5.785123966942149</v>
      </c>
      <c r="P265" s="12">
        <f t="shared" si="53"/>
        <v>8.764940239043826</v>
      </c>
      <c r="Q265" s="12">
        <f t="shared" si="53"/>
        <v>8.956916099773244</v>
      </c>
      <c r="R265" s="12">
        <f t="shared" si="53"/>
        <v>9.330628803245435</v>
      </c>
      <c r="S265" s="12">
        <f t="shared" si="53"/>
        <v>8.5680285600952</v>
      </c>
    </row>
    <row r="266" spans="1:19" ht="13.5" customHeight="1">
      <c r="A266" s="101"/>
      <c r="B266" s="104"/>
      <c r="C266" s="4" t="s">
        <v>0</v>
      </c>
      <c r="D266" s="23">
        <v>88</v>
      </c>
      <c r="E266" s="22">
        <v>105</v>
      </c>
      <c r="F266" s="22">
        <v>88</v>
      </c>
      <c r="G266" s="22">
        <v>121</v>
      </c>
      <c r="H266" s="22">
        <v>251</v>
      </c>
      <c r="I266" s="22">
        <v>882</v>
      </c>
      <c r="J266" s="22">
        <v>986</v>
      </c>
      <c r="K266" s="24">
        <v>2521</v>
      </c>
      <c r="L266" s="49">
        <f>+D266/D$266*100</f>
        <v>100</v>
      </c>
      <c r="M266" s="13">
        <f t="shared" si="53"/>
        <v>100</v>
      </c>
      <c r="N266" s="13">
        <f t="shared" si="53"/>
        <v>100</v>
      </c>
      <c r="O266" s="13">
        <f t="shared" si="53"/>
        <v>100</v>
      </c>
      <c r="P266" s="13">
        <f t="shared" si="53"/>
        <v>100</v>
      </c>
      <c r="Q266" s="13">
        <f t="shared" si="53"/>
        <v>100</v>
      </c>
      <c r="R266" s="13">
        <f t="shared" si="53"/>
        <v>100</v>
      </c>
      <c r="S266" s="13">
        <f t="shared" si="53"/>
        <v>100</v>
      </c>
    </row>
    <row r="267" spans="1:19" ht="13.5" customHeight="1">
      <c r="A267" s="101"/>
      <c r="B267" s="99" t="s">
        <v>58</v>
      </c>
      <c r="C267" s="3" t="s">
        <v>84</v>
      </c>
      <c r="D267" s="28">
        <v>9</v>
      </c>
      <c r="E267" s="29">
        <v>11</v>
      </c>
      <c r="F267" s="29">
        <v>13</v>
      </c>
      <c r="G267" s="29">
        <v>7</v>
      </c>
      <c r="H267" s="29">
        <v>13</v>
      </c>
      <c r="I267" s="29">
        <v>56</v>
      </c>
      <c r="J267" s="29">
        <v>57</v>
      </c>
      <c r="K267" s="30">
        <v>166</v>
      </c>
      <c r="L267" s="48">
        <f>+D267/D$271*100</f>
        <v>69.23076923076923</v>
      </c>
      <c r="M267" s="12">
        <f aca="true" t="shared" si="54" ref="M267:S271">+E267/E$271*100</f>
        <v>68.75</v>
      </c>
      <c r="N267" s="12">
        <f t="shared" si="54"/>
        <v>56.52173913043478</v>
      </c>
      <c r="O267" s="12">
        <f t="shared" si="54"/>
        <v>50</v>
      </c>
      <c r="P267" s="12">
        <f t="shared" si="54"/>
        <v>38.23529411764706</v>
      </c>
      <c r="Q267" s="12">
        <f t="shared" si="54"/>
        <v>44.09448818897638</v>
      </c>
      <c r="R267" s="12">
        <f t="shared" si="54"/>
        <v>59.375</v>
      </c>
      <c r="S267" s="12">
        <f t="shared" si="54"/>
        <v>51.39318885448917</v>
      </c>
    </row>
    <row r="268" spans="1:19" ht="13.5" customHeight="1">
      <c r="A268" s="101"/>
      <c r="B268" s="99"/>
      <c r="C268" s="4" t="s">
        <v>85</v>
      </c>
      <c r="D268" s="23">
        <v>4</v>
      </c>
      <c r="E268" s="22">
        <v>1</v>
      </c>
      <c r="F268" s="22">
        <v>5</v>
      </c>
      <c r="G268" s="22">
        <v>5</v>
      </c>
      <c r="H268" s="22">
        <v>11</v>
      </c>
      <c r="I268" s="22">
        <v>35</v>
      </c>
      <c r="J268" s="22">
        <v>14</v>
      </c>
      <c r="K268" s="24">
        <v>75</v>
      </c>
      <c r="L268" s="48">
        <f>+D268/D$271*100</f>
        <v>30.76923076923077</v>
      </c>
      <c r="M268" s="12">
        <f t="shared" si="54"/>
        <v>6.25</v>
      </c>
      <c r="N268" s="12">
        <f t="shared" si="54"/>
        <v>21.73913043478261</v>
      </c>
      <c r="O268" s="12">
        <f t="shared" si="54"/>
        <v>35.714285714285715</v>
      </c>
      <c r="P268" s="12">
        <f t="shared" si="54"/>
        <v>32.35294117647059</v>
      </c>
      <c r="Q268" s="12">
        <f t="shared" si="54"/>
        <v>27.559055118110237</v>
      </c>
      <c r="R268" s="12">
        <f t="shared" si="54"/>
        <v>14.583333333333334</v>
      </c>
      <c r="S268" s="12">
        <f t="shared" si="54"/>
        <v>23.219814241486066</v>
      </c>
    </row>
    <row r="269" spans="1:19" ht="13.5" customHeight="1">
      <c r="A269" s="101"/>
      <c r="B269" s="99"/>
      <c r="C269" s="4" t="s">
        <v>86</v>
      </c>
      <c r="D269" s="23">
        <v>0</v>
      </c>
      <c r="E269" s="22">
        <v>3</v>
      </c>
      <c r="F269" s="22">
        <v>3</v>
      </c>
      <c r="G269" s="22">
        <v>1</v>
      </c>
      <c r="H269" s="22">
        <v>5</v>
      </c>
      <c r="I269" s="22">
        <v>25</v>
      </c>
      <c r="J269" s="22">
        <v>15</v>
      </c>
      <c r="K269" s="24">
        <v>52</v>
      </c>
      <c r="L269" s="48">
        <f>+D269/D$271*100</f>
        <v>0</v>
      </c>
      <c r="M269" s="12">
        <f t="shared" si="54"/>
        <v>18.75</v>
      </c>
      <c r="N269" s="12">
        <f t="shared" si="54"/>
        <v>13.043478260869565</v>
      </c>
      <c r="O269" s="12">
        <f t="shared" si="54"/>
        <v>7.142857142857142</v>
      </c>
      <c r="P269" s="12">
        <f t="shared" si="54"/>
        <v>14.705882352941178</v>
      </c>
      <c r="Q269" s="12">
        <f t="shared" si="54"/>
        <v>19.68503937007874</v>
      </c>
      <c r="R269" s="12">
        <f t="shared" si="54"/>
        <v>15.625</v>
      </c>
      <c r="S269" s="12">
        <f t="shared" si="54"/>
        <v>16.09907120743034</v>
      </c>
    </row>
    <row r="270" spans="1:19" ht="13.5" customHeight="1">
      <c r="A270" s="101"/>
      <c r="B270" s="99"/>
      <c r="C270" s="4" t="s">
        <v>87</v>
      </c>
      <c r="D270" s="23">
        <v>0</v>
      </c>
      <c r="E270" s="22">
        <v>1</v>
      </c>
      <c r="F270" s="22">
        <v>2</v>
      </c>
      <c r="G270" s="22">
        <v>1</v>
      </c>
      <c r="H270" s="22">
        <v>5</v>
      </c>
      <c r="I270" s="22">
        <v>11</v>
      </c>
      <c r="J270" s="22">
        <v>10</v>
      </c>
      <c r="K270" s="24">
        <v>30</v>
      </c>
      <c r="L270" s="48">
        <f>+D270/D$271*100</f>
        <v>0</v>
      </c>
      <c r="M270" s="12">
        <f t="shared" si="54"/>
        <v>6.25</v>
      </c>
      <c r="N270" s="12">
        <f t="shared" si="54"/>
        <v>8.695652173913043</v>
      </c>
      <c r="O270" s="12">
        <f t="shared" si="54"/>
        <v>7.142857142857142</v>
      </c>
      <c r="P270" s="12">
        <f t="shared" si="54"/>
        <v>14.705882352941178</v>
      </c>
      <c r="Q270" s="12">
        <f t="shared" si="54"/>
        <v>8.661417322834646</v>
      </c>
      <c r="R270" s="12">
        <f t="shared" si="54"/>
        <v>10.416666666666668</v>
      </c>
      <c r="S270" s="12">
        <f t="shared" si="54"/>
        <v>9.287925696594428</v>
      </c>
    </row>
    <row r="271" spans="1:19" ht="13.5" customHeight="1">
      <c r="A271" s="101"/>
      <c r="B271" s="99"/>
      <c r="C271" s="5" t="s">
        <v>0</v>
      </c>
      <c r="D271" s="25">
        <v>13</v>
      </c>
      <c r="E271" s="26">
        <v>16</v>
      </c>
      <c r="F271" s="26">
        <v>23</v>
      </c>
      <c r="G271" s="26">
        <v>14</v>
      </c>
      <c r="H271" s="26">
        <v>34</v>
      </c>
      <c r="I271" s="26">
        <v>127</v>
      </c>
      <c r="J271" s="26">
        <v>96</v>
      </c>
      <c r="K271" s="27">
        <v>323</v>
      </c>
      <c r="L271" s="48">
        <f>+D271/D$271*100</f>
        <v>100</v>
      </c>
      <c r="M271" s="12">
        <f t="shared" si="54"/>
        <v>100</v>
      </c>
      <c r="N271" s="12">
        <f t="shared" si="54"/>
        <v>100</v>
      </c>
      <c r="O271" s="12">
        <f t="shared" si="54"/>
        <v>100</v>
      </c>
      <c r="P271" s="12">
        <f t="shared" si="54"/>
        <v>100</v>
      </c>
      <c r="Q271" s="12">
        <f t="shared" si="54"/>
        <v>100</v>
      </c>
      <c r="R271" s="12">
        <f t="shared" si="54"/>
        <v>100</v>
      </c>
      <c r="S271" s="12">
        <f t="shared" si="54"/>
        <v>100</v>
      </c>
    </row>
    <row r="272" spans="1:19" ht="13.5" customHeight="1">
      <c r="A272" s="101"/>
      <c r="B272" s="103" t="s">
        <v>59</v>
      </c>
      <c r="C272" s="4" t="s">
        <v>84</v>
      </c>
      <c r="D272" s="23">
        <v>7</v>
      </c>
      <c r="E272" s="22">
        <v>5</v>
      </c>
      <c r="F272" s="22">
        <v>4</v>
      </c>
      <c r="G272" s="22">
        <v>14</v>
      </c>
      <c r="H272" s="22">
        <v>19</v>
      </c>
      <c r="I272" s="22">
        <v>17</v>
      </c>
      <c r="J272" s="22">
        <v>6</v>
      </c>
      <c r="K272" s="24">
        <v>72</v>
      </c>
      <c r="L272" s="11">
        <f aca="true" t="shared" si="55" ref="L272:S276">+D272/D$276*100</f>
        <v>87.5</v>
      </c>
      <c r="M272" s="11">
        <f t="shared" si="55"/>
        <v>83.33333333333334</v>
      </c>
      <c r="N272" s="11">
        <f t="shared" si="55"/>
        <v>50</v>
      </c>
      <c r="O272" s="11">
        <f t="shared" si="55"/>
        <v>77.77777777777779</v>
      </c>
      <c r="P272" s="11">
        <f t="shared" si="55"/>
        <v>100</v>
      </c>
      <c r="Q272" s="11">
        <f t="shared" si="55"/>
        <v>77.27272727272727</v>
      </c>
      <c r="R272" s="11">
        <f t="shared" si="55"/>
        <v>46.15384615384615</v>
      </c>
      <c r="S272" s="11">
        <f t="shared" si="55"/>
        <v>76.59574468085107</v>
      </c>
    </row>
    <row r="273" spans="1:19" ht="13.5" customHeight="1">
      <c r="A273" s="101"/>
      <c r="B273" s="99"/>
      <c r="C273" s="4" t="s">
        <v>85</v>
      </c>
      <c r="D273" s="23">
        <v>1</v>
      </c>
      <c r="E273" s="22">
        <v>1</v>
      </c>
      <c r="F273" s="22">
        <v>3</v>
      </c>
      <c r="G273" s="22">
        <v>2</v>
      </c>
      <c r="H273" s="22">
        <v>0</v>
      </c>
      <c r="I273" s="22">
        <v>2</v>
      </c>
      <c r="J273" s="22">
        <v>1</v>
      </c>
      <c r="K273" s="24">
        <v>10</v>
      </c>
      <c r="L273" s="12">
        <f t="shared" si="55"/>
        <v>12.5</v>
      </c>
      <c r="M273" s="12">
        <f t="shared" si="55"/>
        <v>16.666666666666664</v>
      </c>
      <c r="N273" s="12">
        <f t="shared" si="55"/>
        <v>37.5</v>
      </c>
      <c r="O273" s="12">
        <f t="shared" si="55"/>
        <v>11.11111111111111</v>
      </c>
      <c r="P273" s="12">
        <f t="shared" si="55"/>
        <v>0</v>
      </c>
      <c r="Q273" s="12">
        <f t="shared" si="55"/>
        <v>9.090909090909092</v>
      </c>
      <c r="R273" s="12">
        <f t="shared" si="55"/>
        <v>7.6923076923076925</v>
      </c>
      <c r="S273" s="12">
        <f t="shared" si="55"/>
        <v>10.638297872340425</v>
      </c>
    </row>
    <row r="274" spans="1:19" ht="13.5" customHeight="1">
      <c r="A274" s="101"/>
      <c r="B274" s="99"/>
      <c r="C274" s="4" t="s">
        <v>86</v>
      </c>
      <c r="D274" s="23">
        <v>0</v>
      </c>
      <c r="E274" s="22">
        <v>0</v>
      </c>
      <c r="F274" s="22">
        <v>0</v>
      </c>
      <c r="G274" s="22">
        <v>2</v>
      </c>
      <c r="H274" s="22">
        <v>0</v>
      </c>
      <c r="I274" s="22">
        <v>3</v>
      </c>
      <c r="J274" s="22">
        <v>4</v>
      </c>
      <c r="K274" s="24">
        <v>9</v>
      </c>
      <c r="L274" s="12">
        <f t="shared" si="55"/>
        <v>0</v>
      </c>
      <c r="M274" s="12">
        <f t="shared" si="55"/>
        <v>0</v>
      </c>
      <c r="N274" s="12">
        <f t="shared" si="55"/>
        <v>0</v>
      </c>
      <c r="O274" s="12">
        <f t="shared" si="55"/>
        <v>11.11111111111111</v>
      </c>
      <c r="P274" s="12">
        <f t="shared" si="55"/>
        <v>0</v>
      </c>
      <c r="Q274" s="12">
        <f t="shared" si="55"/>
        <v>13.636363636363635</v>
      </c>
      <c r="R274" s="12">
        <f t="shared" si="55"/>
        <v>30.76923076923077</v>
      </c>
      <c r="S274" s="12">
        <f t="shared" si="55"/>
        <v>9.574468085106384</v>
      </c>
    </row>
    <row r="275" spans="1:19" ht="13.5" customHeight="1">
      <c r="A275" s="101"/>
      <c r="B275" s="99"/>
      <c r="C275" s="4" t="s">
        <v>87</v>
      </c>
      <c r="D275" s="23">
        <v>0</v>
      </c>
      <c r="E275" s="22">
        <v>0</v>
      </c>
      <c r="F275" s="22">
        <v>1</v>
      </c>
      <c r="G275" s="22">
        <v>0</v>
      </c>
      <c r="H275" s="22">
        <v>0</v>
      </c>
      <c r="I275" s="22">
        <v>0</v>
      </c>
      <c r="J275" s="22">
        <v>2</v>
      </c>
      <c r="K275" s="24">
        <v>3</v>
      </c>
      <c r="L275" s="12">
        <f t="shared" si="55"/>
        <v>0</v>
      </c>
      <c r="M275" s="12">
        <f t="shared" si="55"/>
        <v>0</v>
      </c>
      <c r="N275" s="12">
        <f t="shared" si="55"/>
        <v>12.5</v>
      </c>
      <c r="O275" s="12">
        <f t="shared" si="55"/>
        <v>0</v>
      </c>
      <c r="P275" s="12">
        <f t="shared" si="55"/>
        <v>0</v>
      </c>
      <c r="Q275" s="12">
        <f t="shared" si="55"/>
        <v>0</v>
      </c>
      <c r="R275" s="12">
        <f t="shared" si="55"/>
        <v>15.384615384615385</v>
      </c>
      <c r="S275" s="12">
        <f t="shared" si="55"/>
        <v>3.1914893617021276</v>
      </c>
    </row>
    <row r="276" spans="1:19" ht="13.5" customHeight="1" thickBot="1">
      <c r="A276" s="101"/>
      <c r="B276" s="115"/>
      <c r="C276" s="41" t="s">
        <v>0</v>
      </c>
      <c r="D276" s="42">
        <v>8</v>
      </c>
      <c r="E276" s="43">
        <v>6</v>
      </c>
      <c r="F276" s="43">
        <v>8</v>
      </c>
      <c r="G276" s="43">
        <v>18</v>
      </c>
      <c r="H276" s="43">
        <v>19</v>
      </c>
      <c r="I276" s="43">
        <v>22</v>
      </c>
      <c r="J276" s="43">
        <v>13</v>
      </c>
      <c r="K276" s="44">
        <v>94</v>
      </c>
      <c r="L276" s="45">
        <f t="shared" si="55"/>
        <v>100</v>
      </c>
      <c r="M276" s="45">
        <f t="shared" si="55"/>
        <v>100</v>
      </c>
      <c r="N276" s="45">
        <f t="shared" si="55"/>
        <v>100</v>
      </c>
      <c r="O276" s="45">
        <f t="shared" si="55"/>
        <v>100</v>
      </c>
      <c r="P276" s="45">
        <f t="shared" si="55"/>
        <v>100</v>
      </c>
      <c r="Q276" s="45">
        <f t="shared" si="55"/>
        <v>100</v>
      </c>
      <c r="R276" s="45">
        <f t="shared" si="55"/>
        <v>100</v>
      </c>
      <c r="S276" s="45">
        <f t="shared" si="55"/>
        <v>100</v>
      </c>
    </row>
    <row r="277" spans="1:19" ht="13.5" customHeight="1">
      <c r="A277" s="101"/>
      <c r="B277" s="103" t="s">
        <v>60</v>
      </c>
      <c r="C277" s="4" t="s">
        <v>84</v>
      </c>
      <c r="D277" s="23">
        <v>133</v>
      </c>
      <c r="E277" s="22">
        <v>113</v>
      </c>
      <c r="F277" s="22">
        <v>127</v>
      </c>
      <c r="G277" s="22">
        <v>131</v>
      </c>
      <c r="H277" s="22">
        <v>295</v>
      </c>
      <c r="I277" s="22">
        <v>614</v>
      </c>
      <c r="J277" s="22">
        <v>407</v>
      </c>
      <c r="K277" s="24">
        <v>1820</v>
      </c>
      <c r="L277" s="48">
        <f>+D277/D$281*100</f>
        <v>85.80645161290322</v>
      </c>
      <c r="M277" s="12">
        <f aca="true" t="shared" si="56" ref="M277:S281">+E277/E$281*100</f>
        <v>82.48175182481752</v>
      </c>
      <c r="N277" s="12">
        <f t="shared" si="56"/>
        <v>72.98850574712644</v>
      </c>
      <c r="O277" s="12">
        <f t="shared" si="56"/>
        <v>68.22916666666666</v>
      </c>
      <c r="P277" s="12">
        <f t="shared" si="56"/>
        <v>65.84821428571429</v>
      </c>
      <c r="Q277" s="12">
        <f t="shared" si="56"/>
        <v>63.42975206611571</v>
      </c>
      <c r="R277" s="12">
        <f t="shared" si="56"/>
        <v>58.47701149425287</v>
      </c>
      <c r="S277" s="12">
        <f t="shared" si="56"/>
        <v>65.70397111913357</v>
      </c>
    </row>
    <row r="278" spans="1:19" ht="13.5" customHeight="1">
      <c r="A278" s="101"/>
      <c r="B278" s="99"/>
      <c r="C278" s="4" t="s">
        <v>85</v>
      </c>
      <c r="D278" s="23">
        <v>14</v>
      </c>
      <c r="E278" s="22">
        <v>14</v>
      </c>
      <c r="F278" s="22">
        <v>25</v>
      </c>
      <c r="G278" s="22">
        <v>33</v>
      </c>
      <c r="H278" s="22">
        <v>72</v>
      </c>
      <c r="I278" s="22">
        <v>165</v>
      </c>
      <c r="J278" s="22">
        <v>139</v>
      </c>
      <c r="K278" s="24">
        <v>462</v>
      </c>
      <c r="L278" s="48">
        <f>+D278/D$281*100</f>
        <v>9.032258064516128</v>
      </c>
      <c r="M278" s="12">
        <f t="shared" si="56"/>
        <v>10.218978102189782</v>
      </c>
      <c r="N278" s="12">
        <f t="shared" si="56"/>
        <v>14.367816091954023</v>
      </c>
      <c r="O278" s="12">
        <f t="shared" si="56"/>
        <v>17.1875</v>
      </c>
      <c r="P278" s="12">
        <f t="shared" si="56"/>
        <v>16.071428571428573</v>
      </c>
      <c r="Q278" s="12">
        <f t="shared" si="56"/>
        <v>17.045454545454543</v>
      </c>
      <c r="R278" s="12">
        <f t="shared" si="56"/>
        <v>19.97126436781609</v>
      </c>
      <c r="S278" s="12">
        <f t="shared" si="56"/>
        <v>16.678700361010833</v>
      </c>
    </row>
    <row r="279" spans="1:19" ht="13.5" customHeight="1">
      <c r="A279" s="101"/>
      <c r="B279" s="99"/>
      <c r="C279" s="4" t="s">
        <v>86</v>
      </c>
      <c r="D279" s="23">
        <v>2</v>
      </c>
      <c r="E279" s="22">
        <v>7</v>
      </c>
      <c r="F279" s="22">
        <v>14</v>
      </c>
      <c r="G279" s="22">
        <v>10</v>
      </c>
      <c r="H279" s="22">
        <v>45</v>
      </c>
      <c r="I279" s="22">
        <v>106</v>
      </c>
      <c r="J279" s="22">
        <v>84</v>
      </c>
      <c r="K279" s="24">
        <v>268</v>
      </c>
      <c r="L279" s="48">
        <f>+D279/D$281*100</f>
        <v>1.2903225806451613</v>
      </c>
      <c r="M279" s="12">
        <f t="shared" si="56"/>
        <v>5.109489051094891</v>
      </c>
      <c r="N279" s="12">
        <f t="shared" si="56"/>
        <v>8.045977011494253</v>
      </c>
      <c r="O279" s="12">
        <f t="shared" si="56"/>
        <v>5.208333333333334</v>
      </c>
      <c r="P279" s="12">
        <f t="shared" si="56"/>
        <v>10.044642857142858</v>
      </c>
      <c r="Q279" s="12">
        <f t="shared" si="56"/>
        <v>10.950413223140496</v>
      </c>
      <c r="R279" s="12">
        <f t="shared" si="56"/>
        <v>12.068965517241379</v>
      </c>
      <c r="S279" s="12">
        <f t="shared" si="56"/>
        <v>9.675090252707582</v>
      </c>
    </row>
    <row r="280" spans="1:19" ht="13.5" customHeight="1">
      <c r="A280" s="101"/>
      <c r="B280" s="99"/>
      <c r="C280" s="4" t="s">
        <v>87</v>
      </c>
      <c r="D280" s="23">
        <v>6</v>
      </c>
      <c r="E280" s="22">
        <v>3</v>
      </c>
      <c r="F280" s="22">
        <v>8</v>
      </c>
      <c r="G280" s="22">
        <v>18</v>
      </c>
      <c r="H280" s="22">
        <v>36</v>
      </c>
      <c r="I280" s="22">
        <v>83</v>
      </c>
      <c r="J280" s="22">
        <v>66</v>
      </c>
      <c r="K280" s="24">
        <v>220</v>
      </c>
      <c r="L280" s="48">
        <f>+D280/D$281*100</f>
        <v>3.870967741935484</v>
      </c>
      <c r="M280" s="12">
        <f t="shared" si="56"/>
        <v>2.18978102189781</v>
      </c>
      <c r="N280" s="12">
        <f t="shared" si="56"/>
        <v>4.597701149425287</v>
      </c>
      <c r="O280" s="12">
        <f t="shared" si="56"/>
        <v>9.375</v>
      </c>
      <c r="P280" s="12">
        <f t="shared" si="56"/>
        <v>8.035714285714286</v>
      </c>
      <c r="Q280" s="12">
        <f t="shared" si="56"/>
        <v>8.574380165289258</v>
      </c>
      <c r="R280" s="12">
        <f t="shared" si="56"/>
        <v>9.482758620689655</v>
      </c>
      <c r="S280" s="12">
        <f t="shared" si="56"/>
        <v>7.9422382671480145</v>
      </c>
    </row>
    <row r="281" spans="1:19" ht="13.5" customHeight="1">
      <c r="A281" s="101"/>
      <c r="B281" s="99"/>
      <c r="C281" s="5" t="s">
        <v>0</v>
      </c>
      <c r="D281" s="25">
        <v>155</v>
      </c>
      <c r="E281" s="26">
        <v>137</v>
      </c>
      <c r="F281" s="26">
        <v>174</v>
      </c>
      <c r="G281" s="26">
        <v>192</v>
      </c>
      <c r="H281" s="26">
        <v>448</v>
      </c>
      <c r="I281" s="26">
        <v>968</v>
      </c>
      <c r="J281" s="26">
        <v>696</v>
      </c>
      <c r="K281" s="27">
        <v>2770</v>
      </c>
      <c r="L281" s="48">
        <f>+D281/D$281*100</f>
        <v>100</v>
      </c>
      <c r="M281" s="12">
        <f t="shared" si="56"/>
        <v>100</v>
      </c>
      <c r="N281" s="12">
        <f t="shared" si="56"/>
        <v>100</v>
      </c>
      <c r="O281" s="12">
        <f t="shared" si="56"/>
        <v>100</v>
      </c>
      <c r="P281" s="12">
        <f t="shared" si="56"/>
        <v>100</v>
      </c>
      <c r="Q281" s="12">
        <f t="shared" si="56"/>
        <v>100</v>
      </c>
      <c r="R281" s="12">
        <f t="shared" si="56"/>
        <v>100</v>
      </c>
      <c r="S281" s="12">
        <f t="shared" si="56"/>
        <v>100</v>
      </c>
    </row>
    <row r="282" spans="1:19" ht="13.5" customHeight="1">
      <c r="A282" s="101"/>
      <c r="B282" s="103" t="s">
        <v>61</v>
      </c>
      <c r="C282" s="4" t="s">
        <v>84</v>
      </c>
      <c r="D282" s="23">
        <v>0</v>
      </c>
      <c r="E282" s="22">
        <v>1</v>
      </c>
      <c r="F282" s="22">
        <v>0</v>
      </c>
      <c r="G282" s="22">
        <v>0</v>
      </c>
      <c r="H282" s="22">
        <v>3</v>
      </c>
      <c r="I282" s="22">
        <v>6</v>
      </c>
      <c r="J282" s="22">
        <v>2</v>
      </c>
      <c r="K282" s="24">
        <v>12</v>
      </c>
      <c r="L282" s="60">
        <f aca="true" t="shared" si="57" ref="L282:M286">+D282/D$286*100</f>
        <v>0</v>
      </c>
      <c r="M282" s="60">
        <f t="shared" si="57"/>
        <v>100</v>
      </c>
      <c r="N282" s="60">
        <f>+F282/F$286*100</f>
        <v>0</v>
      </c>
      <c r="O282" s="17" t="s">
        <v>92</v>
      </c>
      <c r="P282" s="60">
        <f aca="true" t="shared" si="58" ref="P282:S286">+H282/H$286*100</f>
        <v>60</v>
      </c>
      <c r="Q282" s="60">
        <f t="shared" si="58"/>
        <v>66.66666666666666</v>
      </c>
      <c r="R282" s="60">
        <f t="shared" si="58"/>
        <v>28.57142857142857</v>
      </c>
      <c r="S282" s="60">
        <f t="shared" si="58"/>
        <v>50</v>
      </c>
    </row>
    <row r="283" spans="1:19" ht="13.5" customHeight="1">
      <c r="A283" s="101"/>
      <c r="B283" s="99"/>
      <c r="C283" s="4" t="s">
        <v>85</v>
      </c>
      <c r="D283" s="23">
        <v>1</v>
      </c>
      <c r="E283" s="22">
        <v>0</v>
      </c>
      <c r="F283" s="22">
        <v>0</v>
      </c>
      <c r="G283" s="22">
        <v>0</v>
      </c>
      <c r="H283" s="22">
        <v>2</v>
      </c>
      <c r="I283" s="22">
        <v>2</v>
      </c>
      <c r="J283" s="22">
        <v>5</v>
      </c>
      <c r="K283" s="24">
        <v>10</v>
      </c>
      <c r="L283" s="61">
        <f t="shared" si="57"/>
        <v>100</v>
      </c>
      <c r="M283" s="61">
        <f t="shared" si="57"/>
        <v>0</v>
      </c>
      <c r="N283" s="61">
        <f>+F283/F$286*100</f>
        <v>0</v>
      </c>
      <c r="O283" s="19" t="s">
        <v>92</v>
      </c>
      <c r="P283" s="61">
        <f t="shared" si="58"/>
        <v>40</v>
      </c>
      <c r="Q283" s="61">
        <f t="shared" si="58"/>
        <v>22.22222222222222</v>
      </c>
      <c r="R283" s="61">
        <f t="shared" si="58"/>
        <v>71.42857142857143</v>
      </c>
      <c r="S283" s="61">
        <f t="shared" si="58"/>
        <v>41.66666666666667</v>
      </c>
    </row>
    <row r="284" spans="1:19" ht="13.5" customHeight="1">
      <c r="A284" s="101"/>
      <c r="B284" s="99"/>
      <c r="C284" s="4" t="s">
        <v>86</v>
      </c>
      <c r="D284" s="23">
        <v>0</v>
      </c>
      <c r="E284" s="22">
        <v>0</v>
      </c>
      <c r="F284" s="22">
        <v>1</v>
      </c>
      <c r="G284" s="22">
        <v>0</v>
      </c>
      <c r="H284" s="22">
        <v>0</v>
      </c>
      <c r="I284" s="22">
        <v>0</v>
      </c>
      <c r="J284" s="22">
        <v>0</v>
      </c>
      <c r="K284" s="24">
        <v>1</v>
      </c>
      <c r="L284" s="61">
        <f t="shared" si="57"/>
        <v>0</v>
      </c>
      <c r="M284" s="61">
        <f t="shared" si="57"/>
        <v>0</v>
      </c>
      <c r="N284" s="61">
        <f>+F284/F$286*100</f>
        <v>100</v>
      </c>
      <c r="O284" s="19" t="s">
        <v>92</v>
      </c>
      <c r="P284" s="61">
        <f t="shared" si="58"/>
        <v>0</v>
      </c>
      <c r="Q284" s="61">
        <f t="shared" si="58"/>
        <v>0</v>
      </c>
      <c r="R284" s="61">
        <f t="shared" si="58"/>
        <v>0</v>
      </c>
      <c r="S284" s="61">
        <f t="shared" si="58"/>
        <v>4.166666666666666</v>
      </c>
    </row>
    <row r="285" spans="1:19" ht="13.5" customHeight="1">
      <c r="A285" s="101"/>
      <c r="B285" s="99"/>
      <c r="C285" s="4" t="s">
        <v>87</v>
      </c>
      <c r="D285" s="23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1</v>
      </c>
      <c r="J285" s="22">
        <v>0</v>
      </c>
      <c r="K285" s="24">
        <v>1</v>
      </c>
      <c r="L285" s="61">
        <f t="shared" si="57"/>
        <v>0</v>
      </c>
      <c r="M285" s="61">
        <f t="shared" si="57"/>
        <v>0</v>
      </c>
      <c r="N285" s="61">
        <f>+F285/F$286*100</f>
        <v>0</v>
      </c>
      <c r="O285" s="19" t="s">
        <v>92</v>
      </c>
      <c r="P285" s="61">
        <f t="shared" si="58"/>
        <v>0</v>
      </c>
      <c r="Q285" s="61">
        <f t="shared" si="58"/>
        <v>11.11111111111111</v>
      </c>
      <c r="R285" s="61">
        <f t="shared" si="58"/>
        <v>0</v>
      </c>
      <c r="S285" s="61">
        <f t="shared" si="58"/>
        <v>4.166666666666666</v>
      </c>
    </row>
    <row r="286" spans="1:19" ht="13.5" customHeight="1">
      <c r="A286" s="101"/>
      <c r="B286" s="104"/>
      <c r="C286" s="4" t="s">
        <v>0</v>
      </c>
      <c r="D286" s="23">
        <v>1</v>
      </c>
      <c r="E286" s="22">
        <v>1</v>
      </c>
      <c r="F286" s="22">
        <v>1</v>
      </c>
      <c r="G286" s="22">
        <v>0</v>
      </c>
      <c r="H286" s="22">
        <v>5</v>
      </c>
      <c r="I286" s="22">
        <v>9</v>
      </c>
      <c r="J286" s="22">
        <v>7</v>
      </c>
      <c r="K286" s="24">
        <v>24</v>
      </c>
      <c r="L286" s="72">
        <f t="shared" si="57"/>
        <v>100</v>
      </c>
      <c r="M286" s="72">
        <f t="shared" si="57"/>
        <v>100</v>
      </c>
      <c r="N286" s="72">
        <f>+F286/F$286*100</f>
        <v>100</v>
      </c>
      <c r="O286" s="21" t="s">
        <v>92</v>
      </c>
      <c r="P286" s="72">
        <f t="shared" si="58"/>
        <v>100</v>
      </c>
      <c r="Q286" s="72">
        <f t="shared" si="58"/>
        <v>100</v>
      </c>
      <c r="R286" s="72">
        <f t="shared" si="58"/>
        <v>100</v>
      </c>
      <c r="S286" s="72">
        <f t="shared" si="58"/>
        <v>100</v>
      </c>
    </row>
    <row r="287" spans="1:19" ht="13.5" customHeight="1">
      <c r="A287" s="101"/>
      <c r="B287" s="99" t="s">
        <v>62</v>
      </c>
      <c r="C287" s="3" t="s">
        <v>84</v>
      </c>
      <c r="D287" s="28">
        <v>10</v>
      </c>
      <c r="E287" s="29">
        <v>6</v>
      </c>
      <c r="F287" s="29">
        <v>19</v>
      </c>
      <c r="G287" s="29">
        <v>21</v>
      </c>
      <c r="H287" s="29">
        <v>36</v>
      </c>
      <c r="I287" s="29">
        <v>79</v>
      </c>
      <c r="J287" s="29">
        <v>52</v>
      </c>
      <c r="K287" s="30">
        <v>223</v>
      </c>
      <c r="L287" s="48">
        <f>+D287/D$291*100</f>
        <v>55.55555555555556</v>
      </c>
      <c r="M287" s="12">
        <f aca="true" t="shared" si="59" ref="M287:S291">+E287/E$291*100</f>
        <v>27.27272727272727</v>
      </c>
      <c r="N287" s="12">
        <f t="shared" si="59"/>
        <v>50</v>
      </c>
      <c r="O287" s="12">
        <f t="shared" si="59"/>
        <v>45.65217391304348</v>
      </c>
      <c r="P287" s="12">
        <f t="shared" si="59"/>
        <v>41.86046511627907</v>
      </c>
      <c r="Q287" s="12">
        <f t="shared" si="59"/>
        <v>44.38202247191011</v>
      </c>
      <c r="R287" s="12">
        <f t="shared" si="59"/>
        <v>38.51851851851852</v>
      </c>
      <c r="S287" s="12">
        <f t="shared" si="59"/>
        <v>42.638623326959845</v>
      </c>
    </row>
    <row r="288" spans="1:19" ht="13.5" customHeight="1">
      <c r="A288" s="101"/>
      <c r="B288" s="99"/>
      <c r="C288" s="4" t="s">
        <v>85</v>
      </c>
      <c r="D288" s="23">
        <v>4</v>
      </c>
      <c r="E288" s="22">
        <v>11</v>
      </c>
      <c r="F288" s="22">
        <v>12</v>
      </c>
      <c r="G288" s="22">
        <v>14</v>
      </c>
      <c r="H288" s="22">
        <v>26</v>
      </c>
      <c r="I288" s="22">
        <v>42</v>
      </c>
      <c r="J288" s="22">
        <v>42</v>
      </c>
      <c r="K288" s="24">
        <v>151</v>
      </c>
      <c r="L288" s="48">
        <f>+D288/D$291*100</f>
        <v>22.22222222222222</v>
      </c>
      <c r="M288" s="12">
        <f t="shared" si="59"/>
        <v>50</v>
      </c>
      <c r="N288" s="12">
        <f t="shared" si="59"/>
        <v>31.57894736842105</v>
      </c>
      <c r="O288" s="12">
        <f t="shared" si="59"/>
        <v>30.434782608695656</v>
      </c>
      <c r="P288" s="12">
        <f t="shared" si="59"/>
        <v>30.23255813953488</v>
      </c>
      <c r="Q288" s="12">
        <f t="shared" si="59"/>
        <v>23.595505617977526</v>
      </c>
      <c r="R288" s="12">
        <f t="shared" si="59"/>
        <v>31.11111111111111</v>
      </c>
      <c r="S288" s="12">
        <f t="shared" si="59"/>
        <v>28.87189292543021</v>
      </c>
    </row>
    <row r="289" spans="1:19" ht="13.5" customHeight="1">
      <c r="A289" s="101"/>
      <c r="B289" s="99"/>
      <c r="C289" s="4" t="s">
        <v>86</v>
      </c>
      <c r="D289" s="23">
        <v>3</v>
      </c>
      <c r="E289" s="22">
        <v>4</v>
      </c>
      <c r="F289" s="22">
        <v>5</v>
      </c>
      <c r="G289" s="22">
        <v>6</v>
      </c>
      <c r="H289" s="22">
        <v>12</v>
      </c>
      <c r="I289" s="22">
        <v>31</v>
      </c>
      <c r="J289" s="22">
        <v>26</v>
      </c>
      <c r="K289" s="24">
        <v>87</v>
      </c>
      <c r="L289" s="48">
        <f>+D289/D$291*100</f>
        <v>16.666666666666664</v>
      </c>
      <c r="M289" s="12">
        <f t="shared" si="59"/>
        <v>18.181818181818183</v>
      </c>
      <c r="N289" s="12">
        <f t="shared" si="59"/>
        <v>13.157894736842104</v>
      </c>
      <c r="O289" s="12">
        <f t="shared" si="59"/>
        <v>13.043478260869565</v>
      </c>
      <c r="P289" s="12">
        <f t="shared" si="59"/>
        <v>13.953488372093023</v>
      </c>
      <c r="Q289" s="12">
        <f t="shared" si="59"/>
        <v>17.415730337078653</v>
      </c>
      <c r="R289" s="12">
        <f t="shared" si="59"/>
        <v>19.25925925925926</v>
      </c>
      <c r="S289" s="12">
        <f t="shared" si="59"/>
        <v>16.634799235181642</v>
      </c>
    </row>
    <row r="290" spans="1:19" ht="13.5" customHeight="1">
      <c r="A290" s="101"/>
      <c r="B290" s="99"/>
      <c r="C290" s="4" t="s">
        <v>87</v>
      </c>
      <c r="D290" s="23">
        <v>1</v>
      </c>
      <c r="E290" s="22">
        <v>1</v>
      </c>
      <c r="F290" s="22">
        <v>2</v>
      </c>
      <c r="G290" s="22">
        <v>5</v>
      </c>
      <c r="H290" s="22">
        <v>12</v>
      </c>
      <c r="I290" s="22">
        <v>26</v>
      </c>
      <c r="J290" s="22">
        <v>15</v>
      </c>
      <c r="K290" s="24">
        <v>62</v>
      </c>
      <c r="L290" s="48">
        <f>+D290/D$291*100</f>
        <v>5.555555555555555</v>
      </c>
      <c r="M290" s="12">
        <f t="shared" si="59"/>
        <v>4.545454545454546</v>
      </c>
      <c r="N290" s="12">
        <f t="shared" si="59"/>
        <v>5.263157894736842</v>
      </c>
      <c r="O290" s="12">
        <f t="shared" si="59"/>
        <v>10.869565217391305</v>
      </c>
      <c r="P290" s="12">
        <f t="shared" si="59"/>
        <v>13.953488372093023</v>
      </c>
      <c r="Q290" s="12">
        <f t="shared" si="59"/>
        <v>14.606741573033707</v>
      </c>
      <c r="R290" s="12">
        <f t="shared" si="59"/>
        <v>11.11111111111111</v>
      </c>
      <c r="S290" s="12">
        <f t="shared" si="59"/>
        <v>11.854684512428298</v>
      </c>
    </row>
    <row r="291" spans="1:19" ht="13.5" customHeight="1">
      <c r="A291" s="101"/>
      <c r="B291" s="99"/>
      <c r="C291" s="5" t="s">
        <v>0</v>
      </c>
      <c r="D291" s="25">
        <v>18</v>
      </c>
      <c r="E291" s="26">
        <v>22</v>
      </c>
      <c r="F291" s="26">
        <v>38</v>
      </c>
      <c r="G291" s="26">
        <v>46</v>
      </c>
      <c r="H291" s="26">
        <v>86</v>
      </c>
      <c r="I291" s="26">
        <v>178</v>
      </c>
      <c r="J291" s="26">
        <v>135</v>
      </c>
      <c r="K291" s="27">
        <v>523</v>
      </c>
      <c r="L291" s="48">
        <f>+D291/D$291*100</f>
        <v>100</v>
      </c>
      <c r="M291" s="12">
        <f t="shared" si="59"/>
        <v>100</v>
      </c>
      <c r="N291" s="12">
        <f t="shared" si="59"/>
        <v>100</v>
      </c>
      <c r="O291" s="12">
        <f t="shared" si="59"/>
        <v>100</v>
      </c>
      <c r="P291" s="12">
        <f t="shared" si="59"/>
        <v>100</v>
      </c>
      <c r="Q291" s="12">
        <f t="shared" si="59"/>
        <v>100</v>
      </c>
      <c r="R291" s="12">
        <f t="shared" si="59"/>
        <v>100</v>
      </c>
      <c r="S291" s="12">
        <f t="shared" si="59"/>
        <v>100</v>
      </c>
    </row>
    <row r="292" spans="1:19" ht="13.5" customHeight="1">
      <c r="A292" s="101"/>
      <c r="B292" s="103" t="s">
        <v>63</v>
      </c>
      <c r="C292" s="4" t="s">
        <v>84</v>
      </c>
      <c r="D292" s="23">
        <v>9</v>
      </c>
      <c r="E292" s="22">
        <v>8</v>
      </c>
      <c r="F292" s="22">
        <v>5</v>
      </c>
      <c r="G292" s="22">
        <v>4</v>
      </c>
      <c r="H292" s="22">
        <v>21</v>
      </c>
      <c r="I292" s="22">
        <v>39</v>
      </c>
      <c r="J292" s="22">
        <v>32</v>
      </c>
      <c r="K292" s="24">
        <v>118</v>
      </c>
      <c r="L292" s="50">
        <f>+D292/D$296*100</f>
        <v>81.81818181818183</v>
      </c>
      <c r="M292" s="11">
        <f aca="true" t="shared" si="60" ref="M292:S296">+E292/E$296*100</f>
        <v>72.72727272727273</v>
      </c>
      <c r="N292" s="11">
        <f t="shared" si="60"/>
        <v>83.33333333333334</v>
      </c>
      <c r="O292" s="11">
        <f t="shared" si="60"/>
        <v>50</v>
      </c>
      <c r="P292" s="11">
        <f t="shared" si="60"/>
        <v>70</v>
      </c>
      <c r="Q292" s="11">
        <f t="shared" si="60"/>
        <v>70.9090909090909</v>
      </c>
      <c r="R292" s="11">
        <f t="shared" si="60"/>
        <v>69.56521739130434</v>
      </c>
      <c r="S292" s="11">
        <f t="shared" si="60"/>
        <v>70.65868263473054</v>
      </c>
    </row>
    <row r="293" spans="1:19" ht="13.5" customHeight="1">
      <c r="A293" s="101"/>
      <c r="B293" s="99"/>
      <c r="C293" s="4" t="s">
        <v>85</v>
      </c>
      <c r="D293" s="23">
        <v>1</v>
      </c>
      <c r="E293" s="22">
        <v>2</v>
      </c>
      <c r="F293" s="22">
        <v>0</v>
      </c>
      <c r="G293" s="22">
        <v>3</v>
      </c>
      <c r="H293" s="22">
        <v>2</v>
      </c>
      <c r="I293" s="22">
        <v>6</v>
      </c>
      <c r="J293" s="22">
        <v>7</v>
      </c>
      <c r="K293" s="24">
        <v>21</v>
      </c>
      <c r="L293" s="48">
        <f>+D293/D$296*100</f>
        <v>9.090909090909092</v>
      </c>
      <c r="M293" s="12">
        <f t="shared" si="60"/>
        <v>18.181818181818183</v>
      </c>
      <c r="N293" s="12">
        <f t="shared" si="60"/>
        <v>0</v>
      </c>
      <c r="O293" s="12">
        <f t="shared" si="60"/>
        <v>37.5</v>
      </c>
      <c r="P293" s="12">
        <f t="shared" si="60"/>
        <v>6.666666666666667</v>
      </c>
      <c r="Q293" s="12">
        <f t="shared" si="60"/>
        <v>10.909090909090908</v>
      </c>
      <c r="R293" s="12">
        <f t="shared" si="60"/>
        <v>15.217391304347828</v>
      </c>
      <c r="S293" s="12">
        <f t="shared" si="60"/>
        <v>12.574850299401197</v>
      </c>
    </row>
    <row r="294" spans="1:19" ht="13.5" customHeight="1">
      <c r="A294" s="101"/>
      <c r="B294" s="99"/>
      <c r="C294" s="4" t="s">
        <v>86</v>
      </c>
      <c r="D294" s="23">
        <v>0</v>
      </c>
      <c r="E294" s="22">
        <v>0</v>
      </c>
      <c r="F294" s="22">
        <v>1</v>
      </c>
      <c r="G294" s="22">
        <v>1</v>
      </c>
      <c r="H294" s="22">
        <v>5</v>
      </c>
      <c r="I294" s="22">
        <v>4</v>
      </c>
      <c r="J294" s="22">
        <v>3</v>
      </c>
      <c r="K294" s="24">
        <v>14</v>
      </c>
      <c r="L294" s="48">
        <f>+D294/D$296*100</f>
        <v>0</v>
      </c>
      <c r="M294" s="12">
        <f t="shared" si="60"/>
        <v>0</v>
      </c>
      <c r="N294" s="12">
        <f t="shared" si="60"/>
        <v>16.666666666666664</v>
      </c>
      <c r="O294" s="12">
        <f t="shared" si="60"/>
        <v>12.5</v>
      </c>
      <c r="P294" s="12">
        <f t="shared" si="60"/>
        <v>16.666666666666664</v>
      </c>
      <c r="Q294" s="12">
        <f t="shared" si="60"/>
        <v>7.2727272727272725</v>
      </c>
      <c r="R294" s="12">
        <f t="shared" si="60"/>
        <v>6.521739130434782</v>
      </c>
      <c r="S294" s="12">
        <f t="shared" si="60"/>
        <v>8.383233532934131</v>
      </c>
    </row>
    <row r="295" spans="1:19" ht="13.5" customHeight="1">
      <c r="A295" s="101"/>
      <c r="B295" s="99"/>
      <c r="C295" s="4" t="s">
        <v>87</v>
      </c>
      <c r="D295" s="23">
        <v>1</v>
      </c>
      <c r="E295" s="22">
        <v>1</v>
      </c>
      <c r="F295" s="22">
        <v>0</v>
      </c>
      <c r="G295" s="22">
        <v>0</v>
      </c>
      <c r="H295" s="22">
        <v>2</v>
      </c>
      <c r="I295" s="22">
        <v>6</v>
      </c>
      <c r="J295" s="22">
        <v>4</v>
      </c>
      <c r="K295" s="24">
        <v>14</v>
      </c>
      <c r="L295" s="48">
        <f>+D295/D$296*100</f>
        <v>9.090909090909092</v>
      </c>
      <c r="M295" s="12">
        <f t="shared" si="60"/>
        <v>9.090909090909092</v>
      </c>
      <c r="N295" s="12">
        <f t="shared" si="60"/>
        <v>0</v>
      </c>
      <c r="O295" s="12">
        <f t="shared" si="60"/>
        <v>0</v>
      </c>
      <c r="P295" s="12">
        <f t="shared" si="60"/>
        <v>6.666666666666667</v>
      </c>
      <c r="Q295" s="12">
        <f t="shared" si="60"/>
        <v>10.909090909090908</v>
      </c>
      <c r="R295" s="12">
        <f t="shared" si="60"/>
        <v>8.695652173913043</v>
      </c>
      <c r="S295" s="12">
        <f t="shared" si="60"/>
        <v>8.383233532934131</v>
      </c>
    </row>
    <row r="296" spans="1:19" ht="13.5" customHeight="1" thickBot="1">
      <c r="A296" s="101"/>
      <c r="B296" s="104"/>
      <c r="C296" s="4" t="s">
        <v>0</v>
      </c>
      <c r="D296" s="23">
        <v>11</v>
      </c>
      <c r="E296" s="22">
        <v>11</v>
      </c>
      <c r="F296" s="22">
        <v>6</v>
      </c>
      <c r="G296" s="22">
        <v>8</v>
      </c>
      <c r="H296" s="22">
        <v>30</v>
      </c>
      <c r="I296" s="22">
        <v>55</v>
      </c>
      <c r="J296" s="22">
        <v>46</v>
      </c>
      <c r="K296" s="24">
        <v>167</v>
      </c>
      <c r="L296" s="48">
        <f>+D296/D$296*100</f>
        <v>100</v>
      </c>
      <c r="M296" s="12">
        <f t="shared" si="60"/>
        <v>100</v>
      </c>
      <c r="N296" s="12">
        <f t="shared" si="60"/>
        <v>100</v>
      </c>
      <c r="O296" s="12">
        <f t="shared" si="60"/>
        <v>100</v>
      </c>
      <c r="P296" s="12">
        <f t="shared" si="60"/>
        <v>100</v>
      </c>
      <c r="Q296" s="12">
        <f t="shared" si="60"/>
        <v>100</v>
      </c>
      <c r="R296" s="12">
        <f t="shared" si="60"/>
        <v>100</v>
      </c>
      <c r="S296" s="12">
        <f t="shared" si="60"/>
        <v>100</v>
      </c>
    </row>
    <row r="297" spans="1:19" ht="13.5" customHeight="1">
      <c r="A297" s="101"/>
      <c r="B297" s="114" t="s">
        <v>64</v>
      </c>
      <c r="C297" s="36" t="s">
        <v>84</v>
      </c>
      <c r="D297" s="37">
        <v>4</v>
      </c>
      <c r="E297" s="38">
        <v>3</v>
      </c>
      <c r="F297" s="38">
        <v>1</v>
      </c>
      <c r="G297" s="38">
        <v>3</v>
      </c>
      <c r="H297" s="38">
        <v>7</v>
      </c>
      <c r="I297" s="38">
        <v>13</v>
      </c>
      <c r="J297" s="38">
        <v>11</v>
      </c>
      <c r="K297" s="39">
        <v>42</v>
      </c>
      <c r="L297" s="69">
        <f>+D297/D$301*100</f>
        <v>80</v>
      </c>
      <c r="M297" s="40">
        <f aca="true" t="shared" si="61" ref="M297:S301">+E297/E$301*100</f>
        <v>42.857142857142854</v>
      </c>
      <c r="N297" s="40">
        <f t="shared" si="61"/>
        <v>33.33333333333333</v>
      </c>
      <c r="O297" s="40">
        <f t="shared" si="61"/>
        <v>50</v>
      </c>
      <c r="P297" s="40">
        <f t="shared" si="61"/>
        <v>70</v>
      </c>
      <c r="Q297" s="40">
        <f t="shared" si="61"/>
        <v>61.904761904761905</v>
      </c>
      <c r="R297" s="40">
        <f t="shared" si="61"/>
        <v>55.00000000000001</v>
      </c>
      <c r="S297" s="40">
        <f t="shared" si="61"/>
        <v>58.333333333333336</v>
      </c>
    </row>
    <row r="298" spans="1:19" ht="13.5" customHeight="1">
      <c r="A298" s="101"/>
      <c r="B298" s="99"/>
      <c r="C298" s="4" t="s">
        <v>85</v>
      </c>
      <c r="D298" s="23">
        <v>0</v>
      </c>
      <c r="E298" s="22">
        <v>0</v>
      </c>
      <c r="F298" s="22">
        <v>2</v>
      </c>
      <c r="G298" s="22">
        <v>2</v>
      </c>
      <c r="H298" s="22">
        <v>1</v>
      </c>
      <c r="I298" s="22">
        <v>5</v>
      </c>
      <c r="J298" s="22">
        <v>6</v>
      </c>
      <c r="K298" s="24">
        <v>16</v>
      </c>
      <c r="L298" s="58">
        <f>+D298/D$301*100</f>
        <v>0</v>
      </c>
      <c r="M298" s="12">
        <f t="shared" si="61"/>
        <v>0</v>
      </c>
      <c r="N298" s="12">
        <f t="shared" si="61"/>
        <v>66.66666666666666</v>
      </c>
      <c r="O298" s="12">
        <f t="shared" si="61"/>
        <v>33.33333333333333</v>
      </c>
      <c r="P298" s="12">
        <f t="shared" si="61"/>
        <v>10</v>
      </c>
      <c r="Q298" s="12">
        <f t="shared" si="61"/>
        <v>23.809523809523807</v>
      </c>
      <c r="R298" s="12">
        <f t="shared" si="61"/>
        <v>30</v>
      </c>
      <c r="S298" s="12">
        <f t="shared" si="61"/>
        <v>22.22222222222222</v>
      </c>
    </row>
    <row r="299" spans="1:19" ht="13.5" customHeight="1">
      <c r="A299" s="101"/>
      <c r="B299" s="99"/>
      <c r="C299" s="4" t="s">
        <v>86</v>
      </c>
      <c r="D299" s="23">
        <v>1</v>
      </c>
      <c r="E299" s="22">
        <v>3</v>
      </c>
      <c r="F299" s="22">
        <v>0</v>
      </c>
      <c r="G299" s="22">
        <v>0</v>
      </c>
      <c r="H299" s="22">
        <v>1</v>
      </c>
      <c r="I299" s="22">
        <v>2</v>
      </c>
      <c r="J299" s="22">
        <v>2</v>
      </c>
      <c r="K299" s="24">
        <v>9</v>
      </c>
      <c r="L299" s="58">
        <f>+D299/D$301*100</f>
        <v>20</v>
      </c>
      <c r="M299" s="12">
        <f t="shared" si="61"/>
        <v>42.857142857142854</v>
      </c>
      <c r="N299" s="12">
        <f t="shared" si="61"/>
        <v>0</v>
      </c>
      <c r="O299" s="12">
        <f t="shared" si="61"/>
        <v>0</v>
      </c>
      <c r="P299" s="12">
        <f t="shared" si="61"/>
        <v>10</v>
      </c>
      <c r="Q299" s="12">
        <f t="shared" si="61"/>
        <v>9.523809523809524</v>
      </c>
      <c r="R299" s="12">
        <f t="shared" si="61"/>
        <v>10</v>
      </c>
      <c r="S299" s="12">
        <f t="shared" si="61"/>
        <v>12.5</v>
      </c>
    </row>
    <row r="300" spans="1:19" ht="13.5" customHeight="1">
      <c r="A300" s="101"/>
      <c r="B300" s="99"/>
      <c r="C300" s="4" t="s">
        <v>87</v>
      </c>
      <c r="D300" s="23">
        <v>0</v>
      </c>
      <c r="E300" s="22">
        <v>1</v>
      </c>
      <c r="F300" s="22">
        <v>0</v>
      </c>
      <c r="G300" s="22">
        <v>1</v>
      </c>
      <c r="H300" s="22">
        <v>1</v>
      </c>
      <c r="I300" s="22">
        <v>1</v>
      </c>
      <c r="J300" s="22">
        <v>1</v>
      </c>
      <c r="K300" s="24">
        <v>5</v>
      </c>
      <c r="L300" s="58">
        <f>+D300/D$301*100</f>
        <v>0</v>
      </c>
      <c r="M300" s="12">
        <f t="shared" si="61"/>
        <v>14.285714285714285</v>
      </c>
      <c r="N300" s="12">
        <f t="shared" si="61"/>
        <v>0</v>
      </c>
      <c r="O300" s="12">
        <f t="shared" si="61"/>
        <v>16.666666666666664</v>
      </c>
      <c r="P300" s="12">
        <f t="shared" si="61"/>
        <v>10</v>
      </c>
      <c r="Q300" s="12">
        <f t="shared" si="61"/>
        <v>4.761904761904762</v>
      </c>
      <c r="R300" s="12">
        <f t="shared" si="61"/>
        <v>5</v>
      </c>
      <c r="S300" s="12">
        <f t="shared" si="61"/>
        <v>6.944444444444445</v>
      </c>
    </row>
    <row r="301" spans="1:19" ht="13.5" customHeight="1">
      <c r="A301" s="101"/>
      <c r="B301" s="99"/>
      <c r="C301" s="5" t="s">
        <v>0</v>
      </c>
      <c r="D301" s="25">
        <v>5</v>
      </c>
      <c r="E301" s="26">
        <v>7</v>
      </c>
      <c r="F301" s="26">
        <v>3</v>
      </c>
      <c r="G301" s="26">
        <v>6</v>
      </c>
      <c r="H301" s="26">
        <v>10</v>
      </c>
      <c r="I301" s="26">
        <v>21</v>
      </c>
      <c r="J301" s="26">
        <v>20</v>
      </c>
      <c r="K301" s="27">
        <v>72</v>
      </c>
      <c r="L301" s="59">
        <f>+D301/D$301*100</f>
        <v>100</v>
      </c>
      <c r="M301" s="13">
        <f t="shared" si="61"/>
        <v>100</v>
      </c>
      <c r="N301" s="13">
        <f t="shared" si="61"/>
        <v>100</v>
      </c>
      <c r="O301" s="13">
        <f t="shared" si="61"/>
        <v>100</v>
      </c>
      <c r="P301" s="13">
        <f t="shared" si="61"/>
        <v>100</v>
      </c>
      <c r="Q301" s="13">
        <f t="shared" si="61"/>
        <v>100</v>
      </c>
      <c r="R301" s="13">
        <f t="shared" si="61"/>
        <v>100</v>
      </c>
      <c r="S301" s="13">
        <f t="shared" si="61"/>
        <v>100</v>
      </c>
    </row>
    <row r="302" spans="1:19" ht="13.5" customHeight="1">
      <c r="A302" s="101"/>
      <c r="B302" s="103" t="s">
        <v>65</v>
      </c>
      <c r="C302" s="4" t="s">
        <v>84</v>
      </c>
      <c r="D302" s="23">
        <v>14</v>
      </c>
      <c r="E302" s="22">
        <v>17</v>
      </c>
      <c r="F302" s="22">
        <v>16</v>
      </c>
      <c r="G302" s="22">
        <v>20</v>
      </c>
      <c r="H302" s="22">
        <v>54</v>
      </c>
      <c r="I302" s="22">
        <v>76</v>
      </c>
      <c r="J302" s="22">
        <v>26</v>
      </c>
      <c r="K302" s="24">
        <v>223</v>
      </c>
      <c r="L302" s="11">
        <f aca="true" t="shared" si="62" ref="L302:O306">+D302/D$306*100</f>
        <v>70</v>
      </c>
      <c r="M302" s="11">
        <f t="shared" si="62"/>
        <v>80.95238095238095</v>
      </c>
      <c r="N302" s="11">
        <f t="shared" si="62"/>
        <v>66.66666666666666</v>
      </c>
      <c r="O302" s="11">
        <f t="shared" si="62"/>
        <v>46.51162790697674</v>
      </c>
      <c r="P302" s="11">
        <f>+H302/H$306*100</f>
        <v>48.214285714285715</v>
      </c>
      <c r="Q302" s="11">
        <f aca="true" t="shared" si="63" ref="Q302:R306">+I302/I$306*100</f>
        <v>42.69662921348314</v>
      </c>
      <c r="R302" s="11">
        <f t="shared" si="63"/>
        <v>32.098765432098766</v>
      </c>
      <c r="S302" s="11">
        <f>+K302/K$306*100</f>
        <v>46.5553235908142</v>
      </c>
    </row>
    <row r="303" spans="1:19" ht="13.5" customHeight="1">
      <c r="A303" s="101"/>
      <c r="B303" s="99"/>
      <c r="C303" s="4" t="s">
        <v>85</v>
      </c>
      <c r="D303" s="23">
        <v>5</v>
      </c>
      <c r="E303" s="22">
        <v>1</v>
      </c>
      <c r="F303" s="22">
        <v>7</v>
      </c>
      <c r="G303" s="22">
        <v>12</v>
      </c>
      <c r="H303" s="22">
        <v>36</v>
      </c>
      <c r="I303" s="22">
        <v>56</v>
      </c>
      <c r="J303" s="22">
        <v>24</v>
      </c>
      <c r="K303" s="24">
        <v>141</v>
      </c>
      <c r="L303" s="12">
        <f t="shared" si="62"/>
        <v>25</v>
      </c>
      <c r="M303" s="12">
        <f t="shared" si="62"/>
        <v>4.761904761904762</v>
      </c>
      <c r="N303" s="12">
        <f t="shared" si="62"/>
        <v>29.166666666666668</v>
      </c>
      <c r="O303" s="12">
        <f t="shared" si="62"/>
        <v>27.906976744186046</v>
      </c>
      <c r="P303" s="12">
        <f>+H303/H$306*100</f>
        <v>32.142857142857146</v>
      </c>
      <c r="Q303" s="12">
        <f t="shared" si="63"/>
        <v>31.46067415730337</v>
      </c>
      <c r="R303" s="12">
        <f t="shared" si="63"/>
        <v>29.629629629629626</v>
      </c>
      <c r="S303" s="12">
        <f>+K303/K$306*100</f>
        <v>29.436325678496868</v>
      </c>
    </row>
    <row r="304" spans="1:19" ht="13.5" customHeight="1">
      <c r="A304" s="101"/>
      <c r="B304" s="99"/>
      <c r="C304" s="4" t="s">
        <v>86</v>
      </c>
      <c r="D304" s="23">
        <v>1</v>
      </c>
      <c r="E304" s="22">
        <v>0</v>
      </c>
      <c r="F304" s="22">
        <v>1</v>
      </c>
      <c r="G304" s="22">
        <v>9</v>
      </c>
      <c r="H304" s="22">
        <v>13</v>
      </c>
      <c r="I304" s="22">
        <v>32</v>
      </c>
      <c r="J304" s="22">
        <v>22</v>
      </c>
      <c r="K304" s="24">
        <v>78</v>
      </c>
      <c r="L304" s="12">
        <f t="shared" si="62"/>
        <v>5</v>
      </c>
      <c r="M304" s="12">
        <f t="shared" si="62"/>
        <v>0</v>
      </c>
      <c r="N304" s="12">
        <f t="shared" si="62"/>
        <v>4.166666666666666</v>
      </c>
      <c r="O304" s="12">
        <f t="shared" si="62"/>
        <v>20.930232558139537</v>
      </c>
      <c r="P304" s="12">
        <f>+H304/H$306*100</f>
        <v>11.607142857142858</v>
      </c>
      <c r="Q304" s="12">
        <f t="shared" si="63"/>
        <v>17.97752808988764</v>
      </c>
      <c r="R304" s="12">
        <f t="shared" si="63"/>
        <v>27.160493827160494</v>
      </c>
      <c r="S304" s="12">
        <f>+K304/K$306*100</f>
        <v>16.2839248434238</v>
      </c>
    </row>
    <row r="305" spans="1:19" ht="13.5" customHeight="1">
      <c r="A305" s="101"/>
      <c r="B305" s="99"/>
      <c r="C305" s="4" t="s">
        <v>87</v>
      </c>
      <c r="D305" s="23">
        <v>0</v>
      </c>
      <c r="E305" s="22">
        <v>3</v>
      </c>
      <c r="F305" s="22">
        <v>0</v>
      </c>
      <c r="G305" s="22">
        <v>2</v>
      </c>
      <c r="H305" s="22">
        <v>9</v>
      </c>
      <c r="I305" s="22">
        <v>14</v>
      </c>
      <c r="J305" s="22">
        <v>9</v>
      </c>
      <c r="K305" s="24">
        <v>37</v>
      </c>
      <c r="L305" s="12">
        <f t="shared" si="62"/>
        <v>0</v>
      </c>
      <c r="M305" s="12">
        <f t="shared" si="62"/>
        <v>14.285714285714285</v>
      </c>
      <c r="N305" s="12">
        <f t="shared" si="62"/>
        <v>0</v>
      </c>
      <c r="O305" s="12">
        <f t="shared" si="62"/>
        <v>4.651162790697675</v>
      </c>
      <c r="P305" s="12">
        <f>+H305/H$306*100</f>
        <v>8.035714285714286</v>
      </c>
      <c r="Q305" s="12">
        <f t="shared" si="63"/>
        <v>7.865168539325842</v>
      </c>
      <c r="R305" s="12">
        <f t="shared" si="63"/>
        <v>11.11111111111111</v>
      </c>
      <c r="S305" s="12">
        <f>+K305/K$306*100</f>
        <v>7.724425887265135</v>
      </c>
    </row>
    <row r="306" spans="1:19" ht="13.5" customHeight="1">
      <c r="A306" s="101"/>
      <c r="B306" s="104"/>
      <c r="C306" s="4" t="s">
        <v>0</v>
      </c>
      <c r="D306" s="23">
        <v>20</v>
      </c>
      <c r="E306" s="22">
        <v>21</v>
      </c>
      <c r="F306" s="22">
        <v>24</v>
      </c>
      <c r="G306" s="22">
        <v>43</v>
      </c>
      <c r="H306" s="22">
        <v>112</v>
      </c>
      <c r="I306" s="22">
        <v>178</v>
      </c>
      <c r="J306" s="22">
        <v>81</v>
      </c>
      <c r="K306" s="24">
        <v>479</v>
      </c>
      <c r="L306" s="13">
        <f t="shared" si="62"/>
        <v>100</v>
      </c>
      <c r="M306" s="13">
        <f t="shared" si="62"/>
        <v>100</v>
      </c>
      <c r="N306" s="13">
        <f t="shared" si="62"/>
        <v>100</v>
      </c>
      <c r="O306" s="13">
        <f t="shared" si="62"/>
        <v>100</v>
      </c>
      <c r="P306" s="13">
        <f>+H306/H$306*100</f>
        <v>100</v>
      </c>
      <c r="Q306" s="13">
        <f t="shared" si="63"/>
        <v>100</v>
      </c>
      <c r="R306" s="13">
        <f t="shared" si="63"/>
        <v>100</v>
      </c>
      <c r="S306" s="13">
        <f>+K306/K$306*100</f>
        <v>100</v>
      </c>
    </row>
    <row r="307" spans="1:19" ht="13.5" customHeight="1">
      <c r="A307" s="101"/>
      <c r="B307" s="99" t="s">
        <v>66</v>
      </c>
      <c r="C307" s="3" t="s">
        <v>84</v>
      </c>
      <c r="D307" s="28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30">
        <v>0</v>
      </c>
      <c r="L307" s="16" t="s">
        <v>92</v>
      </c>
      <c r="M307" s="17" t="s">
        <v>92</v>
      </c>
      <c r="N307" s="17" t="s">
        <v>92</v>
      </c>
      <c r="O307" s="17" t="s">
        <v>92</v>
      </c>
      <c r="P307" s="17" t="s">
        <v>92</v>
      </c>
      <c r="Q307" s="17" t="s">
        <v>92</v>
      </c>
      <c r="R307" s="17" t="s">
        <v>92</v>
      </c>
      <c r="S307" s="17" t="s">
        <v>92</v>
      </c>
    </row>
    <row r="308" spans="1:19" ht="13.5" customHeight="1">
      <c r="A308" s="101"/>
      <c r="B308" s="99"/>
      <c r="C308" s="4" t="s">
        <v>85</v>
      </c>
      <c r="D308" s="23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4">
        <v>0</v>
      </c>
      <c r="L308" s="18" t="s">
        <v>92</v>
      </c>
      <c r="M308" s="19" t="s">
        <v>92</v>
      </c>
      <c r="N308" s="19" t="s">
        <v>92</v>
      </c>
      <c r="O308" s="19" t="s">
        <v>92</v>
      </c>
      <c r="P308" s="19" t="s">
        <v>92</v>
      </c>
      <c r="Q308" s="19" t="s">
        <v>92</v>
      </c>
      <c r="R308" s="19" t="s">
        <v>92</v>
      </c>
      <c r="S308" s="19" t="s">
        <v>92</v>
      </c>
    </row>
    <row r="309" spans="1:19" ht="13.5" customHeight="1">
      <c r="A309" s="101"/>
      <c r="B309" s="99"/>
      <c r="C309" s="4" t="s">
        <v>86</v>
      </c>
      <c r="D309" s="23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4">
        <v>0</v>
      </c>
      <c r="L309" s="18" t="s">
        <v>92</v>
      </c>
      <c r="M309" s="19" t="s">
        <v>92</v>
      </c>
      <c r="N309" s="19" t="s">
        <v>92</v>
      </c>
      <c r="O309" s="19" t="s">
        <v>92</v>
      </c>
      <c r="P309" s="19" t="s">
        <v>92</v>
      </c>
      <c r="Q309" s="19" t="s">
        <v>92</v>
      </c>
      <c r="R309" s="19" t="s">
        <v>92</v>
      </c>
      <c r="S309" s="19" t="s">
        <v>92</v>
      </c>
    </row>
    <row r="310" spans="1:19" ht="13.5" customHeight="1">
      <c r="A310" s="101"/>
      <c r="B310" s="99"/>
      <c r="C310" s="4" t="s">
        <v>87</v>
      </c>
      <c r="D310" s="23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4">
        <v>0</v>
      </c>
      <c r="L310" s="18" t="s">
        <v>92</v>
      </c>
      <c r="M310" s="19" t="s">
        <v>92</v>
      </c>
      <c r="N310" s="19" t="s">
        <v>92</v>
      </c>
      <c r="O310" s="19" t="s">
        <v>92</v>
      </c>
      <c r="P310" s="19" t="s">
        <v>92</v>
      </c>
      <c r="Q310" s="19" t="s">
        <v>92</v>
      </c>
      <c r="R310" s="19" t="s">
        <v>92</v>
      </c>
      <c r="S310" s="19" t="s">
        <v>92</v>
      </c>
    </row>
    <row r="311" spans="1:19" ht="13.5" customHeight="1" thickBot="1">
      <c r="A311" s="101"/>
      <c r="B311" s="115"/>
      <c r="C311" s="41" t="s">
        <v>0</v>
      </c>
      <c r="D311" s="42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4">
        <v>0</v>
      </c>
      <c r="L311" s="46" t="s">
        <v>92</v>
      </c>
      <c r="M311" s="47" t="s">
        <v>92</v>
      </c>
      <c r="N311" s="47" t="s">
        <v>92</v>
      </c>
      <c r="O311" s="47" t="s">
        <v>92</v>
      </c>
      <c r="P311" s="47" t="s">
        <v>92</v>
      </c>
      <c r="Q311" s="47" t="s">
        <v>92</v>
      </c>
      <c r="R311" s="47" t="s">
        <v>92</v>
      </c>
      <c r="S311" s="47" t="s">
        <v>92</v>
      </c>
    </row>
    <row r="312" spans="1:19" ht="13.5" customHeight="1">
      <c r="A312" s="101"/>
      <c r="B312" s="103" t="s">
        <v>67</v>
      </c>
      <c r="C312" s="4" t="s">
        <v>84</v>
      </c>
      <c r="D312" s="23">
        <v>36</v>
      </c>
      <c r="E312" s="22">
        <v>48</v>
      </c>
      <c r="F312" s="22">
        <v>25</v>
      </c>
      <c r="G312" s="22">
        <v>41</v>
      </c>
      <c r="H312" s="22">
        <v>71</v>
      </c>
      <c r="I312" s="22">
        <v>159</v>
      </c>
      <c r="J312" s="22">
        <v>108</v>
      </c>
      <c r="K312" s="24">
        <v>488</v>
      </c>
      <c r="L312" s="48">
        <f>+D312/D$316*100</f>
        <v>78.26086956521739</v>
      </c>
      <c r="M312" s="12">
        <f aca="true" t="shared" si="64" ref="M312:S316">+E312/E$316*100</f>
        <v>87.27272727272727</v>
      </c>
      <c r="N312" s="12">
        <f t="shared" si="64"/>
        <v>60.97560975609756</v>
      </c>
      <c r="O312" s="12">
        <f t="shared" si="64"/>
        <v>61.19402985074627</v>
      </c>
      <c r="P312" s="12">
        <f t="shared" si="64"/>
        <v>55.03875968992248</v>
      </c>
      <c r="Q312" s="12">
        <f t="shared" si="64"/>
        <v>52.823920265780735</v>
      </c>
      <c r="R312" s="12">
        <f t="shared" si="64"/>
        <v>55.670103092783506</v>
      </c>
      <c r="S312" s="12">
        <f t="shared" si="64"/>
        <v>58.58343337334934</v>
      </c>
    </row>
    <row r="313" spans="1:19" ht="13.5" customHeight="1">
      <c r="A313" s="101"/>
      <c r="B313" s="99"/>
      <c r="C313" s="4" t="s">
        <v>85</v>
      </c>
      <c r="D313" s="23">
        <v>5</v>
      </c>
      <c r="E313" s="22">
        <v>5</v>
      </c>
      <c r="F313" s="22">
        <v>7</v>
      </c>
      <c r="G313" s="22">
        <v>16</v>
      </c>
      <c r="H313" s="22">
        <v>23</v>
      </c>
      <c r="I313" s="22">
        <v>69</v>
      </c>
      <c r="J313" s="22">
        <v>40</v>
      </c>
      <c r="K313" s="24">
        <v>165</v>
      </c>
      <c r="L313" s="48">
        <f>+D313/D$316*100</f>
        <v>10.869565217391305</v>
      </c>
      <c r="M313" s="12">
        <f t="shared" si="64"/>
        <v>9.090909090909092</v>
      </c>
      <c r="N313" s="12">
        <f t="shared" si="64"/>
        <v>17.073170731707318</v>
      </c>
      <c r="O313" s="12">
        <f t="shared" si="64"/>
        <v>23.88059701492537</v>
      </c>
      <c r="P313" s="12">
        <f t="shared" si="64"/>
        <v>17.829457364341085</v>
      </c>
      <c r="Q313" s="12">
        <f t="shared" si="64"/>
        <v>22.92358803986711</v>
      </c>
      <c r="R313" s="12">
        <f t="shared" si="64"/>
        <v>20.618556701030926</v>
      </c>
      <c r="S313" s="12">
        <f t="shared" si="64"/>
        <v>19.807923169267706</v>
      </c>
    </row>
    <row r="314" spans="1:19" ht="13.5" customHeight="1">
      <c r="A314" s="101"/>
      <c r="B314" s="99"/>
      <c r="C314" s="4" t="s">
        <v>86</v>
      </c>
      <c r="D314" s="23">
        <v>4</v>
      </c>
      <c r="E314" s="22">
        <v>1</v>
      </c>
      <c r="F314" s="22">
        <v>4</v>
      </c>
      <c r="G314" s="22">
        <v>7</v>
      </c>
      <c r="H314" s="22">
        <v>21</v>
      </c>
      <c r="I314" s="22">
        <v>42</v>
      </c>
      <c r="J314" s="22">
        <v>25</v>
      </c>
      <c r="K314" s="24">
        <v>104</v>
      </c>
      <c r="L314" s="48">
        <f>+D314/D$316*100</f>
        <v>8.695652173913043</v>
      </c>
      <c r="M314" s="12">
        <f t="shared" si="64"/>
        <v>1.8181818181818181</v>
      </c>
      <c r="N314" s="12">
        <f t="shared" si="64"/>
        <v>9.75609756097561</v>
      </c>
      <c r="O314" s="12">
        <f t="shared" si="64"/>
        <v>10.44776119402985</v>
      </c>
      <c r="P314" s="12">
        <f t="shared" si="64"/>
        <v>16.27906976744186</v>
      </c>
      <c r="Q314" s="12">
        <f t="shared" si="64"/>
        <v>13.953488372093023</v>
      </c>
      <c r="R314" s="12">
        <f t="shared" si="64"/>
        <v>12.886597938144329</v>
      </c>
      <c r="S314" s="12">
        <f t="shared" si="64"/>
        <v>12.48499399759904</v>
      </c>
    </row>
    <row r="315" spans="1:19" ht="13.5" customHeight="1">
      <c r="A315" s="101"/>
      <c r="B315" s="99"/>
      <c r="C315" s="4" t="s">
        <v>87</v>
      </c>
      <c r="D315" s="23">
        <v>1</v>
      </c>
      <c r="E315" s="22">
        <v>1</v>
      </c>
      <c r="F315" s="22">
        <v>5</v>
      </c>
      <c r="G315" s="22">
        <v>3</v>
      </c>
      <c r="H315" s="22">
        <v>14</v>
      </c>
      <c r="I315" s="22">
        <v>31</v>
      </c>
      <c r="J315" s="22">
        <v>21</v>
      </c>
      <c r="K315" s="24">
        <v>76</v>
      </c>
      <c r="L315" s="48">
        <f>+D315/D$316*100</f>
        <v>2.1739130434782608</v>
      </c>
      <c r="M315" s="12">
        <f t="shared" si="64"/>
        <v>1.8181818181818181</v>
      </c>
      <c r="N315" s="12">
        <f t="shared" si="64"/>
        <v>12.195121951219512</v>
      </c>
      <c r="O315" s="12">
        <f t="shared" si="64"/>
        <v>4.477611940298507</v>
      </c>
      <c r="P315" s="12">
        <f t="shared" si="64"/>
        <v>10.852713178294573</v>
      </c>
      <c r="Q315" s="12">
        <f t="shared" si="64"/>
        <v>10.299003322259136</v>
      </c>
      <c r="R315" s="12">
        <f t="shared" si="64"/>
        <v>10.824742268041238</v>
      </c>
      <c r="S315" s="12">
        <f t="shared" si="64"/>
        <v>9.123649459783914</v>
      </c>
    </row>
    <row r="316" spans="1:19" ht="13.5" customHeight="1">
      <c r="A316" s="101"/>
      <c r="B316" s="104"/>
      <c r="C316" s="4" t="s">
        <v>0</v>
      </c>
      <c r="D316" s="23">
        <v>46</v>
      </c>
      <c r="E316" s="22">
        <v>55</v>
      </c>
      <c r="F316" s="22">
        <v>41</v>
      </c>
      <c r="G316" s="22">
        <v>67</v>
      </c>
      <c r="H316" s="22">
        <v>129</v>
      </c>
      <c r="I316" s="22">
        <v>301</v>
      </c>
      <c r="J316" s="22">
        <v>194</v>
      </c>
      <c r="K316" s="24">
        <v>833</v>
      </c>
      <c r="L316" s="49">
        <f>+D316/D$316*100</f>
        <v>100</v>
      </c>
      <c r="M316" s="13">
        <f t="shared" si="64"/>
        <v>100</v>
      </c>
      <c r="N316" s="13">
        <f t="shared" si="64"/>
        <v>100</v>
      </c>
      <c r="O316" s="13">
        <f t="shared" si="64"/>
        <v>100</v>
      </c>
      <c r="P316" s="13">
        <f t="shared" si="64"/>
        <v>100</v>
      </c>
      <c r="Q316" s="13">
        <f t="shared" si="64"/>
        <v>100</v>
      </c>
      <c r="R316" s="13">
        <f t="shared" si="64"/>
        <v>100</v>
      </c>
      <c r="S316" s="13">
        <f t="shared" si="64"/>
        <v>100</v>
      </c>
    </row>
    <row r="317" spans="1:19" ht="13.5" customHeight="1">
      <c r="A317" s="101"/>
      <c r="B317" s="99" t="s">
        <v>68</v>
      </c>
      <c r="C317" s="3" t="s">
        <v>84</v>
      </c>
      <c r="D317" s="28">
        <v>35</v>
      </c>
      <c r="E317" s="29">
        <v>24</v>
      </c>
      <c r="F317" s="29">
        <v>36</v>
      </c>
      <c r="G317" s="29">
        <v>33</v>
      </c>
      <c r="H317" s="29">
        <v>63</v>
      </c>
      <c r="I317" s="29">
        <v>129</v>
      </c>
      <c r="J317" s="29">
        <v>66</v>
      </c>
      <c r="K317" s="30">
        <v>386</v>
      </c>
      <c r="L317" s="48">
        <f>+D317/D$321*100</f>
        <v>83.33333333333334</v>
      </c>
      <c r="M317" s="12">
        <f aca="true" t="shared" si="65" ref="M317:S321">+E317/E$321*100</f>
        <v>68.57142857142857</v>
      </c>
      <c r="N317" s="12">
        <f t="shared" si="65"/>
        <v>67.9245283018868</v>
      </c>
      <c r="O317" s="12">
        <f t="shared" si="65"/>
        <v>51.5625</v>
      </c>
      <c r="P317" s="12">
        <f t="shared" si="65"/>
        <v>54.78260869565217</v>
      </c>
      <c r="Q317" s="12">
        <f t="shared" si="65"/>
        <v>48.679245283018865</v>
      </c>
      <c r="R317" s="12">
        <f t="shared" si="65"/>
        <v>46.808510638297875</v>
      </c>
      <c r="S317" s="12">
        <f t="shared" si="65"/>
        <v>53.98601398601398</v>
      </c>
    </row>
    <row r="318" spans="1:19" ht="13.5" customHeight="1">
      <c r="A318" s="101"/>
      <c r="B318" s="99"/>
      <c r="C318" s="4" t="s">
        <v>85</v>
      </c>
      <c r="D318" s="23">
        <v>4</v>
      </c>
      <c r="E318" s="22">
        <v>6</v>
      </c>
      <c r="F318" s="22">
        <v>9</v>
      </c>
      <c r="G318" s="22">
        <v>10</v>
      </c>
      <c r="H318" s="22">
        <v>22</v>
      </c>
      <c r="I318" s="22">
        <v>60</v>
      </c>
      <c r="J318" s="22">
        <v>39</v>
      </c>
      <c r="K318" s="24">
        <v>150</v>
      </c>
      <c r="L318" s="48">
        <f>+D318/D$321*100</f>
        <v>9.523809523809524</v>
      </c>
      <c r="M318" s="12">
        <f t="shared" si="65"/>
        <v>17.142857142857142</v>
      </c>
      <c r="N318" s="12">
        <f t="shared" si="65"/>
        <v>16.9811320754717</v>
      </c>
      <c r="O318" s="12">
        <f t="shared" si="65"/>
        <v>15.625</v>
      </c>
      <c r="P318" s="12">
        <f t="shared" si="65"/>
        <v>19.130434782608695</v>
      </c>
      <c r="Q318" s="12">
        <f t="shared" si="65"/>
        <v>22.641509433962266</v>
      </c>
      <c r="R318" s="12">
        <f t="shared" si="65"/>
        <v>27.659574468085108</v>
      </c>
      <c r="S318" s="12">
        <f t="shared" si="65"/>
        <v>20.97902097902098</v>
      </c>
    </row>
    <row r="319" spans="1:19" ht="13.5" customHeight="1">
      <c r="A319" s="101"/>
      <c r="B319" s="99"/>
      <c r="C319" s="4" t="s">
        <v>86</v>
      </c>
      <c r="D319" s="23">
        <v>2</v>
      </c>
      <c r="E319" s="22">
        <v>5</v>
      </c>
      <c r="F319" s="22">
        <v>6</v>
      </c>
      <c r="G319" s="22">
        <v>10</v>
      </c>
      <c r="H319" s="22">
        <v>17</v>
      </c>
      <c r="I319" s="22">
        <v>43</v>
      </c>
      <c r="J319" s="22">
        <v>22</v>
      </c>
      <c r="K319" s="24">
        <v>105</v>
      </c>
      <c r="L319" s="48">
        <f>+D319/D$321*100</f>
        <v>4.761904761904762</v>
      </c>
      <c r="M319" s="12">
        <f t="shared" si="65"/>
        <v>14.285714285714285</v>
      </c>
      <c r="N319" s="12">
        <f t="shared" si="65"/>
        <v>11.320754716981133</v>
      </c>
      <c r="O319" s="12">
        <f t="shared" si="65"/>
        <v>15.625</v>
      </c>
      <c r="P319" s="12">
        <f t="shared" si="65"/>
        <v>14.782608695652174</v>
      </c>
      <c r="Q319" s="12">
        <f t="shared" si="65"/>
        <v>16.22641509433962</v>
      </c>
      <c r="R319" s="12">
        <f t="shared" si="65"/>
        <v>15.602836879432624</v>
      </c>
      <c r="S319" s="12">
        <f t="shared" si="65"/>
        <v>14.685314685314685</v>
      </c>
    </row>
    <row r="320" spans="1:19" ht="13.5" customHeight="1">
      <c r="A320" s="101"/>
      <c r="B320" s="99"/>
      <c r="C320" s="4" t="s">
        <v>87</v>
      </c>
      <c r="D320" s="23">
        <v>1</v>
      </c>
      <c r="E320" s="22">
        <v>0</v>
      </c>
      <c r="F320" s="22">
        <v>2</v>
      </c>
      <c r="G320" s="22">
        <v>11</v>
      </c>
      <c r="H320" s="22">
        <v>13</v>
      </c>
      <c r="I320" s="22">
        <v>33</v>
      </c>
      <c r="J320" s="22">
        <v>14</v>
      </c>
      <c r="K320" s="24">
        <v>74</v>
      </c>
      <c r="L320" s="48">
        <f>+D320/D$321*100</f>
        <v>2.380952380952381</v>
      </c>
      <c r="M320" s="12">
        <f t="shared" si="65"/>
        <v>0</v>
      </c>
      <c r="N320" s="12">
        <f t="shared" si="65"/>
        <v>3.7735849056603774</v>
      </c>
      <c r="O320" s="12">
        <f t="shared" si="65"/>
        <v>17.1875</v>
      </c>
      <c r="P320" s="12">
        <f t="shared" si="65"/>
        <v>11.304347826086957</v>
      </c>
      <c r="Q320" s="12">
        <f t="shared" si="65"/>
        <v>12.452830188679245</v>
      </c>
      <c r="R320" s="12">
        <f t="shared" si="65"/>
        <v>9.929078014184398</v>
      </c>
      <c r="S320" s="12">
        <f t="shared" si="65"/>
        <v>10.34965034965035</v>
      </c>
    </row>
    <row r="321" spans="1:19" ht="13.5" customHeight="1">
      <c r="A321" s="101"/>
      <c r="B321" s="99"/>
      <c r="C321" s="5" t="s">
        <v>0</v>
      </c>
      <c r="D321" s="25">
        <v>42</v>
      </c>
      <c r="E321" s="26">
        <v>35</v>
      </c>
      <c r="F321" s="26">
        <v>53</v>
      </c>
      <c r="G321" s="26">
        <v>64</v>
      </c>
      <c r="H321" s="26">
        <v>115</v>
      </c>
      <c r="I321" s="26">
        <v>265</v>
      </c>
      <c r="J321" s="26">
        <v>141</v>
      </c>
      <c r="K321" s="27">
        <v>715</v>
      </c>
      <c r="L321" s="48">
        <f>+D321/D$321*100</f>
        <v>100</v>
      </c>
      <c r="M321" s="12">
        <f t="shared" si="65"/>
        <v>100</v>
      </c>
      <c r="N321" s="12">
        <f t="shared" si="65"/>
        <v>100</v>
      </c>
      <c r="O321" s="12">
        <f t="shared" si="65"/>
        <v>100</v>
      </c>
      <c r="P321" s="12">
        <f t="shared" si="65"/>
        <v>100</v>
      </c>
      <c r="Q321" s="12">
        <f t="shared" si="65"/>
        <v>100</v>
      </c>
      <c r="R321" s="12">
        <f t="shared" si="65"/>
        <v>100</v>
      </c>
      <c r="S321" s="12">
        <f t="shared" si="65"/>
        <v>100</v>
      </c>
    </row>
    <row r="322" spans="1:19" ht="13.5" customHeight="1">
      <c r="A322" s="101"/>
      <c r="B322" s="103" t="s">
        <v>96</v>
      </c>
      <c r="C322" s="4" t="s">
        <v>84</v>
      </c>
      <c r="D322" s="23">
        <v>33</v>
      </c>
      <c r="E322" s="22">
        <v>26</v>
      </c>
      <c r="F322" s="22">
        <v>27</v>
      </c>
      <c r="G322" s="22">
        <v>33</v>
      </c>
      <c r="H322" s="22">
        <v>71</v>
      </c>
      <c r="I322" s="22">
        <v>174</v>
      </c>
      <c r="J322" s="22">
        <v>148</v>
      </c>
      <c r="K322" s="24">
        <v>512</v>
      </c>
      <c r="L322" s="57">
        <f>+D322/D$326*100</f>
        <v>86.8421052631579</v>
      </c>
      <c r="M322" s="11">
        <f aca="true" t="shared" si="66" ref="M322:S326">+E322/E$326*100</f>
        <v>70.27027027027027</v>
      </c>
      <c r="N322" s="11">
        <f t="shared" si="66"/>
        <v>64.28571428571429</v>
      </c>
      <c r="O322" s="11">
        <f t="shared" si="66"/>
        <v>66</v>
      </c>
      <c r="P322" s="11">
        <f t="shared" si="66"/>
        <v>58.67768595041323</v>
      </c>
      <c r="Q322" s="11">
        <f t="shared" si="66"/>
        <v>57.049180327868854</v>
      </c>
      <c r="R322" s="11">
        <f t="shared" si="66"/>
        <v>59.199999999999996</v>
      </c>
      <c r="S322" s="11">
        <f t="shared" si="66"/>
        <v>60.73546856465006</v>
      </c>
    </row>
    <row r="323" spans="1:19" ht="13.5" customHeight="1">
      <c r="A323" s="101"/>
      <c r="B323" s="99"/>
      <c r="C323" s="4" t="s">
        <v>85</v>
      </c>
      <c r="D323" s="23">
        <v>5</v>
      </c>
      <c r="E323" s="22">
        <v>4</v>
      </c>
      <c r="F323" s="22">
        <v>7</v>
      </c>
      <c r="G323" s="22">
        <v>8</v>
      </c>
      <c r="H323" s="22">
        <v>26</v>
      </c>
      <c r="I323" s="22">
        <v>60</v>
      </c>
      <c r="J323" s="22">
        <v>51</v>
      </c>
      <c r="K323" s="24">
        <v>161</v>
      </c>
      <c r="L323" s="58">
        <f>+D323/D$326*100</f>
        <v>13.157894736842104</v>
      </c>
      <c r="M323" s="12">
        <f t="shared" si="66"/>
        <v>10.81081081081081</v>
      </c>
      <c r="N323" s="12">
        <f t="shared" si="66"/>
        <v>16.666666666666664</v>
      </c>
      <c r="O323" s="12">
        <f t="shared" si="66"/>
        <v>16</v>
      </c>
      <c r="P323" s="12">
        <f t="shared" si="66"/>
        <v>21.487603305785125</v>
      </c>
      <c r="Q323" s="12">
        <f t="shared" si="66"/>
        <v>19.672131147540984</v>
      </c>
      <c r="R323" s="12">
        <f t="shared" si="66"/>
        <v>20.4</v>
      </c>
      <c r="S323" s="12">
        <f t="shared" si="66"/>
        <v>19.098457888493474</v>
      </c>
    </row>
    <row r="324" spans="1:19" ht="13.5" customHeight="1">
      <c r="A324" s="101"/>
      <c r="B324" s="99"/>
      <c r="C324" s="4" t="s">
        <v>86</v>
      </c>
      <c r="D324" s="23">
        <v>0</v>
      </c>
      <c r="E324" s="22">
        <v>3</v>
      </c>
      <c r="F324" s="22">
        <v>3</v>
      </c>
      <c r="G324" s="22">
        <v>5</v>
      </c>
      <c r="H324" s="22">
        <v>11</v>
      </c>
      <c r="I324" s="22">
        <v>44</v>
      </c>
      <c r="J324" s="22">
        <v>32</v>
      </c>
      <c r="K324" s="24">
        <v>98</v>
      </c>
      <c r="L324" s="58">
        <f>+D324/D$326*100</f>
        <v>0</v>
      </c>
      <c r="M324" s="12">
        <f t="shared" si="66"/>
        <v>8.108108108108109</v>
      </c>
      <c r="N324" s="12">
        <f t="shared" si="66"/>
        <v>7.142857142857142</v>
      </c>
      <c r="O324" s="12">
        <f t="shared" si="66"/>
        <v>10</v>
      </c>
      <c r="P324" s="12">
        <f t="shared" si="66"/>
        <v>9.090909090909092</v>
      </c>
      <c r="Q324" s="12">
        <f t="shared" si="66"/>
        <v>14.426229508196723</v>
      </c>
      <c r="R324" s="12">
        <f t="shared" si="66"/>
        <v>12.8</v>
      </c>
      <c r="S324" s="12">
        <f t="shared" si="66"/>
        <v>11.625148279952551</v>
      </c>
    </row>
    <row r="325" spans="1:19" ht="13.5" customHeight="1">
      <c r="A325" s="101"/>
      <c r="B325" s="99"/>
      <c r="C325" s="4" t="s">
        <v>87</v>
      </c>
      <c r="D325" s="23">
        <v>0</v>
      </c>
      <c r="E325" s="22">
        <v>4</v>
      </c>
      <c r="F325" s="22">
        <v>5</v>
      </c>
      <c r="G325" s="22">
        <v>4</v>
      </c>
      <c r="H325" s="22">
        <v>13</v>
      </c>
      <c r="I325" s="22">
        <v>27</v>
      </c>
      <c r="J325" s="22">
        <v>19</v>
      </c>
      <c r="K325" s="24">
        <v>72</v>
      </c>
      <c r="L325" s="58">
        <f>+D325/D$326*100</f>
        <v>0</v>
      </c>
      <c r="M325" s="12">
        <f t="shared" si="66"/>
        <v>10.81081081081081</v>
      </c>
      <c r="N325" s="12">
        <f t="shared" si="66"/>
        <v>11.904761904761903</v>
      </c>
      <c r="O325" s="12">
        <f t="shared" si="66"/>
        <v>8</v>
      </c>
      <c r="P325" s="12">
        <f t="shared" si="66"/>
        <v>10.743801652892563</v>
      </c>
      <c r="Q325" s="12">
        <f t="shared" si="66"/>
        <v>8.852459016393443</v>
      </c>
      <c r="R325" s="12">
        <f t="shared" si="66"/>
        <v>7.6</v>
      </c>
      <c r="S325" s="12">
        <f t="shared" si="66"/>
        <v>8.540925266903916</v>
      </c>
    </row>
    <row r="326" spans="1:19" ht="13.5" customHeight="1">
      <c r="A326" s="101"/>
      <c r="B326" s="104"/>
      <c r="C326" s="4" t="s">
        <v>0</v>
      </c>
      <c r="D326" s="23">
        <v>38</v>
      </c>
      <c r="E326" s="22">
        <v>37</v>
      </c>
      <c r="F326" s="22">
        <v>42</v>
      </c>
      <c r="G326" s="22">
        <v>50</v>
      </c>
      <c r="H326" s="22">
        <v>121</v>
      </c>
      <c r="I326" s="22">
        <v>305</v>
      </c>
      <c r="J326" s="22">
        <v>250</v>
      </c>
      <c r="K326" s="24">
        <v>843</v>
      </c>
      <c r="L326" s="59">
        <f>+D326/D$326*100</f>
        <v>100</v>
      </c>
      <c r="M326" s="13">
        <f t="shared" si="66"/>
        <v>100</v>
      </c>
      <c r="N326" s="13">
        <f t="shared" si="66"/>
        <v>100</v>
      </c>
      <c r="O326" s="13">
        <f t="shared" si="66"/>
        <v>100</v>
      </c>
      <c r="P326" s="13">
        <f t="shared" si="66"/>
        <v>100</v>
      </c>
      <c r="Q326" s="13">
        <f t="shared" si="66"/>
        <v>100</v>
      </c>
      <c r="R326" s="13">
        <f t="shared" si="66"/>
        <v>100</v>
      </c>
      <c r="S326" s="13">
        <f t="shared" si="66"/>
        <v>100</v>
      </c>
    </row>
    <row r="327" spans="1:19" ht="13.5" customHeight="1">
      <c r="A327" s="101"/>
      <c r="B327" s="99" t="s">
        <v>69</v>
      </c>
      <c r="C327" s="3" t="s">
        <v>84</v>
      </c>
      <c r="D327" s="28">
        <v>8</v>
      </c>
      <c r="E327" s="29">
        <v>9</v>
      </c>
      <c r="F327" s="29">
        <v>11</v>
      </c>
      <c r="G327" s="29">
        <v>5</v>
      </c>
      <c r="H327" s="29">
        <v>22</v>
      </c>
      <c r="I327" s="29">
        <v>41</v>
      </c>
      <c r="J327" s="29">
        <v>46</v>
      </c>
      <c r="K327" s="30">
        <v>142</v>
      </c>
      <c r="L327" s="57">
        <f>+D327/D$331*100</f>
        <v>66.66666666666666</v>
      </c>
      <c r="M327" s="11">
        <f aca="true" t="shared" si="67" ref="M327:S331">+E327/E$331*100</f>
        <v>90</v>
      </c>
      <c r="N327" s="11">
        <f t="shared" si="67"/>
        <v>91.66666666666666</v>
      </c>
      <c r="O327" s="11">
        <f t="shared" si="67"/>
        <v>55.55555555555556</v>
      </c>
      <c r="P327" s="11">
        <f t="shared" si="67"/>
        <v>75.86206896551724</v>
      </c>
      <c r="Q327" s="11">
        <f t="shared" si="67"/>
        <v>63.07692307692307</v>
      </c>
      <c r="R327" s="11">
        <f t="shared" si="67"/>
        <v>73.01587301587301</v>
      </c>
      <c r="S327" s="11">
        <f t="shared" si="67"/>
        <v>71</v>
      </c>
    </row>
    <row r="328" spans="1:19" ht="13.5" customHeight="1">
      <c r="A328" s="101"/>
      <c r="B328" s="99"/>
      <c r="C328" s="4" t="s">
        <v>85</v>
      </c>
      <c r="D328" s="23">
        <v>1</v>
      </c>
      <c r="E328" s="22">
        <v>1</v>
      </c>
      <c r="F328" s="22">
        <v>1</v>
      </c>
      <c r="G328" s="22">
        <v>4</v>
      </c>
      <c r="H328" s="22">
        <v>5</v>
      </c>
      <c r="I328" s="22">
        <v>8</v>
      </c>
      <c r="J328" s="22">
        <v>7</v>
      </c>
      <c r="K328" s="24">
        <v>27</v>
      </c>
      <c r="L328" s="58">
        <f>+D328/D$331*100</f>
        <v>8.333333333333332</v>
      </c>
      <c r="M328" s="12">
        <f t="shared" si="67"/>
        <v>10</v>
      </c>
      <c r="N328" s="12">
        <f t="shared" si="67"/>
        <v>8.333333333333332</v>
      </c>
      <c r="O328" s="12">
        <f t="shared" si="67"/>
        <v>44.44444444444444</v>
      </c>
      <c r="P328" s="12">
        <f t="shared" si="67"/>
        <v>17.24137931034483</v>
      </c>
      <c r="Q328" s="12">
        <f t="shared" si="67"/>
        <v>12.307692307692308</v>
      </c>
      <c r="R328" s="12">
        <f t="shared" si="67"/>
        <v>11.11111111111111</v>
      </c>
      <c r="S328" s="12">
        <f t="shared" si="67"/>
        <v>13.5</v>
      </c>
    </row>
    <row r="329" spans="1:19" ht="13.5" customHeight="1">
      <c r="A329" s="101"/>
      <c r="B329" s="99"/>
      <c r="C329" s="4" t="s">
        <v>86</v>
      </c>
      <c r="D329" s="23">
        <v>1</v>
      </c>
      <c r="E329" s="22">
        <v>0</v>
      </c>
      <c r="F329" s="22">
        <v>0</v>
      </c>
      <c r="G329" s="22">
        <v>0</v>
      </c>
      <c r="H329" s="22">
        <v>0</v>
      </c>
      <c r="I329" s="22">
        <v>8</v>
      </c>
      <c r="J329" s="22">
        <v>3</v>
      </c>
      <c r="K329" s="24">
        <v>12</v>
      </c>
      <c r="L329" s="58">
        <f>+D329/D$331*100</f>
        <v>8.333333333333332</v>
      </c>
      <c r="M329" s="12">
        <f t="shared" si="67"/>
        <v>0</v>
      </c>
      <c r="N329" s="12">
        <f t="shared" si="67"/>
        <v>0</v>
      </c>
      <c r="O329" s="12">
        <f t="shared" si="67"/>
        <v>0</v>
      </c>
      <c r="P329" s="12">
        <f t="shared" si="67"/>
        <v>0</v>
      </c>
      <c r="Q329" s="12">
        <f t="shared" si="67"/>
        <v>12.307692307692308</v>
      </c>
      <c r="R329" s="12">
        <f t="shared" si="67"/>
        <v>4.761904761904762</v>
      </c>
      <c r="S329" s="12">
        <f t="shared" si="67"/>
        <v>6</v>
      </c>
    </row>
    <row r="330" spans="1:19" ht="13.5" customHeight="1">
      <c r="A330" s="101"/>
      <c r="B330" s="99"/>
      <c r="C330" s="4" t="s">
        <v>87</v>
      </c>
      <c r="D330" s="23">
        <v>2</v>
      </c>
      <c r="E330" s="22">
        <v>0</v>
      </c>
      <c r="F330" s="22">
        <v>0</v>
      </c>
      <c r="G330" s="22">
        <v>0</v>
      </c>
      <c r="H330" s="22">
        <v>2</v>
      </c>
      <c r="I330" s="22">
        <v>8</v>
      </c>
      <c r="J330" s="22">
        <v>7</v>
      </c>
      <c r="K330" s="24">
        <v>19</v>
      </c>
      <c r="L330" s="58">
        <f>+D330/D$331*100</f>
        <v>16.666666666666664</v>
      </c>
      <c r="M330" s="12">
        <f t="shared" si="67"/>
        <v>0</v>
      </c>
      <c r="N330" s="12">
        <f t="shared" si="67"/>
        <v>0</v>
      </c>
      <c r="O330" s="12">
        <f t="shared" si="67"/>
        <v>0</v>
      </c>
      <c r="P330" s="12">
        <f t="shared" si="67"/>
        <v>6.896551724137931</v>
      </c>
      <c r="Q330" s="12">
        <f t="shared" si="67"/>
        <v>12.307692307692308</v>
      </c>
      <c r="R330" s="12">
        <f t="shared" si="67"/>
        <v>11.11111111111111</v>
      </c>
      <c r="S330" s="12">
        <f t="shared" si="67"/>
        <v>9.5</v>
      </c>
    </row>
    <row r="331" spans="1:19" ht="13.5" customHeight="1">
      <c r="A331" s="101"/>
      <c r="B331" s="99"/>
      <c r="C331" s="5" t="s">
        <v>0</v>
      </c>
      <c r="D331" s="25">
        <v>12</v>
      </c>
      <c r="E331" s="26">
        <v>10</v>
      </c>
      <c r="F331" s="26">
        <v>12</v>
      </c>
      <c r="G331" s="26">
        <v>9</v>
      </c>
      <c r="H331" s="26">
        <v>29</v>
      </c>
      <c r="I331" s="26">
        <v>65</v>
      </c>
      <c r="J331" s="26">
        <v>63</v>
      </c>
      <c r="K331" s="27">
        <v>200</v>
      </c>
      <c r="L331" s="59">
        <f>+D331/D$331*100</f>
        <v>100</v>
      </c>
      <c r="M331" s="13">
        <f t="shared" si="67"/>
        <v>100</v>
      </c>
      <c r="N331" s="13">
        <f t="shared" si="67"/>
        <v>100</v>
      </c>
      <c r="O331" s="13">
        <f t="shared" si="67"/>
        <v>100</v>
      </c>
      <c r="P331" s="13">
        <f t="shared" si="67"/>
        <v>100</v>
      </c>
      <c r="Q331" s="13">
        <f t="shared" si="67"/>
        <v>100</v>
      </c>
      <c r="R331" s="13">
        <f t="shared" si="67"/>
        <v>100</v>
      </c>
      <c r="S331" s="13">
        <f t="shared" si="67"/>
        <v>100</v>
      </c>
    </row>
    <row r="332" spans="1:19" ht="13.5" customHeight="1">
      <c r="A332" s="101"/>
      <c r="B332" s="113" t="s">
        <v>70</v>
      </c>
      <c r="C332" s="4" t="s">
        <v>84</v>
      </c>
      <c r="D332" s="23">
        <v>0</v>
      </c>
      <c r="E332" s="22">
        <v>0</v>
      </c>
      <c r="F332" s="22">
        <v>0</v>
      </c>
      <c r="G332" s="22">
        <v>0</v>
      </c>
      <c r="H332" s="22">
        <v>1</v>
      </c>
      <c r="I332" s="22">
        <v>0</v>
      </c>
      <c r="J332" s="22">
        <v>0</v>
      </c>
      <c r="K332" s="24">
        <v>1</v>
      </c>
      <c r="L332" s="16" t="s">
        <v>92</v>
      </c>
      <c r="M332" s="17" t="s">
        <v>92</v>
      </c>
      <c r="N332" s="17" t="s">
        <v>92</v>
      </c>
      <c r="O332" s="17" t="s">
        <v>92</v>
      </c>
      <c r="P332" s="60">
        <f>+H332/H$336*100</f>
        <v>100</v>
      </c>
      <c r="Q332" s="17" t="s">
        <v>92</v>
      </c>
      <c r="R332" s="17" t="s">
        <v>92</v>
      </c>
      <c r="S332" s="60">
        <f>+K332/K$336*100</f>
        <v>100</v>
      </c>
    </row>
    <row r="333" spans="1:19" ht="13.5" customHeight="1">
      <c r="A333" s="101"/>
      <c r="B333" s="101"/>
      <c r="C333" s="4" t="s">
        <v>85</v>
      </c>
      <c r="D333" s="23">
        <v>0</v>
      </c>
      <c r="E333" s="22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4">
        <v>0</v>
      </c>
      <c r="L333" s="18" t="s">
        <v>92</v>
      </c>
      <c r="M333" s="19" t="s">
        <v>92</v>
      </c>
      <c r="N333" s="19" t="s">
        <v>92</v>
      </c>
      <c r="O333" s="19" t="s">
        <v>92</v>
      </c>
      <c r="P333" s="61">
        <f>+H333/H$336*100</f>
        <v>0</v>
      </c>
      <c r="Q333" s="19" t="s">
        <v>92</v>
      </c>
      <c r="R333" s="19" t="s">
        <v>92</v>
      </c>
      <c r="S333" s="61">
        <f>+K333/K$336*100</f>
        <v>0</v>
      </c>
    </row>
    <row r="334" spans="1:19" ht="13.5" customHeight="1">
      <c r="A334" s="101"/>
      <c r="B334" s="101"/>
      <c r="C334" s="4" t="s">
        <v>86</v>
      </c>
      <c r="D334" s="23">
        <v>0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4">
        <v>0</v>
      </c>
      <c r="L334" s="18" t="s">
        <v>92</v>
      </c>
      <c r="M334" s="19" t="s">
        <v>92</v>
      </c>
      <c r="N334" s="19" t="s">
        <v>92</v>
      </c>
      <c r="O334" s="19" t="s">
        <v>92</v>
      </c>
      <c r="P334" s="61">
        <f>+H334/H$336*100</f>
        <v>0</v>
      </c>
      <c r="Q334" s="19" t="s">
        <v>92</v>
      </c>
      <c r="R334" s="19" t="s">
        <v>92</v>
      </c>
      <c r="S334" s="61">
        <f>+K334/K$336*100</f>
        <v>0</v>
      </c>
    </row>
    <row r="335" spans="1:19" ht="13.5" customHeight="1">
      <c r="A335" s="101"/>
      <c r="B335" s="101"/>
      <c r="C335" s="4" t="s">
        <v>87</v>
      </c>
      <c r="D335" s="23">
        <v>0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4">
        <v>0</v>
      </c>
      <c r="L335" s="18" t="s">
        <v>92</v>
      </c>
      <c r="M335" s="19" t="s">
        <v>92</v>
      </c>
      <c r="N335" s="19" t="s">
        <v>92</v>
      </c>
      <c r="O335" s="19" t="s">
        <v>92</v>
      </c>
      <c r="P335" s="61">
        <f>+H335/H$336*100</f>
        <v>0</v>
      </c>
      <c r="Q335" s="19" t="s">
        <v>92</v>
      </c>
      <c r="R335" s="19" t="s">
        <v>92</v>
      </c>
      <c r="S335" s="61">
        <f>+K335/K$336*100</f>
        <v>0</v>
      </c>
    </row>
    <row r="336" spans="1:19" ht="13.5" customHeight="1">
      <c r="A336" s="101"/>
      <c r="B336" s="117"/>
      <c r="C336" s="4" t="s">
        <v>0</v>
      </c>
      <c r="D336" s="23">
        <v>0</v>
      </c>
      <c r="E336" s="22">
        <v>0</v>
      </c>
      <c r="F336" s="22">
        <v>0</v>
      </c>
      <c r="G336" s="22">
        <v>0</v>
      </c>
      <c r="H336" s="22">
        <v>1</v>
      </c>
      <c r="I336" s="22">
        <v>0</v>
      </c>
      <c r="J336" s="22">
        <v>0</v>
      </c>
      <c r="K336" s="24">
        <v>1</v>
      </c>
      <c r="L336" s="20" t="s">
        <v>92</v>
      </c>
      <c r="M336" s="21" t="s">
        <v>92</v>
      </c>
      <c r="N336" s="21" t="s">
        <v>92</v>
      </c>
      <c r="O336" s="21" t="s">
        <v>92</v>
      </c>
      <c r="P336" s="63">
        <f>+H336/H$336*100</f>
        <v>100</v>
      </c>
      <c r="Q336" s="21" t="s">
        <v>92</v>
      </c>
      <c r="R336" s="21" t="s">
        <v>92</v>
      </c>
      <c r="S336" s="63">
        <f>+K336/K$336*100</f>
        <v>100</v>
      </c>
    </row>
    <row r="337" spans="1:19" ht="13.5" customHeight="1">
      <c r="A337" s="101"/>
      <c r="B337" s="101" t="s">
        <v>71</v>
      </c>
      <c r="C337" s="3" t="s">
        <v>84</v>
      </c>
      <c r="D337" s="28">
        <v>3</v>
      </c>
      <c r="E337" s="29">
        <v>1</v>
      </c>
      <c r="F337" s="29">
        <v>5</v>
      </c>
      <c r="G337" s="29">
        <v>3</v>
      </c>
      <c r="H337" s="29">
        <v>16</v>
      </c>
      <c r="I337" s="29">
        <v>24</v>
      </c>
      <c r="J337" s="29">
        <v>13</v>
      </c>
      <c r="K337" s="30">
        <v>65</v>
      </c>
      <c r="L337" s="48">
        <f>+D337/D$341*100</f>
        <v>100</v>
      </c>
      <c r="M337" s="12">
        <f aca="true" t="shared" si="68" ref="M337:S341">+E337/E$341*100</f>
        <v>33.33333333333333</v>
      </c>
      <c r="N337" s="12">
        <f t="shared" si="68"/>
        <v>50</v>
      </c>
      <c r="O337" s="12">
        <f t="shared" si="68"/>
        <v>27.27272727272727</v>
      </c>
      <c r="P337" s="12">
        <f t="shared" si="68"/>
        <v>32</v>
      </c>
      <c r="Q337" s="12">
        <f t="shared" si="68"/>
        <v>43.63636363636363</v>
      </c>
      <c r="R337" s="12">
        <f t="shared" si="68"/>
        <v>30.952380952380953</v>
      </c>
      <c r="S337" s="12">
        <f t="shared" si="68"/>
        <v>37.35632183908046</v>
      </c>
    </row>
    <row r="338" spans="1:19" ht="13.5" customHeight="1">
      <c r="A338" s="101"/>
      <c r="B338" s="101"/>
      <c r="C338" s="4" t="s">
        <v>85</v>
      </c>
      <c r="D338" s="23">
        <v>0</v>
      </c>
      <c r="E338" s="22">
        <v>1</v>
      </c>
      <c r="F338" s="22">
        <v>4</v>
      </c>
      <c r="G338" s="22">
        <v>3</v>
      </c>
      <c r="H338" s="22">
        <v>18</v>
      </c>
      <c r="I338" s="22">
        <v>16</v>
      </c>
      <c r="J338" s="22">
        <v>12</v>
      </c>
      <c r="K338" s="24">
        <v>54</v>
      </c>
      <c r="L338" s="48">
        <f>+D338/D$341*100</f>
        <v>0</v>
      </c>
      <c r="M338" s="12">
        <f t="shared" si="68"/>
        <v>33.33333333333333</v>
      </c>
      <c r="N338" s="12">
        <f t="shared" si="68"/>
        <v>40</v>
      </c>
      <c r="O338" s="12">
        <f t="shared" si="68"/>
        <v>27.27272727272727</v>
      </c>
      <c r="P338" s="12">
        <f t="shared" si="68"/>
        <v>36</v>
      </c>
      <c r="Q338" s="12">
        <f t="shared" si="68"/>
        <v>29.09090909090909</v>
      </c>
      <c r="R338" s="12">
        <f t="shared" si="68"/>
        <v>28.57142857142857</v>
      </c>
      <c r="S338" s="12">
        <f t="shared" si="68"/>
        <v>31.03448275862069</v>
      </c>
    </row>
    <row r="339" spans="1:19" ht="13.5" customHeight="1">
      <c r="A339" s="101"/>
      <c r="B339" s="101"/>
      <c r="C339" s="4" t="s">
        <v>86</v>
      </c>
      <c r="D339" s="23">
        <v>0</v>
      </c>
      <c r="E339" s="22">
        <v>1</v>
      </c>
      <c r="F339" s="22">
        <v>1</v>
      </c>
      <c r="G339" s="22">
        <v>4</v>
      </c>
      <c r="H339" s="22">
        <v>9</v>
      </c>
      <c r="I339" s="22">
        <v>11</v>
      </c>
      <c r="J339" s="22">
        <v>11</v>
      </c>
      <c r="K339" s="24">
        <v>37</v>
      </c>
      <c r="L339" s="48">
        <f>+D339/D$341*100</f>
        <v>0</v>
      </c>
      <c r="M339" s="12">
        <f t="shared" si="68"/>
        <v>33.33333333333333</v>
      </c>
      <c r="N339" s="12">
        <f t="shared" si="68"/>
        <v>10</v>
      </c>
      <c r="O339" s="12">
        <f t="shared" si="68"/>
        <v>36.36363636363637</v>
      </c>
      <c r="P339" s="12">
        <f t="shared" si="68"/>
        <v>18</v>
      </c>
      <c r="Q339" s="12">
        <f t="shared" si="68"/>
        <v>20</v>
      </c>
      <c r="R339" s="12">
        <f t="shared" si="68"/>
        <v>26.190476190476193</v>
      </c>
      <c r="S339" s="12">
        <f t="shared" si="68"/>
        <v>21.26436781609195</v>
      </c>
    </row>
    <row r="340" spans="1:19" ht="13.5" customHeight="1">
      <c r="A340" s="101"/>
      <c r="B340" s="101"/>
      <c r="C340" s="4" t="s">
        <v>87</v>
      </c>
      <c r="D340" s="23">
        <v>0</v>
      </c>
      <c r="E340" s="22">
        <v>0</v>
      </c>
      <c r="F340" s="22">
        <v>0</v>
      </c>
      <c r="G340" s="22">
        <v>1</v>
      </c>
      <c r="H340" s="22">
        <v>7</v>
      </c>
      <c r="I340" s="22">
        <v>4</v>
      </c>
      <c r="J340" s="22">
        <v>6</v>
      </c>
      <c r="K340" s="24">
        <v>18</v>
      </c>
      <c r="L340" s="48">
        <f>+D340/D$341*100</f>
        <v>0</v>
      </c>
      <c r="M340" s="12">
        <f t="shared" si="68"/>
        <v>0</v>
      </c>
      <c r="N340" s="12">
        <f t="shared" si="68"/>
        <v>0</v>
      </c>
      <c r="O340" s="12">
        <f t="shared" si="68"/>
        <v>9.090909090909092</v>
      </c>
      <c r="P340" s="12">
        <f t="shared" si="68"/>
        <v>14.000000000000002</v>
      </c>
      <c r="Q340" s="12">
        <f t="shared" si="68"/>
        <v>7.2727272727272725</v>
      </c>
      <c r="R340" s="12">
        <f t="shared" si="68"/>
        <v>14.285714285714285</v>
      </c>
      <c r="S340" s="12">
        <f t="shared" si="68"/>
        <v>10.344827586206897</v>
      </c>
    </row>
    <row r="341" spans="1:19" ht="13.5" customHeight="1" thickBot="1">
      <c r="A341" s="101"/>
      <c r="B341" s="117"/>
      <c r="C341" s="4" t="s">
        <v>0</v>
      </c>
      <c r="D341" s="23">
        <v>3</v>
      </c>
      <c r="E341" s="22">
        <v>3</v>
      </c>
      <c r="F341" s="22">
        <v>10</v>
      </c>
      <c r="G341" s="22">
        <v>11</v>
      </c>
      <c r="H341" s="22">
        <v>50</v>
      </c>
      <c r="I341" s="22">
        <v>55</v>
      </c>
      <c r="J341" s="22">
        <v>42</v>
      </c>
      <c r="K341" s="24">
        <v>174</v>
      </c>
      <c r="L341" s="48">
        <f>+D341/D$341*100</f>
        <v>100</v>
      </c>
      <c r="M341" s="12">
        <f t="shared" si="68"/>
        <v>100</v>
      </c>
      <c r="N341" s="12">
        <f t="shared" si="68"/>
        <v>100</v>
      </c>
      <c r="O341" s="12">
        <f t="shared" si="68"/>
        <v>100</v>
      </c>
      <c r="P341" s="12">
        <f t="shared" si="68"/>
        <v>100</v>
      </c>
      <c r="Q341" s="12">
        <f t="shared" si="68"/>
        <v>100</v>
      </c>
      <c r="R341" s="12">
        <f t="shared" si="68"/>
        <v>100</v>
      </c>
      <c r="S341" s="12">
        <f t="shared" si="68"/>
        <v>100</v>
      </c>
    </row>
    <row r="342" spans="1:19" ht="13.5" customHeight="1">
      <c r="A342" s="101"/>
      <c r="B342" s="118" t="s">
        <v>72</v>
      </c>
      <c r="C342" s="36" t="s">
        <v>84</v>
      </c>
      <c r="D342" s="37">
        <v>68</v>
      </c>
      <c r="E342" s="38">
        <v>59</v>
      </c>
      <c r="F342" s="38">
        <v>47</v>
      </c>
      <c r="G342" s="38">
        <v>56</v>
      </c>
      <c r="H342" s="38">
        <v>120</v>
      </c>
      <c r="I342" s="38">
        <v>338</v>
      </c>
      <c r="J342" s="38">
        <v>260</v>
      </c>
      <c r="K342" s="39">
        <v>948</v>
      </c>
      <c r="L342" s="54">
        <f>+D342/D$346*100</f>
        <v>83.9506172839506</v>
      </c>
      <c r="M342" s="40">
        <f aca="true" t="shared" si="69" ref="M342:S346">+E342/E$346*100</f>
        <v>67.04545454545455</v>
      </c>
      <c r="N342" s="40">
        <f t="shared" si="69"/>
        <v>61.8421052631579</v>
      </c>
      <c r="O342" s="40">
        <f t="shared" si="69"/>
        <v>63.63636363636363</v>
      </c>
      <c r="P342" s="40">
        <f t="shared" si="69"/>
        <v>53.333333333333336</v>
      </c>
      <c r="Q342" s="40">
        <f t="shared" si="69"/>
        <v>51.6030534351145</v>
      </c>
      <c r="R342" s="40">
        <f t="shared" si="69"/>
        <v>50.78125</v>
      </c>
      <c r="S342" s="40">
        <f t="shared" si="69"/>
        <v>54.95652173913044</v>
      </c>
    </row>
    <row r="343" spans="1:19" ht="13.5" customHeight="1">
      <c r="A343" s="101"/>
      <c r="B343" s="101"/>
      <c r="C343" s="4" t="s">
        <v>85</v>
      </c>
      <c r="D343" s="23">
        <v>9</v>
      </c>
      <c r="E343" s="22">
        <v>18</v>
      </c>
      <c r="F343" s="22">
        <v>17</v>
      </c>
      <c r="G343" s="22">
        <v>19</v>
      </c>
      <c r="H343" s="22">
        <v>53</v>
      </c>
      <c r="I343" s="22">
        <v>163</v>
      </c>
      <c r="J343" s="22">
        <v>122</v>
      </c>
      <c r="K343" s="24">
        <v>401</v>
      </c>
      <c r="L343" s="48">
        <f>+D343/D$346*100</f>
        <v>11.11111111111111</v>
      </c>
      <c r="M343" s="12">
        <f t="shared" si="69"/>
        <v>20.454545454545457</v>
      </c>
      <c r="N343" s="12">
        <f t="shared" si="69"/>
        <v>22.36842105263158</v>
      </c>
      <c r="O343" s="12">
        <f t="shared" si="69"/>
        <v>21.59090909090909</v>
      </c>
      <c r="P343" s="12">
        <f t="shared" si="69"/>
        <v>23.555555555555554</v>
      </c>
      <c r="Q343" s="12">
        <f t="shared" si="69"/>
        <v>24.885496183206108</v>
      </c>
      <c r="R343" s="12">
        <f t="shared" si="69"/>
        <v>23.828125</v>
      </c>
      <c r="S343" s="12">
        <f t="shared" si="69"/>
        <v>23.246376811594203</v>
      </c>
    </row>
    <row r="344" spans="1:19" ht="13.5" customHeight="1">
      <c r="A344" s="101"/>
      <c r="B344" s="101"/>
      <c r="C344" s="4" t="s">
        <v>86</v>
      </c>
      <c r="D344" s="23">
        <v>1</v>
      </c>
      <c r="E344" s="22">
        <v>8</v>
      </c>
      <c r="F344" s="22">
        <v>6</v>
      </c>
      <c r="G344" s="22">
        <v>6</v>
      </c>
      <c r="H344" s="22">
        <v>28</v>
      </c>
      <c r="I344" s="22">
        <v>97</v>
      </c>
      <c r="J344" s="22">
        <v>77</v>
      </c>
      <c r="K344" s="24">
        <v>223</v>
      </c>
      <c r="L344" s="48">
        <f>+D344/D$346*100</f>
        <v>1.2345679012345678</v>
      </c>
      <c r="M344" s="12">
        <f t="shared" si="69"/>
        <v>9.090909090909092</v>
      </c>
      <c r="N344" s="12">
        <f t="shared" si="69"/>
        <v>7.894736842105263</v>
      </c>
      <c r="O344" s="12">
        <f t="shared" si="69"/>
        <v>6.8181818181818175</v>
      </c>
      <c r="P344" s="12">
        <f t="shared" si="69"/>
        <v>12.444444444444445</v>
      </c>
      <c r="Q344" s="12">
        <f t="shared" si="69"/>
        <v>14.80916030534351</v>
      </c>
      <c r="R344" s="12">
        <f t="shared" si="69"/>
        <v>15.0390625</v>
      </c>
      <c r="S344" s="12">
        <f t="shared" si="69"/>
        <v>12.927536231884057</v>
      </c>
    </row>
    <row r="345" spans="1:19" ht="13.5" customHeight="1">
      <c r="A345" s="101"/>
      <c r="B345" s="101"/>
      <c r="C345" s="4" t="s">
        <v>87</v>
      </c>
      <c r="D345" s="23">
        <v>3</v>
      </c>
      <c r="E345" s="22">
        <v>3</v>
      </c>
      <c r="F345" s="22">
        <v>6</v>
      </c>
      <c r="G345" s="22">
        <v>7</v>
      </c>
      <c r="H345" s="22">
        <v>24</v>
      </c>
      <c r="I345" s="22">
        <v>57</v>
      </c>
      <c r="J345" s="22">
        <v>53</v>
      </c>
      <c r="K345" s="24">
        <v>153</v>
      </c>
      <c r="L345" s="48">
        <f>+D345/D$346*100</f>
        <v>3.7037037037037033</v>
      </c>
      <c r="M345" s="12">
        <f t="shared" si="69"/>
        <v>3.4090909090909087</v>
      </c>
      <c r="N345" s="12">
        <f t="shared" si="69"/>
        <v>7.894736842105263</v>
      </c>
      <c r="O345" s="12">
        <f t="shared" si="69"/>
        <v>7.954545454545454</v>
      </c>
      <c r="P345" s="12">
        <f t="shared" si="69"/>
        <v>10.666666666666668</v>
      </c>
      <c r="Q345" s="12">
        <f t="shared" si="69"/>
        <v>8.702290076335878</v>
      </c>
      <c r="R345" s="12">
        <f t="shared" si="69"/>
        <v>10.3515625</v>
      </c>
      <c r="S345" s="12">
        <f t="shared" si="69"/>
        <v>8.869565217391303</v>
      </c>
    </row>
    <row r="346" spans="1:19" ht="13.5" customHeight="1">
      <c r="A346" s="101"/>
      <c r="B346" s="117"/>
      <c r="C346" s="4" t="s">
        <v>0</v>
      </c>
      <c r="D346" s="23">
        <v>81</v>
      </c>
      <c r="E346" s="22">
        <v>88</v>
      </c>
      <c r="F346" s="22">
        <v>76</v>
      </c>
      <c r="G346" s="22">
        <v>88</v>
      </c>
      <c r="H346" s="22">
        <v>225</v>
      </c>
      <c r="I346" s="22">
        <v>655</v>
      </c>
      <c r="J346" s="22">
        <v>512</v>
      </c>
      <c r="K346" s="24">
        <v>1725</v>
      </c>
      <c r="L346" s="49">
        <f>+D346/D$346*100</f>
        <v>100</v>
      </c>
      <c r="M346" s="13">
        <f t="shared" si="69"/>
        <v>100</v>
      </c>
      <c r="N346" s="13">
        <f t="shared" si="69"/>
        <v>100</v>
      </c>
      <c r="O346" s="13">
        <f t="shared" si="69"/>
        <v>100</v>
      </c>
      <c r="P346" s="13">
        <f t="shared" si="69"/>
        <v>100</v>
      </c>
      <c r="Q346" s="13">
        <f t="shared" si="69"/>
        <v>100</v>
      </c>
      <c r="R346" s="13">
        <f t="shared" si="69"/>
        <v>100</v>
      </c>
      <c r="S346" s="13">
        <f t="shared" si="69"/>
        <v>100</v>
      </c>
    </row>
    <row r="347" spans="1:19" ht="13.5" customHeight="1">
      <c r="A347" s="101"/>
      <c r="B347" s="101" t="s">
        <v>73</v>
      </c>
      <c r="C347" s="3" t="s">
        <v>84</v>
      </c>
      <c r="D347" s="28">
        <v>42</v>
      </c>
      <c r="E347" s="29">
        <v>46</v>
      </c>
      <c r="F347" s="29">
        <v>34</v>
      </c>
      <c r="G347" s="29">
        <v>37</v>
      </c>
      <c r="H347" s="29">
        <v>74</v>
      </c>
      <c r="I347" s="29">
        <v>156</v>
      </c>
      <c r="J347" s="29">
        <v>152</v>
      </c>
      <c r="K347" s="30">
        <v>541</v>
      </c>
      <c r="L347" s="48">
        <f>+D347/D$351*100</f>
        <v>76.36363636363637</v>
      </c>
      <c r="M347" s="12">
        <f aca="true" t="shared" si="70" ref="M347:S351">+E347/E$351*100</f>
        <v>80.7017543859649</v>
      </c>
      <c r="N347" s="12">
        <f t="shared" si="70"/>
        <v>70.83333333333334</v>
      </c>
      <c r="O347" s="12">
        <f t="shared" si="70"/>
        <v>63.793103448275865</v>
      </c>
      <c r="P347" s="12">
        <f t="shared" si="70"/>
        <v>49.333333333333336</v>
      </c>
      <c r="Q347" s="12">
        <f t="shared" si="70"/>
        <v>48.90282131661442</v>
      </c>
      <c r="R347" s="12">
        <f t="shared" si="70"/>
        <v>55.27272727272727</v>
      </c>
      <c r="S347" s="12">
        <f t="shared" si="70"/>
        <v>56.237006237006234</v>
      </c>
    </row>
    <row r="348" spans="1:19" ht="13.5" customHeight="1">
      <c r="A348" s="101"/>
      <c r="B348" s="101"/>
      <c r="C348" s="4" t="s">
        <v>85</v>
      </c>
      <c r="D348" s="23">
        <v>11</v>
      </c>
      <c r="E348" s="22">
        <v>10</v>
      </c>
      <c r="F348" s="22">
        <v>8</v>
      </c>
      <c r="G348" s="22">
        <v>13</v>
      </c>
      <c r="H348" s="22">
        <v>40</v>
      </c>
      <c r="I348" s="22">
        <v>93</v>
      </c>
      <c r="J348" s="22">
        <v>67</v>
      </c>
      <c r="K348" s="24">
        <v>242</v>
      </c>
      <c r="L348" s="48">
        <f>+D348/D$351*100</f>
        <v>20</v>
      </c>
      <c r="M348" s="12">
        <f t="shared" si="70"/>
        <v>17.543859649122805</v>
      </c>
      <c r="N348" s="12">
        <f t="shared" si="70"/>
        <v>16.666666666666664</v>
      </c>
      <c r="O348" s="12">
        <f t="shared" si="70"/>
        <v>22.413793103448278</v>
      </c>
      <c r="P348" s="12">
        <f t="shared" si="70"/>
        <v>26.666666666666668</v>
      </c>
      <c r="Q348" s="12">
        <f t="shared" si="70"/>
        <v>29.153605015673982</v>
      </c>
      <c r="R348" s="12">
        <f t="shared" si="70"/>
        <v>24.363636363636363</v>
      </c>
      <c r="S348" s="12">
        <f t="shared" si="70"/>
        <v>25.155925155925157</v>
      </c>
    </row>
    <row r="349" spans="1:19" ht="13.5" customHeight="1">
      <c r="A349" s="101"/>
      <c r="B349" s="101"/>
      <c r="C349" s="4" t="s">
        <v>86</v>
      </c>
      <c r="D349" s="23">
        <v>0</v>
      </c>
      <c r="E349" s="22">
        <v>0</v>
      </c>
      <c r="F349" s="22">
        <v>3</v>
      </c>
      <c r="G349" s="22">
        <v>5</v>
      </c>
      <c r="H349" s="22">
        <v>24</v>
      </c>
      <c r="I349" s="22">
        <v>37</v>
      </c>
      <c r="J349" s="22">
        <v>35</v>
      </c>
      <c r="K349" s="24">
        <v>104</v>
      </c>
      <c r="L349" s="48">
        <f>+D349/D$351*100</f>
        <v>0</v>
      </c>
      <c r="M349" s="12">
        <f t="shared" si="70"/>
        <v>0</v>
      </c>
      <c r="N349" s="12">
        <f t="shared" si="70"/>
        <v>6.25</v>
      </c>
      <c r="O349" s="12">
        <f t="shared" si="70"/>
        <v>8.620689655172415</v>
      </c>
      <c r="P349" s="12">
        <f t="shared" si="70"/>
        <v>16</v>
      </c>
      <c r="Q349" s="12">
        <f t="shared" si="70"/>
        <v>11.598746081504702</v>
      </c>
      <c r="R349" s="12">
        <f t="shared" si="70"/>
        <v>12.727272727272727</v>
      </c>
      <c r="S349" s="12">
        <f t="shared" si="70"/>
        <v>10.81081081081081</v>
      </c>
    </row>
    <row r="350" spans="1:19" ht="13.5" customHeight="1">
      <c r="A350" s="101"/>
      <c r="B350" s="101"/>
      <c r="C350" s="4" t="s">
        <v>87</v>
      </c>
      <c r="D350" s="23">
        <v>2</v>
      </c>
      <c r="E350" s="22">
        <v>1</v>
      </c>
      <c r="F350" s="22">
        <v>3</v>
      </c>
      <c r="G350" s="22">
        <v>3</v>
      </c>
      <c r="H350" s="22">
        <v>12</v>
      </c>
      <c r="I350" s="22">
        <v>33</v>
      </c>
      <c r="J350" s="22">
        <v>21</v>
      </c>
      <c r="K350" s="24">
        <v>75</v>
      </c>
      <c r="L350" s="48">
        <f>+D350/D$351*100</f>
        <v>3.6363636363636362</v>
      </c>
      <c r="M350" s="12">
        <f t="shared" si="70"/>
        <v>1.7543859649122806</v>
      </c>
      <c r="N350" s="12">
        <f t="shared" si="70"/>
        <v>6.25</v>
      </c>
      <c r="O350" s="12">
        <f t="shared" si="70"/>
        <v>5.172413793103448</v>
      </c>
      <c r="P350" s="12">
        <f t="shared" si="70"/>
        <v>8</v>
      </c>
      <c r="Q350" s="12">
        <f t="shared" si="70"/>
        <v>10.344827586206897</v>
      </c>
      <c r="R350" s="12">
        <f t="shared" si="70"/>
        <v>7.636363636363637</v>
      </c>
      <c r="S350" s="12">
        <f t="shared" si="70"/>
        <v>7.796257796257796</v>
      </c>
    </row>
    <row r="351" spans="1:19" ht="13.5" customHeight="1">
      <c r="A351" s="101"/>
      <c r="B351" s="101"/>
      <c r="C351" s="5" t="s">
        <v>0</v>
      </c>
      <c r="D351" s="25">
        <v>55</v>
      </c>
      <c r="E351" s="26">
        <v>57</v>
      </c>
      <c r="F351" s="26">
        <v>48</v>
      </c>
      <c r="G351" s="26">
        <v>58</v>
      </c>
      <c r="H351" s="26">
        <v>150</v>
      </c>
      <c r="I351" s="26">
        <v>319</v>
      </c>
      <c r="J351" s="26">
        <v>275</v>
      </c>
      <c r="K351" s="27">
        <v>962</v>
      </c>
      <c r="L351" s="48">
        <f>+D351/D$351*100</f>
        <v>100</v>
      </c>
      <c r="M351" s="12">
        <f t="shared" si="70"/>
        <v>100</v>
      </c>
      <c r="N351" s="12">
        <f t="shared" si="70"/>
        <v>100</v>
      </c>
      <c r="O351" s="12">
        <f t="shared" si="70"/>
        <v>100</v>
      </c>
      <c r="P351" s="12">
        <f t="shared" si="70"/>
        <v>100</v>
      </c>
      <c r="Q351" s="12">
        <f t="shared" si="70"/>
        <v>100</v>
      </c>
      <c r="R351" s="12">
        <f t="shared" si="70"/>
        <v>100</v>
      </c>
      <c r="S351" s="12">
        <f t="shared" si="70"/>
        <v>100</v>
      </c>
    </row>
    <row r="352" spans="1:19" ht="13.5" customHeight="1">
      <c r="A352" s="101"/>
      <c r="B352" s="113" t="s">
        <v>74</v>
      </c>
      <c r="C352" s="4" t="s">
        <v>84</v>
      </c>
      <c r="D352" s="23">
        <v>75</v>
      </c>
      <c r="E352" s="22">
        <v>75</v>
      </c>
      <c r="F352" s="22">
        <v>69</v>
      </c>
      <c r="G352" s="22">
        <v>78</v>
      </c>
      <c r="H352" s="22">
        <v>177</v>
      </c>
      <c r="I352" s="22">
        <v>377</v>
      </c>
      <c r="J352" s="22">
        <v>293</v>
      </c>
      <c r="K352" s="24">
        <v>1144</v>
      </c>
      <c r="L352" s="50">
        <f>+D352/D$356*100</f>
        <v>83.33333333333334</v>
      </c>
      <c r="M352" s="11">
        <f aca="true" t="shared" si="71" ref="M352:S356">+E352/E$356*100</f>
        <v>79.7872340425532</v>
      </c>
      <c r="N352" s="11">
        <f t="shared" si="71"/>
        <v>74.19354838709677</v>
      </c>
      <c r="O352" s="11">
        <f t="shared" si="71"/>
        <v>60</v>
      </c>
      <c r="P352" s="11">
        <f t="shared" si="71"/>
        <v>53.799392097264445</v>
      </c>
      <c r="Q352" s="11">
        <f t="shared" si="71"/>
        <v>48.77102199223803</v>
      </c>
      <c r="R352" s="11">
        <f t="shared" si="71"/>
        <v>50</v>
      </c>
      <c r="S352" s="11">
        <f t="shared" si="71"/>
        <v>54.60620525059666</v>
      </c>
    </row>
    <row r="353" spans="1:19" ht="13.5" customHeight="1">
      <c r="A353" s="101"/>
      <c r="B353" s="101"/>
      <c r="C353" s="4" t="s">
        <v>85</v>
      </c>
      <c r="D353" s="23">
        <v>8</v>
      </c>
      <c r="E353" s="22">
        <v>12</v>
      </c>
      <c r="F353" s="22">
        <v>13</v>
      </c>
      <c r="G353" s="22">
        <v>33</v>
      </c>
      <c r="H353" s="22">
        <v>84</v>
      </c>
      <c r="I353" s="22">
        <v>189</v>
      </c>
      <c r="J353" s="22">
        <v>131</v>
      </c>
      <c r="K353" s="24">
        <v>470</v>
      </c>
      <c r="L353" s="48">
        <f>+D353/D$356*100</f>
        <v>8.88888888888889</v>
      </c>
      <c r="M353" s="12">
        <f t="shared" si="71"/>
        <v>12.76595744680851</v>
      </c>
      <c r="N353" s="12">
        <f t="shared" si="71"/>
        <v>13.978494623655912</v>
      </c>
      <c r="O353" s="12">
        <f t="shared" si="71"/>
        <v>25.384615384615383</v>
      </c>
      <c r="P353" s="12">
        <f t="shared" si="71"/>
        <v>25.53191489361702</v>
      </c>
      <c r="Q353" s="12">
        <f t="shared" si="71"/>
        <v>24.450194049159123</v>
      </c>
      <c r="R353" s="12">
        <f t="shared" si="71"/>
        <v>22.35494880546075</v>
      </c>
      <c r="S353" s="12">
        <f t="shared" si="71"/>
        <v>22.434367541766107</v>
      </c>
    </row>
    <row r="354" spans="1:19" ht="13.5" customHeight="1">
      <c r="A354" s="101"/>
      <c r="B354" s="101"/>
      <c r="C354" s="4" t="s">
        <v>86</v>
      </c>
      <c r="D354" s="23">
        <v>5</v>
      </c>
      <c r="E354" s="22">
        <v>5</v>
      </c>
      <c r="F354" s="22">
        <v>4</v>
      </c>
      <c r="G354" s="22">
        <v>10</v>
      </c>
      <c r="H354" s="22">
        <v>40</v>
      </c>
      <c r="I354" s="22">
        <v>121</v>
      </c>
      <c r="J354" s="22">
        <v>85</v>
      </c>
      <c r="K354" s="24">
        <v>270</v>
      </c>
      <c r="L354" s="48">
        <f>+D354/D$356*100</f>
        <v>5.555555555555555</v>
      </c>
      <c r="M354" s="12">
        <f t="shared" si="71"/>
        <v>5.319148936170213</v>
      </c>
      <c r="N354" s="12">
        <f t="shared" si="71"/>
        <v>4.301075268817205</v>
      </c>
      <c r="O354" s="12">
        <f t="shared" si="71"/>
        <v>7.6923076923076925</v>
      </c>
      <c r="P354" s="12">
        <f t="shared" si="71"/>
        <v>12.158054711246201</v>
      </c>
      <c r="Q354" s="12">
        <f t="shared" si="71"/>
        <v>15.653298835705046</v>
      </c>
      <c r="R354" s="12">
        <f t="shared" si="71"/>
        <v>14.505119453924914</v>
      </c>
      <c r="S354" s="12">
        <f t="shared" si="71"/>
        <v>12.887828162291171</v>
      </c>
    </row>
    <row r="355" spans="1:19" ht="13.5" customHeight="1">
      <c r="A355" s="101"/>
      <c r="B355" s="101"/>
      <c r="C355" s="4" t="s">
        <v>87</v>
      </c>
      <c r="D355" s="23">
        <v>2</v>
      </c>
      <c r="E355" s="22">
        <v>2</v>
      </c>
      <c r="F355" s="22">
        <v>7</v>
      </c>
      <c r="G355" s="22">
        <v>9</v>
      </c>
      <c r="H355" s="22">
        <v>28</v>
      </c>
      <c r="I355" s="22">
        <v>86</v>
      </c>
      <c r="J355" s="22">
        <v>77</v>
      </c>
      <c r="K355" s="24">
        <v>211</v>
      </c>
      <c r="L355" s="48">
        <f>+D355/D$356*100</f>
        <v>2.2222222222222223</v>
      </c>
      <c r="M355" s="12">
        <f t="shared" si="71"/>
        <v>2.127659574468085</v>
      </c>
      <c r="N355" s="12">
        <f t="shared" si="71"/>
        <v>7.526881720430108</v>
      </c>
      <c r="O355" s="12">
        <f t="shared" si="71"/>
        <v>6.923076923076923</v>
      </c>
      <c r="P355" s="12">
        <f t="shared" si="71"/>
        <v>8.51063829787234</v>
      </c>
      <c r="Q355" s="12">
        <f t="shared" si="71"/>
        <v>11.1254851228978</v>
      </c>
      <c r="R355" s="12">
        <f t="shared" si="71"/>
        <v>13.139931740614335</v>
      </c>
      <c r="S355" s="12">
        <f t="shared" si="71"/>
        <v>10.071599045346062</v>
      </c>
    </row>
    <row r="356" spans="1:19" ht="13.5" customHeight="1">
      <c r="A356" s="101"/>
      <c r="B356" s="117"/>
      <c r="C356" s="4" t="s">
        <v>0</v>
      </c>
      <c r="D356" s="23">
        <v>90</v>
      </c>
      <c r="E356" s="22">
        <v>94</v>
      </c>
      <c r="F356" s="22">
        <v>93</v>
      </c>
      <c r="G356" s="22">
        <v>130</v>
      </c>
      <c r="H356" s="22">
        <v>329</v>
      </c>
      <c r="I356" s="22">
        <v>773</v>
      </c>
      <c r="J356" s="22">
        <v>586</v>
      </c>
      <c r="K356" s="24">
        <v>2095</v>
      </c>
      <c r="L356" s="49">
        <f>+D356/D$356*100</f>
        <v>100</v>
      </c>
      <c r="M356" s="13">
        <f t="shared" si="71"/>
        <v>100</v>
      </c>
      <c r="N356" s="13">
        <f t="shared" si="71"/>
        <v>100</v>
      </c>
      <c r="O356" s="13">
        <f t="shared" si="71"/>
        <v>100</v>
      </c>
      <c r="P356" s="13">
        <f t="shared" si="71"/>
        <v>100</v>
      </c>
      <c r="Q356" s="13">
        <f t="shared" si="71"/>
        <v>100</v>
      </c>
      <c r="R356" s="13">
        <f t="shared" si="71"/>
        <v>100</v>
      </c>
      <c r="S356" s="13">
        <f t="shared" si="71"/>
        <v>100</v>
      </c>
    </row>
    <row r="357" spans="1:19" ht="13.5" customHeight="1">
      <c r="A357" s="101"/>
      <c r="B357" s="101" t="s">
        <v>75</v>
      </c>
      <c r="C357" s="3" t="s">
        <v>84</v>
      </c>
      <c r="D357" s="28">
        <v>9</v>
      </c>
      <c r="E357" s="29">
        <v>11</v>
      </c>
      <c r="F357" s="29">
        <v>11</v>
      </c>
      <c r="G357" s="29">
        <v>8</v>
      </c>
      <c r="H357" s="29">
        <v>20</v>
      </c>
      <c r="I357" s="29">
        <v>61</v>
      </c>
      <c r="J357" s="29">
        <v>44</v>
      </c>
      <c r="K357" s="30">
        <v>164</v>
      </c>
      <c r="L357" s="48">
        <f>+D357/D$361*100</f>
        <v>90</v>
      </c>
      <c r="M357" s="12">
        <f aca="true" t="shared" si="72" ref="M357:S361">+E357/E$361*100</f>
        <v>73.33333333333333</v>
      </c>
      <c r="N357" s="12">
        <f t="shared" si="72"/>
        <v>78.57142857142857</v>
      </c>
      <c r="O357" s="12">
        <f t="shared" si="72"/>
        <v>61.53846153846154</v>
      </c>
      <c r="P357" s="12">
        <f t="shared" si="72"/>
        <v>46.51162790697674</v>
      </c>
      <c r="Q357" s="12">
        <f t="shared" si="72"/>
        <v>57.54716981132076</v>
      </c>
      <c r="R357" s="12">
        <f t="shared" si="72"/>
        <v>53.01204819277109</v>
      </c>
      <c r="S357" s="12">
        <f t="shared" si="72"/>
        <v>57.74647887323944</v>
      </c>
    </row>
    <row r="358" spans="1:19" ht="13.5" customHeight="1">
      <c r="A358" s="101"/>
      <c r="B358" s="101"/>
      <c r="C358" s="4" t="s">
        <v>85</v>
      </c>
      <c r="D358" s="23">
        <v>1</v>
      </c>
      <c r="E358" s="22">
        <v>3</v>
      </c>
      <c r="F358" s="22">
        <v>3</v>
      </c>
      <c r="G358" s="22">
        <v>2</v>
      </c>
      <c r="H358" s="22">
        <v>9</v>
      </c>
      <c r="I358" s="22">
        <v>22</v>
      </c>
      <c r="J358" s="22">
        <v>20</v>
      </c>
      <c r="K358" s="24">
        <v>60</v>
      </c>
      <c r="L358" s="48">
        <f>+D358/D$361*100</f>
        <v>10</v>
      </c>
      <c r="M358" s="12">
        <f t="shared" si="72"/>
        <v>20</v>
      </c>
      <c r="N358" s="12">
        <f t="shared" si="72"/>
        <v>21.428571428571427</v>
      </c>
      <c r="O358" s="12">
        <f t="shared" si="72"/>
        <v>15.384615384615385</v>
      </c>
      <c r="P358" s="12">
        <f t="shared" si="72"/>
        <v>20.930232558139537</v>
      </c>
      <c r="Q358" s="12">
        <f t="shared" si="72"/>
        <v>20.754716981132077</v>
      </c>
      <c r="R358" s="12">
        <f t="shared" si="72"/>
        <v>24.096385542168676</v>
      </c>
      <c r="S358" s="12">
        <f t="shared" si="72"/>
        <v>21.12676056338028</v>
      </c>
    </row>
    <row r="359" spans="1:19" ht="13.5" customHeight="1">
      <c r="A359" s="101"/>
      <c r="B359" s="101"/>
      <c r="C359" s="4" t="s">
        <v>86</v>
      </c>
      <c r="D359" s="23">
        <v>0</v>
      </c>
      <c r="E359" s="22">
        <v>1</v>
      </c>
      <c r="F359" s="22">
        <v>0</v>
      </c>
      <c r="G359" s="22">
        <v>1</v>
      </c>
      <c r="H359" s="22">
        <v>10</v>
      </c>
      <c r="I359" s="22">
        <v>16</v>
      </c>
      <c r="J359" s="22">
        <v>13</v>
      </c>
      <c r="K359" s="24">
        <v>41</v>
      </c>
      <c r="L359" s="48">
        <f>+D359/D$361*100</f>
        <v>0</v>
      </c>
      <c r="M359" s="12">
        <f t="shared" si="72"/>
        <v>6.666666666666667</v>
      </c>
      <c r="N359" s="12">
        <f t="shared" si="72"/>
        <v>0</v>
      </c>
      <c r="O359" s="12">
        <f t="shared" si="72"/>
        <v>7.6923076923076925</v>
      </c>
      <c r="P359" s="12">
        <f t="shared" si="72"/>
        <v>23.25581395348837</v>
      </c>
      <c r="Q359" s="12">
        <f t="shared" si="72"/>
        <v>15.09433962264151</v>
      </c>
      <c r="R359" s="12">
        <f t="shared" si="72"/>
        <v>15.66265060240964</v>
      </c>
      <c r="S359" s="12">
        <f t="shared" si="72"/>
        <v>14.43661971830986</v>
      </c>
    </row>
    <row r="360" spans="1:19" ht="13.5" customHeight="1">
      <c r="A360" s="101"/>
      <c r="B360" s="101"/>
      <c r="C360" s="4" t="s">
        <v>87</v>
      </c>
      <c r="D360" s="23">
        <v>0</v>
      </c>
      <c r="E360" s="22">
        <v>0</v>
      </c>
      <c r="F360" s="22">
        <v>0</v>
      </c>
      <c r="G360" s="22">
        <v>2</v>
      </c>
      <c r="H360" s="22">
        <v>4</v>
      </c>
      <c r="I360" s="22">
        <v>7</v>
      </c>
      <c r="J360" s="22">
        <v>6</v>
      </c>
      <c r="K360" s="24">
        <v>19</v>
      </c>
      <c r="L360" s="48">
        <f>+D360/D$361*100</f>
        <v>0</v>
      </c>
      <c r="M360" s="12">
        <f t="shared" si="72"/>
        <v>0</v>
      </c>
      <c r="N360" s="12">
        <f t="shared" si="72"/>
        <v>0</v>
      </c>
      <c r="O360" s="12">
        <f t="shared" si="72"/>
        <v>15.384615384615385</v>
      </c>
      <c r="P360" s="12">
        <f t="shared" si="72"/>
        <v>9.30232558139535</v>
      </c>
      <c r="Q360" s="12">
        <f t="shared" si="72"/>
        <v>6.60377358490566</v>
      </c>
      <c r="R360" s="12">
        <f t="shared" si="72"/>
        <v>7.228915662650602</v>
      </c>
      <c r="S360" s="12">
        <f t="shared" si="72"/>
        <v>6.690140845070422</v>
      </c>
    </row>
    <row r="361" spans="1:19" ht="13.5" customHeight="1" thickBot="1">
      <c r="A361" s="101"/>
      <c r="B361" s="119"/>
      <c r="C361" s="41" t="s">
        <v>0</v>
      </c>
      <c r="D361" s="42">
        <v>10</v>
      </c>
      <c r="E361" s="43">
        <v>15</v>
      </c>
      <c r="F361" s="43">
        <v>14</v>
      </c>
      <c r="G361" s="43">
        <v>13</v>
      </c>
      <c r="H361" s="43">
        <v>43</v>
      </c>
      <c r="I361" s="43">
        <v>106</v>
      </c>
      <c r="J361" s="43">
        <v>83</v>
      </c>
      <c r="K361" s="44">
        <v>284</v>
      </c>
      <c r="L361" s="55">
        <f>+D361/D$361*100</f>
        <v>100</v>
      </c>
      <c r="M361" s="45">
        <f t="shared" si="72"/>
        <v>100</v>
      </c>
      <c r="N361" s="45">
        <f t="shared" si="72"/>
        <v>100</v>
      </c>
      <c r="O361" s="45">
        <f t="shared" si="72"/>
        <v>100</v>
      </c>
      <c r="P361" s="45">
        <f t="shared" si="72"/>
        <v>100</v>
      </c>
      <c r="Q361" s="45">
        <f t="shared" si="72"/>
        <v>100</v>
      </c>
      <c r="R361" s="45">
        <f t="shared" si="72"/>
        <v>100</v>
      </c>
      <c r="S361" s="45">
        <f t="shared" si="72"/>
        <v>100</v>
      </c>
    </row>
    <row r="362" spans="1:19" ht="13.5" customHeight="1">
      <c r="A362" s="101"/>
      <c r="B362" s="113" t="s">
        <v>0</v>
      </c>
      <c r="C362" s="4" t="s">
        <v>84</v>
      </c>
      <c r="D362" s="23">
        <v>4342</v>
      </c>
      <c r="E362" s="22">
        <v>4159</v>
      </c>
      <c r="F362" s="22">
        <v>3649</v>
      </c>
      <c r="G362" s="22">
        <v>3342</v>
      </c>
      <c r="H362" s="22">
        <v>7293</v>
      </c>
      <c r="I362" s="22">
        <v>21408</v>
      </c>
      <c r="J362" s="22">
        <v>22817</v>
      </c>
      <c r="K362" s="24">
        <v>67010</v>
      </c>
      <c r="L362" s="48">
        <f>+D362/D$366*100</f>
        <v>81.98640483383686</v>
      </c>
      <c r="M362" s="12">
        <f aca="true" t="shared" si="73" ref="M362:S366">+E362/E$366*100</f>
        <v>76.7626430417128</v>
      </c>
      <c r="N362" s="12">
        <f t="shared" si="73"/>
        <v>70.63492063492063</v>
      </c>
      <c r="O362" s="12">
        <f t="shared" si="73"/>
        <v>63.31943918150815</v>
      </c>
      <c r="P362" s="12">
        <f t="shared" si="73"/>
        <v>58.97145629497857</v>
      </c>
      <c r="Q362" s="12">
        <f t="shared" si="73"/>
        <v>56.55711719327908</v>
      </c>
      <c r="R362" s="12">
        <f t="shared" si="73"/>
        <v>56.81665380114047</v>
      </c>
      <c r="S362" s="12">
        <f t="shared" si="73"/>
        <v>60.079256921532064</v>
      </c>
    </row>
    <row r="363" spans="1:19" ht="13.5" customHeight="1">
      <c r="A363" s="101"/>
      <c r="B363" s="101"/>
      <c r="C363" s="4" t="s">
        <v>85</v>
      </c>
      <c r="D363" s="23">
        <v>609</v>
      </c>
      <c r="E363" s="22">
        <v>743</v>
      </c>
      <c r="F363" s="22">
        <v>818</v>
      </c>
      <c r="G363" s="22">
        <v>986</v>
      </c>
      <c r="H363" s="22">
        <v>2397</v>
      </c>
      <c r="I363" s="22">
        <v>7811</v>
      </c>
      <c r="J363" s="22">
        <v>8235</v>
      </c>
      <c r="K363" s="24">
        <v>21599</v>
      </c>
      <c r="L363" s="48">
        <f>+D363/D$366*100</f>
        <v>11.499244712990937</v>
      </c>
      <c r="M363" s="12">
        <f t="shared" si="73"/>
        <v>13.713547434477666</v>
      </c>
      <c r="N363" s="12">
        <f t="shared" si="73"/>
        <v>15.83430120015486</v>
      </c>
      <c r="O363" s="12">
        <f t="shared" si="73"/>
        <v>18.681318681318682</v>
      </c>
      <c r="P363" s="12">
        <f t="shared" si="73"/>
        <v>19.382226894153796</v>
      </c>
      <c r="Q363" s="12">
        <f t="shared" si="73"/>
        <v>20.63563352002536</v>
      </c>
      <c r="R363" s="12">
        <f t="shared" si="73"/>
        <v>20.505988694937624</v>
      </c>
      <c r="S363" s="12">
        <f t="shared" si="73"/>
        <v>19.365048056232965</v>
      </c>
    </row>
    <row r="364" spans="1:19" ht="13.5" customHeight="1">
      <c r="A364" s="101"/>
      <c r="B364" s="101"/>
      <c r="C364" s="4" t="s">
        <v>86</v>
      </c>
      <c r="D364" s="23">
        <v>189</v>
      </c>
      <c r="E364" s="22">
        <v>284</v>
      </c>
      <c r="F364" s="22">
        <v>374</v>
      </c>
      <c r="G364" s="22">
        <v>482</v>
      </c>
      <c r="H364" s="22">
        <v>1470</v>
      </c>
      <c r="I364" s="22">
        <v>4928</v>
      </c>
      <c r="J364" s="22">
        <v>5188</v>
      </c>
      <c r="K364" s="24">
        <v>12915</v>
      </c>
      <c r="L364" s="48">
        <f>+D364/D$366*100</f>
        <v>3.5687311178247736</v>
      </c>
      <c r="M364" s="12">
        <f t="shared" si="73"/>
        <v>5.241786637135474</v>
      </c>
      <c r="N364" s="12">
        <f t="shared" si="73"/>
        <v>7.239643825009678</v>
      </c>
      <c r="O364" s="12">
        <f t="shared" si="73"/>
        <v>9.132247063281545</v>
      </c>
      <c r="P364" s="12">
        <f t="shared" si="73"/>
        <v>11.886472062747634</v>
      </c>
      <c r="Q364" s="12">
        <f t="shared" si="73"/>
        <v>13.019127126704005</v>
      </c>
      <c r="R364" s="12">
        <f t="shared" si="73"/>
        <v>12.918648372718444</v>
      </c>
      <c r="S364" s="12">
        <f t="shared" si="73"/>
        <v>11.579221058671639</v>
      </c>
    </row>
    <row r="365" spans="1:19" ht="13.5" customHeight="1">
      <c r="A365" s="101"/>
      <c r="B365" s="101"/>
      <c r="C365" s="4" t="s">
        <v>87</v>
      </c>
      <c r="D365" s="23">
        <v>156</v>
      </c>
      <c r="E365" s="22">
        <v>232</v>
      </c>
      <c r="F365" s="22">
        <v>325</v>
      </c>
      <c r="G365" s="22">
        <v>468</v>
      </c>
      <c r="H365" s="22">
        <v>1207</v>
      </c>
      <c r="I365" s="22">
        <v>3705</v>
      </c>
      <c r="J365" s="22">
        <v>3919</v>
      </c>
      <c r="K365" s="24">
        <v>10012</v>
      </c>
      <c r="L365" s="48">
        <f>+D365/D$366*100</f>
        <v>2.9456193353474323</v>
      </c>
      <c r="M365" s="12">
        <f t="shared" si="73"/>
        <v>4.282022886674049</v>
      </c>
      <c r="N365" s="12">
        <f t="shared" si="73"/>
        <v>6.291134339914828</v>
      </c>
      <c r="O365" s="12">
        <f t="shared" si="73"/>
        <v>8.866995073891626</v>
      </c>
      <c r="P365" s="12">
        <f t="shared" si="73"/>
        <v>9.759844748119997</v>
      </c>
      <c r="Q365" s="12">
        <f t="shared" si="73"/>
        <v>9.788122159991545</v>
      </c>
      <c r="R365" s="12">
        <f t="shared" si="73"/>
        <v>9.758709131203466</v>
      </c>
      <c r="S365" s="12">
        <f t="shared" si="73"/>
        <v>8.976473963563333</v>
      </c>
    </row>
    <row r="366" spans="1:19" ht="13.5" customHeight="1">
      <c r="A366" s="101"/>
      <c r="B366" s="101"/>
      <c r="C366" s="5" t="s">
        <v>0</v>
      </c>
      <c r="D366" s="25">
        <v>5296</v>
      </c>
      <c r="E366" s="26">
        <v>5418</v>
      </c>
      <c r="F366" s="26">
        <v>5166</v>
      </c>
      <c r="G366" s="26">
        <v>5278</v>
      </c>
      <c r="H366" s="26">
        <v>12367</v>
      </c>
      <c r="I366" s="26">
        <v>37852</v>
      </c>
      <c r="J366" s="26">
        <v>40159</v>
      </c>
      <c r="K366" s="27">
        <v>111536</v>
      </c>
      <c r="L366" s="49">
        <f>+D366/D$366*100</f>
        <v>100</v>
      </c>
      <c r="M366" s="13">
        <f t="shared" si="73"/>
        <v>100</v>
      </c>
      <c r="N366" s="13">
        <f t="shared" si="73"/>
        <v>100</v>
      </c>
      <c r="O366" s="13">
        <f t="shared" si="73"/>
        <v>100</v>
      </c>
      <c r="P366" s="13">
        <f t="shared" si="73"/>
        <v>100</v>
      </c>
      <c r="Q366" s="13">
        <f t="shared" si="73"/>
        <v>100</v>
      </c>
      <c r="R366" s="13">
        <f t="shared" si="73"/>
        <v>100</v>
      </c>
      <c r="S366" s="13">
        <f t="shared" si="73"/>
        <v>100</v>
      </c>
    </row>
  </sheetData>
  <sheetProtection/>
  <mergeCells count="79">
    <mergeCell ref="B327:B331"/>
    <mergeCell ref="B292:B296"/>
    <mergeCell ref="B297:B301"/>
    <mergeCell ref="B302:B306"/>
    <mergeCell ref="B307:B311"/>
    <mergeCell ref="B312:B316"/>
    <mergeCell ref="B317:B321"/>
    <mergeCell ref="B322:B326"/>
    <mergeCell ref="L3:S3"/>
    <mergeCell ref="D4:K4"/>
    <mergeCell ref="L4:S4"/>
    <mergeCell ref="B272:B276"/>
    <mergeCell ref="B247:B251"/>
    <mergeCell ref="B277:B281"/>
    <mergeCell ref="B222:B226"/>
    <mergeCell ref="B227:B231"/>
    <mergeCell ref="B162:B166"/>
    <mergeCell ref="B167:B171"/>
    <mergeCell ref="B357:B361"/>
    <mergeCell ref="B362:B366"/>
    <mergeCell ref="D3:K3"/>
    <mergeCell ref="B332:B336"/>
    <mergeCell ref="B337:B341"/>
    <mergeCell ref="B342:B346"/>
    <mergeCell ref="B347:B351"/>
    <mergeCell ref="B212:B216"/>
    <mergeCell ref="B217:B221"/>
    <mergeCell ref="B352:B356"/>
    <mergeCell ref="B287:B291"/>
    <mergeCell ref="B252:B256"/>
    <mergeCell ref="B257:B261"/>
    <mergeCell ref="B262:B266"/>
    <mergeCell ref="B267:B271"/>
    <mergeCell ref="B242:B246"/>
    <mergeCell ref="B282:B286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37:B41"/>
    <mergeCell ref="B42:B46"/>
    <mergeCell ref="B67:B71"/>
    <mergeCell ref="B72:B76"/>
    <mergeCell ref="B57:B61"/>
    <mergeCell ref="B62:B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01">
      <selection activeCell="S332" sqref="S332:S336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spans="1:19" s="1" customFormat="1" ht="11.25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105"/>
      <c r="B3" s="106"/>
      <c r="C3" s="106"/>
      <c r="D3" s="111" t="s">
        <v>90</v>
      </c>
      <c r="E3" s="101"/>
      <c r="F3" s="101"/>
      <c r="G3" s="101"/>
      <c r="H3" s="101"/>
      <c r="I3" s="101"/>
      <c r="J3" s="101"/>
      <c r="K3" s="112"/>
      <c r="L3" s="111" t="s">
        <v>76</v>
      </c>
      <c r="M3" s="101"/>
      <c r="N3" s="101"/>
      <c r="O3" s="101"/>
      <c r="P3" s="101"/>
      <c r="Q3" s="101"/>
      <c r="R3" s="101"/>
      <c r="S3" s="101"/>
    </row>
    <row r="4" spans="1:19" s="1" customFormat="1" ht="15" customHeight="1">
      <c r="A4" s="107"/>
      <c r="B4" s="108"/>
      <c r="C4" s="108"/>
      <c r="D4" s="111" t="s">
        <v>1</v>
      </c>
      <c r="E4" s="101"/>
      <c r="F4" s="101"/>
      <c r="G4" s="101"/>
      <c r="H4" s="101"/>
      <c r="I4" s="101"/>
      <c r="J4" s="101"/>
      <c r="K4" s="112"/>
      <c r="L4" s="111" t="s">
        <v>1</v>
      </c>
      <c r="M4" s="101"/>
      <c r="N4" s="101"/>
      <c r="O4" s="101"/>
      <c r="P4" s="101"/>
      <c r="Q4" s="101"/>
      <c r="R4" s="101"/>
      <c r="S4" s="101"/>
    </row>
    <row r="5" spans="1:19" s="1" customFormat="1" ht="15" customHeight="1">
      <c r="A5" s="107"/>
      <c r="B5" s="108"/>
      <c r="C5" s="108"/>
      <c r="D5" s="96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97" t="s">
        <v>0</v>
      </c>
      <c r="L5" s="98" t="s">
        <v>2</v>
      </c>
      <c r="M5" s="95" t="s">
        <v>3</v>
      </c>
      <c r="N5" s="95" t="s">
        <v>4</v>
      </c>
      <c r="O5" s="95" t="s">
        <v>5</v>
      </c>
      <c r="P5" s="95" t="s">
        <v>6</v>
      </c>
      <c r="Q5" s="95" t="s">
        <v>7</v>
      </c>
      <c r="R5" s="95" t="s">
        <v>8</v>
      </c>
      <c r="S5" s="95" t="s">
        <v>0</v>
      </c>
    </row>
    <row r="6" spans="1:19" s="1" customFormat="1" ht="15" customHeight="1">
      <c r="A6" s="120"/>
      <c r="B6" s="122"/>
      <c r="C6" s="122"/>
      <c r="D6" s="6" t="s">
        <v>9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9" t="s">
        <v>9</v>
      </c>
      <c r="L6" s="7" t="s">
        <v>78</v>
      </c>
      <c r="M6" s="10" t="s">
        <v>78</v>
      </c>
      <c r="N6" s="10" t="s">
        <v>78</v>
      </c>
      <c r="O6" s="10" t="s">
        <v>78</v>
      </c>
      <c r="P6" s="10" t="s">
        <v>78</v>
      </c>
      <c r="Q6" s="10" t="s">
        <v>78</v>
      </c>
      <c r="R6" s="10" t="s">
        <v>78</v>
      </c>
      <c r="S6" s="10" t="s">
        <v>78</v>
      </c>
    </row>
    <row r="7" spans="1:19" s="1" customFormat="1" ht="13.5" customHeight="1">
      <c r="A7" s="101" t="s">
        <v>79</v>
      </c>
      <c r="B7" s="99" t="s">
        <v>93</v>
      </c>
      <c r="C7" s="3" t="s">
        <v>84</v>
      </c>
      <c r="D7" s="28">
        <v>877</v>
      </c>
      <c r="E7" s="29">
        <v>898</v>
      </c>
      <c r="F7" s="29">
        <v>803</v>
      </c>
      <c r="G7" s="29">
        <v>1098</v>
      </c>
      <c r="H7" s="29">
        <v>2799</v>
      </c>
      <c r="I7" s="29">
        <v>6552</v>
      </c>
      <c r="J7" s="29">
        <v>6368</v>
      </c>
      <c r="K7" s="30">
        <v>19395</v>
      </c>
      <c r="L7" s="50">
        <f>+D7/D$11*100</f>
        <v>92.60823653643084</v>
      </c>
      <c r="M7" s="11">
        <f aca="true" t="shared" si="0" ref="M7:S11">+E7/E$11*100</f>
        <v>90.98277608915907</v>
      </c>
      <c r="N7" s="11">
        <f t="shared" si="0"/>
        <v>84.70464135021098</v>
      </c>
      <c r="O7" s="11">
        <f t="shared" si="0"/>
        <v>81.87919463087249</v>
      </c>
      <c r="P7" s="11">
        <f t="shared" si="0"/>
        <v>76.95903216937036</v>
      </c>
      <c r="Q7" s="11">
        <f t="shared" si="0"/>
        <v>72.75957801221543</v>
      </c>
      <c r="R7" s="11">
        <f t="shared" si="0"/>
        <v>71.20653024712065</v>
      </c>
      <c r="S7" s="11">
        <f t="shared" si="0"/>
        <v>75.15111593304403</v>
      </c>
    </row>
    <row r="8" spans="1:19" s="1" customFormat="1" ht="13.5" customHeight="1">
      <c r="A8" s="101"/>
      <c r="B8" s="99"/>
      <c r="C8" s="4" t="s">
        <v>85</v>
      </c>
      <c r="D8" s="23">
        <v>40</v>
      </c>
      <c r="E8" s="22">
        <v>53</v>
      </c>
      <c r="F8" s="22">
        <v>89</v>
      </c>
      <c r="G8" s="22">
        <v>141</v>
      </c>
      <c r="H8" s="22">
        <v>493</v>
      </c>
      <c r="I8" s="22">
        <v>1428</v>
      </c>
      <c r="J8" s="22">
        <v>1438</v>
      </c>
      <c r="K8" s="24">
        <v>3682</v>
      </c>
      <c r="L8" s="48">
        <f>+D8/D$11*100</f>
        <v>4.223864836325237</v>
      </c>
      <c r="M8" s="12">
        <f t="shared" si="0"/>
        <v>5.369807497467072</v>
      </c>
      <c r="N8" s="12">
        <f t="shared" si="0"/>
        <v>9.388185654008439</v>
      </c>
      <c r="O8" s="12">
        <f t="shared" si="0"/>
        <v>10.51454138702461</v>
      </c>
      <c r="P8" s="12">
        <f t="shared" si="0"/>
        <v>13.55512785262579</v>
      </c>
      <c r="Q8" s="12">
        <f t="shared" si="0"/>
        <v>15.857856746252082</v>
      </c>
      <c r="R8" s="12">
        <f t="shared" si="0"/>
        <v>16.079615341607962</v>
      </c>
      <c r="S8" s="12">
        <f t="shared" si="0"/>
        <v>14.266893986360818</v>
      </c>
    </row>
    <row r="9" spans="1:19" s="1" customFormat="1" ht="13.5" customHeight="1">
      <c r="A9" s="101"/>
      <c r="B9" s="99"/>
      <c r="C9" s="4" t="s">
        <v>86</v>
      </c>
      <c r="D9" s="23">
        <v>18</v>
      </c>
      <c r="E9" s="22">
        <v>24</v>
      </c>
      <c r="F9" s="22">
        <v>31</v>
      </c>
      <c r="G9" s="22">
        <v>50</v>
      </c>
      <c r="H9" s="22">
        <v>207</v>
      </c>
      <c r="I9" s="22">
        <v>664</v>
      </c>
      <c r="J9" s="22">
        <v>706</v>
      </c>
      <c r="K9" s="24">
        <v>1700</v>
      </c>
      <c r="L9" s="48">
        <f>+D9/D$11*100</f>
        <v>1.9007391763463568</v>
      </c>
      <c r="M9" s="12">
        <f t="shared" si="0"/>
        <v>2.43161094224924</v>
      </c>
      <c r="N9" s="12">
        <f t="shared" si="0"/>
        <v>3.2700421940928273</v>
      </c>
      <c r="O9" s="12">
        <f t="shared" si="0"/>
        <v>3.728560775540642</v>
      </c>
      <c r="P9" s="12">
        <f t="shared" si="0"/>
        <v>5.69150398680231</v>
      </c>
      <c r="Q9" s="12">
        <f t="shared" si="0"/>
        <v>7.373681288173237</v>
      </c>
      <c r="R9" s="12">
        <f t="shared" si="0"/>
        <v>7.894442580789445</v>
      </c>
      <c r="S9" s="12">
        <f t="shared" si="0"/>
        <v>6.587104773713577</v>
      </c>
    </row>
    <row r="10" spans="1:19" s="1" customFormat="1" ht="13.5" customHeight="1">
      <c r="A10" s="101"/>
      <c r="B10" s="99"/>
      <c r="C10" s="4" t="s">
        <v>87</v>
      </c>
      <c r="D10" s="23">
        <v>12</v>
      </c>
      <c r="E10" s="22">
        <v>12</v>
      </c>
      <c r="F10" s="22">
        <v>25</v>
      </c>
      <c r="G10" s="22">
        <v>52</v>
      </c>
      <c r="H10" s="22">
        <v>138</v>
      </c>
      <c r="I10" s="22">
        <v>361</v>
      </c>
      <c r="J10" s="22">
        <v>431</v>
      </c>
      <c r="K10" s="24">
        <v>1031</v>
      </c>
      <c r="L10" s="48">
        <f>+D10/D$11*100</f>
        <v>1.2671594508975714</v>
      </c>
      <c r="M10" s="12">
        <f t="shared" si="0"/>
        <v>1.21580547112462</v>
      </c>
      <c r="N10" s="12">
        <f t="shared" si="0"/>
        <v>2.6371308016877637</v>
      </c>
      <c r="O10" s="12">
        <f t="shared" si="0"/>
        <v>3.877703206562267</v>
      </c>
      <c r="P10" s="12">
        <f t="shared" si="0"/>
        <v>3.7943359912015397</v>
      </c>
      <c r="Q10" s="12">
        <f t="shared" si="0"/>
        <v>4.008883953359245</v>
      </c>
      <c r="R10" s="12">
        <f t="shared" si="0"/>
        <v>4.8194118304819415</v>
      </c>
      <c r="S10" s="12">
        <f t="shared" si="0"/>
        <v>3.994885306881587</v>
      </c>
    </row>
    <row r="11" spans="1:19" s="1" customFormat="1" ht="13.5" customHeight="1">
      <c r="A11" s="101"/>
      <c r="B11" s="99"/>
      <c r="C11" s="5" t="s">
        <v>0</v>
      </c>
      <c r="D11" s="25">
        <v>947</v>
      </c>
      <c r="E11" s="26">
        <v>987</v>
      </c>
      <c r="F11" s="26">
        <v>948</v>
      </c>
      <c r="G11" s="26">
        <v>1341</v>
      </c>
      <c r="H11" s="26">
        <v>3637</v>
      </c>
      <c r="I11" s="26">
        <v>9005</v>
      </c>
      <c r="J11" s="26">
        <v>8943</v>
      </c>
      <c r="K11" s="27">
        <v>25808</v>
      </c>
      <c r="L11" s="48">
        <f>+D11/D$11*100</f>
        <v>100</v>
      </c>
      <c r="M11" s="12">
        <f t="shared" si="0"/>
        <v>100</v>
      </c>
      <c r="N11" s="12">
        <f t="shared" si="0"/>
        <v>100</v>
      </c>
      <c r="O11" s="12">
        <f t="shared" si="0"/>
        <v>100</v>
      </c>
      <c r="P11" s="12">
        <f t="shared" si="0"/>
        <v>100</v>
      </c>
      <c r="Q11" s="12">
        <f t="shared" si="0"/>
        <v>100</v>
      </c>
      <c r="R11" s="12">
        <f t="shared" si="0"/>
        <v>100</v>
      </c>
      <c r="S11" s="12">
        <f t="shared" si="0"/>
        <v>100</v>
      </c>
    </row>
    <row r="12" spans="1:19" s="1" customFormat="1" ht="13.5" customHeight="1">
      <c r="A12" s="101"/>
      <c r="B12" s="99" t="s">
        <v>94</v>
      </c>
      <c r="C12" s="3" t="s">
        <v>84</v>
      </c>
      <c r="D12" s="23">
        <v>877</v>
      </c>
      <c r="E12" s="22">
        <v>907</v>
      </c>
      <c r="F12" s="22">
        <v>886</v>
      </c>
      <c r="G12" s="22">
        <v>1099</v>
      </c>
      <c r="H12" s="22">
        <v>2521</v>
      </c>
      <c r="I12" s="22">
        <v>6386</v>
      </c>
      <c r="J12" s="22">
        <v>6776</v>
      </c>
      <c r="K12" s="24">
        <v>19452</v>
      </c>
      <c r="L12" s="50">
        <f>+D12/D$16*100</f>
        <v>92.51054852320675</v>
      </c>
      <c r="M12" s="11">
        <f aca="true" t="shared" si="1" ref="M12:S16">+E12/E$16*100</f>
        <v>90.0695134061569</v>
      </c>
      <c r="N12" s="11">
        <f t="shared" si="1"/>
        <v>88.6</v>
      </c>
      <c r="O12" s="11">
        <f t="shared" si="1"/>
        <v>85.4587869362364</v>
      </c>
      <c r="P12" s="11">
        <f t="shared" si="1"/>
        <v>79.4766708701135</v>
      </c>
      <c r="Q12" s="11">
        <f t="shared" si="1"/>
        <v>76.96757864288297</v>
      </c>
      <c r="R12" s="11">
        <f t="shared" si="1"/>
        <v>74.13566739606127</v>
      </c>
      <c r="S12" s="11">
        <f t="shared" si="1"/>
        <v>78.27766599597585</v>
      </c>
    </row>
    <row r="13" spans="1:19" s="1" customFormat="1" ht="13.5" customHeight="1">
      <c r="A13" s="101"/>
      <c r="B13" s="99"/>
      <c r="C13" s="4" t="s">
        <v>85</v>
      </c>
      <c r="D13" s="23">
        <v>49</v>
      </c>
      <c r="E13" s="22">
        <v>60</v>
      </c>
      <c r="F13" s="22">
        <v>80</v>
      </c>
      <c r="G13" s="22">
        <v>111</v>
      </c>
      <c r="H13" s="22">
        <v>362</v>
      </c>
      <c r="I13" s="22">
        <v>1092</v>
      </c>
      <c r="J13" s="22">
        <v>1322</v>
      </c>
      <c r="K13" s="24">
        <v>3076</v>
      </c>
      <c r="L13" s="48">
        <f>+D13/D$16*100</f>
        <v>5.168776371308017</v>
      </c>
      <c r="M13" s="12">
        <f t="shared" si="1"/>
        <v>5.958291956305859</v>
      </c>
      <c r="N13" s="12">
        <f t="shared" si="1"/>
        <v>8</v>
      </c>
      <c r="O13" s="12">
        <f t="shared" si="1"/>
        <v>8.631415241057542</v>
      </c>
      <c r="P13" s="12">
        <f t="shared" si="1"/>
        <v>11.41235813366961</v>
      </c>
      <c r="Q13" s="12">
        <f t="shared" si="1"/>
        <v>13.161383632638305</v>
      </c>
      <c r="R13" s="12">
        <f t="shared" si="1"/>
        <v>14.463894967177243</v>
      </c>
      <c r="S13" s="12">
        <f t="shared" si="1"/>
        <v>12.378269617706238</v>
      </c>
    </row>
    <row r="14" spans="1:19" s="1" customFormat="1" ht="13.5" customHeight="1">
      <c r="A14" s="101"/>
      <c r="B14" s="99"/>
      <c r="C14" s="4" t="s">
        <v>86</v>
      </c>
      <c r="D14" s="23">
        <v>14</v>
      </c>
      <c r="E14" s="22">
        <v>21</v>
      </c>
      <c r="F14" s="22">
        <v>23</v>
      </c>
      <c r="G14" s="22">
        <v>48</v>
      </c>
      <c r="H14" s="22">
        <v>175</v>
      </c>
      <c r="I14" s="22">
        <v>519</v>
      </c>
      <c r="J14" s="22">
        <v>604</v>
      </c>
      <c r="K14" s="24">
        <v>1404</v>
      </c>
      <c r="L14" s="48">
        <f>+D14/D$16*100</f>
        <v>1.4767932489451476</v>
      </c>
      <c r="M14" s="12">
        <f t="shared" si="1"/>
        <v>2.0854021847070507</v>
      </c>
      <c r="N14" s="12">
        <f t="shared" si="1"/>
        <v>2.3</v>
      </c>
      <c r="O14" s="12">
        <f t="shared" si="1"/>
        <v>3.7325038880248838</v>
      </c>
      <c r="P14" s="12">
        <f t="shared" si="1"/>
        <v>5.51702395964691</v>
      </c>
      <c r="Q14" s="12">
        <f t="shared" si="1"/>
        <v>6.255272990237436</v>
      </c>
      <c r="R14" s="12">
        <f t="shared" si="1"/>
        <v>6.608315098468272</v>
      </c>
      <c r="S14" s="12">
        <f t="shared" si="1"/>
        <v>5.649899396378269</v>
      </c>
    </row>
    <row r="15" spans="1:19" s="1" customFormat="1" ht="13.5" customHeight="1">
      <c r="A15" s="101"/>
      <c r="B15" s="99"/>
      <c r="C15" s="4" t="s">
        <v>87</v>
      </c>
      <c r="D15" s="23">
        <v>8</v>
      </c>
      <c r="E15" s="22">
        <v>19</v>
      </c>
      <c r="F15" s="22">
        <v>11</v>
      </c>
      <c r="G15" s="22">
        <v>28</v>
      </c>
      <c r="H15" s="22">
        <v>114</v>
      </c>
      <c r="I15" s="22">
        <v>300</v>
      </c>
      <c r="J15" s="22">
        <v>438</v>
      </c>
      <c r="K15" s="24">
        <v>918</v>
      </c>
      <c r="L15" s="48">
        <f>+D15/D$16*100</f>
        <v>0.8438818565400843</v>
      </c>
      <c r="M15" s="12">
        <f t="shared" si="1"/>
        <v>1.8867924528301887</v>
      </c>
      <c r="N15" s="12">
        <f t="shared" si="1"/>
        <v>1.0999999999999999</v>
      </c>
      <c r="O15" s="12">
        <f t="shared" si="1"/>
        <v>2.177293934681182</v>
      </c>
      <c r="P15" s="12">
        <f t="shared" si="1"/>
        <v>3.5939470365699875</v>
      </c>
      <c r="Q15" s="12">
        <f t="shared" si="1"/>
        <v>3.6157647342412917</v>
      </c>
      <c r="R15" s="12">
        <f t="shared" si="1"/>
        <v>4.792122538293216</v>
      </c>
      <c r="S15" s="12">
        <f t="shared" si="1"/>
        <v>3.6941649899396376</v>
      </c>
    </row>
    <row r="16" spans="1:19" s="1" customFormat="1" ht="13.5" customHeight="1">
      <c r="A16" s="101"/>
      <c r="B16" s="99"/>
      <c r="C16" s="5" t="s">
        <v>0</v>
      </c>
      <c r="D16" s="23">
        <v>948</v>
      </c>
      <c r="E16" s="22">
        <v>1007</v>
      </c>
      <c r="F16" s="22">
        <v>1000</v>
      </c>
      <c r="G16" s="22">
        <v>1286</v>
      </c>
      <c r="H16" s="22">
        <v>3172</v>
      </c>
      <c r="I16" s="22">
        <v>8297</v>
      </c>
      <c r="J16" s="22">
        <v>9140</v>
      </c>
      <c r="K16" s="24">
        <v>24850</v>
      </c>
      <c r="L16" s="49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s="1" customFormat="1" ht="13.5" customHeight="1">
      <c r="A17" s="101"/>
      <c r="B17" s="99" t="s">
        <v>10</v>
      </c>
      <c r="C17" s="3" t="s">
        <v>84</v>
      </c>
      <c r="D17" s="28">
        <v>746</v>
      </c>
      <c r="E17" s="29">
        <v>778</v>
      </c>
      <c r="F17" s="29">
        <v>816</v>
      </c>
      <c r="G17" s="29">
        <v>978</v>
      </c>
      <c r="H17" s="29">
        <v>2152</v>
      </c>
      <c r="I17" s="29">
        <v>4833</v>
      </c>
      <c r="J17" s="29">
        <v>4680</v>
      </c>
      <c r="K17" s="30">
        <v>14983</v>
      </c>
      <c r="L17" s="48">
        <f>+D17/D$21*100</f>
        <v>93.95465994962217</v>
      </c>
      <c r="M17" s="12">
        <f aca="true" t="shared" si="2" ref="M17:S21">+E17/E$21*100</f>
        <v>88.81278538812786</v>
      </c>
      <c r="N17" s="12">
        <f t="shared" si="2"/>
        <v>86.34920634920636</v>
      </c>
      <c r="O17" s="12">
        <f t="shared" si="2"/>
        <v>82.18487394957982</v>
      </c>
      <c r="P17" s="12">
        <f t="shared" si="2"/>
        <v>78.34000728066982</v>
      </c>
      <c r="Q17" s="12">
        <f t="shared" si="2"/>
        <v>75.38605521759476</v>
      </c>
      <c r="R17" s="12">
        <f t="shared" si="2"/>
        <v>74.33290978398983</v>
      </c>
      <c r="S17" s="12">
        <f t="shared" si="2"/>
        <v>77.79739342644997</v>
      </c>
    </row>
    <row r="18" spans="1:19" s="1" customFormat="1" ht="13.5" customHeight="1">
      <c r="A18" s="101"/>
      <c r="B18" s="99"/>
      <c r="C18" s="4" t="s">
        <v>85</v>
      </c>
      <c r="D18" s="23">
        <v>31</v>
      </c>
      <c r="E18" s="22">
        <v>61</v>
      </c>
      <c r="F18" s="22">
        <v>74</v>
      </c>
      <c r="G18" s="22">
        <v>132</v>
      </c>
      <c r="H18" s="22">
        <v>348</v>
      </c>
      <c r="I18" s="22">
        <v>860</v>
      </c>
      <c r="J18" s="22">
        <v>870</v>
      </c>
      <c r="K18" s="24">
        <v>2376</v>
      </c>
      <c r="L18" s="48">
        <f>+D18/D$21*100</f>
        <v>3.9042821158690177</v>
      </c>
      <c r="M18" s="12">
        <f t="shared" si="2"/>
        <v>6.963470319634703</v>
      </c>
      <c r="N18" s="12">
        <f t="shared" si="2"/>
        <v>7.830687830687831</v>
      </c>
      <c r="O18" s="12">
        <f t="shared" si="2"/>
        <v>11.092436974789916</v>
      </c>
      <c r="P18" s="12">
        <f t="shared" si="2"/>
        <v>12.668365489625044</v>
      </c>
      <c r="Q18" s="12">
        <f t="shared" si="2"/>
        <v>13.414443924504758</v>
      </c>
      <c r="R18" s="12">
        <f t="shared" si="2"/>
        <v>13.818297331639137</v>
      </c>
      <c r="S18" s="12">
        <f t="shared" si="2"/>
        <v>12.337089153123216</v>
      </c>
    </row>
    <row r="19" spans="1:19" s="1" customFormat="1" ht="13.5" customHeight="1">
      <c r="A19" s="101"/>
      <c r="B19" s="99"/>
      <c r="C19" s="4" t="s">
        <v>86</v>
      </c>
      <c r="D19" s="23">
        <v>14</v>
      </c>
      <c r="E19" s="22">
        <v>20</v>
      </c>
      <c r="F19" s="22">
        <v>34</v>
      </c>
      <c r="G19" s="22">
        <v>40</v>
      </c>
      <c r="H19" s="22">
        <v>142</v>
      </c>
      <c r="I19" s="22">
        <v>419</v>
      </c>
      <c r="J19" s="22">
        <v>443</v>
      </c>
      <c r="K19" s="24">
        <v>1112</v>
      </c>
      <c r="L19" s="48">
        <f>+D19/D$21*100</f>
        <v>1.7632241813602016</v>
      </c>
      <c r="M19" s="12">
        <f t="shared" si="2"/>
        <v>2.28310502283105</v>
      </c>
      <c r="N19" s="12">
        <f t="shared" si="2"/>
        <v>3.5978835978835977</v>
      </c>
      <c r="O19" s="12">
        <f t="shared" si="2"/>
        <v>3.361344537815126</v>
      </c>
      <c r="P19" s="12">
        <f t="shared" si="2"/>
        <v>5.169275573352748</v>
      </c>
      <c r="Q19" s="12">
        <f t="shared" si="2"/>
        <v>6.535641865543597</v>
      </c>
      <c r="R19" s="12">
        <f t="shared" si="2"/>
        <v>7.036213468869123</v>
      </c>
      <c r="S19" s="12">
        <f t="shared" si="2"/>
        <v>5.773923879744535</v>
      </c>
    </row>
    <row r="20" spans="1:19" s="1" customFormat="1" ht="13.5" customHeight="1">
      <c r="A20" s="101"/>
      <c r="B20" s="99"/>
      <c r="C20" s="4" t="s">
        <v>87</v>
      </c>
      <c r="D20" s="23">
        <v>3</v>
      </c>
      <c r="E20" s="22">
        <v>17</v>
      </c>
      <c r="F20" s="22">
        <v>21</v>
      </c>
      <c r="G20" s="22">
        <v>40</v>
      </c>
      <c r="H20" s="22">
        <v>105</v>
      </c>
      <c r="I20" s="22">
        <v>299</v>
      </c>
      <c r="J20" s="22">
        <v>303</v>
      </c>
      <c r="K20" s="24">
        <v>788</v>
      </c>
      <c r="L20" s="48">
        <f>+D20/D$21*100</f>
        <v>0.3778337531486146</v>
      </c>
      <c r="M20" s="12">
        <f t="shared" si="2"/>
        <v>1.9406392694063925</v>
      </c>
      <c r="N20" s="12">
        <f t="shared" si="2"/>
        <v>2.2222222222222223</v>
      </c>
      <c r="O20" s="12">
        <f t="shared" si="2"/>
        <v>3.361344537815126</v>
      </c>
      <c r="P20" s="12">
        <f t="shared" si="2"/>
        <v>3.8223516563523843</v>
      </c>
      <c r="Q20" s="12">
        <f t="shared" si="2"/>
        <v>4.663858992356887</v>
      </c>
      <c r="R20" s="12">
        <f t="shared" si="2"/>
        <v>4.812579415501906</v>
      </c>
      <c r="S20" s="12">
        <f t="shared" si="2"/>
        <v>4.091593540682278</v>
      </c>
    </row>
    <row r="21" spans="1:19" s="1" customFormat="1" ht="13.5" customHeight="1">
      <c r="A21" s="101"/>
      <c r="B21" s="99"/>
      <c r="C21" s="5" t="s">
        <v>0</v>
      </c>
      <c r="D21" s="25">
        <v>794</v>
      </c>
      <c r="E21" s="26">
        <v>876</v>
      </c>
      <c r="F21" s="26">
        <v>945</v>
      </c>
      <c r="G21" s="26">
        <v>1190</v>
      </c>
      <c r="H21" s="26">
        <v>2747</v>
      </c>
      <c r="I21" s="26">
        <v>6411</v>
      </c>
      <c r="J21" s="26">
        <v>6296</v>
      </c>
      <c r="K21" s="27">
        <v>19259</v>
      </c>
      <c r="L21" s="48">
        <f>+D21/D$21*100</f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</row>
    <row r="22" spans="1:19" s="1" customFormat="1" ht="13.5" customHeight="1">
      <c r="A22" s="101"/>
      <c r="B22" s="99" t="s">
        <v>11</v>
      </c>
      <c r="C22" s="3" t="s">
        <v>84</v>
      </c>
      <c r="D22" s="23">
        <v>529</v>
      </c>
      <c r="E22" s="22">
        <v>630</v>
      </c>
      <c r="F22" s="22">
        <v>658</v>
      </c>
      <c r="G22" s="22">
        <v>773</v>
      </c>
      <c r="H22" s="22">
        <v>1966</v>
      </c>
      <c r="I22" s="22">
        <v>4530</v>
      </c>
      <c r="J22" s="22">
        <v>4438</v>
      </c>
      <c r="K22" s="24">
        <v>13524</v>
      </c>
      <c r="L22" s="50">
        <f>+D22/D$26*100</f>
        <v>93.96092362344582</v>
      </c>
      <c r="M22" s="11">
        <f aca="true" t="shared" si="3" ref="M22:S26">+E22/E$26*100</f>
        <v>92.78350515463917</v>
      </c>
      <c r="N22" s="11">
        <f t="shared" si="3"/>
        <v>90.13698630136986</v>
      </c>
      <c r="O22" s="11">
        <f t="shared" si="3"/>
        <v>83.47732181425485</v>
      </c>
      <c r="P22" s="11">
        <f t="shared" si="3"/>
        <v>78.82919005613472</v>
      </c>
      <c r="Q22" s="11">
        <f t="shared" si="3"/>
        <v>75.66393853348923</v>
      </c>
      <c r="R22" s="11">
        <f t="shared" si="3"/>
        <v>74.81456507080243</v>
      </c>
      <c r="S22" s="11">
        <f t="shared" si="3"/>
        <v>78.12373635260816</v>
      </c>
    </row>
    <row r="23" spans="1:19" s="1" customFormat="1" ht="13.5" customHeight="1">
      <c r="A23" s="101"/>
      <c r="B23" s="99"/>
      <c r="C23" s="4" t="s">
        <v>85</v>
      </c>
      <c r="D23" s="23">
        <v>22</v>
      </c>
      <c r="E23" s="22">
        <v>37</v>
      </c>
      <c r="F23" s="22">
        <v>38</v>
      </c>
      <c r="G23" s="22">
        <v>98</v>
      </c>
      <c r="H23" s="22">
        <v>313</v>
      </c>
      <c r="I23" s="22">
        <v>899</v>
      </c>
      <c r="J23" s="22">
        <v>870</v>
      </c>
      <c r="K23" s="24">
        <v>2277</v>
      </c>
      <c r="L23" s="48">
        <f>+D23/D$26*100</f>
        <v>3.9076376554174073</v>
      </c>
      <c r="M23" s="12">
        <f t="shared" si="3"/>
        <v>5.44918998527246</v>
      </c>
      <c r="N23" s="12">
        <f t="shared" si="3"/>
        <v>5.205479452054795</v>
      </c>
      <c r="O23" s="12">
        <f t="shared" si="3"/>
        <v>10.583153347732182</v>
      </c>
      <c r="P23" s="12">
        <f t="shared" si="3"/>
        <v>12.550120288692861</v>
      </c>
      <c r="Q23" s="12">
        <f t="shared" si="3"/>
        <v>15.015867713378988</v>
      </c>
      <c r="R23" s="12">
        <f t="shared" si="3"/>
        <v>14.66621712744437</v>
      </c>
      <c r="S23" s="12">
        <f t="shared" si="3"/>
        <v>13.153486222633006</v>
      </c>
    </row>
    <row r="24" spans="1:19" s="1" customFormat="1" ht="13.5" customHeight="1">
      <c r="A24" s="101"/>
      <c r="B24" s="99"/>
      <c r="C24" s="4" t="s">
        <v>86</v>
      </c>
      <c r="D24" s="23">
        <v>7</v>
      </c>
      <c r="E24" s="22">
        <v>9</v>
      </c>
      <c r="F24" s="22">
        <v>23</v>
      </c>
      <c r="G24" s="22">
        <v>32</v>
      </c>
      <c r="H24" s="22">
        <v>140</v>
      </c>
      <c r="I24" s="22">
        <v>365</v>
      </c>
      <c r="J24" s="22">
        <v>397</v>
      </c>
      <c r="K24" s="24">
        <v>973</v>
      </c>
      <c r="L24" s="48">
        <f>+D24/D$26*100</f>
        <v>1.2433392539964476</v>
      </c>
      <c r="M24" s="12">
        <f t="shared" si="3"/>
        <v>1.3254786450662739</v>
      </c>
      <c r="N24" s="12">
        <f t="shared" si="3"/>
        <v>3.1506849315068495</v>
      </c>
      <c r="O24" s="12">
        <f t="shared" si="3"/>
        <v>3.455723542116631</v>
      </c>
      <c r="P24" s="12">
        <f t="shared" si="3"/>
        <v>5.613472333600641</v>
      </c>
      <c r="Q24" s="12">
        <f t="shared" si="3"/>
        <v>6.096542508769</v>
      </c>
      <c r="R24" s="12">
        <f t="shared" si="3"/>
        <v>6.692515171948752</v>
      </c>
      <c r="S24" s="12">
        <f t="shared" si="3"/>
        <v>5.620703598867772</v>
      </c>
    </row>
    <row r="25" spans="1:19" s="1" customFormat="1" ht="13.5" customHeight="1">
      <c r="A25" s="101"/>
      <c r="B25" s="99"/>
      <c r="C25" s="4" t="s">
        <v>87</v>
      </c>
      <c r="D25" s="23">
        <v>5</v>
      </c>
      <c r="E25" s="22">
        <v>3</v>
      </c>
      <c r="F25" s="22">
        <v>11</v>
      </c>
      <c r="G25" s="22">
        <v>23</v>
      </c>
      <c r="H25" s="22">
        <v>75</v>
      </c>
      <c r="I25" s="22">
        <v>193</v>
      </c>
      <c r="J25" s="22">
        <v>227</v>
      </c>
      <c r="K25" s="24">
        <v>537</v>
      </c>
      <c r="L25" s="48">
        <f>+D25/D$26*100</f>
        <v>0.8880994671403196</v>
      </c>
      <c r="M25" s="12">
        <f t="shared" si="3"/>
        <v>0.4418262150220913</v>
      </c>
      <c r="N25" s="12">
        <f t="shared" si="3"/>
        <v>1.5068493150684932</v>
      </c>
      <c r="O25" s="12">
        <f t="shared" si="3"/>
        <v>2.4838012958963285</v>
      </c>
      <c r="P25" s="12">
        <f t="shared" si="3"/>
        <v>3.007217321571772</v>
      </c>
      <c r="Q25" s="12">
        <f t="shared" si="3"/>
        <v>3.223651244362786</v>
      </c>
      <c r="R25" s="12">
        <f t="shared" si="3"/>
        <v>3.82670262980445</v>
      </c>
      <c r="S25" s="12">
        <f t="shared" si="3"/>
        <v>3.102073825891052</v>
      </c>
    </row>
    <row r="26" spans="1:19" s="1" customFormat="1" ht="13.5" customHeight="1">
      <c r="A26" s="101"/>
      <c r="B26" s="99"/>
      <c r="C26" s="5" t="s">
        <v>0</v>
      </c>
      <c r="D26" s="23">
        <v>563</v>
      </c>
      <c r="E26" s="22">
        <v>679</v>
      </c>
      <c r="F26" s="22">
        <v>730</v>
      </c>
      <c r="G26" s="22">
        <v>926</v>
      </c>
      <c r="H26" s="22">
        <v>2494</v>
      </c>
      <c r="I26" s="22">
        <v>5987</v>
      </c>
      <c r="J26" s="22">
        <v>5932</v>
      </c>
      <c r="K26" s="24">
        <v>17311</v>
      </c>
      <c r="L26" s="49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s="1" customFormat="1" ht="13.5" customHeight="1">
      <c r="A27" s="101"/>
      <c r="B27" s="99" t="s">
        <v>12</v>
      </c>
      <c r="C27" s="3" t="s">
        <v>84</v>
      </c>
      <c r="D27" s="28">
        <v>95</v>
      </c>
      <c r="E27" s="29">
        <v>113</v>
      </c>
      <c r="F27" s="29">
        <v>122</v>
      </c>
      <c r="G27" s="29">
        <v>190</v>
      </c>
      <c r="H27" s="29">
        <v>614</v>
      </c>
      <c r="I27" s="29">
        <v>1402</v>
      </c>
      <c r="J27" s="29">
        <v>1174</v>
      </c>
      <c r="K27" s="30">
        <v>3710</v>
      </c>
      <c r="L27" s="48">
        <f>+D27/D$31*100</f>
        <v>95.95959595959596</v>
      </c>
      <c r="M27" s="12">
        <f aca="true" t="shared" si="4" ref="M27:S31">+E27/E$31*100</f>
        <v>88.9763779527559</v>
      </c>
      <c r="N27" s="12">
        <f t="shared" si="4"/>
        <v>90.37037037037037</v>
      </c>
      <c r="O27" s="12">
        <f t="shared" si="4"/>
        <v>80.16877637130801</v>
      </c>
      <c r="P27" s="12">
        <f t="shared" si="4"/>
        <v>81.64893617021278</v>
      </c>
      <c r="Q27" s="12">
        <f t="shared" si="4"/>
        <v>77.75929007210205</v>
      </c>
      <c r="R27" s="12">
        <f t="shared" si="4"/>
        <v>76.93315858453474</v>
      </c>
      <c r="S27" s="12">
        <f t="shared" si="4"/>
        <v>79.2904466766403</v>
      </c>
    </row>
    <row r="28" spans="1:19" s="1" customFormat="1" ht="13.5" customHeight="1">
      <c r="A28" s="101"/>
      <c r="B28" s="99"/>
      <c r="C28" s="4" t="s">
        <v>85</v>
      </c>
      <c r="D28" s="23">
        <v>4</v>
      </c>
      <c r="E28" s="22">
        <v>10</v>
      </c>
      <c r="F28" s="22">
        <v>9</v>
      </c>
      <c r="G28" s="22">
        <v>26</v>
      </c>
      <c r="H28" s="22">
        <v>82</v>
      </c>
      <c r="I28" s="22">
        <v>226</v>
      </c>
      <c r="J28" s="22">
        <v>201</v>
      </c>
      <c r="K28" s="24">
        <v>558</v>
      </c>
      <c r="L28" s="48">
        <f>+D28/D$31*100</f>
        <v>4.040404040404041</v>
      </c>
      <c r="M28" s="12">
        <f t="shared" si="4"/>
        <v>7.874015748031496</v>
      </c>
      <c r="N28" s="12">
        <f t="shared" si="4"/>
        <v>6.666666666666667</v>
      </c>
      <c r="O28" s="12">
        <f t="shared" si="4"/>
        <v>10.970464135021098</v>
      </c>
      <c r="P28" s="12">
        <f t="shared" si="4"/>
        <v>10.904255319148938</v>
      </c>
      <c r="Q28" s="12">
        <f t="shared" si="4"/>
        <v>12.534664448141985</v>
      </c>
      <c r="R28" s="12">
        <f t="shared" si="4"/>
        <v>13.171690694626475</v>
      </c>
      <c r="S28" s="12">
        <f t="shared" si="4"/>
        <v>11.92562513357555</v>
      </c>
    </row>
    <row r="29" spans="1:19" s="1" customFormat="1" ht="13.5" customHeight="1">
      <c r="A29" s="101"/>
      <c r="B29" s="99"/>
      <c r="C29" s="4" t="s">
        <v>86</v>
      </c>
      <c r="D29" s="23">
        <v>0</v>
      </c>
      <c r="E29" s="22">
        <v>3</v>
      </c>
      <c r="F29" s="22">
        <v>4</v>
      </c>
      <c r="G29" s="22">
        <v>10</v>
      </c>
      <c r="H29" s="22">
        <v>34</v>
      </c>
      <c r="I29" s="22">
        <v>117</v>
      </c>
      <c r="J29" s="22">
        <v>93</v>
      </c>
      <c r="K29" s="24">
        <v>261</v>
      </c>
      <c r="L29" s="48">
        <f>+D29/D$31*100</f>
        <v>0</v>
      </c>
      <c r="M29" s="12">
        <f t="shared" si="4"/>
        <v>2.3622047244094486</v>
      </c>
      <c r="N29" s="12">
        <f t="shared" si="4"/>
        <v>2.9629629629629632</v>
      </c>
      <c r="O29" s="12">
        <f t="shared" si="4"/>
        <v>4.219409282700422</v>
      </c>
      <c r="P29" s="12">
        <f t="shared" si="4"/>
        <v>4.521276595744681</v>
      </c>
      <c r="Q29" s="12">
        <f t="shared" si="4"/>
        <v>6.4891846921797</v>
      </c>
      <c r="R29" s="12">
        <f t="shared" si="4"/>
        <v>6.094364351245085</v>
      </c>
      <c r="S29" s="12">
        <f t="shared" si="4"/>
        <v>5.578114981833726</v>
      </c>
    </row>
    <row r="30" spans="1:19" s="1" customFormat="1" ht="13.5" customHeight="1">
      <c r="A30" s="101"/>
      <c r="B30" s="99"/>
      <c r="C30" s="4" t="s">
        <v>87</v>
      </c>
      <c r="D30" s="23">
        <v>0</v>
      </c>
      <c r="E30" s="22">
        <v>1</v>
      </c>
      <c r="F30" s="22">
        <v>0</v>
      </c>
      <c r="G30" s="22">
        <v>11</v>
      </c>
      <c r="H30" s="22">
        <v>22</v>
      </c>
      <c r="I30" s="22">
        <v>58</v>
      </c>
      <c r="J30" s="22">
        <v>58</v>
      </c>
      <c r="K30" s="24">
        <v>150</v>
      </c>
      <c r="L30" s="48">
        <f>+D30/D$31*100</f>
        <v>0</v>
      </c>
      <c r="M30" s="12">
        <f t="shared" si="4"/>
        <v>0.7874015748031495</v>
      </c>
      <c r="N30" s="12">
        <f t="shared" si="4"/>
        <v>0</v>
      </c>
      <c r="O30" s="12">
        <f t="shared" si="4"/>
        <v>4.641350210970464</v>
      </c>
      <c r="P30" s="12">
        <f t="shared" si="4"/>
        <v>2.925531914893617</v>
      </c>
      <c r="Q30" s="12">
        <f t="shared" si="4"/>
        <v>3.2168607875762616</v>
      </c>
      <c r="R30" s="12">
        <f t="shared" si="4"/>
        <v>3.800786369593709</v>
      </c>
      <c r="S30" s="12">
        <f t="shared" si="4"/>
        <v>3.205813207950417</v>
      </c>
    </row>
    <row r="31" spans="1:19" s="1" customFormat="1" ht="13.5" customHeight="1">
      <c r="A31" s="101"/>
      <c r="B31" s="99"/>
      <c r="C31" s="5" t="s">
        <v>0</v>
      </c>
      <c r="D31" s="25">
        <v>99</v>
      </c>
      <c r="E31" s="26">
        <v>127</v>
      </c>
      <c r="F31" s="26">
        <v>135</v>
      </c>
      <c r="G31" s="26">
        <v>237</v>
      </c>
      <c r="H31" s="26">
        <v>752</v>
      </c>
      <c r="I31" s="26">
        <v>1803</v>
      </c>
      <c r="J31" s="26">
        <v>1526</v>
      </c>
      <c r="K31" s="27">
        <v>4679</v>
      </c>
      <c r="L31" s="48">
        <f>+D31/D$31*100</f>
        <v>100</v>
      </c>
      <c r="M31" s="12">
        <f t="shared" si="4"/>
        <v>100</v>
      </c>
      <c r="N31" s="12">
        <f t="shared" si="4"/>
        <v>100</v>
      </c>
      <c r="O31" s="12">
        <f t="shared" si="4"/>
        <v>100</v>
      </c>
      <c r="P31" s="12">
        <f t="shared" si="4"/>
        <v>100</v>
      </c>
      <c r="Q31" s="12">
        <f t="shared" si="4"/>
        <v>100</v>
      </c>
      <c r="R31" s="12">
        <f t="shared" si="4"/>
        <v>100</v>
      </c>
      <c r="S31" s="12">
        <f t="shared" si="4"/>
        <v>100</v>
      </c>
    </row>
    <row r="32" spans="1:19" s="1" customFormat="1" ht="13.5" customHeight="1">
      <c r="A32" s="101"/>
      <c r="B32" s="99" t="s">
        <v>13</v>
      </c>
      <c r="C32" s="3" t="s">
        <v>84</v>
      </c>
      <c r="D32" s="23">
        <v>625</v>
      </c>
      <c r="E32" s="22">
        <v>553</v>
      </c>
      <c r="F32" s="22">
        <v>601</v>
      </c>
      <c r="G32" s="22">
        <v>921</v>
      </c>
      <c r="H32" s="22">
        <v>2520</v>
      </c>
      <c r="I32" s="22">
        <v>4957</v>
      </c>
      <c r="J32" s="22">
        <v>3987</v>
      </c>
      <c r="K32" s="24">
        <v>14164</v>
      </c>
      <c r="L32" s="50">
        <f>+D32/D$36*100</f>
        <v>94.98480243161094</v>
      </c>
      <c r="M32" s="11">
        <f aca="true" t="shared" si="5" ref="M32:S36">+E32/E$36*100</f>
        <v>92.32053422370618</v>
      </c>
      <c r="N32" s="11">
        <f t="shared" si="5"/>
        <v>90.92284417549168</v>
      </c>
      <c r="O32" s="11">
        <f t="shared" si="5"/>
        <v>86.23595505617978</v>
      </c>
      <c r="P32" s="11">
        <f t="shared" si="5"/>
        <v>79.69639468690703</v>
      </c>
      <c r="Q32" s="11">
        <f t="shared" si="5"/>
        <v>78.0998897116748</v>
      </c>
      <c r="R32" s="11">
        <f t="shared" si="5"/>
        <v>75.71211545765286</v>
      </c>
      <c r="S32" s="11">
        <f t="shared" si="5"/>
        <v>79.74776195034063</v>
      </c>
    </row>
    <row r="33" spans="1:19" s="1" customFormat="1" ht="13.5" customHeight="1">
      <c r="A33" s="101"/>
      <c r="B33" s="99"/>
      <c r="C33" s="4" t="s">
        <v>85</v>
      </c>
      <c r="D33" s="23">
        <v>27</v>
      </c>
      <c r="E33" s="22">
        <v>34</v>
      </c>
      <c r="F33" s="22">
        <v>39</v>
      </c>
      <c r="G33" s="22">
        <v>95</v>
      </c>
      <c r="H33" s="22">
        <v>389</v>
      </c>
      <c r="I33" s="22">
        <v>846</v>
      </c>
      <c r="J33" s="22">
        <v>770</v>
      </c>
      <c r="K33" s="24">
        <v>2200</v>
      </c>
      <c r="L33" s="48">
        <f>+D33/D$36*100</f>
        <v>4.103343465045593</v>
      </c>
      <c r="M33" s="12">
        <f t="shared" si="5"/>
        <v>5.676126878130217</v>
      </c>
      <c r="N33" s="12">
        <f t="shared" si="5"/>
        <v>5.900151285930408</v>
      </c>
      <c r="O33" s="12">
        <f t="shared" si="5"/>
        <v>8.895131086142321</v>
      </c>
      <c r="P33" s="12">
        <f t="shared" si="5"/>
        <v>12.30234029095509</v>
      </c>
      <c r="Q33" s="12">
        <f t="shared" si="5"/>
        <v>13.32913187332598</v>
      </c>
      <c r="R33" s="12">
        <f t="shared" si="5"/>
        <v>14.622104063805544</v>
      </c>
      <c r="S33" s="12">
        <f t="shared" si="5"/>
        <v>12.386689938629582</v>
      </c>
    </row>
    <row r="34" spans="1:19" s="1" customFormat="1" ht="13.5" customHeight="1">
      <c r="A34" s="101"/>
      <c r="B34" s="99"/>
      <c r="C34" s="4" t="s">
        <v>86</v>
      </c>
      <c r="D34" s="23">
        <v>3</v>
      </c>
      <c r="E34" s="22">
        <v>9</v>
      </c>
      <c r="F34" s="22">
        <v>16</v>
      </c>
      <c r="G34" s="22">
        <v>40</v>
      </c>
      <c r="H34" s="22">
        <v>178</v>
      </c>
      <c r="I34" s="22">
        <v>374</v>
      </c>
      <c r="J34" s="22">
        <v>332</v>
      </c>
      <c r="K34" s="24">
        <v>952</v>
      </c>
      <c r="L34" s="48">
        <f>+D34/D$36*100</f>
        <v>0.4559270516717325</v>
      </c>
      <c r="M34" s="12">
        <f t="shared" si="5"/>
        <v>1.5025041736227045</v>
      </c>
      <c r="N34" s="12">
        <f t="shared" si="5"/>
        <v>2.4205748865355523</v>
      </c>
      <c r="O34" s="12">
        <f t="shared" si="5"/>
        <v>3.7453183520599254</v>
      </c>
      <c r="P34" s="12">
        <f t="shared" si="5"/>
        <v>5.629348513598988</v>
      </c>
      <c r="Q34" s="12">
        <f t="shared" si="5"/>
        <v>5.892547660311958</v>
      </c>
      <c r="R34" s="12">
        <f t="shared" si="5"/>
        <v>6.304595518420053</v>
      </c>
      <c r="S34" s="12">
        <f t="shared" si="5"/>
        <v>5.360058555261528</v>
      </c>
    </row>
    <row r="35" spans="1:19" s="1" customFormat="1" ht="13.5" customHeight="1">
      <c r="A35" s="101"/>
      <c r="B35" s="99"/>
      <c r="C35" s="4" t="s">
        <v>87</v>
      </c>
      <c r="D35" s="23">
        <v>3</v>
      </c>
      <c r="E35" s="22">
        <v>3</v>
      </c>
      <c r="F35" s="22">
        <v>5</v>
      </c>
      <c r="G35" s="22">
        <v>12</v>
      </c>
      <c r="H35" s="22">
        <v>75</v>
      </c>
      <c r="I35" s="22">
        <v>170</v>
      </c>
      <c r="J35" s="22">
        <v>177</v>
      </c>
      <c r="K35" s="24">
        <v>445</v>
      </c>
      <c r="L35" s="48">
        <f>+D35/D$36*100</f>
        <v>0.4559270516717325</v>
      </c>
      <c r="M35" s="12">
        <f t="shared" si="5"/>
        <v>0.5008347245409015</v>
      </c>
      <c r="N35" s="12">
        <f t="shared" si="5"/>
        <v>0.7564296520423601</v>
      </c>
      <c r="O35" s="12">
        <f t="shared" si="5"/>
        <v>1.1235955056179776</v>
      </c>
      <c r="P35" s="12">
        <f t="shared" si="5"/>
        <v>2.3719165085388996</v>
      </c>
      <c r="Q35" s="12">
        <f t="shared" si="5"/>
        <v>2.6784307546872537</v>
      </c>
      <c r="R35" s="12">
        <f t="shared" si="5"/>
        <v>3.361184960121534</v>
      </c>
      <c r="S35" s="12">
        <f t="shared" si="5"/>
        <v>2.5054895557682566</v>
      </c>
    </row>
    <row r="36" spans="1:19" s="1" customFormat="1" ht="13.5" customHeight="1">
      <c r="A36" s="101"/>
      <c r="B36" s="99"/>
      <c r="C36" s="5" t="s">
        <v>0</v>
      </c>
      <c r="D36" s="23">
        <v>658</v>
      </c>
      <c r="E36" s="22">
        <v>599</v>
      </c>
      <c r="F36" s="22">
        <v>661</v>
      </c>
      <c r="G36" s="22">
        <v>1068</v>
      </c>
      <c r="H36" s="22">
        <v>3162</v>
      </c>
      <c r="I36" s="22">
        <v>6347</v>
      </c>
      <c r="J36" s="22">
        <v>5266</v>
      </c>
      <c r="K36" s="24">
        <v>17761</v>
      </c>
      <c r="L36" s="49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s="1" customFormat="1" ht="13.5" customHeight="1">
      <c r="A37" s="101"/>
      <c r="B37" s="99" t="s">
        <v>14</v>
      </c>
      <c r="C37" s="3" t="s">
        <v>84</v>
      </c>
      <c r="D37" s="28">
        <v>6</v>
      </c>
      <c r="E37" s="29">
        <v>15</v>
      </c>
      <c r="F37" s="29">
        <v>14</v>
      </c>
      <c r="G37" s="29">
        <v>28</v>
      </c>
      <c r="H37" s="29">
        <v>110</v>
      </c>
      <c r="I37" s="29">
        <v>171</v>
      </c>
      <c r="J37" s="29">
        <v>84</v>
      </c>
      <c r="K37" s="30">
        <v>428</v>
      </c>
      <c r="L37" s="48">
        <f>+D37/D$41*100</f>
        <v>100</v>
      </c>
      <c r="M37" s="12">
        <f aca="true" t="shared" si="6" ref="M37:S41">+E37/E$41*100</f>
        <v>100</v>
      </c>
      <c r="N37" s="12">
        <f t="shared" si="6"/>
        <v>77.77777777777779</v>
      </c>
      <c r="O37" s="12">
        <f t="shared" si="6"/>
        <v>87.5</v>
      </c>
      <c r="P37" s="12">
        <f t="shared" si="6"/>
        <v>67.07317073170732</v>
      </c>
      <c r="Q37" s="12">
        <f t="shared" si="6"/>
        <v>62.86764705882353</v>
      </c>
      <c r="R37" s="12">
        <f t="shared" si="6"/>
        <v>63.1578947368421</v>
      </c>
      <c r="S37" s="12">
        <f t="shared" si="6"/>
        <v>66.875</v>
      </c>
    </row>
    <row r="38" spans="1:19" s="1" customFormat="1" ht="13.5" customHeight="1">
      <c r="A38" s="101"/>
      <c r="B38" s="99"/>
      <c r="C38" s="4" t="s">
        <v>85</v>
      </c>
      <c r="D38" s="23">
        <v>0</v>
      </c>
      <c r="E38" s="22">
        <v>0</v>
      </c>
      <c r="F38" s="22">
        <v>3</v>
      </c>
      <c r="G38" s="22">
        <v>4</v>
      </c>
      <c r="H38" s="22">
        <v>33</v>
      </c>
      <c r="I38" s="22">
        <v>61</v>
      </c>
      <c r="J38" s="22">
        <v>29</v>
      </c>
      <c r="K38" s="24">
        <v>130</v>
      </c>
      <c r="L38" s="48">
        <f>+D38/D$41*100</f>
        <v>0</v>
      </c>
      <c r="M38" s="12">
        <f t="shared" si="6"/>
        <v>0</v>
      </c>
      <c r="N38" s="12">
        <f t="shared" si="6"/>
        <v>16.666666666666664</v>
      </c>
      <c r="O38" s="12">
        <f t="shared" si="6"/>
        <v>12.5</v>
      </c>
      <c r="P38" s="12">
        <f t="shared" si="6"/>
        <v>20.121951219512198</v>
      </c>
      <c r="Q38" s="12">
        <f t="shared" si="6"/>
        <v>22.426470588235293</v>
      </c>
      <c r="R38" s="12">
        <f t="shared" si="6"/>
        <v>21.804511278195488</v>
      </c>
      <c r="S38" s="12">
        <f t="shared" si="6"/>
        <v>20.3125</v>
      </c>
    </row>
    <row r="39" spans="1:19" s="1" customFormat="1" ht="13.5" customHeight="1">
      <c r="A39" s="101"/>
      <c r="B39" s="99"/>
      <c r="C39" s="4" t="s">
        <v>86</v>
      </c>
      <c r="D39" s="23">
        <v>0</v>
      </c>
      <c r="E39" s="22">
        <v>0</v>
      </c>
      <c r="F39" s="22">
        <v>0</v>
      </c>
      <c r="G39" s="22">
        <v>0</v>
      </c>
      <c r="H39" s="22">
        <v>15</v>
      </c>
      <c r="I39" s="22">
        <v>31</v>
      </c>
      <c r="J39" s="22">
        <v>17</v>
      </c>
      <c r="K39" s="24">
        <v>63</v>
      </c>
      <c r="L39" s="48">
        <f>+D39/D$41*100</f>
        <v>0</v>
      </c>
      <c r="M39" s="12">
        <f t="shared" si="6"/>
        <v>0</v>
      </c>
      <c r="N39" s="12">
        <f t="shared" si="6"/>
        <v>0</v>
      </c>
      <c r="O39" s="12">
        <f t="shared" si="6"/>
        <v>0</v>
      </c>
      <c r="P39" s="12">
        <f t="shared" si="6"/>
        <v>9.146341463414634</v>
      </c>
      <c r="Q39" s="12">
        <f t="shared" si="6"/>
        <v>11.397058823529411</v>
      </c>
      <c r="R39" s="12">
        <f t="shared" si="6"/>
        <v>12.781954887218044</v>
      </c>
      <c r="S39" s="12">
        <f t="shared" si="6"/>
        <v>9.84375</v>
      </c>
    </row>
    <row r="40" spans="1:19" s="1" customFormat="1" ht="13.5" customHeight="1">
      <c r="A40" s="101"/>
      <c r="B40" s="99"/>
      <c r="C40" s="4" t="s">
        <v>87</v>
      </c>
      <c r="D40" s="23">
        <v>0</v>
      </c>
      <c r="E40" s="22">
        <v>0</v>
      </c>
      <c r="F40" s="22">
        <v>1</v>
      </c>
      <c r="G40" s="22">
        <v>0</v>
      </c>
      <c r="H40" s="22">
        <v>6</v>
      </c>
      <c r="I40" s="22">
        <v>9</v>
      </c>
      <c r="J40" s="22">
        <v>3</v>
      </c>
      <c r="K40" s="24">
        <v>19</v>
      </c>
      <c r="L40" s="48">
        <f>+D40/D$41*100</f>
        <v>0</v>
      </c>
      <c r="M40" s="12">
        <f t="shared" si="6"/>
        <v>0</v>
      </c>
      <c r="N40" s="12">
        <f t="shared" si="6"/>
        <v>5.555555555555555</v>
      </c>
      <c r="O40" s="12">
        <f t="shared" si="6"/>
        <v>0</v>
      </c>
      <c r="P40" s="12">
        <f t="shared" si="6"/>
        <v>3.6585365853658534</v>
      </c>
      <c r="Q40" s="12">
        <f t="shared" si="6"/>
        <v>3.308823529411765</v>
      </c>
      <c r="R40" s="12">
        <f t="shared" si="6"/>
        <v>2.2556390977443606</v>
      </c>
      <c r="S40" s="12">
        <f t="shared" si="6"/>
        <v>2.96875</v>
      </c>
    </row>
    <row r="41" spans="1:19" s="1" customFormat="1" ht="13.5" customHeight="1">
      <c r="A41" s="101"/>
      <c r="B41" s="99"/>
      <c r="C41" s="5" t="s">
        <v>0</v>
      </c>
      <c r="D41" s="25">
        <v>6</v>
      </c>
      <c r="E41" s="26">
        <v>15</v>
      </c>
      <c r="F41" s="26">
        <v>18</v>
      </c>
      <c r="G41" s="26">
        <v>32</v>
      </c>
      <c r="H41" s="26">
        <v>164</v>
      </c>
      <c r="I41" s="26">
        <v>272</v>
      </c>
      <c r="J41" s="26">
        <v>133</v>
      </c>
      <c r="K41" s="27">
        <v>640</v>
      </c>
      <c r="L41" s="48">
        <f>+D41/D$41*100</f>
        <v>100</v>
      </c>
      <c r="M41" s="12">
        <f t="shared" si="6"/>
        <v>100</v>
      </c>
      <c r="N41" s="12">
        <f t="shared" si="6"/>
        <v>100</v>
      </c>
      <c r="O41" s="12">
        <f t="shared" si="6"/>
        <v>100</v>
      </c>
      <c r="P41" s="12">
        <f t="shared" si="6"/>
        <v>100</v>
      </c>
      <c r="Q41" s="12">
        <f t="shared" si="6"/>
        <v>100</v>
      </c>
      <c r="R41" s="12">
        <f t="shared" si="6"/>
        <v>100</v>
      </c>
      <c r="S41" s="12">
        <f t="shared" si="6"/>
        <v>100</v>
      </c>
    </row>
    <row r="42" spans="1:19" s="1" customFormat="1" ht="13.5" customHeight="1">
      <c r="A42" s="101"/>
      <c r="B42" s="99" t="s">
        <v>15</v>
      </c>
      <c r="C42" s="3" t="s">
        <v>84</v>
      </c>
      <c r="D42" s="23">
        <v>0</v>
      </c>
      <c r="E42" s="22">
        <v>2</v>
      </c>
      <c r="F42" s="22">
        <v>1</v>
      </c>
      <c r="G42" s="22">
        <v>3</v>
      </c>
      <c r="H42" s="22">
        <v>7</v>
      </c>
      <c r="I42" s="22">
        <v>21</v>
      </c>
      <c r="J42" s="22">
        <v>9</v>
      </c>
      <c r="K42" s="24">
        <v>43</v>
      </c>
      <c r="L42" s="57">
        <f>+D42/D$46*100</f>
        <v>0</v>
      </c>
      <c r="M42" s="11">
        <f aca="true" t="shared" si="7" ref="M42:S46">+E42/E$46*100</f>
        <v>66.66666666666666</v>
      </c>
      <c r="N42" s="11">
        <f t="shared" si="7"/>
        <v>33.33333333333333</v>
      </c>
      <c r="O42" s="11">
        <f t="shared" si="7"/>
        <v>100</v>
      </c>
      <c r="P42" s="11">
        <f t="shared" si="7"/>
        <v>58.333333333333336</v>
      </c>
      <c r="Q42" s="11">
        <f t="shared" si="7"/>
        <v>70</v>
      </c>
      <c r="R42" s="11">
        <f t="shared" si="7"/>
        <v>52.94117647058824</v>
      </c>
      <c r="S42" s="11">
        <f t="shared" si="7"/>
        <v>62.31884057971014</v>
      </c>
    </row>
    <row r="43" spans="1:19" s="1" customFormat="1" ht="13.5" customHeight="1">
      <c r="A43" s="101"/>
      <c r="B43" s="99"/>
      <c r="C43" s="4" t="s">
        <v>85</v>
      </c>
      <c r="D43" s="23">
        <v>1</v>
      </c>
      <c r="E43" s="22">
        <v>1</v>
      </c>
      <c r="F43" s="22">
        <v>0</v>
      </c>
      <c r="G43" s="22">
        <v>0</v>
      </c>
      <c r="H43" s="22">
        <v>2</v>
      </c>
      <c r="I43" s="22">
        <v>6</v>
      </c>
      <c r="J43" s="22">
        <v>4</v>
      </c>
      <c r="K43" s="24">
        <v>14</v>
      </c>
      <c r="L43" s="58">
        <f>+D43/D$46*100</f>
        <v>100</v>
      </c>
      <c r="M43" s="12">
        <f t="shared" si="7"/>
        <v>33.33333333333333</v>
      </c>
      <c r="N43" s="12">
        <f t="shared" si="7"/>
        <v>0</v>
      </c>
      <c r="O43" s="12">
        <f t="shared" si="7"/>
        <v>0</v>
      </c>
      <c r="P43" s="12">
        <f t="shared" si="7"/>
        <v>16.666666666666664</v>
      </c>
      <c r="Q43" s="12">
        <f t="shared" si="7"/>
        <v>20</v>
      </c>
      <c r="R43" s="12">
        <f t="shared" si="7"/>
        <v>23.52941176470588</v>
      </c>
      <c r="S43" s="12">
        <f t="shared" si="7"/>
        <v>20.28985507246377</v>
      </c>
    </row>
    <row r="44" spans="1:19" s="1" customFormat="1" ht="13.5" customHeight="1">
      <c r="A44" s="101"/>
      <c r="B44" s="99"/>
      <c r="C44" s="4" t="s">
        <v>86</v>
      </c>
      <c r="D44" s="23">
        <v>0</v>
      </c>
      <c r="E44" s="22">
        <v>0</v>
      </c>
      <c r="F44" s="22">
        <v>2</v>
      </c>
      <c r="G44" s="22">
        <v>0</v>
      </c>
      <c r="H44" s="22">
        <v>1</v>
      </c>
      <c r="I44" s="22">
        <v>2</v>
      </c>
      <c r="J44" s="22">
        <v>4</v>
      </c>
      <c r="K44" s="24">
        <v>9</v>
      </c>
      <c r="L44" s="58">
        <f>+D44/D$46*100</f>
        <v>0</v>
      </c>
      <c r="M44" s="12">
        <f t="shared" si="7"/>
        <v>0</v>
      </c>
      <c r="N44" s="12">
        <f t="shared" si="7"/>
        <v>66.66666666666666</v>
      </c>
      <c r="O44" s="12">
        <f t="shared" si="7"/>
        <v>0</v>
      </c>
      <c r="P44" s="12">
        <f t="shared" si="7"/>
        <v>8.333333333333332</v>
      </c>
      <c r="Q44" s="12">
        <f t="shared" si="7"/>
        <v>6.666666666666667</v>
      </c>
      <c r="R44" s="12">
        <f t="shared" si="7"/>
        <v>23.52941176470588</v>
      </c>
      <c r="S44" s="12">
        <f t="shared" si="7"/>
        <v>13.043478260869565</v>
      </c>
    </row>
    <row r="45" spans="1:19" s="1" customFormat="1" ht="13.5" customHeight="1">
      <c r="A45" s="101"/>
      <c r="B45" s="99"/>
      <c r="C45" s="4" t="s">
        <v>87</v>
      </c>
      <c r="D45" s="23">
        <v>0</v>
      </c>
      <c r="E45" s="22">
        <v>0</v>
      </c>
      <c r="F45" s="22">
        <v>0</v>
      </c>
      <c r="G45" s="22">
        <v>0</v>
      </c>
      <c r="H45" s="22">
        <v>2</v>
      </c>
      <c r="I45" s="22">
        <v>1</v>
      </c>
      <c r="J45" s="22">
        <v>0</v>
      </c>
      <c r="K45" s="24">
        <v>3</v>
      </c>
      <c r="L45" s="58">
        <f>+D45/D$46*100</f>
        <v>0</v>
      </c>
      <c r="M45" s="12">
        <f t="shared" si="7"/>
        <v>0</v>
      </c>
      <c r="N45" s="12">
        <f t="shared" si="7"/>
        <v>0</v>
      </c>
      <c r="O45" s="12">
        <f t="shared" si="7"/>
        <v>0</v>
      </c>
      <c r="P45" s="12">
        <f t="shared" si="7"/>
        <v>16.666666666666664</v>
      </c>
      <c r="Q45" s="12">
        <f t="shared" si="7"/>
        <v>3.3333333333333335</v>
      </c>
      <c r="R45" s="12">
        <f t="shared" si="7"/>
        <v>0</v>
      </c>
      <c r="S45" s="12">
        <f t="shared" si="7"/>
        <v>4.3478260869565215</v>
      </c>
    </row>
    <row r="46" spans="1:19" s="1" customFormat="1" ht="13.5" customHeight="1">
      <c r="A46" s="101"/>
      <c r="B46" s="99"/>
      <c r="C46" s="5" t="s">
        <v>0</v>
      </c>
      <c r="D46" s="23">
        <v>1</v>
      </c>
      <c r="E46" s="22">
        <v>3</v>
      </c>
      <c r="F46" s="22">
        <v>3</v>
      </c>
      <c r="G46" s="22">
        <v>3</v>
      </c>
      <c r="H46" s="22">
        <v>12</v>
      </c>
      <c r="I46" s="22">
        <v>30</v>
      </c>
      <c r="J46" s="22">
        <v>17</v>
      </c>
      <c r="K46" s="24">
        <v>69</v>
      </c>
      <c r="L46" s="59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s="1" customFormat="1" ht="13.5" customHeight="1">
      <c r="A47" s="101"/>
      <c r="B47" s="99" t="s">
        <v>16</v>
      </c>
      <c r="C47" s="3" t="s">
        <v>84</v>
      </c>
      <c r="D47" s="28">
        <v>1</v>
      </c>
      <c r="E47" s="29">
        <v>2</v>
      </c>
      <c r="F47" s="29">
        <v>4</v>
      </c>
      <c r="G47" s="29">
        <v>4</v>
      </c>
      <c r="H47" s="29">
        <v>10</v>
      </c>
      <c r="I47" s="29">
        <v>21</v>
      </c>
      <c r="J47" s="29">
        <v>12</v>
      </c>
      <c r="K47" s="30">
        <v>54</v>
      </c>
      <c r="L47" s="48">
        <f>+D47/D$51*100</f>
        <v>100</v>
      </c>
      <c r="M47" s="12">
        <f aca="true" t="shared" si="8" ref="M47:S51">+E47/E$51*100</f>
        <v>100</v>
      </c>
      <c r="N47" s="12">
        <f t="shared" si="8"/>
        <v>100</v>
      </c>
      <c r="O47" s="12">
        <f t="shared" si="8"/>
        <v>66.66666666666666</v>
      </c>
      <c r="P47" s="12">
        <f t="shared" si="8"/>
        <v>76.92307692307693</v>
      </c>
      <c r="Q47" s="12">
        <f t="shared" si="8"/>
        <v>70</v>
      </c>
      <c r="R47" s="12">
        <f t="shared" si="8"/>
        <v>70.58823529411765</v>
      </c>
      <c r="S47" s="12">
        <f t="shared" si="8"/>
        <v>73.97260273972603</v>
      </c>
    </row>
    <row r="48" spans="1:19" s="1" customFormat="1" ht="13.5" customHeight="1">
      <c r="A48" s="101"/>
      <c r="B48" s="99"/>
      <c r="C48" s="4" t="s">
        <v>85</v>
      </c>
      <c r="D48" s="23">
        <v>0</v>
      </c>
      <c r="E48" s="22">
        <v>0</v>
      </c>
      <c r="F48" s="22">
        <v>0</v>
      </c>
      <c r="G48" s="22">
        <v>2</v>
      </c>
      <c r="H48" s="22">
        <v>3</v>
      </c>
      <c r="I48" s="22">
        <v>6</v>
      </c>
      <c r="J48" s="22">
        <v>4</v>
      </c>
      <c r="K48" s="24">
        <v>15</v>
      </c>
      <c r="L48" s="48">
        <f>+D48/D$51*100</f>
        <v>0</v>
      </c>
      <c r="M48" s="12">
        <f t="shared" si="8"/>
        <v>0</v>
      </c>
      <c r="N48" s="12">
        <f t="shared" si="8"/>
        <v>0</v>
      </c>
      <c r="O48" s="12">
        <f t="shared" si="8"/>
        <v>33.33333333333333</v>
      </c>
      <c r="P48" s="12">
        <f t="shared" si="8"/>
        <v>23.076923076923077</v>
      </c>
      <c r="Q48" s="12">
        <f t="shared" si="8"/>
        <v>20</v>
      </c>
      <c r="R48" s="12">
        <f t="shared" si="8"/>
        <v>23.52941176470588</v>
      </c>
      <c r="S48" s="12">
        <f t="shared" si="8"/>
        <v>20.54794520547945</v>
      </c>
    </row>
    <row r="49" spans="1:19" s="1" customFormat="1" ht="13.5" customHeight="1">
      <c r="A49" s="101"/>
      <c r="B49" s="99"/>
      <c r="C49" s="4" t="s">
        <v>86</v>
      </c>
      <c r="D49" s="23">
        <v>0</v>
      </c>
      <c r="E49" s="22">
        <v>0</v>
      </c>
      <c r="F49" s="22">
        <v>0</v>
      </c>
      <c r="G49" s="22">
        <v>0</v>
      </c>
      <c r="H49" s="22">
        <v>0</v>
      </c>
      <c r="I49" s="22">
        <v>3</v>
      </c>
      <c r="J49" s="22">
        <v>1</v>
      </c>
      <c r="K49" s="24">
        <v>4</v>
      </c>
      <c r="L49" s="48">
        <f>+D49/D$51*100</f>
        <v>0</v>
      </c>
      <c r="M49" s="12">
        <f t="shared" si="8"/>
        <v>0</v>
      </c>
      <c r="N49" s="12">
        <f t="shared" si="8"/>
        <v>0</v>
      </c>
      <c r="O49" s="12">
        <f t="shared" si="8"/>
        <v>0</v>
      </c>
      <c r="P49" s="12">
        <f t="shared" si="8"/>
        <v>0</v>
      </c>
      <c r="Q49" s="12">
        <f t="shared" si="8"/>
        <v>10</v>
      </c>
      <c r="R49" s="12">
        <f t="shared" si="8"/>
        <v>5.88235294117647</v>
      </c>
      <c r="S49" s="12">
        <f t="shared" si="8"/>
        <v>5.47945205479452</v>
      </c>
    </row>
    <row r="50" spans="1:19" s="1" customFormat="1" ht="13.5" customHeight="1">
      <c r="A50" s="101"/>
      <c r="B50" s="99"/>
      <c r="C50" s="4" t="s">
        <v>87</v>
      </c>
      <c r="D50" s="23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4">
        <v>0</v>
      </c>
      <c r="L50" s="48">
        <f>+D50/D$51*100</f>
        <v>0</v>
      </c>
      <c r="M50" s="12">
        <f t="shared" si="8"/>
        <v>0</v>
      </c>
      <c r="N50" s="12">
        <f t="shared" si="8"/>
        <v>0</v>
      </c>
      <c r="O50" s="12">
        <f t="shared" si="8"/>
        <v>0</v>
      </c>
      <c r="P50" s="12">
        <f t="shared" si="8"/>
        <v>0</v>
      </c>
      <c r="Q50" s="12">
        <f t="shared" si="8"/>
        <v>0</v>
      </c>
      <c r="R50" s="12">
        <f t="shared" si="8"/>
        <v>0</v>
      </c>
      <c r="S50" s="12">
        <f t="shared" si="8"/>
        <v>0</v>
      </c>
    </row>
    <row r="51" spans="1:19" s="1" customFormat="1" ht="13.5" customHeight="1">
      <c r="A51" s="101"/>
      <c r="B51" s="99"/>
      <c r="C51" s="5" t="s">
        <v>0</v>
      </c>
      <c r="D51" s="25">
        <v>1</v>
      </c>
      <c r="E51" s="26">
        <v>2</v>
      </c>
      <c r="F51" s="26">
        <v>4</v>
      </c>
      <c r="G51" s="26">
        <v>6</v>
      </c>
      <c r="H51" s="26">
        <v>13</v>
      </c>
      <c r="I51" s="26">
        <v>30</v>
      </c>
      <c r="J51" s="26">
        <v>17</v>
      </c>
      <c r="K51" s="27">
        <v>73</v>
      </c>
      <c r="L51" s="48">
        <f>+D51/D$51*100</f>
        <v>100</v>
      </c>
      <c r="M51" s="12">
        <f t="shared" si="8"/>
        <v>100</v>
      </c>
      <c r="N51" s="12">
        <f t="shared" si="8"/>
        <v>100</v>
      </c>
      <c r="O51" s="12">
        <f t="shared" si="8"/>
        <v>100</v>
      </c>
      <c r="P51" s="12">
        <f t="shared" si="8"/>
        <v>100</v>
      </c>
      <c r="Q51" s="12">
        <f t="shared" si="8"/>
        <v>100</v>
      </c>
      <c r="R51" s="12">
        <f t="shared" si="8"/>
        <v>100</v>
      </c>
      <c r="S51" s="12">
        <f t="shared" si="8"/>
        <v>100</v>
      </c>
    </row>
    <row r="52" spans="1:19" s="1" customFormat="1" ht="13.5" customHeight="1">
      <c r="A52" s="101"/>
      <c r="B52" s="99" t="s">
        <v>17</v>
      </c>
      <c r="C52" s="3" t="s">
        <v>84</v>
      </c>
      <c r="D52" s="23">
        <v>357</v>
      </c>
      <c r="E52" s="22">
        <v>381</v>
      </c>
      <c r="F52" s="22">
        <v>383</v>
      </c>
      <c r="G52" s="22">
        <v>582</v>
      </c>
      <c r="H52" s="22">
        <v>1560</v>
      </c>
      <c r="I52" s="22">
        <v>3282</v>
      </c>
      <c r="J52" s="22">
        <v>2918</v>
      </c>
      <c r="K52" s="24">
        <v>9463</v>
      </c>
      <c r="L52" s="50">
        <f>+D52/D$56*100</f>
        <v>87.5</v>
      </c>
      <c r="M52" s="11">
        <f aca="true" t="shared" si="9" ref="M52:S56">+E52/E$56*100</f>
        <v>85.04464285714286</v>
      </c>
      <c r="N52" s="11">
        <f t="shared" si="9"/>
        <v>84.17582417582418</v>
      </c>
      <c r="O52" s="11">
        <f t="shared" si="9"/>
        <v>81.5126050420168</v>
      </c>
      <c r="P52" s="11">
        <f t="shared" si="9"/>
        <v>76.9610261470153</v>
      </c>
      <c r="Q52" s="11">
        <f t="shared" si="9"/>
        <v>72.82005768804083</v>
      </c>
      <c r="R52" s="11">
        <f t="shared" si="9"/>
        <v>69.7585464977289</v>
      </c>
      <c r="S52" s="11">
        <f t="shared" si="9"/>
        <v>74.26620624705697</v>
      </c>
    </row>
    <row r="53" spans="1:19" s="1" customFormat="1" ht="13.5" customHeight="1">
      <c r="A53" s="101"/>
      <c r="B53" s="99"/>
      <c r="C53" s="4" t="s">
        <v>85</v>
      </c>
      <c r="D53" s="23">
        <v>37</v>
      </c>
      <c r="E53" s="22">
        <v>46</v>
      </c>
      <c r="F53" s="22">
        <v>51</v>
      </c>
      <c r="G53" s="22">
        <v>74</v>
      </c>
      <c r="H53" s="22">
        <v>283</v>
      </c>
      <c r="I53" s="22">
        <v>739</v>
      </c>
      <c r="J53" s="22">
        <v>764</v>
      </c>
      <c r="K53" s="24">
        <v>1994</v>
      </c>
      <c r="L53" s="48">
        <f>+D53/D$56*100</f>
        <v>9.068627450980392</v>
      </c>
      <c r="M53" s="12">
        <f t="shared" si="9"/>
        <v>10.267857142857142</v>
      </c>
      <c r="N53" s="12">
        <f t="shared" si="9"/>
        <v>11.20879120879121</v>
      </c>
      <c r="O53" s="12">
        <f t="shared" si="9"/>
        <v>10.364145658263306</v>
      </c>
      <c r="P53" s="12">
        <f t="shared" si="9"/>
        <v>13.961519486926493</v>
      </c>
      <c r="Q53" s="12">
        <f t="shared" si="9"/>
        <v>16.396716219214554</v>
      </c>
      <c r="R53" s="12">
        <f t="shared" si="9"/>
        <v>18.264403538130527</v>
      </c>
      <c r="S53" s="12">
        <f t="shared" si="9"/>
        <v>15.649034688431957</v>
      </c>
    </row>
    <row r="54" spans="1:19" s="1" customFormat="1" ht="13.5" customHeight="1">
      <c r="A54" s="101"/>
      <c r="B54" s="99"/>
      <c r="C54" s="4" t="s">
        <v>86</v>
      </c>
      <c r="D54" s="23">
        <v>8</v>
      </c>
      <c r="E54" s="22">
        <v>13</v>
      </c>
      <c r="F54" s="22">
        <v>14</v>
      </c>
      <c r="G54" s="22">
        <v>38</v>
      </c>
      <c r="H54" s="22">
        <v>120</v>
      </c>
      <c r="I54" s="22">
        <v>322</v>
      </c>
      <c r="J54" s="22">
        <v>339</v>
      </c>
      <c r="K54" s="24">
        <v>854</v>
      </c>
      <c r="L54" s="48">
        <f>+D54/D$56*100</f>
        <v>1.9607843137254901</v>
      </c>
      <c r="M54" s="12">
        <f t="shared" si="9"/>
        <v>2.9017857142857144</v>
      </c>
      <c r="N54" s="12">
        <f t="shared" si="9"/>
        <v>3.076923076923077</v>
      </c>
      <c r="O54" s="12">
        <f t="shared" si="9"/>
        <v>5.322128851540616</v>
      </c>
      <c r="P54" s="12">
        <f t="shared" si="9"/>
        <v>5.920078934385792</v>
      </c>
      <c r="Q54" s="12">
        <f t="shared" si="9"/>
        <v>7.144441979143555</v>
      </c>
      <c r="R54" s="12">
        <f t="shared" si="9"/>
        <v>8.104231412861584</v>
      </c>
      <c r="S54" s="12">
        <f t="shared" si="9"/>
        <v>6.702244545597237</v>
      </c>
    </row>
    <row r="55" spans="1:19" s="1" customFormat="1" ht="13.5" customHeight="1">
      <c r="A55" s="101"/>
      <c r="B55" s="99"/>
      <c r="C55" s="4" t="s">
        <v>87</v>
      </c>
      <c r="D55" s="23">
        <v>6</v>
      </c>
      <c r="E55" s="22">
        <v>8</v>
      </c>
      <c r="F55" s="22">
        <v>7</v>
      </c>
      <c r="G55" s="22">
        <v>20</v>
      </c>
      <c r="H55" s="22">
        <v>64</v>
      </c>
      <c r="I55" s="22">
        <v>164</v>
      </c>
      <c r="J55" s="22">
        <v>162</v>
      </c>
      <c r="K55" s="24">
        <v>431</v>
      </c>
      <c r="L55" s="48">
        <f>+D55/D$56*100</f>
        <v>1.4705882352941175</v>
      </c>
      <c r="M55" s="12">
        <f t="shared" si="9"/>
        <v>1.7857142857142856</v>
      </c>
      <c r="N55" s="12">
        <f t="shared" si="9"/>
        <v>1.5384615384615385</v>
      </c>
      <c r="O55" s="12">
        <f t="shared" si="9"/>
        <v>2.801120448179272</v>
      </c>
      <c r="P55" s="12">
        <f t="shared" si="9"/>
        <v>3.1573754316724227</v>
      </c>
      <c r="Q55" s="12">
        <f t="shared" si="9"/>
        <v>3.6387841136010652</v>
      </c>
      <c r="R55" s="12">
        <f t="shared" si="9"/>
        <v>3.8728185512789866</v>
      </c>
      <c r="S55" s="12">
        <f t="shared" si="9"/>
        <v>3.3825145189138284</v>
      </c>
    </row>
    <row r="56" spans="1:19" s="1" customFormat="1" ht="13.5" customHeight="1">
      <c r="A56" s="101"/>
      <c r="B56" s="99"/>
      <c r="C56" s="5" t="s">
        <v>0</v>
      </c>
      <c r="D56" s="23">
        <v>408</v>
      </c>
      <c r="E56" s="22">
        <v>448</v>
      </c>
      <c r="F56" s="22">
        <v>455</v>
      </c>
      <c r="G56" s="22">
        <v>714</v>
      </c>
      <c r="H56" s="22">
        <v>2027</v>
      </c>
      <c r="I56" s="22">
        <v>4507</v>
      </c>
      <c r="J56" s="22">
        <v>4183</v>
      </c>
      <c r="K56" s="24">
        <v>12742</v>
      </c>
      <c r="L56" s="49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s="1" customFormat="1" ht="13.5" customHeight="1">
      <c r="A57" s="101"/>
      <c r="B57" s="99" t="s">
        <v>95</v>
      </c>
      <c r="C57" s="3" t="s">
        <v>84</v>
      </c>
      <c r="D57" s="28">
        <v>408</v>
      </c>
      <c r="E57" s="29">
        <v>426</v>
      </c>
      <c r="F57" s="29">
        <v>455</v>
      </c>
      <c r="G57" s="29">
        <v>653</v>
      </c>
      <c r="H57" s="29">
        <v>1763</v>
      </c>
      <c r="I57" s="29">
        <v>4154</v>
      </c>
      <c r="J57" s="29">
        <v>3815</v>
      </c>
      <c r="K57" s="30">
        <v>11674</v>
      </c>
      <c r="L57" s="48">
        <f>+D57/D$61*100</f>
        <v>94.22632794457274</v>
      </c>
      <c r="M57" s="12">
        <f aca="true" t="shared" si="10" ref="M57:S61">+E57/E$61*100</f>
        <v>89.1213389121339</v>
      </c>
      <c r="N57" s="12">
        <f t="shared" si="10"/>
        <v>86.17424242424242</v>
      </c>
      <c r="O57" s="12">
        <f t="shared" si="10"/>
        <v>80.22113022113022</v>
      </c>
      <c r="P57" s="12">
        <f t="shared" si="10"/>
        <v>75.21331058020478</v>
      </c>
      <c r="Q57" s="12">
        <f t="shared" si="10"/>
        <v>74.61828633015986</v>
      </c>
      <c r="R57" s="12">
        <f t="shared" si="10"/>
        <v>72.07632722463632</v>
      </c>
      <c r="S57" s="12">
        <f t="shared" si="10"/>
        <v>75.52565180824222</v>
      </c>
    </row>
    <row r="58" spans="1:19" s="1" customFormat="1" ht="13.5" customHeight="1">
      <c r="A58" s="101"/>
      <c r="B58" s="99"/>
      <c r="C58" s="4" t="s">
        <v>85</v>
      </c>
      <c r="D58" s="23">
        <v>18</v>
      </c>
      <c r="E58" s="22">
        <v>37</v>
      </c>
      <c r="F58" s="22">
        <v>42</v>
      </c>
      <c r="G58" s="22">
        <v>113</v>
      </c>
      <c r="H58" s="22">
        <v>366</v>
      </c>
      <c r="I58" s="22">
        <v>814</v>
      </c>
      <c r="J58" s="22">
        <v>869</v>
      </c>
      <c r="K58" s="24">
        <v>2259</v>
      </c>
      <c r="L58" s="48">
        <f>+D58/D$61*100</f>
        <v>4.157043879907621</v>
      </c>
      <c r="M58" s="12">
        <f t="shared" si="10"/>
        <v>7.740585774058577</v>
      </c>
      <c r="N58" s="12">
        <f t="shared" si="10"/>
        <v>7.954545454545454</v>
      </c>
      <c r="O58" s="12">
        <f t="shared" si="10"/>
        <v>13.882063882063884</v>
      </c>
      <c r="P58" s="12">
        <f t="shared" si="10"/>
        <v>15.61433447098976</v>
      </c>
      <c r="Q58" s="12">
        <f t="shared" si="10"/>
        <v>14.621878929405424</v>
      </c>
      <c r="R58" s="12">
        <f t="shared" si="10"/>
        <v>16.417910447761194</v>
      </c>
      <c r="S58" s="12">
        <f t="shared" si="10"/>
        <v>14.614737659312931</v>
      </c>
    </row>
    <row r="59" spans="1:19" s="1" customFormat="1" ht="13.5" customHeight="1">
      <c r="A59" s="101"/>
      <c r="B59" s="99"/>
      <c r="C59" s="4" t="s">
        <v>86</v>
      </c>
      <c r="D59" s="23">
        <v>3</v>
      </c>
      <c r="E59" s="22">
        <v>13</v>
      </c>
      <c r="F59" s="22">
        <v>11</v>
      </c>
      <c r="G59" s="22">
        <v>31</v>
      </c>
      <c r="H59" s="22">
        <v>134</v>
      </c>
      <c r="I59" s="22">
        <v>394</v>
      </c>
      <c r="J59" s="22">
        <v>377</v>
      </c>
      <c r="K59" s="24">
        <v>963</v>
      </c>
      <c r="L59" s="48">
        <f>+D59/D$61*100</f>
        <v>0.6928406466512702</v>
      </c>
      <c r="M59" s="12">
        <f t="shared" si="10"/>
        <v>2.7196652719665275</v>
      </c>
      <c r="N59" s="12">
        <f t="shared" si="10"/>
        <v>2.083333333333333</v>
      </c>
      <c r="O59" s="12">
        <f t="shared" si="10"/>
        <v>3.8083538083538087</v>
      </c>
      <c r="P59" s="12">
        <f t="shared" si="10"/>
        <v>5.716723549488054</v>
      </c>
      <c r="Q59" s="12">
        <f t="shared" si="10"/>
        <v>7.077420513741692</v>
      </c>
      <c r="R59" s="12">
        <f t="shared" si="10"/>
        <v>7.122614774230115</v>
      </c>
      <c r="S59" s="12">
        <f t="shared" si="10"/>
        <v>6.230186970304716</v>
      </c>
    </row>
    <row r="60" spans="1:19" s="1" customFormat="1" ht="13.5" customHeight="1">
      <c r="A60" s="101"/>
      <c r="B60" s="99"/>
      <c r="C60" s="4" t="s">
        <v>87</v>
      </c>
      <c r="D60" s="23">
        <v>4</v>
      </c>
      <c r="E60" s="22">
        <v>2</v>
      </c>
      <c r="F60" s="22">
        <v>20</v>
      </c>
      <c r="G60" s="22">
        <v>17</v>
      </c>
      <c r="H60" s="22">
        <v>81</v>
      </c>
      <c r="I60" s="22">
        <v>205</v>
      </c>
      <c r="J60" s="22">
        <v>232</v>
      </c>
      <c r="K60" s="24">
        <v>561</v>
      </c>
      <c r="L60" s="48">
        <f>+D60/D$61*100</f>
        <v>0.9237875288683602</v>
      </c>
      <c r="M60" s="12">
        <f t="shared" si="10"/>
        <v>0.41841004184100417</v>
      </c>
      <c r="N60" s="12">
        <f t="shared" si="10"/>
        <v>3.787878787878788</v>
      </c>
      <c r="O60" s="12">
        <f t="shared" si="10"/>
        <v>2.0884520884520885</v>
      </c>
      <c r="P60" s="12">
        <f t="shared" si="10"/>
        <v>3.455631399317406</v>
      </c>
      <c r="Q60" s="12">
        <f t="shared" si="10"/>
        <v>3.682414226693012</v>
      </c>
      <c r="R60" s="12">
        <f t="shared" si="10"/>
        <v>4.383147553372379</v>
      </c>
      <c r="S60" s="12">
        <f t="shared" si="10"/>
        <v>3.6294235621401305</v>
      </c>
    </row>
    <row r="61" spans="1:19" s="1" customFormat="1" ht="13.5" customHeight="1">
      <c r="A61" s="101"/>
      <c r="B61" s="99"/>
      <c r="C61" s="5" t="s">
        <v>0</v>
      </c>
      <c r="D61" s="25">
        <v>433</v>
      </c>
      <c r="E61" s="26">
        <v>478</v>
      </c>
      <c r="F61" s="26">
        <v>528</v>
      </c>
      <c r="G61" s="26">
        <v>814</v>
      </c>
      <c r="H61" s="26">
        <v>2344</v>
      </c>
      <c r="I61" s="26">
        <v>5567</v>
      </c>
      <c r="J61" s="26">
        <v>5293</v>
      </c>
      <c r="K61" s="27">
        <v>15457</v>
      </c>
      <c r="L61" s="48">
        <f>+D61/D$61*100</f>
        <v>100</v>
      </c>
      <c r="M61" s="12">
        <f t="shared" si="10"/>
        <v>100</v>
      </c>
      <c r="N61" s="12">
        <f t="shared" si="10"/>
        <v>100</v>
      </c>
      <c r="O61" s="12">
        <f t="shared" si="10"/>
        <v>100</v>
      </c>
      <c r="P61" s="12">
        <f t="shared" si="10"/>
        <v>100</v>
      </c>
      <c r="Q61" s="12">
        <f t="shared" si="10"/>
        <v>100</v>
      </c>
      <c r="R61" s="12">
        <f t="shared" si="10"/>
        <v>100</v>
      </c>
      <c r="S61" s="12">
        <f t="shared" si="10"/>
        <v>100</v>
      </c>
    </row>
    <row r="62" spans="1:19" s="1" customFormat="1" ht="13.5" customHeight="1">
      <c r="A62" s="101"/>
      <c r="B62" s="99" t="s">
        <v>18</v>
      </c>
      <c r="C62" s="3" t="s">
        <v>84</v>
      </c>
      <c r="D62" s="23">
        <v>114</v>
      </c>
      <c r="E62" s="22">
        <v>138</v>
      </c>
      <c r="F62" s="22">
        <v>149</v>
      </c>
      <c r="G62" s="22">
        <v>205</v>
      </c>
      <c r="H62" s="22">
        <v>508</v>
      </c>
      <c r="I62" s="22">
        <v>1145</v>
      </c>
      <c r="J62" s="22">
        <v>1141</v>
      </c>
      <c r="K62" s="24">
        <v>3400</v>
      </c>
      <c r="L62" s="50">
        <f>+D62/D$66*100</f>
        <v>89.76377952755905</v>
      </c>
      <c r="M62" s="11">
        <f aca="true" t="shared" si="11" ref="M62:S66">+E62/E$66*100</f>
        <v>88.46153846153845</v>
      </c>
      <c r="N62" s="11">
        <f t="shared" si="11"/>
        <v>86.1271676300578</v>
      </c>
      <c r="O62" s="11">
        <f t="shared" si="11"/>
        <v>82.32931726907631</v>
      </c>
      <c r="P62" s="11">
        <f t="shared" si="11"/>
        <v>79.00466562986003</v>
      </c>
      <c r="Q62" s="11">
        <f t="shared" si="11"/>
        <v>73.68082368082368</v>
      </c>
      <c r="R62" s="11">
        <f t="shared" si="11"/>
        <v>72.12389380530973</v>
      </c>
      <c r="S62" s="11">
        <f t="shared" si="11"/>
        <v>75.82515611061552</v>
      </c>
    </row>
    <row r="63" spans="1:19" s="1" customFormat="1" ht="13.5" customHeight="1">
      <c r="A63" s="101"/>
      <c r="B63" s="99"/>
      <c r="C63" s="4" t="s">
        <v>85</v>
      </c>
      <c r="D63" s="23">
        <v>11</v>
      </c>
      <c r="E63" s="22">
        <v>16</v>
      </c>
      <c r="F63" s="22">
        <v>17</v>
      </c>
      <c r="G63" s="22">
        <v>26</v>
      </c>
      <c r="H63" s="22">
        <v>87</v>
      </c>
      <c r="I63" s="22">
        <v>237</v>
      </c>
      <c r="J63" s="22">
        <v>249</v>
      </c>
      <c r="K63" s="24">
        <v>643</v>
      </c>
      <c r="L63" s="48">
        <f>+D63/D$66*100</f>
        <v>8.661417322834646</v>
      </c>
      <c r="M63" s="12">
        <f t="shared" si="11"/>
        <v>10.256410256410255</v>
      </c>
      <c r="N63" s="12">
        <f t="shared" si="11"/>
        <v>9.826589595375722</v>
      </c>
      <c r="O63" s="12">
        <f t="shared" si="11"/>
        <v>10.441767068273093</v>
      </c>
      <c r="P63" s="12">
        <f t="shared" si="11"/>
        <v>13.530326594090203</v>
      </c>
      <c r="Q63" s="12">
        <f t="shared" si="11"/>
        <v>15.250965250965251</v>
      </c>
      <c r="R63" s="12">
        <f t="shared" si="11"/>
        <v>15.739570164348926</v>
      </c>
      <c r="S63" s="12">
        <f t="shared" si="11"/>
        <v>14.339875111507583</v>
      </c>
    </row>
    <row r="64" spans="1:19" s="1" customFormat="1" ht="13.5" customHeight="1">
      <c r="A64" s="101"/>
      <c r="B64" s="99"/>
      <c r="C64" s="4" t="s">
        <v>86</v>
      </c>
      <c r="D64" s="23">
        <v>1</v>
      </c>
      <c r="E64" s="22">
        <v>2</v>
      </c>
      <c r="F64" s="22">
        <v>5</v>
      </c>
      <c r="G64" s="22">
        <v>12</v>
      </c>
      <c r="H64" s="22">
        <v>32</v>
      </c>
      <c r="I64" s="22">
        <v>108</v>
      </c>
      <c r="J64" s="22">
        <v>127</v>
      </c>
      <c r="K64" s="24">
        <v>287</v>
      </c>
      <c r="L64" s="48">
        <f>+D64/D$66*100</f>
        <v>0.7874015748031495</v>
      </c>
      <c r="M64" s="12">
        <f t="shared" si="11"/>
        <v>1.282051282051282</v>
      </c>
      <c r="N64" s="12">
        <f t="shared" si="11"/>
        <v>2.8901734104046244</v>
      </c>
      <c r="O64" s="12">
        <f t="shared" si="11"/>
        <v>4.819277108433735</v>
      </c>
      <c r="P64" s="12">
        <f t="shared" si="11"/>
        <v>4.976671850699844</v>
      </c>
      <c r="Q64" s="12">
        <f t="shared" si="11"/>
        <v>6.94980694980695</v>
      </c>
      <c r="R64" s="12">
        <f t="shared" si="11"/>
        <v>8.027812895069532</v>
      </c>
      <c r="S64" s="12">
        <f t="shared" si="11"/>
        <v>6.400535236396075</v>
      </c>
    </row>
    <row r="65" spans="1:19" s="1" customFormat="1" ht="13.5" customHeight="1">
      <c r="A65" s="101"/>
      <c r="B65" s="99"/>
      <c r="C65" s="4" t="s">
        <v>87</v>
      </c>
      <c r="D65" s="23">
        <v>1</v>
      </c>
      <c r="E65" s="22">
        <v>0</v>
      </c>
      <c r="F65" s="22">
        <v>2</v>
      </c>
      <c r="G65" s="22">
        <v>6</v>
      </c>
      <c r="H65" s="22">
        <v>16</v>
      </c>
      <c r="I65" s="22">
        <v>64</v>
      </c>
      <c r="J65" s="22">
        <v>65</v>
      </c>
      <c r="K65" s="24">
        <v>154</v>
      </c>
      <c r="L65" s="48">
        <f>+D65/D$66*100</f>
        <v>0.7874015748031495</v>
      </c>
      <c r="M65" s="12">
        <f t="shared" si="11"/>
        <v>0</v>
      </c>
      <c r="N65" s="12">
        <f t="shared" si="11"/>
        <v>1.1560693641618496</v>
      </c>
      <c r="O65" s="12">
        <f t="shared" si="11"/>
        <v>2.4096385542168677</v>
      </c>
      <c r="P65" s="12">
        <f t="shared" si="11"/>
        <v>2.488335925349922</v>
      </c>
      <c r="Q65" s="12">
        <f t="shared" si="11"/>
        <v>4.1184041184041185</v>
      </c>
      <c r="R65" s="12">
        <f t="shared" si="11"/>
        <v>4.108723135271807</v>
      </c>
      <c r="S65" s="12">
        <f t="shared" si="11"/>
        <v>3.4344335414808205</v>
      </c>
    </row>
    <row r="66" spans="1:19" s="1" customFormat="1" ht="13.5" customHeight="1">
      <c r="A66" s="101"/>
      <c r="B66" s="99"/>
      <c r="C66" s="5" t="s">
        <v>0</v>
      </c>
      <c r="D66" s="23">
        <v>127</v>
      </c>
      <c r="E66" s="22">
        <v>156</v>
      </c>
      <c r="F66" s="22">
        <v>173</v>
      </c>
      <c r="G66" s="22">
        <v>249</v>
      </c>
      <c r="H66" s="22">
        <v>643</v>
      </c>
      <c r="I66" s="22">
        <v>1554</v>
      </c>
      <c r="J66" s="22">
        <v>1582</v>
      </c>
      <c r="K66" s="24">
        <v>4484</v>
      </c>
      <c r="L66" s="49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s="1" customFormat="1" ht="13.5" customHeight="1">
      <c r="A67" s="101"/>
      <c r="B67" s="99" t="s">
        <v>19</v>
      </c>
      <c r="C67" s="3" t="s">
        <v>84</v>
      </c>
      <c r="D67" s="28">
        <v>139</v>
      </c>
      <c r="E67" s="29">
        <v>152</v>
      </c>
      <c r="F67" s="29">
        <v>175</v>
      </c>
      <c r="G67" s="29">
        <v>277</v>
      </c>
      <c r="H67" s="29">
        <v>654</v>
      </c>
      <c r="I67" s="29">
        <v>1199</v>
      </c>
      <c r="J67" s="29">
        <v>830</v>
      </c>
      <c r="K67" s="30">
        <v>3426</v>
      </c>
      <c r="L67" s="48">
        <f>+D67/D$71*100</f>
        <v>92.66666666666666</v>
      </c>
      <c r="M67" s="12">
        <f aca="true" t="shared" si="12" ref="M67:S71">+E67/E$71*100</f>
        <v>90.47619047619048</v>
      </c>
      <c r="N67" s="12">
        <f t="shared" si="12"/>
        <v>82.54716981132076</v>
      </c>
      <c r="O67" s="12">
        <f t="shared" si="12"/>
        <v>78.24858757062147</v>
      </c>
      <c r="P67" s="12">
        <f t="shared" si="12"/>
        <v>77.39644970414201</v>
      </c>
      <c r="Q67" s="12">
        <f t="shared" si="12"/>
        <v>75.9341355288157</v>
      </c>
      <c r="R67" s="12">
        <f t="shared" si="12"/>
        <v>71.18353344768438</v>
      </c>
      <c r="S67" s="12">
        <f t="shared" si="12"/>
        <v>76.57577112203845</v>
      </c>
    </row>
    <row r="68" spans="1:19" s="1" customFormat="1" ht="13.5" customHeight="1">
      <c r="A68" s="101"/>
      <c r="B68" s="99"/>
      <c r="C68" s="4" t="s">
        <v>85</v>
      </c>
      <c r="D68" s="23">
        <v>10</v>
      </c>
      <c r="E68" s="22">
        <v>7</v>
      </c>
      <c r="F68" s="22">
        <v>23</v>
      </c>
      <c r="G68" s="22">
        <v>48</v>
      </c>
      <c r="H68" s="22">
        <v>107</v>
      </c>
      <c r="I68" s="22">
        <v>230</v>
      </c>
      <c r="J68" s="22">
        <v>228</v>
      </c>
      <c r="K68" s="24">
        <v>653</v>
      </c>
      <c r="L68" s="48">
        <f>+D68/D$71*100</f>
        <v>6.666666666666667</v>
      </c>
      <c r="M68" s="12">
        <f t="shared" si="12"/>
        <v>4.166666666666666</v>
      </c>
      <c r="N68" s="12">
        <f t="shared" si="12"/>
        <v>10.849056603773585</v>
      </c>
      <c r="O68" s="12">
        <f t="shared" si="12"/>
        <v>13.559322033898304</v>
      </c>
      <c r="P68" s="12">
        <f t="shared" si="12"/>
        <v>12.662721893491124</v>
      </c>
      <c r="Q68" s="12">
        <f t="shared" si="12"/>
        <v>14.566181127295758</v>
      </c>
      <c r="R68" s="12">
        <f t="shared" si="12"/>
        <v>19.554030874785592</v>
      </c>
      <c r="S68" s="12">
        <f t="shared" si="12"/>
        <v>14.595440321859634</v>
      </c>
    </row>
    <row r="69" spans="1:19" s="1" customFormat="1" ht="13.5" customHeight="1">
      <c r="A69" s="101"/>
      <c r="B69" s="99"/>
      <c r="C69" s="4" t="s">
        <v>86</v>
      </c>
      <c r="D69" s="23">
        <v>0</v>
      </c>
      <c r="E69" s="22">
        <v>4</v>
      </c>
      <c r="F69" s="22">
        <v>9</v>
      </c>
      <c r="G69" s="22">
        <v>16</v>
      </c>
      <c r="H69" s="22">
        <v>54</v>
      </c>
      <c r="I69" s="22">
        <v>98</v>
      </c>
      <c r="J69" s="22">
        <v>71</v>
      </c>
      <c r="K69" s="24">
        <v>252</v>
      </c>
      <c r="L69" s="48">
        <f>+D69/D$71*100</f>
        <v>0</v>
      </c>
      <c r="M69" s="12">
        <f t="shared" si="12"/>
        <v>2.380952380952381</v>
      </c>
      <c r="N69" s="12">
        <f t="shared" si="12"/>
        <v>4.245283018867925</v>
      </c>
      <c r="O69" s="12">
        <f t="shared" si="12"/>
        <v>4.519774011299435</v>
      </c>
      <c r="P69" s="12">
        <f t="shared" si="12"/>
        <v>6.390532544378698</v>
      </c>
      <c r="Q69" s="12">
        <f t="shared" si="12"/>
        <v>6.206459784673844</v>
      </c>
      <c r="R69" s="12">
        <f t="shared" si="12"/>
        <v>6.089193825042882</v>
      </c>
      <c r="S69" s="12">
        <f t="shared" si="12"/>
        <v>5.632543585158695</v>
      </c>
    </row>
    <row r="70" spans="1:19" s="1" customFormat="1" ht="13.5" customHeight="1">
      <c r="A70" s="101"/>
      <c r="B70" s="99"/>
      <c r="C70" s="4" t="s">
        <v>87</v>
      </c>
      <c r="D70" s="23">
        <v>1</v>
      </c>
      <c r="E70" s="22">
        <v>5</v>
      </c>
      <c r="F70" s="22">
        <v>5</v>
      </c>
      <c r="G70" s="22">
        <v>13</v>
      </c>
      <c r="H70" s="22">
        <v>30</v>
      </c>
      <c r="I70" s="22">
        <v>52</v>
      </c>
      <c r="J70" s="22">
        <v>37</v>
      </c>
      <c r="K70" s="24">
        <v>143</v>
      </c>
      <c r="L70" s="48">
        <f>+D70/D$71*100</f>
        <v>0.6666666666666667</v>
      </c>
      <c r="M70" s="12">
        <f t="shared" si="12"/>
        <v>2.976190476190476</v>
      </c>
      <c r="N70" s="12">
        <f t="shared" si="12"/>
        <v>2.358490566037736</v>
      </c>
      <c r="O70" s="12">
        <f t="shared" si="12"/>
        <v>3.672316384180791</v>
      </c>
      <c r="P70" s="12">
        <f t="shared" si="12"/>
        <v>3.5502958579881656</v>
      </c>
      <c r="Q70" s="12">
        <f t="shared" si="12"/>
        <v>3.2932235592146926</v>
      </c>
      <c r="R70" s="12">
        <f t="shared" si="12"/>
        <v>3.173241852487135</v>
      </c>
      <c r="S70" s="12">
        <f t="shared" si="12"/>
        <v>3.1962449709432272</v>
      </c>
    </row>
    <row r="71" spans="1:19" s="1" customFormat="1" ht="13.5" customHeight="1">
      <c r="A71" s="101"/>
      <c r="B71" s="99"/>
      <c r="C71" s="5" t="s">
        <v>0</v>
      </c>
      <c r="D71" s="25">
        <v>150</v>
      </c>
      <c r="E71" s="26">
        <v>168</v>
      </c>
      <c r="F71" s="26">
        <v>212</v>
      </c>
      <c r="G71" s="26">
        <v>354</v>
      </c>
      <c r="H71" s="26">
        <v>845</v>
      </c>
      <c r="I71" s="26">
        <v>1579</v>
      </c>
      <c r="J71" s="26">
        <v>1166</v>
      </c>
      <c r="K71" s="27">
        <v>4474</v>
      </c>
      <c r="L71" s="48">
        <f>+D71/D$71*100</f>
        <v>100</v>
      </c>
      <c r="M71" s="12">
        <f t="shared" si="12"/>
        <v>100</v>
      </c>
      <c r="N71" s="12">
        <f t="shared" si="12"/>
        <v>100</v>
      </c>
      <c r="O71" s="12">
        <f t="shared" si="12"/>
        <v>100</v>
      </c>
      <c r="P71" s="12">
        <f t="shared" si="12"/>
        <v>100</v>
      </c>
      <c r="Q71" s="12">
        <f t="shared" si="12"/>
        <v>100</v>
      </c>
      <c r="R71" s="12">
        <f t="shared" si="12"/>
        <v>100</v>
      </c>
      <c r="S71" s="12">
        <f t="shared" si="12"/>
        <v>100</v>
      </c>
    </row>
    <row r="72" spans="1:19" s="1" customFormat="1" ht="13.5" customHeight="1">
      <c r="A72" s="101"/>
      <c r="B72" s="99" t="s">
        <v>20</v>
      </c>
      <c r="C72" s="3" t="s">
        <v>84</v>
      </c>
      <c r="D72" s="23">
        <v>10</v>
      </c>
      <c r="E72" s="22">
        <v>10</v>
      </c>
      <c r="F72" s="22">
        <v>17</v>
      </c>
      <c r="G72" s="22">
        <v>30</v>
      </c>
      <c r="H72" s="22">
        <v>86</v>
      </c>
      <c r="I72" s="22">
        <v>81</v>
      </c>
      <c r="J72" s="22">
        <v>48</v>
      </c>
      <c r="K72" s="24">
        <v>282</v>
      </c>
      <c r="L72" s="11">
        <f aca="true" t="shared" si="13" ref="L72:R76">+D72/D$76*100</f>
        <v>90.9090909090909</v>
      </c>
      <c r="M72" s="11">
        <f t="shared" si="13"/>
        <v>90.9090909090909</v>
      </c>
      <c r="N72" s="11">
        <f t="shared" si="13"/>
        <v>70.83333333333334</v>
      </c>
      <c r="O72" s="11">
        <f t="shared" si="13"/>
        <v>65.21739130434783</v>
      </c>
      <c r="P72" s="11">
        <f t="shared" si="13"/>
        <v>69.91869918699187</v>
      </c>
      <c r="Q72" s="11">
        <f t="shared" si="13"/>
        <v>60</v>
      </c>
      <c r="R72" s="11">
        <f t="shared" si="13"/>
        <v>68.57142857142857</v>
      </c>
      <c r="S72" s="11">
        <f>+K72/K$76*100</f>
        <v>67.14285714285714</v>
      </c>
    </row>
    <row r="73" spans="1:19" s="1" customFormat="1" ht="13.5" customHeight="1">
      <c r="A73" s="101"/>
      <c r="B73" s="99"/>
      <c r="C73" s="4" t="s">
        <v>85</v>
      </c>
      <c r="D73" s="23">
        <v>1</v>
      </c>
      <c r="E73" s="22">
        <v>0</v>
      </c>
      <c r="F73" s="22">
        <v>5</v>
      </c>
      <c r="G73" s="22">
        <v>12</v>
      </c>
      <c r="H73" s="22">
        <v>29</v>
      </c>
      <c r="I73" s="22">
        <v>40</v>
      </c>
      <c r="J73" s="22">
        <v>16</v>
      </c>
      <c r="K73" s="24">
        <v>103</v>
      </c>
      <c r="L73" s="12">
        <f t="shared" si="13"/>
        <v>9.090909090909092</v>
      </c>
      <c r="M73" s="12">
        <f t="shared" si="13"/>
        <v>0</v>
      </c>
      <c r="N73" s="12">
        <f t="shared" si="13"/>
        <v>20.833333333333336</v>
      </c>
      <c r="O73" s="12">
        <f t="shared" si="13"/>
        <v>26.08695652173913</v>
      </c>
      <c r="P73" s="12">
        <f t="shared" si="13"/>
        <v>23.577235772357724</v>
      </c>
      <c r="Q73" s="12">
        <f t="shared" si="13"/>
        <v>29.629629629629626</v>
      </c>
      <c r="R73" s="12">
        <f t="shared" si="13"/>
        <v>22.857142857142858</v>
      </c>
      <c r="S73" s="12">
        <f>+K73/K$76*100</f>
        <v>24.523809523809522</v>
      </c>
    </row>
    <row r="74" spans="1:19" s="1" customFormat="1" ht="13.5" customHeight="1">
      <c r="A74" s="101"/>
      <c r="B74" s="99"/>
      <c r="C74" s="4" t="s">
        <v>86</v>
      </c>
      <c r="D74" s="23">
        <v>0</v>
      </c>
      <c r="E74" s="22">
        <v>1</v>
      </c>
      <c r="F74" s="22">
        <v>0</v>
      </c>
      <c r="G74" s="22">
        <v>4</v>
      </c>
      <c r="H74" s="22">
        <v>8</v>
      </c>
      <c r="I74" s="22">
        <v>9</v>
      </c>
      <c r="J74" s="22">
        <v>4</v>
      </c>
      <c r="K74" s="24">
        <v>26</v>
      </c>
      <c r="L74" s="12">
        <f t="shared" si="13"/>
        <v>0</v>
      </c>
      <c r="M74" s="12">
        <f t="shared" si="13"/>
        <v>9.090909090909092</v>
      </c>
      <c r="N74" s="12">
        <f t="shared" si="13"/>
        <v>0</v>
      </c>
      <c r="O74" s="12">
        <f t="shared" si="13"/>
        <v>8.695652173913043</v>
      </c>
      <c r="P74" s="12">
        <f t="shared" si="13"/>
        <v>6.504065040650407</v>
      </c>
      <c r="Q74" s="12">
        <f t="shared" si="13"/>
        <v>6.666666666666667</v>
      </c>
      <c r="R74" s="12">
        <f t="shared" si="13"/>
        <v>5.714285714285714</v>
      </c>
      <c r="S74" s="12">
        <f>+K74/K$76*100</f>
        <v>6.190476190476191</v>
      </c>
    </row>
    <row r="75" spans="1:19" s="1" customFormat="1" ht="13.5" customHeight="1">
      <c r="A75" s="101"/>
      <c r="B75" s="99"/>
      <c r="C75" s="4" t="s">
        <v>87</v>
      </c>
      <c r="D75" s="23">
        <v>0</v>
      </c>
      <c r="E75" s="22">
        <v>0</v>
      </c>
      <c r="F75" s="22">
        <v>2</v>
      </c>
      <c r="G75" s="22">
        <v>0</v>
      </c>
      <c r="H75" s="22">
        <v>0</v>
      </c>
      <c r="I75" s="22">
        <v>5</v>
      </c>
      <c r="J75" s="22">
        <v>2</v>
      </c>
      <c r="K75" s="24">
        <v>9</v>
      </c>
      <c r="L75" s="12">
        <f t="shared" si="13"/>
        <v>0</v>
      </c>
      <c r="M75" s="12">
        <f t="shared" si="13"/>
        <v>0</v>
      </c>
      <c r="N75" s="12">
        <f t="shared" si="13"/>
        <v>8.333333333333332</v>
      </c>
      <c r="O75" s="12">
        <f t="shared" si="13"/>
        <v>0</v>
      </c>
      <c r="P75" s="12">
        <f t="shared" si="13"/>
        <v>0</v>
      </c>
      <c r="Q75" s="12">
        <f t="shared" si="13"/>
        <v>3.7037037037037033</v>
      </c>
      <c r="R75" s="12">
        <f t="shared" si="13"/>
        <v>2.857142857142857</v>
      </c>
      <c r="S75" s="12">
        <f>+K75/K$76*100</f>
        <v>2.142857142857143</v>
      </c>
    </row>
    <row r="76" spans="1:19" s="1" customFormat="1" ht="13.5" customHeight="1">
      <c r="A76" s="101"/>
      <c r="B76" s="99"/>
      <c r="C76" s="5" t="s">
        <v>0</v>
      </c>
      <c r="D76" s="23">
        <v>11</v>
      </c>
      <c r="E76" s="22">
        <v>11</v>
      </c>
      <c r="F76" s="22">
        <v>24</v>
      </c>
      <c r="G76" s="22">
        <v>46</v>
      </c>
      <c r="H76" s="22">
        <v>123</v>
      </c>
      <c r="I76" s="22">
        <v>135</v>
      </c>
      <c r="J76" s="22">
        <v>70</v>
      </c>
      <c r="K76" s="24">
        <v>420</v>
      </c>
      <c r="L76" s="13">
        <f t="shared" si="13"/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>+K76/K$76*100</f>
        <v>100</v>
      </c>
    </row>
    <row r="77" spans="1:19" s="1" customFormat="1" ht="13.5" customHeight="1">
      <c r="A77" s="101"/>
      <c r="B77" s="99" t="s">
        <v>21</v>
      </c>
      <c r="C77" s="3" t="s">
        <v>84</v>
      </c>
      <c r="D77" s="28">
        <v>118</v>
      </c>
      <c r="E77" s="29">
        <v>129</v>
      </c>
      <c r="F77" s="29">
        <v>148</v>
      </c>
      <c r="G77" s="29">
        <v>224</v>
      </c>
      <c r="H77" s="29">
        <v>491</v>
      </c>
      <c r="I77" s="29">
        <v>731</v>
      </c>
      <c r="J77" s="29">
        <v>429</v>
      </c>
      <c r="K77" s="30">
        <v>2270</v>
      </c>
      <c r="L77" s="48">
        <f>+D77/D$81*100</f>
        <v>92.91338582677166</v>
      </c>
      <c r="M77" s="12">
        <f aca="true" t="shared" si="14" ref="M77:S81">+E77/E$81*100</f>
        <v>92.14285714285714</v>
      </c>
      <c r="N77" s="12">
        <f t="shared" si="14"/>
        <v>88.62275449101796</v>
      </c>
      <c r="O77" s="12">
        <f t="shared" si="14"/>
        <v>82.96296296296296</v>
      </c>
      <c r="P77" s="12">
        <f t="shared" si="14"/>
        <v>80.75657894736842</v>
      </c>
      <c r="Q77" s="12">
        <f t="shared" si="14"/>
        <v>73.61530715005036</v>
      </c>
      <c r="R77" s="12">
        <f t="shared" si="14"/>
        <v>70.79207920792079</v>
      </c>
      <c r="S77" s="12">
        <f t="shared" si="14"/>
        <v>77.98007557540365</v>
      </c>
    </row>
    <row r="78" spans="1:19" s="1" customFormat="1" ht="13.5" customHeight="1">
      <c r="A78" s="101"/>
      <c r="B78" s="99"/>
      <c r="C78" s="4" t="s">
        <v>85</v>
      </c>
      <c r="D78" s="23">
        <v>5</v>
      </c>
      <c r="E78" s="22">
        <v>6</v>
      </c>
      <c r="F78" s="22">
        <v>10</v>
      </c>
      <c r="G78" s="22">
        <v>22</v>
      </c>
      <c r="H78" s="22">
        <v>75</v>
      </c>
      <c r="I78" s="22">
        <v>159</v>
      </c>
      <c r="J78" s="22">
        <v>110</v>
      </c>
      <c r="K78" s="24">
        <v>387</v>
      </c>
      <c r="L78" s="48">
        <f>+D78/D$81*100</f>
        <v>3.937007874015748</v>
      </c>
      <c r="M78" s="12">
        <f t="shared" si="14"/>
        <v>4.285714285714286</v>
      </c>
      <c r="N78" s="12">
        <f t="shared" si="14"/>
        <v>5.9880239520958085</v>
      </c>
      <c r="O78" s="12">
        <f t="shared" si="14"/>
        <v>8.148148148148149</v>
      </c>
      <c r="P78" s="12">
        <f t="shared" si="14"/>
        <v>12.335526315789473</v>
      </c>
      <c r="Q78" s="12">
        <f t="shared" si="14"/>
        <v>16.012084592145015</v>
      </c>
      <c r="R78" s="12">
        <f t="shared" si="14"/>
        <v>18.151815181518153</v>
      </c>
      <c r="S78" s="12">
        <f t="shared" si="14"/>
        <v>13.294400549639299</v>
      </c>
    </row>
    <row r="79" spans="1:19" s="1" customFormat="1" ht="13.5" customHeight="1">
      <c r="A79" s="101"/>
      <c r="B79" s="99"/>
      <c r="C79" s="4" t="s">
        <v>86</v>
      </c>
      <c r="D79" s="23">
        <v>3</v>
      </c>
      <c r="E79" s="22">
        <v>3</v>
      </c>
      <c r="F79" s="22">
        <v>5</v>
      </c>
      <c r="G79" s="22">
        <v>15</v>
      </c>
      <c r="H79" s="22">
        <v>28</v>
      </c>
      <c r="I79" s="22">
        <v>73</v>
      </c>
      <c r="J79" s="22">
        <v>48</v>
      </c>
      <c r="K79" s="24">
        <v>175</v>
      </c>
      <c r="L79" s="48">
        <f>+D79/D$81*100</f>
        <v>2.3622047244094486</v>
      </c>
      <c r="M79" s="12">
        <f t="shared" si="14"/>
        <v>2.142857142857143</v>
      </c>
      <c r="N79" s="12">
        <f t="shared" si="14"/>
        <v>2.9940119760479043</v>
      </c>
      <c r="O79" s="12">
        <f t="shared" si="14"/>
        <v>5.555555555555555</v>
      </c>
      <c r="P79" s="12">
        <f t="shared" si="14"/>
        <v>4.605263157894736</v>
      </c>
      <c r="Q79" s="12">
        <f t="shared" si="14"/>
        <v>7.351460221550855</v>
      </c>
      <c r="R79" s="12">
        <f t="shared" si="14"/>
        <v>7.920792079207921</v>
      </c>
      <c r="S79" s="12">
        <f t="shared" si="14"/>
        <v>6.01167983510821</v>
      </c>
    </row>
    <row r="80" spans="1:19" s="1" customFormat="1" ht="13.5" customHeight="1">
      <c r="A80" s="101"/>
      <c r="B80" s="99"/>
      <c r="C80" s="4" t="s">
        <v>87</v>
      </c>
      <c r="D80" s="23">
        <v>1</v>
      </c>
      <c r="E80" s="22">
        <v>2</v>
      </c>
      <c r="F80" s="22">
        <v>4</v>
      </c>
      <c r="G80" s="22">
        <v>9</v>
      </c>
      <c r="H80" s="22">
        <v>14</v>
      </c>
      <c r="I80" s="22">
        <v>30</v>
      </c>
      <c r="J80" s="22">
        <v>19</v>
      </c>
      <c r="K80" s="24">
        <v>79</v>
      </c>
      <c r="L80" s="48">
        <f>+D80/D$81*100</f>
        <v>0.7874015748031495</v>
      </c>
      <c r="M80" s="12">
        <f t="shared" si="14"/>
        <v>1.4285714285714286</v>
      </c>
      <c r="N80" s="12">
        <f t="shared" si="14"/>
        <v>2.3952095808383236</v>
      </c>
      <c r="O80" s="12">
        <f t="shared" si="14"/>
        <v>3.3333333333333335</v>
      </c>
      <c r="P80" s="12">
        <f t="shared" si="14"/>
        <v>2.302631578947368</v>
      </c>
      <c r="Q80" s="12">
        <f t="shared" si="14"/>
        <v>3.0211480362537766</v>
      </c>
      <c r="R80" s="12">
        <f t="shared" si="14"/>
        <v>3.1353135313531353</v>
      </c>
      <c r="S80" s="12">
        <f t="shared" si="14"/>
        <v>2.713844039848849</v>
      </c>
    </row>
    <row r="81" spans="1:19" s="1" customFormat="1" ht="13.5" customHeight="1">
      <c r="A81" s="101"/>
      <c r="B81" s="99"/>
      <c r="C81" s="5" t="s">
        <v>0</v>
      </c>
      <c r="D81" s="25">
        <v>127</v>
      </c>
      <c r="E81" s="26">
        <v>140</v>
      </c>
      <c r="F81" s="26">
        <v>167</v>
      </c>
      <c r="G81" s="26">
        <v>270</v>
      </c>
      <c r="H81" s="26">
        <v>608</v>
      </c>
      <c r="I81" s="26">
        <v>993</v>
      </c>
      <c r="J81" s="26">
        <v>606</v>
      </c>
      <c r="K81" s="27">
        <v>2911</v>
      </c>
      <c r="L81" s="48">
        <f>+D81/D$81*100</f>
        <v>100</v>
      </c>
      <c r="M81" s="12">
        <f t="shared" si="14"/>
        <v>100</v>
      </c>
      <c r="N81" s="12">
        <f t="shared" si="14"/>
        <v>100</v>
      </c>
      <c r="O81" s="12">
        <f t="shared" si="14"/>
        <v>100</v>
      </c>
      <c r="P81" s="12">
        <f t="shared" si="14"/>
        <v>100</v>
      </c>
      <c r="Q81" s="12">
        <f t="shared" si="14"/>
        <v>100</v>
      </c>
      <c r="R81" s="12">
        <f t="shared" si="14"/>
        <v>100</v>
      </c>
      <c r="S81" s="12">
        <f t="shared" si="14"/>
        <v>100</v>
      </c>
    </row>
    <row r="82" spans="1:19" s="1" customFormat="1" ht="13.5" customHeight="1">
      <c r="A82" s="101"/>
      <c r="B82" s="99" t="s">
        <v>22</v>
      </c>
      <c r="C82" s="3" t="s">
        <v>84</v>
      </c>
      <c r="D82" s="23">
        <v>196</v>
      </c>
      <c r="E82" s="22">
        <v>181</v>
      </c>
      <c r="F82" s="22">
        <v>177</v>
      </c>
      <c r="G82" s="22">
        <v>307</v>
      </c>
      <c r="H82" s="22">
        <v>821</v>
      </c>
      <c r="I82" s="22">
        <v>1471</v>
      </c>
      <c r="J82" s="22">
        <v>1035</v>
      </c>
      <c r="K82" s="24">
        <v>4188</v>
      </c>
      <c r="L82" s="50">
        <f>+D82/D$86*100</f>
        <v>92.89099526066352</v>
      </c>
      <c r="M82" s="11">
        <f aca="true" t="shared" si="15" ref="M82:S86">+E82/E$86*100</f>
        <v>89.16256157635468</v>
      </c>
      <c r="N82" s="11">
        <f t="shared" si="15"/>
        <v>83.88625592417061</v>
      </c>
      <c r="O82" s="11">
        <f t="shared" si="15"/>
        <v>82.97297297297297</v>
      </c>
      <c r="P82" s="11">
        <f t="shared" si="15"/>
        <v>76.01851851851852</v>
      </c>
      <c r="Q82" s="11">
        <f t="shared" si="15"/>
        <v>71.826171875</v>
      </c>
      <c r="R82" s="11">
        <f t="shared" si="15"/>
        <v>68.45238095238095</v>
      </c>
      <c r="S82" s="11">
        <f t="shared" si="15"/>
        <v>74.32120674356699</v>
      </c>
    </row>
    <row r="83" spans="1:19" s="1" customFormat="1" ht="13.5" customHeight="1">
      <c r="A83" s="101"/>
      <c r="B83" s="99"/>
      <c r="C83" s="4" t="s">
        <v>85</v>
      </c>
      <c r="D83" s="23">
        <v>9</v>
      </c>
      <c r="E83" s="22">
        <v>9</v>
      </c>
      <c r="F83" s="22">
        <v>20</v>
      </c>
      <c r="G83" s="22">
        <v>40</v>
      </c>
      <c r="H83" s="22">
        <v>167</v>
      </c>
      <c r="I83" s="22">
        <v>349</v>
      </c>
      <c r="J83" s="22">
        <v>278</v>
      </c>
      <c r="K83" s="24">
        <v>872</v>
      </c>
      <c r="L83" s="48">
        <f>+D83/D$86*100</f>
        <v>4.265402843601896</v>
      </c>
      <c r="M83" s="12">
        <f t="shared" si="15"/>
        <v>4.433497536945813</v>
      </c>
      <c r="N83" s="12">
        <f t="shared" si="15"/>
        <v>9.47867298578199</v>
      </c>
      <c r="O83" s="12">
        <f t="shared" si="15"/>
        <v>10.81081081081081</v>
      </c>
      <c r="P83" s="12">
        <f t="shared" si="15"/>
        <v>15.462962962962962</v>
      </c>
      <c r="Q83" s="12">
        <f t="shared" si="15"/>
        <v>17.041015625</v>
      </c>
      <c r="R83" s="12">
        <f t="shared" si="15"/>
        <v>18.386243386243386</v>
      </c>
      <c r="S83" s="12">
        <f t="shared" si="15"/>
        <v>15.474711623779946</v>
      </c>
    </row>
    <row r="84" spans="1:19" s="1" customFormat="1" ht="13.5" customHeight="1">
      <c r="A84" s="101"/>
      <c r="B84" s="99"/>
      <c r="C84" s="4" t="s">
        <v>86</v>
      </c>
      <c r="D84" s="23">
        <v>2</v>
      </c>
      <c r="E84" s="22">
        <v>6</v>
      </c>
      <c r="F84" s="22">
        <v>8</v>
      </c>
      <c r="G84" s="22">
        <v>13</v>
      </c>
      <c r="H84" s="22">
        <v>64</v>
      </c>
      <c r="I84" s="22">
        <v>151</v>
      </c>
      <c r="J84" s="22">
        <v>128</v>
      </c>
      <c r="K84" s="24">
        <v>372</v>
      </c>
      <c r="L84" s="48">
        <f>+D84/D$86*100</f>
        <v>0.9478672985781991</v>
      </c>
      <c r="M84" s="12">
        <f t="shared" si="15"/>
        <v>2.955665024630542</v>
      </c>
      <c r="N84" s="12">
        <f t="shared" si="15"/>
        <v>3.7914691943127963</v>
      </c>
      <c r="O84" s="12">
        <f t="shared" si="15"/>
        <v>3.5135135135135136</v>
      </c>
      <c r="P84" s="12">
        <f t="shared" si="15"/>
        <v>5.9259259259259265</v>
      </c>
      <c r="Q84" s="12">
        <f t="shared" si="15"/>
        <v>7.373046875</v>
      </c>
      <c r="R84" s="12">
        <f t="shared" si="15"/>
        <v>8.465608465608465</v>
      </c>
      <c r="S84" s="12">
        <f t="shared" si="15"/>
        <v>6.601597160603371</v>
      </c>
    </row>
    <row r="85" spans="1:19" s="1" customFormat="1" ht="13.5" customHeight="1">
      <c r="A85" s="101"/>
      <c r="B85" s="99"/>
      <c r="C85" s="4" t="s">
        <v>87</v>
      </c>
      <c r="D85" s="23">
        <v>4</v>
      </c>
      <c r="E85" s="22">
        <v>7</v>
      </c>
      <c r="F85" s="22">
        <v>6</v>
      </c>
      <c r="G85" s="22">
        <v>10</v>
      </c>
      <c r="H85" s="22">
        <v>28</v>
      </c>
      <c r="I85" s="22">
        <v>77</v>
      </c>
      <c r="J85" s="22">
        <v>71</v>
      </c>
      <c r="K85" s="24">
        <v>203</v>
      </c>
      <c r="L85" s="48">
        <f>+D85/D$86*100</f>
        <v>1.8957345971563981</v>
      </c>
      <c r="M85" s="12">
        <f t="shared" si="15"/>
        <v>3.4482758620689653</v>
      </c>
      <c r="N85" s="12">
        <f t="shared" si="15"/>
        <v>2.843601895734597</v>
      </c>
      <c r="O85" s="12">
        <f t="shared" si="15"/>
        <v>2.7027027027027026</v>
      </c>
      <c r="P85" s="12">
        <f t="shared" si="15"/>
        <v>2.5925925925925926</v>
      </c>
      <c r="Q85" s="12">
        <f t="shared" si="15"/>
        <v>3.759765625</v>
      </c>
      <c r="R85" s="12">
        <f t="shared" si="15"/>
        <v>4.695767195767195</v>
      </c>
      <c r="S85" s="12">
        <f t="shared" si="15"/>
        <v>3.602484472049689</v>
      </c>
    </row>
    <row r="86" spans="1:19" s="1" customFormat="1" ht="13.5" customHeight="1">
      <c r="A86" s="101"/>
      <c r="B86" s="99"/>
      <c r="C86" s="5" t="s">
        <v>0</v>
      </c>
      <c r="D86" s="23">
        <v>211</v>
      </c>
      <c r="E86" s="22">
        <v>203</v>
      </c>
      <c r="F86" s="22">
        <v>211</v>
      </c>
      <c r="G86" s="22">
        <v>370</v>
      </c>
      <c r="H86" s="22">
        <v>1080</v>
      </c>
      <c r="I86" s="22">
        <v>2048</v>
      </c>
      <c r="J86" s="22">
        <v>1512</v>
      </c>
      <c r="K86" s="24">
        <v>5635</v>
      </c>
      <c r="L86" s="49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s="1" customFormat="1" ht="13.5" customHeight="1">
      <c r="A87" s="101"/>
      <c r="B87" s="99" t="s">
        <v>0</v>
      </c>
      <c r="C87" s="3" t="s">
        <v>84</v>
      </c>
      <c r="D87" s="28">
        <v>5098</v>
      </c>
      <c r="E87" s="29">
        <v>5315</v>
      </c>
      <c r="F87" s="29">
        <v>5409</v>
      </c>
      <c r="G87" s="29">
        <v>7372</v>
      </c>
      <c r="H87" s="29">
        <v>18582</v>
      </c>
      <c r="I87" s="29">
        <v>40936</v>
      </c>
      <c r="J87" s="29">
        <v>37744</v>
      </c>
      <c r="K87" s="30">
        <v>120456</v>
      </c>
      <c r="L87" s="48">
        <f>+D87/D$91*100</f>
        <v>92.96134208606857</v>
      </c>
      <c r="M87" s="12">
        <f aca="true" t="shared" si="16" ref="M87:S91">+E87/E$91*100</f>
        <v>90.10001695202577</v>
      </c>
      <c r="N87" s="12">
        <f t="shared" si="16"/>
        <v>87.04538139684584</v>
      </c>
      <c r="O87" s="12">
        <f t="shared" si="16"/>
        <v>82.77565686054345</v>
      </c>
      <c r="P87" s="12">
        <f t="shared" si="16"/>
        <v>78.00025185744869</v>
      </c>
      <c r="Q87" s="12">
        <f t="shared" si="16"/>
        <v>75.02245028864657</v>
      </c>
      <c r="R87" s="12">
        <f t="shared" si="16"/>
        <v>73.03122944158508</v>
      </c>
      <c r="S87" s="12">
        <f t="shared" si="16"/>
        <v>76.9328045065241</v>
      </c>
    </row>
    <row r="88" spans="1:19" s="1" customFormat="1" ht="13.5" customHeight="1">
      <c r="A88" s="101"/>
      <c r="B88" s="99"/>
      <c r="C88" s="4" t="s">
        <v>85</v>
      </c>
      <c r="D88" s="23">
        <v>265</v>
      </c>
      <c r="E88" s="22">
        <v>377</v>
      </c>
      <c r="F88" s="22">
        <v>500</v>
      </c>
      <c r="G88" s="22">
        <v>944</v>
      </c>
      <c r="H88" s="22">
        <v>3139</v>
      </c>
      <c r="I88" s="22">
        <v>7992</v>
      </c>
      <c r="J88" s="22">
        <v>8022</v>
      </c>
      <c r="K88" s="24">
        <v>21239</v>
      </c>
      <c r="L88" s="48">
        <f>+D88/D$91*100</f>
        <v>4.832239241429613</v>
      </c>
      <c r="M88" s="12">
        <f t="shared" si="16"/>
        <v>6.390913714188845</v>
      </c>
      <c r="N88" s="12">
        <f t="shared" si="16"/>
        <v>8.04634695848085</v>
      </c>
      <c r="O88" s="12">
        <f t="shared" si="16"/>
        <v>10.599595778127105</v>
      </c>
      <c r="P88" s="12">
        <f t="shared" si="16"/>
        <v>13.176342190320279</v>
      </c>
      <c r="Q88" s="12">
        <f t="shared" si="16"/>
        <v>14.64675158068359</v>
      </c>
      <c r="R88" s="12">
        <f t="shared" si="16"/>
        <v>15.521845129832437</v>
      </c>
      <c r="S88" s="12">
        <f t="shared" si="16"/>
        <v>13.564918600269523</v>
      </c>
    </row>
    <row r="89" spans="1:19" s="1" customFormat="1" ht="13.5" customHeight="1">
      <c r="A89" s="101"/>
      <c r="B89" s="99"/>
      <c r="C89" s="4" t="s">
        <v>86</v>
      </c>
      <c r="D89" s="23">
        <v>73</v>
      </c>
      <c r="E89" s="22">
        <v>128</v>
      </c>
      <c r="F89" s="22">
        <v>185</v>
      </c>
      <c r="G89" s="22">
        <v>349</v>
      </c>
      <c r="H89" s="22">
        <v>1332</v>
      </c>
      <c r="I89" s="22">
        <v>3649</v>
      </c>
      <c r="J89" s="22">
        <v>3691</v>
      </c>
      <c r="K89" s="24">
        <v>9407</v>
      </c>
      <c r="L89" s="48">
        <f>+D89/D$91*100</f>
        <v>1.3311451495258935</v>
      </c>
      <c r="M89" s="12">
        <f t="shared" si="16"/>
        <v>2.1698592981861333</v>
      </c>
      <c r="N89" s="12">
        <f t="shared" si="16"/>
        <v>2.9771483746379146</v>
      </c>
      <c r="O89" s="12">
        <f t="shared" si="16"/>
        <v>3.9187064900067368</v>
      </c>
      <c r="P89" s="12">
        <f t="shared" si="16"/>
        <v>5.591235360785795</v>
      </c>
      <c r="Q89" s="12">
        <f t="shared" si="16"/>
        <v>6.687437001741042</v>
      </c>
      <c r="R89" s="12">
        <f t="shared" si="16"/>
        <v>7.141751480205874</v>
      </c>
      <c r="S89" s="12">
        <f t="shared" si="16"/>
        <v>6.008060138082556</v>
      </c>
    </row>
    <row r="90" spans="1:19" s="1" customFormat="1" ht="13.5" customHeight="1">
      <c r="A90" s="101"/>
      <c r="B90" s="99"/>
      <c r="C90" s="4" t="s">
        <v>87</v>
      </c>
      <c r="D90" s="23">
        <v>48</v>
      </c>
      <c r="E90" s="22">
        <v>79</v>
      </c>
      <c r="F90" s="22">
        <v>120</v>
      </c>
      <c r="G90" s="22">
        <v>241</v>
      </c>
      <c r="H90" s="22">
        <v>770</v>
      </c>
      <c r="I90" s="22">
        <v>1988</v>
      </c>
      <c r="J90" s="22">
        <v>2225</v>
      </c>
      <c r="K90" s="24">
        <v>5471</v>
      </c>
      <c r="L90" s="48">
        <f>+D90/D$91*100</f>
        <v>0.87527352297593</v>
      </c>
      <c r="M90" s="12">
        <f t="shared" si="16"/>
        <v>1.3392100355992542</v>
      </c>
      <c r="N90" s="12">
        <f t="shared" si="16"/>
        <v>1.931123270035404</v>
      </c>
      <c r="O90" s="12">
        <f t="shared" si="16"/>
        <v>2.7060408713227035</v>
      </c>
      <c r="P90" s="12">
        <f t="shared" si="16"/>
        <v>3.232170591445242</v>
      </c>
      <c r="Q90" s="12">
        <f t="shared" si="16"/>
        <v>3.6433611289288006</v>
      </c>
      <c r="R90" s="12">
        <f t="shared" si="16"/>
        <v>4.305173948376611</v>
      </c>
      <c r="S90" s="12">
        <f t="shared" si="16"/>
        <v>3.4942167551238077</v>
      </c>
    </row>
    <row r="91" spans="1:19" s="1" customFormat="1" ht="13.5" customHeight="1" thickBot="1">
      <c r="A91" s="121"/>
      <c r="B91" s="116"/>
      <c r="C91" s="31" t="s">
        <v>0</v>
      </c>
      <c r="D91" s="32">
        <v>5484</v>
      </c>
      <c r="E91" s="33">
        <v>5899</v>
      </c>
      <c r="F91" s="33">
        <v>6214</v>
      </c>
      <c r="G91" s="33">
        <v>8906</v>
      </c>
      <c r="H91" s="33">
        <v>23823</v>
      </c>
      <c r="I91" s="33">
        <v>54565</v>
      </c>
      <c r="J91" s="33">
        <v>51682</v>
      </c>
      <c r="K91" s="34">
        <v>156573</v>
      </c>
      <c r="L91" s="56">
        <f>+D91/D$91*100</f>
        <v>100</v>
      </c>
      <c r="M91" s="35">
        <f t="shared" si="16"/>
        <v>100</v>
      </c>
      <c r="N91" s="35">
        <f t="shared" si="16"/>
        <v>100</v>
      </c>
      <c r="O91" s="35">
        <f t="shared" si="16"/>
        <v>100</v>
      </c>
      <c r="P91" s="35">
        <f t="shared" si="16"/>
        <v>100</v>
      </c>
      <c r="Q91" s="35">
        <f t="shared" si="16"/>
        <v>100</v>
      </c>
      <c r="R91" s="35">
        <f t="shared" si="16"/>
        <v>100</v>
      </c>
      <c r="S91" s="35">
        <f t="shared" si="16"/>
        <v>100</v>
      </c>
    </row>
    <row r="92" spans="1:19" s="1" customFormat="1" ht="13.5" customHeight="1" thickTop="1">
      <c r="A92" s="113" t="s">
        <v>80</v>
      </c>
      <c r="B92" s="103" t="s">
        <v>23</v>
      </c>
      <c r="C92" s="4" t="s">
        <v>84</v>
      </c>
      <c r="D92" s="23">
        <v>877</v>
      </c>
      <c r="E92" s="22">
        <v>898</v>
      </c>
      <c r="F92" s="22">
        <v>803</v>
      </c>
      <c r="G92" s="22">
        <v>1098</v>
      </c>
      <c r="H92" s="22">
        <v>2799</v>
      </c>
      <c r="I92" s="22">
        <v>6552</v>
      </c>
      <c r="J92" s="22">
        <v>6368</v>
      </c>
      <c r="K92" s="24">
        <v>19395</v>
      </c>
      <c r="L92" s="48">
        <f>+D92/D$96*100</f>
        <v>92.60823653643084</v>
      </c>
      <c r="M92" s="12">
        <f aca="true" t="shared" si="17" ref="M92:S96">+E92/E$96*100</f>
        <v>90.98277608915907</v>
      </c>
      <c r="N92" s="12">
        <f t="shared" si="17"/>
        <v>84.70464135021098</v>
      </c>
      <c r="O92" s="12">
        <f t="shared" si="17"/>
        <v>81.87919463087249</v>
      </c>
      <c r="P92" s="12">
        <f t="shared" si="17"/>
        <v>76.95903216937036</v>
      </c>
      <c r="Q92" s="12">
        <f t="shared" si="17"/>
        <v>72.75957801221543</v>
      </c>
      <c r="R92" s="12">
        <f t="shared" si="17"/>
        <v>71.20653024712065</v>
      </c>
      <c r="S92" s="12">
        <f t="shared" si="17"/>
        <v>75.15111593304403</v>
      </c>
    </row>
    <row r="93" spans="1:19" s="1" customFormat="1" ht="13.5" customHeight="1">
      <c r="A93" s="101"/>
      <c r="B93" s="99"/>
      <c r="C93" s="4" t="s">
        <v>85</v>
      </c>
      <c r="D93" s="23">
        <v>40</v>
      </c>
      <c r="E93" s="22">
        <v>53</v>
      </c>
      <c r="F93" s="22">
        <v>89</v>
      </c>
      <c r="G93" s="22">
        <v>141</v>
      </c>
      <c r="H93" s="22">
        <v>493</v>
      </c>
      <c r="I93" s="22">
        <v>1428</v>
      </c>
      <c r="J93" s="22">
        <v>1438</v>
      </c>
      <c r="K93" s="24">
        <v>3682</v>
      </c>
      <c r="L93" s="48">
        <f>+D93/D$96*100</f>
        <v>4.223864836325237</v>
      </c>
      <c r="M93" s="12">
        <f t="shared" si="17"/>
        <v>5.369807497467072</v>
      </c>
      <c r="N93" s="12">
        <f t="shared" si="17"/>
        <v>9.388185654008439</v>
      </c>
      <c r="O93" s="12">
        <f t="shared" si="17"/>
        <v>10.51454138702461</v>
      </c>
      <c r="P93" s="12">
        <f t="shared" si="17"/>
        <v>13.55512785262579</v>
      </c>
      <c r="Q93" s="12">
        <f t="shared" si="17"/>
        <v>15.857856746252082</v>
      </c>
      <c r="R93" s="12">
        <f t="shared" si="17"/>
        <v>16.079615341607962</v>
      </c>
      <c r="S93" s="12">
        <f t="shared" si="17"/>
        <v>14.266893986360818</v>
      </c>
    </row>
    <row r="94" spans="1:19" s="1" customFormat="1" ht="13.5" customHeight="1">
      <c r="A94" s="101"/>
      <c r="B94" s="99"/>
      <c r="C94" s="4" t="s">
        <v>86</v>
      </c>
      <c r="D94" s="23">
        <v>18</v>
      </c>
      <c r="E94" s="22">
        <v>24</v>
      </c>
      <c r="F94" s="22">
        <v>31</v>
      </c>
      <c r="G94" s="22">
        <v>50</v>
      </c>
      <c r="H94" s="22">
        <v>207</v>
      </c>
      <c r="I94" s="22">
        <v>664</v>
      </c>
      <c r="J94" s="22">
        <v>706</v>
      </c>
      <c r="K94" s="24">
        <v>1700</v>
      </c>
      <c r="L94" s="48">
        <f>+D94/D$96*100</f>
        <v>1.9007391763463568</v>
      </c>
      <c r="M94" s="12">
        <f t="shared" si="17"/>
        <v>2.43161094224924</v>
      </c>
      <c r="N94" s="12">
        <f t="shared" si="17"/>
        <v>3.2700421940928273</v>
      </c>
      <c r="O94" s="12">
        <f t="shared" si="17"/>
        <v>3.728560775540642</v>
      </c>
      <c r="P94" s="12">
        <f t="shared" si="17"/>
        <v>5.69150398680231</v>
      </c>
      <c r="Q94" s="12">
        <f t="shared" si="17"/>
        <v>7.373681288173237</v>
      </c>
      <c r="R94" s="12">
        <f t="shared" si="17"/>
        <v>7.894442580789445</v>
      </c>
      <c r="S94" s="12">
        <f t="shared" si="17"/>
        <v>6.587104773713577</v>
      </c>
    </row>
    <row r="95" spans="1:19" s="1" customFormat="1" ht="13.5" customHeight="1">
      <c r="A95" s="101"/>
      <c r="B95" s="99"/>
      <c r="C95" s="4" t="s">
        <v>87</v>
      </c>
      <c r="D95" s="23">
        <v>12</v>
      </c>
      <c r="E95" s="22">
        <v>12</v>
      </c>
      <c r="F95" s="22">
        <v>25</v>
      </c>
      <c r="G95" s="22">
        <v>52</v>
      </c>
      <c r="H95" s="22">
        <v>138</v>
      </c>
      <c r="I95" s="22">
        <v>361</v>
      </c>
      <c r="J95" s="22">
        <v>431</v>
      </c>
      <c r="K95" s="24">
        <v>1031</v>
      </c>
      <c r="L95" s="48">
        <f>+D95/D$96*100</f>
        <v>1.2671594508975714</v>
      </c>
      <c r="M95" s="12">
        <f t="shared" si="17"/>
        <v>1.21580547112462</v>
      </c>
      <c r="N95" s="12">
        <f t="shared" si="17"/>
        <v>2.6371308016877637</v>
      </c>
      <c r="O95" s="12">
        <f t="shared" si="17"/>
        <v>3.877703206562267</v>
      </c>
      <c r="P95" s="12">
        <f t="shared" si="17"/>
        <v>3.7943359912015397</v>
      </c>
      <c r="Q95" s="12">
        <f t="shared" si="17"/>
        <v>4.008883953359245</v>
      </c>
      <c r="R95" s="12">
        <f t="shared" si="17"/>
        <v>4.8194118304819415</v>
      </c>
      <c r="S95" s="12">
        <f t="shared" si="17"/>
        <v>3.994885306881587</v>
      </c>
    </row>
    <row r="96" spans="1:19" s="1" customFormat="1" ht="13.5" customHeight="1" thickBot="1">
      <c r="A96" s="101"/>
      <c r="B96" s="104"/>
      <c r="C96" s="4" t="s">
        <v>0</v>
      </c>
      <c r="D96" s="23">
        <v>947</v>
      </c>
      <c r="E96" s="22">
        <v>987</v>
      </c>
      <c r="F96" s="22">
        <v>948</v>
      </c>
      <c r="G96" s="22">
        <v>1341</v>
      </c>
      <c r="H96" s="22">
        <v>3637</v>
      </c>
      <c r="I96" s="22">
        <v>9005</v>
      </c>
      <c r="J96" s="22">
        <v>8943</v>
      </c>
      <c r="K96" s="24">
        <v>25808</v>
      </c>
      <c r="L96" s="48">
        <f>+D96/D$96*100</f>
        <v>100</v>
      </c>
      <c r="M96" s="12">
        <f t="shared" si="17"/>
        <v>100</v>
      </c>
      <c r="N96" s="12">
        <f t="shared" si="17"/>
        <v>100</v>
      </c>
      <c r="O96" s="12">
        <f t="shared" si="17"/>
        <v>100</v>
      </c>
      <c r="P96" s="12">
        <f t="shared" si="17"/>
        <v>100</v>
      </c>
      <c r="Q96" s="12">
        <f t="shared" si="17"/>
        <v>100</v>
      </c>
      <c r="R96" s="12">
        <f t="shared" si="17"/>
        <v>100</v>
      </c>
      <c r="S96" s="12">
        <f t="shared" si="17"/>
        <v>100</v>
      </c>
    </row>
    <row r="97" spans="1:19" s="1" customFormat="1" ht="13.5" customHeight="1">
      <c r="A97" s="101"/>
      <c r="B97" s="114" t="s">
        <v>24</v>
      </c>
      <c r="C97" s="36" t="s">
        <v>84</v>
      </c>
      <c r="D97" s="37">
        <v>877</v>
      </c>
      <c r="E97" s="38">
        <v>907</v>
      </c>
      <c r="F97" s="38">
        <v>886</v>
      </c>
      <c r="G97" s="38">
        <v>1099</v>
      </c>
      <c r="H97" s="38">
        <v>2521</v>
      </c>
      <c r="I97" s="38">
        <v>6386</v>
      </c>
      <c r="J97" s="38">
        <v>6776</v>
      </c>
      <c r="K97" s="39">
        <v>19452</v>
      </c>
      <c r="L97" s="54">
        <f>+D97/D$101*100</f>
        <v>92.51054852320675</v>
      </c>
      <c r="M97" s="40">
        <f aca="true" t="shared" si="18" ref="M97:S101">+E97/E$101*100</f>
        <v>90.0695134061569</v>
      </c>
      <c r="N97" s="40">
        <f t="shared" si="18"/>
        <v>88.6</v>
      </c>
      <c r="O97" s="40">
        <f t="shared" si="18"/>
        <v>85.4587869362364</v>
      </c>
      <c r="P97" s="40">
        <f t="shared" si="18"/>
        <v>79.4766708701135</v>
      </c>
      <c r="Q97" s="40">
        <f t="shared" si="18"/>
        <v>76.96757864288297</v>
      </c>
      <c r="R97" s="40">
        <f t="shared" si="18"/>
        <v>74.13566739606127</v>
      </c>
      <c r="S97" s="40">
        <f t="shared" si="18"/>
        <v>78.27766599597585</v>
      </c>
    </row>
    <row r="98" spans="1:19" s="1" customFormat="1" ht="13.5" customHeight="1">
      <c r="A98" s="101"/>
      <c r="B98" s="99"/>
      <c r="C98" s="4" t="s">
        <v>85</v>
      </c>
      <c r="D98" s="23">
        <v>49</v>
      </c>
      <c r="E98" s="22">
        <v>60</v>
      </c>
      <c r="F98" s="22">
        <v>80</v>
      </c>
      <c r="G98" s="22">
        <v>111</v>
      </c>
      <c r="H98" s="22">
        <v>362</v>
      </c>
      <c r="I98" s="22">
        <v>1092</v>
      </c>
      <c r="J98" s="22">
        <v>1322</v>
      </c>
      <c r="K98" s="24">
        <v>3076</v>
      </c>
      <c r="L98" s="48">
        <f>+D98/D$101*100</f>
        <v>5.168776371308017</v>
      </c>
      <c r="M98" s="12">
        <f t="shared" si="18"/>
        <v>5.958291956305859</v>
      </c>
      <c r="N98" s="12">
        <f t="shared" si="18"/>
        <v>8</v>
      </c>
      <c r="O98" s="12">
        <f t="shared" si="18"/>
        <v>8.631415241057542</v>
      </c>
      <c r="P98" s="12">
        <f t="shared" si="18"/>
        <v>11.41235813366961</v>
      </c>
      <c r="Q98" s="12">
        <f t="shared" si="18"/>
        <v>13.161383632638305</v>
      </c>
      <c r="R98" s="12">
        <f t="shared" si="18"/>
        <v>14.463894967177243</v>
      </c>
      <c r="S98" s="12">
        <f t="shared" si="18"/>
        <v>12.378269617706238</v>
      </c>
    </row>
    <row r="99" spans="1:19" s="1" customFormat="1" ht="13.5" customHeight="1">
      <c r="A99" s="101"/>
      <c r="B99" s="99"/>
      <c r="C99" s="4" t="s">
        <v>86</v>
      </c>
      <c r="D99" s="23">
        <v>14</v>
      </c>
      <c r="E99" s="22">
        <v>21</v>
      </c>
      <c r="F99" s="22">
        <v>23</v>
      </c>
      <c r="G99" s="22">
        <v>48</v>
      </c>
      <c r="H99" s="22">
        <v>175</v>
      </c>
      <c r="I99" s="22">
        <v>519</v>
      </c>
      <c r="J99" s="22">
        <v>604</v>
      </c>
      <c r="K99" s="24">
        <v>1404</v>
      </c>
      <c r="L99" s="48">
        <f>+D99/D$101*100</f>
        <v>1.4767932489451476</v>
      </c>
      <c r="M99" s="12">
        <f t="shared" si="18"/>
        <v>2.0854021847070507</v>
      </c>
      <c r="N99" s="12">
        <f t="shared" si="18"/>
        <v>2.3</v>
      </c>
      <c r="O99" s="12">
        <f t="shared" si="18"/>
        <v>3.7325038880248838</v>
      </c>
      <c r="P99" s="12">
        <f t="shared" si="18"/>
        <v>5.51702395964691</v>
      </c>
      <c r="Q99" s="12">
        <f t="shared" si="18"/>
        <v>6.255272990237436</v>
      </c>
      <c r="R99" s="12">
        <f t="shared" si="18"/>
        <v>6.608315098468272</v>
      </c>
      <c r="S99" s="12">
        <f t="shared" si="18"/>
        <v>5.649899396378269</v>
      </c>
    </row>
    <row r="100" spans="1:19" s="1" customFormat="1" ht="13.5" customHeight="1">
      <c r="A100" s="101"/>
      <c r="B100" s="99"/>
      <c r="C100" s="4" t="s">
        <v>87</v>
      </c>
      <c r="D100" s="23">
        <v>8</v>
      </c>
      <c r="E100" s="22">
        <v>19</v>
      </c>
      <c r="F100" s="22">
        <v>11</v>
      </c>
      <c r="G100" s="22">
        <v>28</v>
      </c>
      <c r="H100" s="22">
        <v>114</v>
      </c>
      <c r="I100" s="22">
        <v>300</v>
      </c>
      <c r="J100" s="22">
        <v>438</v>
      </c>
      <c r="K100" s="24">
        <v>918</v>
      </c>
      <c r="L100" s="48">
        <f>+D100/D$101*100</f>
        <v>0.8438818565400843</v>
      </c>
      <c r="M100" s="12">
        <f t="shared" si="18"/>
        <v>1.8867924528301887</v>
      </c>
      <c r="N100" s="12">
        <f t="shared" si="18"/>
        <v>1.0999999999999999</v>
      </c>
      <c r="O100" s="12">
        <f t="shared" si="18"/>
        <v>2.177293934681182</v>
      </c>
      <c r="P100" s="12">
        <f t="shared" si="18"/>
        <v>3.5939470365699875</v>
      </c>
      <c r="Q100" s="12">
        <f t="shared" si="18"/>
        <v>3.6157647342412917</v>
      </c>
      <c r="R100" s="12">
        <f t="shared" si="18"/>
        <v>4.792122538293216</v>
      </c>
      <c r="S100" s="12">
        <f t="shared" si="18"/>
        <v>3.6941649899396376</v>
      </c>
    </row>
    <row r="101" spans="1:19" s="1" customFormat="1" ht="13.5" customHeight="1" thickBot="1">
      <c r="A101" s="101"/>
      <c r="B101" s="115"/>
      <c r="C101" s="41" t="s">
        <v>0</v>
      </c>
      <c r="D101" s="42">
        <v>948</v>
      </c>
      <c r="E101" s="43">
        <v>1007</v>
      </c>
      <c r="F101" s="43">
        <v>1000</v>
      </c>
      <c r="G101" s="43">
        <v>1286</v>
      </c>
      <c r="H101" s="43">
        <v>3172</v>
      </c>
      <c r="I101" s="43">
        <v>8297</v>
      </c>
      <c r="J101" s="43">
        <v>9140</v>
      </c>
      <c r="K101" s="44">
        <v>24850</v>
      </c>
      <c r="L101" s="55">
        <f>+D101/D$101*100</f>
        <v>100</v>
      </c>
      <c r="M101" s="45">
        <f t="shared" si="18"/>
        <v>100</v>
      </c>
      <c r="N101" s="45">
        <f t="shared" si="18"/>
        <v>100</v>
      </c>
      <c r="O101" s="45">
        <f t="shared" si="18"/>
        <v>100</v>
      </c>
      <c r="P101" s="45">
        <f t="shared" si="18"/>
        <v>100</v>
      </c>
      <c r="Q101" s="45">
        <f t="shared" si="18"/>
        <v>100</v>
      </c>
      <c r="R101" s="45">
        <f t="shared" si="18"/>
        <v>100</v>
      </c>
      <c r="S101" s="45">
        <f t="shared" si="18"/>
        <v>100</v>
      </c>
    </row>
    <row r="102" spans="1:19" s="1" customFormat="1" ht="13.5" customHeight="1">
      <c r="A102" s="101"/>
      <c r="B102" s="103" t="s">
        <v>25</v>
      </c>
      <c r="C102" s="4" t="s">
        <v>84</v>
      </c>
      <c r="D102" s="23">
        <v>617</v>
      </c>
      <c r="E102" s="22">
        <v>656</v>
      </c>
      <c r="F102" s="22">
        <v>702</v>
      </c>
      <c r="G102" s="22">
        <v>803</v>
      </c>
      <c r="H102" s="22">
        <v>1773</v>
      </c>
      <c r="I102" s="22">
        <v>3933</v>
      </c>
      <c r="J102" s="22">
        <v>3862</v>
      </c>
      <c r="K102" s="24">
        <v>12346</v>
      </c>
      <c r="L102" s="48">
        <f>+D102/D$106*100</f>
        <v>93.76899696048632</v>
      </c>
      <c r="M102" s="12">
        <f aca="true" t="shared" si="19" ref="M102:S106">+E102/E$106*100</f>
        <v>88.29071332436071</v>
      </c>
      <c r="N102" s="12">
        <f t="shared" si="19"/>
        <v>86.66666666666667</v>
      </c>
      <c r="O102" s="12">
        <f t="shared" si="19"/>
        <v>81.19312436804853</v>
      </c>
      <c r="P102" s="12">
        <f t="shared" si="19"/>
        <v>77.52514210756449</v>
      </c>
      <c r="Q102" s="12">
        <f t="shared" si="19"/>
        <v>74.12363362231437</v>
      </c>
      <c r="R102" s="12">
        <f t="shared" si="19"/>
        <v>73.31055429005315</v>
      </c>
      <c r="S102" s="12">
        <f t="shared" si="19"/>
        <v>76.86943527800261</v>
      </c>
    </row>
    <row r="103" spans="1:19" s="1" customFormat="1" ht="13.5" customHeight="1">
      <c r="A103" s="101"/>
      <c r="B103" s="99"/>
      <c r="C103" s="4" t="s">
        <v>85</v>
      </c>
      <c r="D103" s="23">
        <v>26</v>
      </c>
      <c r="E103" s="22">
        <v>54</v>
      </c>
      <c r="F103" s="22">
        <v>64</v>
      </c>
      <c r="G103" s="22">
        <v>116</v>
      </c>
      <c r="H103" s="22">
        <v>293</v>
      </c>
      <c r="I103" s="22">
        <v>739</v>
      </c>
      <c r="J103" s="22">
        <v>751</v>
      </c>
      <c r="K103" s="24">
        <v>2043</v>
      </c>
      <c r="L103" s="48">
        <f>+D103/D$106*100</f>
        <v>3.951367781155015</v>
      </c>
      <c r="M103" s="12">
        <f t="shared" si="19"/>
        <v>7.267833109017497</v>
      </c>
      <c r="N103" s="12">
        <f t="shared" si="19"/>
        <v>7.901234567901234</v>
      </c>
      <c r="O103" s="12">
        <f t="shared" si="19"/>
        <v>11.729019211324571</v>
      </c>
      <c r="P103" s="12">
        <f t="shared" si="19"/>
        <v>12.811543506777436</v>
      </c>
      <c r="Q103" s="12">
        <f t="shared" si="19"/>
        <v>13.927629099133057</v>
      </c>
      <c r="R103" s="12">
        <f t="shared" si="19"/>
        <v>14.255884586180715</v>
      </c>
      <c r="S103" s="12">
        <f t="shared" si="19"/>
        <v>12.720254031504888</v>
      </c>
    </row>
    <row r="104" spans="1:19" s="1" customFormat="1" ht="13.5" customHeight="1">
      <c r="A104" s="101"/>
      <c r="B104" s="99"/>
      <c r="C104" s="4" t="s">
        <v>86</v>
      </c>
      <c r="D104" s="23">
        <v>12</v>
      </c>
      <c r="E104" s="22">
        <v>18</v>
      </c>
      <c r="F104" s="22">
        <v>26</v>
      </c>
      <c r="G104" s="22">
        <v>35</v>
      </c>
      <c r="H104" s="22">
        <v>122</v>
      </c>
      <c r="I104" s="22">
        <v>373</v>
      </c>
      <c r="J104" s="22">
        <v>383</v>
      </c>
      <c r="K104" s="24">
        <v>969</v>
      </c>
      <c r="L104" s="48">
        <f>+D104/D$106*100</f>
        <v>1.82370820668693</v>
      </c>
      <c r="M104" s="12">
        <f t="shared" si="19"/>
        <v>2.4226110363391657</v>
      </c>
      <c r="N104" s="12">
        <f t="shared" si="19"/>
        <v>3.2098765432098766</v>
      </c>
      <c r="O104" s="12">
        <f t="shared" si="19"/>
        <v>3.5389282103134483</v>
      </c>
      <c r="P104" s="12">
        <f t="shared" si="19"/>
        <v>5.334499344118933</v>
      </c>
      <c r="Q104" s="12">
        <f t="shared" si="19"/>
        <v>7.029777610252544</v>
      </c>
      <c r="R104" s="12">
        <f t="shared" si="19"/>
        <v>7.270311313591496</v>
      </c>
      <c r="S104" s="12">
        <f t="shared" si="19"/>
        <v>6.033248241080879</v>
      </c>
    </row>
    <row r="105" spans="1:19" s="1" customFormat="1" ht="13.5" customHeight="1">
      <c r="A105" s="101"/>
      <c r="B105" s="99"/>
      <c r="C105" s="4" t="s">
        <v>87</v>
      </c>
      <c r="D105" s="23">
        <v>3</v>
      </c>
      <c r="E105" s="22">
        <v>15</v>
      </c>
      <c r="F105" s="22">
        <v>18</v>
      </c>
      <c r="G105" s="22">
        <v>35</v>
      </c>
      <c r="H105" s="22">
        <v>99</v>
      </c>
      <c r="I105" s="22">
        <v>261</v>
      </c>
      <c r="J105" s="22">
        <v>272</v>
      </c>
      <c r="K105" s="24">
        <v>703</v>
      </c>
      <c r="L105" s="48">
        <f>+D105/D$106*100</f>
        <v>0.4559270516717325</v>
      </c>
      <c r="M105" s="12">
        <f t="shared" si="19"/>
        <v>2.0188425302826376</v>
      </c>
      <c r="N105" s="12">
        <f t="shared" si="19"/>
        <v>2.2222222222222223</v>
      </c>
      <c r="O105" s="12">
        <f t="shared" si="19"/>
        <v>3.5389282103134483</v>
      </c>
      <c r="P105" s="12">
        <f t="shared" si="19"/>
        <v>4.328815041539134</v>
      </c>
      <c r="Q105" s="12">
        <f t="shared" si="19"/>
        <v>4.918959668300038</v>
      </c>
      <c r="R105" s="12">
        <f t="shared" si="19"/>
        <v>5.16324981017464</v>
      </c>
      <c r="S105" s="12">
        <f t="shared" si="19"/>
        <v>4.377062449411618</v>
      </c>
    </row>
    <row r="106" spans="1:19" s="1" customFormat="1" ht="13.5" customHeight="1">
      <c r="A106" s="101"/>
      <c r="B106" s="99"/>
      <c r="C106" s="5" t="s">
        <v>0</v>
      </c>
      <c r="D106" s="23">
        <v>658</v>
      </c>
      <c r="E106" s="22">
        <v>743</v>
      </c>
      <c r="F106" s="22">
        <v>810</v>
      </c>
      <c r="G106" s="22">
        <v>989</v>
      </c>
      <c r="H106" s="22">
        <v>2287</v>
      </c>
      <c r="I106" s="22">
        <v>5306</v>
      </c>
      <c r="J106" s="22">
        <v>5268</v>
      </c>
      <c r="K106" s="24">
        <v>16061</v>
      </c>
      <c r="L106" s="49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s="1" customFormat="1" ht="13.5" customHeight="1">
      <c r="A107" s="101"/>
      <c r="B107" s="99" t="s">
        <v>26</v>
      </c>
      <c r="C107" s="3" t="s">
        <v>84</v>
      </c>
      <c r="D107" s="28">
        <v>129</v>
      </c>
      <c r="E107" s="29">
        <v>122</v>
      </c>
      <c r="F107" s="29">
        <v>114</v>
      </c>
      <c r="G107" s="29">
        <v>175</v>
      </c>
      <c r="H107" s="29">
        <v>379</v>
      </c>
      <c r="I107" s="29">
        <v>900</v>
      </c>
      <c r="J107" s="29">
        <v>818</v>
      </c>
      <c r="K107" s="30">
        <v>2637</v>
      </c>
      <c r="L107" s="48">
        <f>+D107/D$111*100</f>
        <v>94.85294117647058</v>
      </c>
      <c r="M107" s="12">
        <f aca="true" t="shared" si="20" ref="M107:S111">+E107/E$111*100</f>
        <v>91.72932330827066</v>
      </c>
      <c r="N107" s="12">
        <f t="shared" si="20"/>
        <v>84.44444444444444</v>
      </c>
      <c r="O107" s="12">
        <f t="shared" si="20"/>
        <v>87.06467661691542</v>
      </c>
      <c r="P107" s="12">
        <f t="shared" si="20"/>
        <v>82.3913043478261</v>
      </c>
      <c r="Q107" s="12">
        <f t="shared" si="20"/>
        <v>81.44796380090497</v>
      </c>
      <c r="R107" s="12">
        <f t="shared" si="20"/>
        <v>79.57198443579766</v>
      </c>
      <c r="S107" s="12">
        <f t="shared" si="20"/>
        <v>82.45778611632271</v>
      </c>
    </row>
    <row r="108" spans="1:19" s="1" customFormat="1" ht="13.5" customHeight="1">
      <c r="A108" s="101"/>
      <c r="B108" s="99"/>
      <c r="C108" s="4" t="s">
        <v>85</v>
      </c>
      <c r="D108" s="23">
        <v>5</v>
      </c>
      <c r="E108" s="22">
        <v>7</v>
      </c>
      <c r="F108" s="22">
        <v>10</v>
      </c>
      <c r="G108" s="22">
        <v>16</v>
      </c>
      <c r="H108" s="22">
        <v>55</v>
      </c>
      <c r="I108" s="22">
        <v>121</v>
      </c>
      <c r="J108" s="22">
        <v>119</v>
      </c>
      <c r="K108" s="24">
        <v>333</v>
      </c>
      <c r="L108" s="48">
        <f>+D108/D$111*100</f>
        <v>3.6764705882352944</v>
      </c>
      <c r="M108" s="12">
        <f t="shared" si="20"/>
        <v>5.263157894736842</v>
      </c>
      <c r="N108" s="12">
        <f t="shared" si="20"/>
        <v>7.4074074074074066</v>
      </c>
      <c r="O108" s="12">
        <f t="shared" si="20"/>
        <v>7.960199004975125</v>
      </c>
      <c r="P108" s="12">
        <f t="shared" si="20"/>
        <v>11.956521739130435</v>
      </c>
      <c r="Q108" s="12">
        <f t="shared" si="20"/>
        <v>10.950226244343892</v>
      </c>
      <c r="R108" s="12">
        <f t="shared" si="20"/>
        <v>11.575875486381323</v>
      </c>
      <c r="S108" s="12">
        <f t="shared" si="20"/>
        <v>10.412757973733584</v>
      </c>
    </row>
    <row r="109" spans="1:19" s="1" customFormat="1" ht="13.5" customHeight="1">
      <c r="A109" s="101"/>
      <c r="B109" s="99"/>
      <c r="C109" s="4" t="s">
        <v>86</v>
      </c>
      <c r="D109" s="23">
        <v>2</v>
      </c>
      <c r="E109" s="22">
        <v>2</v>
      </c>
      <c r="F109" s="22">
        <v>8</v>
      </c>
      <c r="G109" s="22">
        <v>5</v>
      </c>
      <c r="H109" s="22">
        <v>20</v>
      </c>
      <c r="I109" s="22">
        <v>46</v>
      </c>
      <c r="J109" s="22">
        <v>60</v>
      </c>
      <c r="K109" s="24">
        <v>143</v>
      </c>
      <c r="L109" s="48">
        <f>+D109/D$111*100</f>
        <v>1.4705882352941175</v>
      </c>
      <c r="M109" s="12">
        <f t="shared" si="20"/>
        <v>1.5037593984962405</v>
      </c>
      <c r="N109" s="12">
        <f t="shared" si="20"/>
        <v>5.9259259259259265</v>
      </c>
      <c r="O109" s="12">
        <f t="shared" si="20"/>
        <v>2.4875621890547266</v>
      </c>
      <c r="P109" s="12">
        <f t="shared" si="20"/>
        <v>4.3478260869565215</v>
      </c>
      <c r="Q109" s="12">
        <f t="shared" si="20"/>
        <v>4.162895927601809</v>
      </c>
      <c r="R109" s="12">
        <f t="shared" si="20"/>
        <v>5.836575875486381</v>
      </c>
      <c r="S109" s="12">
        <f t="shared" si="20"/>
        <v>4.471544715447155</v>
      </c>
    </row>
    <row r="110" spans="1:19" s="1" customFormat="1" ht="13.5" customHeight="1">
      <c r="A110" s="101"/>
      <c r="B110" s="99"/>
      <c r="C110" s="4" t="s">
        <v>87</v>
      </c>
      <c r="D110" s="23">
        <v>0</v>
      </c>
      <c r="E110" s="22">
        <v>2</v>
      </c>
      <c r="F110" s="22">
        <v>3</v>
      </c>
      <c r="G110" s="22">
        <v>5</v>
      </c>
      <c r="H110" s="22">
        <v>6</v>
      </c>
      <c r="I110" s="22">
        <v>38</v>
      </c>
      <c r="J110" s="22">
        <v>31</v>
      </c>
      <c r="K110" s="24">
        <v>85</v>
      </c>
      <c r="L110" s="48">
        <f>+D110/D$111*100</f>
        <v>0</v>
      </c>
      <c r="M110" s="12">
        <f t="shared" si="20"/>
        <v>1.5037593984962405</v>
      </c>
      <c r="N110" s="12">
        <f t="shared" si="20"/>
        <v>2.2222222222222223</v>
      </c>
      <c r="O110" s="12">
        <f t="shared" si="20"/>
        <v>2.4875621890547266</v>
      </c>
      <c r="P110" s="12">
        <f t="shared" si="20"/>
        <v>1.3043478260869565</v>
      </c>
      <c r="Q110" s="12">
        <f t="shared" si="20"/>
        <v>3.4389140271493215</v>
      </c>
      <c r="R110" s="12">
        <f t="shared" si="20"/>
        <v>3.0155642023346303</v>
      </c>
      <c r="S110" s="12">
        <f t="shared" si="20"/>
        <v>2.6579111944965605</v>
      </c>
    </row>
    <row r="111" spans="1:19" s="1" customFormat="1" ht="13.5" customHeight="1" thickBot="1">
      <c r="A111" s="101"/>
      <c r="B111" s="104"/>
      <c r="C111" s="4" t="s">
        <v>0</v>
      </c>
      <c r="D111" s="23">
        <v>136</v>
      </c>
      <c r="E111" s="22">
        <v>133</v>
      </c>
      <c r="F111" s="22">
        <v>135</v>
      </c>
      <c r="G111" s="22">
        <v>201</v>
      </c>
      <c r="H111" s="22">
        <v>460</v>
      </c>
      <c r="I111" s="22">
        <v>1105</v>
      </c>
      <c r="J111" s="22">
        <v>1028</v>
      </c>
      <c r="K111" s="24">
        <v>3198</v>
      </c>
      <c r="L111" s="48">
        <f>+D111/D$111*100</f>
        <v>100</v>
      </c>
      <c r="M111" s="12">
        <f t="shared" si="20"/>
        <v>100</v>
      </c>
      <c r="N111" s="12">
        <f t="shared" si="20"/>
        <v>100</v>
      </c>
      <c r="O111" s="12">
        <f t="shared" si="20"/>
        <v>100</v>
      </c>
      <c r="P111" s="12">
        <f t="shared" si="20"/>
        <v>100</v>
      </c>
      <c r="Q111" s="12">
        <f t="shared" si="20"/>
        <v>100</v>
      </c>
      <c r="R111" s="12">
        <f t="shared" si="20"/>
        <v>100</v>
      </c>
      <c r="S111" s="12">
        <f t="shared" si="20"/>
        <v>100</v>
      </c>
    </row>
    <row r="112" spans="1:19" s="1" customFormat="1" ht="13.5" customHeight="1">
      <c r="A112" s="101"/>
      <c r="B112" s="114" t="s">
        <v>27</v>
      </c>
      <c r="C112" s="36" t="s">
        <v>84</v>
      </c>
      <c r="D112" s="37">
        <v>490</v>
      </c>
      <c r="E112" s="38">
        <v>598</v>
      </c>
      <c r="F112" s="38">
        <v>623</v>
      </c>
      <c r="G112" s="38">
        <v>712</v>
      </c>
      <c r="H112" s="38">
        <v>1796</v>
      </c>
      <c r="I112" s="38">
        <v>4126</v>
      </c>
      <c r="J112" s="38">
        <v>4144</v>
      </c>
      <c r="K112" s="39">
        <v>12489</v>
      </c>
      <c r="L112" s="54">
        <f>+D112/D$116*100</f>
        <v>94.23076923076923</v>
      </c>
      <c r="M112" s="40">
        <f aca="true" t="shared" si="21" ref="M112:S116">+E112/E$116*100</f>
        <v>92.85714285714286</v>
      </c>
      <c r="N112" s="40">
        <f t="shared" si="21"/>
        <v>91.08187134502924</v>
      </c>
      <c r="O112" s="40">
        <f t="shared" si="21"/>
        <v>83.76470588235294</v>
      </c>
      <c r="P112" s="40">
        <f t="shared" si="21"/>
        <v>79.71593430980914</v>
      </c>
      <c r="Q112" s="40">
        <f t="shared" si="21"/>
        <v>76.7342384229124</v>
      </c>
      <c r="R112" s="40">
        <f t="shared" si="21"/>
        <v>75.523965737197</v>
      </c>
      <c r="S112" s="40">
        <f t="shared" si="21"/>
        <v>78.9693329117926</v>
      </c>
    </row>
    <row r="113" spans="1:19" s="1" customFormat="1" ht="13.5" customHeight="1">
      <c r="A113" s="101"/>
      <c r="B113" s="99"/>
      <c r="C113" s="4" t="s">
        <v>85</v>
      </c>
      <c r="D113" s="23">
        <v>19</v>
      </c>
      <c r="E113" s="22">
        <v>35</v>
      </c>
      <c r="F113" s="22">
        <v>34</v>
      </c>
      <c r="G113" s="22">
        <v>88</v>
      </c>
      <c r="H113" s="22">
        <v>266</v>
      </c>
      <c r="I113" s="22">
        <v>757</v>
      </c>
      <c r="J113" s="22">
        <v>772</v>
      </c>
      <c r="K113" s="24">
        <v>1971</v>
      </c>
      <c r="L113" s="48">
        <f>+D113/D$116*100</f>
        <v>3.653846153846154</v>
      </c>
      <c r="M113" s="12">
        <f t="shared" si="21"/>
        <v>5.434782608695652</v>
      </c>
      <c r="N113" s="12">
        <f t="shared" si="21"/>
        <v>4.970760233918129</v>
      </c>
      <c r="O113" s="12">
        <f t="shared" si="21"/>
        <v>10.352941176470589</v>
      </c>
      <c r="P113" s="12">
        <f t="shared" si="21"/>
        <v>11.80648024855748</v>
      </c>
      <c r="Q113" s="12">
        <f t="shared" si="21"/>
        <v>14.07848242514413</v>
      </c>
      <c r="R113" s="12">
        <f t="shared" si="21"/>
        <v>14.069619099690176</v>
      </c>
      <c r="S113" s="12">
        <f t="shared" si="21"/>
        <v>12.46285172304774</v>
      </c>
    </row>
    <row r="114" spans="1:19" s="1" customFormat="1" ht="13.5" customHeight="1">
      <c r="A114" s="101"/>
      <c r="B114" s="99"/>
      <c r="C114" s="4" t="s">
        <v>86</v>
      </c>
      <c r="D114" s="23">
        <v>6</v>
      </c>
      <c r="E114" s="22">
        <v>8</v>
      </c>
      <c r="F114" s="22">
        <v>18</v>
      </c>
      <c r="G114" s="22">
        <v>30</v>
      </c>
      <c r="H114" s="22">
        <v>121</v>
      </c>
      <c r="I114" s="22">
        <v>318</v>
      </c>
      <c r="J114" s="22">
        <v>358</v>
      </c>
      <c r="K114" s="24">
        <v>859</v>
      </c>
      <c r="L114" s="48">
        <f>+D114/D$116*100</f>
        <v>1.153846153846154</v>
      </c>
      <c r="M114" s="12">
        <f t="shared" si="21"/>
        <v>1.2422360248447204</v>
      </c>
      <c r="N114" s="12">
        <f t="shared" si="21"/>
        <v>2.631578947368421</v>
      </c>
      <c r="O114" s="12">
        <f t="shared" si="21"/>
        <v>3.5294117647058822</v>
      </c>
      <c r="P114" s="12">
        <f t="shared" si="21"/>
        <v>5.370616955170883</v>
      </c>
      <c r="Q114" s="12">
        <f t="shared" si="21"/>
        <v>5.914078482425144</v>
      </c>
      <c r="R114" s="12">
        <f t="shared" si="21"/>
        <v>6.524512484053218</v>
      </c>
      <c r="S114" s="12">
        <f t="shared" si="21"/>
        <v>5.431552323743281</v>
      </c>
    </row>
    <row r="115" spans="1:19" s="1" customFormat="1" ht="13.5" customHeight="1">
      <c r="A115" s="101"/>
      <c r="B115" s="99"/>
      <c r="C115" s="4" t="s">
        <v>87</v>
      </c>
      <c r="D115" s="23">
        <v>5</v>
      </c>
      <c r="E115" s="22">
        <v>3</v>
      </c>
      <c r="F115" s="22">
        <v>9</v>
      </c>
      <c r="G115" s="22">
        <v>20</v>
      </c>
      <c r="H115" s="22">
        <v>70</v>
      </c>
      <c r="I115" s="22">
        <v>176</v>
      </c>
      <c r="J115" s="22">
        <v>213</v>
      </c>
      <c r="K115" s="24">
        <v>496</v>
      </c>
      <c r="L115" s="48">
        <f>+D115/D$116*100</f>
        <v>0.9615384615384616</v>
      </c>
      <c r="M115" s="12">
        <f t="shared" si="21"/>
        <v>0.4658385093167702</v>
      </c>
      <c r="N115" s="12">
        <f t="shared" si="21"/>
        <v>1.3157894736842104</v>
      </c>
      <c r="O115" s="12">
        <f t="shared" si="21"/>
        <v>2.3529411764705883</v>
      </c>
      <c r="P115" s="12">
        <f t="shared" si="21"/>
        <v>3.1069684864624945</v>
      </c>
      <c r="Q115" s="12">
        <f t="shared" si="21"/>
        <v>3.273200669518319</v>
      </c>
      <c r="R115" s="12">
        <f t="shared" si="21"/>
        <v>3.8819026790595954</v>
      </c>
      <c r="S115" s="12">
        <f t="shared" si="21"/>
        <v>3.136263041416377</v>
      </c>
    </row>
    <row r="116" spans="1:19" s="1" customFormat="1" ht="13.5" customHeight="1">
      <c r="A116" s="101"/>
      <c r="B116" s="99"/>
      <c r="C116" s="5" t="s">
        <v>0</v>
      </c>
      <c r="D116" s="23">
        <v>520</v>
      </c>
      <c r="E116" s="22">
        <v>644</v>
      </c>
      <c r="F116" s="22">
        <v>684</v>
      </c>
      <c r="G116" s="22">
        <v>850</v>
      </c>
      <c r="H116" s="22">
        <v>2253</v>
      </c>
      <c r="I116" s="22">
        <v>5377</v>
      </c>
      <c r="J116" s="22">
        <v>5487</v>
      </c>
      <c r="K116" s="24">
        <v>15815</v>
      </c>
      <c r="L116" s="49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s="1" customFormat="1" ht="13.5" customHeight="1">
      <c r="A117" s="101"/>
      <c r="B117" s="99" t="s">
        <v>28</v>
      </c>
      <c r="C117" s="3" t="s">
        <v>84</v>
      </c>
      <c r="D117" s="28">
        <v>27</v>
      </c>
      <c r="E117" s="29">
        <v>15</v>
      </c>
      <c r="F117" s="29">
        <v>22</v>
      </c>
      <c r="G117" s="29">
        <v>41</v>
      </c>
      <c r="H117" s="29">
        <v>121</v>
      </c>
      <c r="I117" s="29">
        <v>258</v>
      </c>
      <c r="J117" s="29">
        <v>212</v>
      </c>
      <c r="K117" s="30">
        <v>696</v>
      </c>
      <c r="L117" s="57">
        <f>+D117/D$121*100</f>
        <v>93.10344827586206</v>
      </c>
      <c r="M117" s="11">
        <f aca="true" t="shared" si="22" ref="M117:S121">+E117/E$121*100</f>
        <v>93.75</v>
      </c>
      <c r="N117" s="11">
        <f t="shared" si="22"/>
        <v>84.61538461538461</v>
      </c>
      <c r="O117" s="11">
        <f t="shared" si="22"/>
        <v>83.6734693877551</v>
      </c>
      <c r="P117" s="11">
        <f t="shared" si="22"/>
        <v>77.07006369426752</v>
      </c>
      <c r="Q117" s="11">
        <f t="shared" si="22"/>
        <v>73.50427350427351</v>
      </c>
      <c r="R117" s="11">
        <f t="shared" si="22"/>
        <v>77.37226277372264</v>
      </c>
      <c r="S117" s="11">
        <f t="shared" si="22"/>
        <v>77.16186252771618</v>
      </c>
    </row>
    <row r="118" spans="1:19" s="1" customFormat="1" ht="13.5" customHeight="1">
      <c r="A118" s="101"/>
      <c r="B118" s="99"/>
      <c r="C118" s="4" t="s">
        <v>85</v>
      </c>
      <c r="D118" s="23">
        <v>2</v>
      </c>
      <c r="E118" s="22">
        <v>1</v>
      </c>
      <c r="F118" s="22">
        <v>1</v>
      </c>
      <c r="G118" s="22">
        <v>4</v>
      </c>
      <c r="H118" s="22">
        <v>24</v>
      </c>
      <c r="I118" s="22">
        <v>69</v>
      </c>
      <c r="J118" s="22">
        <v>43</v>
      </c>
      <c r="K118" s="24">
        <v>144</v>
      </c>
      <c r="L118" s="58">
        <f>+D118/D$121*100</f>
        <v>6.896551724137931</v>
      </c>
      <c r="M118" s="12">
        <f t="shared" si="22"/>
        <v>6.25</v>
      </c>
      <c r="N118" s="12">
        <f t="shared" si="22"/>
        <v>3.8461538461538463</v>
      </c>
      <c r="O118" s="12">
        <f t="shared" si="22"/>
        <v>8.16326530612245</v>
      </c>
      <c r="P118" s="12">
        <f t="shared" si="22"/>
        <v>15.286624203821656</v>
      </c>
      <c r="Q118" s="12">
        <f t="shared" si="22"/>
        <v>19.65811965811966</v>
      </c>
      <c r="R118" s="12">
        <f t="shared" si="22"/>
        <v>15.693430656934307</v>
      </c>
      <c r="S118" s="12">
        <f t="shared" si="22"/>
        <v>15.96452328159645</v>
      </c>
    </row>
    <row r="119" spans="1:19" s="1" customFormat="1" ht="13.5" customHeight="1">
      <c r="A119" s="101"/>
      <c r="B119" s="99"/>
      <c r="C119" s="4" t="s">
        <v>86</v>
      </c>
      <c r="D119" s="23">
        <v>0</v>
      </c>
      <c r="E119" s="22">
        <v>0</v>
      </c>
      <c r="F119" s="22">
        <v>1</v>
      </c>
      <c r="G119" s="22">
        <v>2</v>
      </c>
      <c r="H119" s="22">
        <v>9</v>
      </c>
      <c r="I119" s="22">
        <v>14</v>
      </c>
      <c r="J119" s="22">
        <v>13</v>
      </c>
      <c r="K119" s="24">
        <v>39</v>
      </c>
      <c r="L119" s="58">
        <f>+D119/D$121*100</f>
        <v>0</v>
      </c>
      <c r="M119" s="12">
        <f t="shared" si="22"/>
        <v>0</v>
      </c>
      <c r="N119" s="12">
        <f t="shared" si="22"/>
        <v>3.8461538461538463</v>
      </c>
      <c r="O119" s="12">
        <f t="shared" si="22"/>
        <v>4.081632653061225</v>
      </c>
      <c r="P119" s="12">
        <f t="shared" si="22"/>
        <v>5.7324840764331215</v>
      </c>
      <c r="Q119" s="12">
        <f t="shared" si="22"/>
        <v>3.9886039886039883</v>
      </c>
      <c r="R119" s="12">
        <f t="shared" si="22"/>
        <v>4.744525547445255</v>
      </c>
      <c r="S119" s="12">
        <f t="shared" si="22"/>
        <v>4.323725055432372</v>
      </c>
    </row>
    <row r="120" spans="1:19" s="1" customFormat="1" ht="13.5" customHeight="1">
      <c r="A120" s="101"/>
      <c r="B120" s="99"/>
      <c r="C120" s="4" t="s">
        <v>87</v>
      </c>
      <c r="D120" s="23">
        <v>0</v>
      </c>
      <c r="E120" s="22">
        <v>0</v>
      </c>
      <c r="F120" s="22">
        <v>2</v>
      </c>
      <c r="G120" s="22">
        <v>2</v>
      </c>
      <c r="H120" s="22">
        <v>3</v>
      </c>
      <c r="I120" s="22">
        <v>10</v>
      </c>
      <c r="J120" s="22">
        <v>6</v>
      </c>
      <c r="K120" s="24">
        <v>23</v>
      </c>
      <c r="L120" s="58">
        <f>+D120/D$121*100</f>
        <v>0</v>
      </c>
      <c r="M120" s="12">
        <f t="shared" si="22"/>
        <v>0</v>
      </c>
      <c r="N120" s="12">
        <f t="shared" si="22"/>
        <v>7.6923076923076925</v>
      </c>
      <c r="O120" s="12">
        <f t="shared" si="22"/>
        <v>4.081632653061225</v>
      </c>
      <c r="P120" s="12">
        <f t="shared" si="22"/>
        <v>1.910828025477707</v>
      </c>
      <c r="Q120" s="12">
        <f t="shared" si="22"/>
        <v>2.849002849002849</v>
      </c>
      <c r="R120" s="12">
        <f t="shared" si="22"/>
        <v>2.18978102189781</v>
      </c>
      <c r="S120" s="12">
        <f t="shared" si="22"/>
        <v>2.549889135254989</v>
      </c>
    </row>
    <row r="121" spans="1:19" s="1" customFormat="1" ht="13.5" customHeight="1">
      <c r="A121" s="101"/>
      <c r="B121" s="99"/>
      <c r="C121" s="5" t="s">
        <v>0</v>
      </c>
      <c r="D121" s="25">
        <v>29</v>
      </c>
      <c r="E121" s="26">
        <v>16</v>
      </c>
      <c r="F121" s="26">
        <v>26</v>
      </c>
      <c r="G121" s="26">
        <v>49</v>
      </c>
      <c r="H121" s="26">
        <v>157</v>
      </c>
      <c r="I121" s="26">
        <v>351</v>
      </c>
      <c r="J121" s="26">
        <v>274</v>
      </c>
      <c r="K121" s="27">
        <v>902</v>
      </c>
      <c r="L121" s="59">
        <f>+D121/D$121*100</f>
        <v>100</v>
      </c>
      <c r="M121" s="13">
        <f t="shared" si="22"/>
        <v>100</v>
      </c>
      <c r="N121" s="13">
        <f t="shared" si="22"/>
        <v>100</v>
      </c>
      <c r="O121" s="13">
        <f t="shared" si="22"/>
        <v>100</v>
      </c>
      <c r="P121" s="13">
        <f t="shared" si="22"/>
        <v>100</v>
      </c>
      <c r="Q121" s="13">
        <f t="shared" si="22"/>
        <v>100</v>
      </c>
      <c r="R121" s="13">
        <f t="shared" si="22"/>
        <v>100</v>
      </c>
      <c r="S121" s="13">
        <f t="shared" si="22"/>
        <v>100</v>
      </c>
    </row>
    <row r="122" spans="1:19" s="1" customFormat="1" ht="13.5" customHeight="1">
      <c r="A122" s="101"/>
      <c r="B122" s="99" t="s">
        <v>29</v>
      </c>
      <c r="C122" s="3" t="s">
        <v>84</v>
      </c>
      <c r="D122" s="23">
        <v>12</v>
      </c>
      <c r="E122" s="22">
        <v>17</v>
      </c>
      <c r="F122" s="22">
        <v>13</v>
      </c>
      <c r="G122" s="22">
        <v>20</v>
      </c>
      <c r="H122" s="22">
        <v>49</v>
      </c>
      <c r="I122" s="22">
        <v>146</v>
      </c>
      <c r="J122" s="22">
        <v>82</v>
      </c>
      <c r="K122" s="24">
        <v>339</v>
      </c>
      <c r="L122" s="11">
        <f aca="true" t="shared" si="23" ref="L122:S126">+D122/D$126*100</f>
        <v>85.71428571428571</v>
      </c>
      <c r="M122" s="11">
        <f t="shared" si="23"/>
        <v>89.47368421052632</v>
      </c>
      <c r="N122" s="11">
        <f t="shared" si="23"/>
        <v>65</v>
      </c>
      <c r="O122" s="11">
        <f t="shared" si="23"/>
        <v>74.07407407407408</v>
      </c>
      <c r="P122" s="11">
        <f t="shared" si="23"/>
        <v>58.333333333333336</v>
      </c>
      <c r="Q122" s="11">
        <f t="shared" si="23"/>
        <v>56.37065637065637</v>
      </c>
      <c r="R122" s="11">
        <f t="shared" si="23"/>
        <v>47.953216374269005</v>
      </c>
      <c r="S122" s="11">
        <f t="shared" si="23"/>
        <v>57.07070707070707</v>
      </c>
    </row>
    <row r="123" spans="1:19" s="1" customFormat="1" ht="13.5" customHeight="1">
      <c r="A123" s="101"/>
      <c r="B123" s="99"/>
      <c r="C123" s="4" t="s">
        <v>85</v>
      </c>
      <c r="D123" s="23">
        <v>1</v>
      </c>
      <c r="E123" s="22">
        <v>1</v>
      </c>
      <c r="F123" s="22">
        <v>3</v>
      </c>
      <c r="G123" s="22">
        <v>6</v>
      </c>
      <c r="H123" s="22">
        <v>23</v>
      </c>
      <c r="I123" s="22">
        <v>73</v>
      </c>
      <c r="J123" s="22">
        <v>55</v>
      </c>
      <c r="K123" s="24">
        <v>162</v>
      </c>
      <c r="L123" s="12">
        <f t="shared" si="23"/>
        <v>7.142857142857142</v>
      </c>
      <c r="M123" s="12">
        <f t="shared" si="23"/>
        <v>5.263157894736842</v>
      </c>
      <c r="N123" s="12">
        <f t="shared" si="23"/>
        <v>15</v>
      </c>
      <c r="O123" s="12">
        <f t="shared" si="23"/>
        <v>22.22222222222222</v>
      </c>
      <c r="P123" s="12">
        <f t="shared" si="23"/>
        <v>27.380952380952383</v>
      </c>
      <c r="Q123" s="12">
        <f t="shared" si="23"/>
        <v>28.185328185328185</v>
      </c>
      <c r="R123" s="12">
        <f t="shared" si="23"/>
        <v>32.16374269005848</v>
      </c>
      <c r="S123" s="12">
        <f t="shared" si="23"/>
        <v>27.27272727272727</v>
      </c>
    </row>
    <row r="124" spans="1:19" s="1" customFormat="1" ht="13.5" customHeight="1">
      <c r="A124" s="101"/>
      <c r="B124" s="99"/>
      <c r="C124" s="4" t="s">
        <v>86</v>
      </c>
      <c r="D124" s="23">
        <v>1</v>
      </c>
      <c r="E124" s="22">
        <v>1</v>
      </c>
      <c r="F124" s="22">
        <v>4</v>
      </c>
      <c r="G124" s="22">
        <v>0</v>
      </c>
      <c r="H124" s="22">
        <v>10</v>
      </c>
      <c r="I124" s="22">
        <v>33</v>
      </c>
      <c r="J124" s="22">
        <v>26</v>
      </c>
      <c r="K124" s="24">
        <v>75</v>
      </c>
      <c r="L124" s="12">
        <f t="shared" si="23"/>
        <v>7.142857142857142</v>
      </c>
      <c r="M124" s="12">
        <f t="shared" si="23"/>
        <v>5.263157894736842</v>
      </c>
      <c r="N124" s="12">
        <f t="shared" si="23"/>
        <v>20</v>
      </c>
      <c r="O124" s="12">
        <f t="shared" si="23"/>
        <v>0</v>
      </c>
      <c r="P124" s="12">
        <f t="shared" si="23"/>
        <v>11.904761904761903</v>
      </c>
      <c r="Q124" s="12">
        <f t="shared" si="23"/>
        <v>12.741312741312742</v>
      </c>
      <c r="R124" s="12">
        <f t="shared" si="23"/>
        <v>15.204678362573098</v>
      </c>
      <c r="S124" s="12">
        <f t="shared" si="23"/>
        <v>12.626262626262626</v>
      </c>
    </row>
    <row r="125" spans="1:19" s="1" customFormat="1" ht="13.5" customHeight="1">
      <c r="A125" s="101"/>
      <c r="B125" s="99"/>
      <c r="C125" s="4" t="s">
        <v>87</v>
      </c>
      <c r="D125" s="23">
        <v>0</v>
      </c>
      <c r="E125" s="22">
        <v>0</v>
      </c>
      <c r="F125" s="22">
        <v>0</v>
      </c>
      <c r="G125" s="22">
        <v>1</v>
      </c>
      <c r="H125" s="22">
        <v>2</v>
      </c>
      <c r="I125" s="22">
        <v>7</v>
      </c>
      <c r="J125" s="22">
        <v>8</v>
      </c>
      <c r="K125" s="24">
        <v>18</v>
      </c>
      <c r="L125" s="12">
        <f t="shared" si="23"/>
        <v>0</v>
      </c>
      <c r="M125" s="12">
        <f t="shared" si="23"/>
        <v>0</v>
      </c>
      <c r="N125" s="12">
        <f t="shared" si="23"/>
        <v>0</v>
      </c>
      <c r="O125" s="12">
        <f t="shared" si="23"/>
        <v>3.7037037037037033</v>
      </c>
      <c r="P125" s="12">
        <f t="shared" si="23"/>
        <v>2.380952380952381</v>
      </c>
      <c r="Q125" s="12">
        <f t="shared" si="23"/>
        <v>2.7027027027027026</v>
      </c>
      <c r="R125" s="12">
        <f t="shared" si="23"/>
        <v>4.678362573099415</v>
      </c>
      <c r="S125" s="12">
        <f t="shared" si="23"/>
        <v>3.0303030303030303</v>
      </c>
    </row>
    <row r="126" spans="1:19" s="1" customFormat="1" ht="13.5" customHeight="1" thickBot="1">
      <c r="A126" s="101"/>
      <c r="B126" s="115"/>
      <c r="C126" s="41" t="s">
        <v>0</v>
      </c>
      <c r="D126" s="42">
        <v>14</v>
      </c>
      <c r="E126" s="43">
        <v>19</v>
      </c>
      <c r="F126" s="43">
        <v>20</v>
      </c>
      <c r="G126" s="43">
        <v>27</v>
      </c>
      <c r="H126" s="43">
        <v>84</v>
      </c>
      <c r="I126" s="43">
        <v>259</v>
      </c>
      <c r="J126" s="43">
        <v>171</v>
      </c>
      <c r="K126" s="44">
        <v>594</v>
      </c>
      <c r="L126" s="45">
        <f t="shared" si="23"/>
        <v>100</v>
      </c>
      <c r="M126" s="45">
        <f t="shared" si="23"/>
        <v>100</v>
      </c>
      <c r="N126" s="45">
        <f t="shared" si="23"/>
        <v>100</v>
      </c>
      <c r="O126" s="45">
        <f t="shared" si="23"/>
        <v>100</v>
      </c>
      <c r="P126" s="45">
        <f t="shared" si="23"/>
        <v>100</v>
      </c>
      <c r="Q126" s="45">
        <f t="shared" si="23"/>
        <v>100</v>
      </c>
      <c r="R126" s="45">
        <f t="shared" si="23"/>
        <v>100</v>
      </c>
      <c r="S126" s="45">
        <f t="shared" si="23"/>
        <v>100</v>
      </c>
    </row>
    <row r="127" spans="1:19" s="1" customFormat="1" ht="13.5" customHeight="1">
      <c r="A127" s="101"/>
      <c r="B127" s="103" t="s">
        <v>30</v>
      </c>
      <c r="C127" s="4" t="s">
        <v>84</v>
      </c>
      <c r="D127" s="23">
        <v>95</v>
      </c>
      <c r="E127" s="22">
        <v>113</v>
      </c>
      <c r="F127" s="22">
        <v>122</v>
      </c>
      <c r="G127" s="22">
        <v>190</v>
      </c>
      <c r="H127" s="22">
        <v>614</v>
      </c>
      <c r="I127" s="22">
        <v>1402</v>
      </c>
      <c r="J127" s="22">
        <v>1174</v>
      </c>
      <c r="K127" s="24">
        <v>3710</v>
      </c>
      <c r="L127" s="48">
        <f>+D127/D$131*100</f>
        <v>95.95959595959596</v>
      </c>
      <c r="M127" s="12">
        <f aca="true" t="shared" si="24" ref="M127:S131">+E127/E$131*100</f>
        <v>88.9763779527559</v>
      </c>
      <c r="N127" s="12">
        <f t="shared" si="24"/>
        <v>90.37037037037037</v>
      </c>
      <c r="O127" s="12">
        <f t="shared" si="24"/>
        <v>80.16877637130801</v>
      </c>
      <c r="P127" s="12">
        <f t="shared" si="24"/>
        <v>81.64893617021278</v>
      </c>
      <c r="Q127" s="12">
        <f t="shared" si="24"/>
        <v>77.75929007210205</v>
      </c>
      <c r="R127" s="12">
        <f t="shared" si="24"/>
        <v>76.93315858453474</v>
      </c>
      <c r="S127" s="12">
        <f t="shared" si="24"/>
        <v>79.2904466766403</v>
      </c>
    </row>
    <row r="128" spans="1:19" s="1" customFormat="1" ht="13.5" customHeight="1">
      <c r="A128" s="101"/>
      <c r="B128" s="99"/>
      <c r="C128" s="4" t="s">
        <v>85</v>
      </c>
      <c r="D128" s="23">
        <v>4</v>
      </c>
      <c r="E128" s="22">
        <v>10</v>
      </c>
      <c r="F128" s="22">
        <v>9</v>
      </c>
      <c r="G128" s="22">
        <v>26</v>
      </c>
      <c r="H128" s="22">
        <v>82</v>
      </c>
      <c r="I128" s="22">
        <v>226</v>
      </c>
      <c r="J128" s="22">
        <v>201</v>
      </c>
      <c r="K128" s="24">
        <v>558</v>
      </c>
      <c r="L128" s="48">
        <f>+D128/D$131*100</f>
        <v>4.040404040404041</v>
      </c>
      <c r="M128" s="12">
        <f t="shared" si="24"/>
        <v>7.874015748031496</v>
      </c>
      <c r="N128" s="12">
        <f t="shared" si="24"/>
        <v>6.666666666666667</v>
      </c>
      <c r="O128" s="12">
        <f t="shared" si="24"/>
        <v>10.970464135021098</v>
      </c>
      <c r="P128" s="12">
        <f t="shared" si="24"/>
        <v>10.904255319148938</v>
      </c>
      <c r="Q128" s="12">
        <f t="shared" si="24"/>
        <v>12.534664448141985</v>
      </c>
      <c r="R128" s="12">
        <f t="shared" si="24"/>
        <v>13.171690694626475</v>
      </c>
      <c r="S128" s="12">
        <f t="shared" si="24"/>
        <v>11.92562513357555</v>
      </c>
    </row>
    <row r="129" spans="1:19" s="1" customFormat="1" ht="13.5" customHeight="1">
      <c r="A129" s="101"/>
      <c r="B129" s="99"/>
      <c r="C129" s="4" t="s">
        <v>86</v>
      </c>
      <c r="D129" s="23">
        <v>0</v>
      </c>
      <c r="E129" s="22">
        <v>3</v>
      </c>
      <c r="F129" s="22">
        <v>4</v>
      </c>
      <c r="G129" s="22">
        <v>10</v>
      </c>
      <c r="H129" s="22">
        <v>34</v>
      </c>
      <c r="I129" s="22">
        <v>117</v>
      </c>
      <c r="J129" s="22">
        <v>93</v>
      </c>
      <c r="K129" s="24">
        <v>261</v>
      </c>
      <c r="L129" s="48">
        <f>+D129/D$131*100</f>
        <v>0</v>
      </c>
      <c r="M129" s="12">
        <f t="shared" si="24"/>
        <v>2.3622047244094486</v>
      </c>
      <c r="N129" s="12">
        <f t="shared" si="24"/>
        <v>2.9629629629629632</v>
      </c>
      <c r="O129" s="12">
        <f t="shared" si="24"/>
        <v>4.219409282700422</v>
      </c>
      <c r="P129" s="12">
        <f t="shared" si="24"/>
        <v>4.521276595744681</v>
      </c>
      <c r="Q129" s="12">
        <f t="shared" si="24"/>
        <v>6.4891846921797</v>
      </c>
      <c r="R129" s="12">
        <f t="shared" si="24"/>
        <v>6.094364351245085</v>
      </c>
      <c r="S129" s="12">
        <f t="shared" si="24"/>
        <v>5.578114981833726</v>
      </c>
    </row>
    <row r="130" spans="1:19" s="1" customFormat="1" ht="13.5" customHeight="1">
      <c r="A130" s="101"/>
      <c r="B130" s="99"/>
      <c r="C130" s="4" t="s">
        <v>87</v>
      </c>
      <c r="D130" s="23">
        <v>0</v>
      </c>
      <c r="E130" s="22">
        <v>1</v>
      </c>
      <c r="F130" s="22">
        <v>0</v>
      </c>
      <c r="G130" s="22">
        <v>11</v>
      </c>
      <c r="H130" s="22">
        <v>22</v>
      </c>
      <c r="I130" s="22">
        <v>58</v>
      </c>
      <c r="J130" s="22">
        <v>58</v>
      </c>
      <c r="K130" s="24">
        <v>150</v>
      </c>
      <c r="L130" s="48">
        <f>+D130/D$131*100</f>
        <v>0</v>
      </c>
      <c r="M130" s="12">
        <f t="shared" si="24"/>
        <v>0.7874015748031495</v>
      </c>
      <c r="N130" s="12">
        <f t="shared" si="24"/>
        <v>0</v>
      </c>
      <c r="O130" s="12">
        <f t="shared" si="24"/>
        <v>4.641350210970464</v>
      </c>
      <c r="P130" s="12">
        <f t="shared" si="24"/>
        <v>2.925531914893617</v>
      </c>
      <c r="Q130" s="12">
        <f t="shared" si="24"/>
        <v>3.2168607875762616</v>
      </c>
      <c r="R130" s="12">
        <f t="shared" si="24"/>
        <v>3.800786369593709</v>
      </c>
      <c r="S130" s="12">
        <f t="shared" si="24"/>
        <v>3.205813207950417</v>
      </c>
    </row>
    <row r="131" spans="1:19" s="1" customFormat="1" ht="13.5" customHeight="1" thickBot="1">
      <c r="A131" s="101"/>
      <c r="B131" s="104"/>
      <c r="C131" s="4" t="s">
        <v>0</v>
      </c>
      <c r="D131" s="23">
        <v>99</v>
      </c>
      <c r="E131" s="22">
        <v>127</v>
      </c>
      <c r="F131" s="22">
        <v>135</v>
      </c>
      <c r="G131" s="22">
        <v>237</v>
      </c>
      <c r="H131" s="22">
        <v>752</v>
      </c>
      <c r="I131" s="22">
        <v>1803</v>
      </c>
      <c r="J131" s="22">
        <v>1526</v>
      </c>
      <c r="K131" s="24">
        <v>4679</v>
      </c>
      <c r="L131" s="48">
        <f>+D131/D$131*100</f>
        <v>100</v>
      </c>
      <c r="M131" s="12">
        <f t="shared" si="24"/>
        <v>100</v>
      </c>
      <c r="N131" s="12">
        <f t="shared" si="24"/>
        <v>100</v>
      </c>
      <c r="O131" s="12">
        <f t="shared" si="24"/>
        <v>100</v>
      </c>
      <c r="P131" s="12">
        <f t="shared" si="24"/>
        <v>100</v>
      </c>
      <c r="Q131" s="12">
        <f t="shared" si="24"/>
        <v>100</v>
      </c>
      <c r="R131" s="12">
        <f t="shared" si="24"/>
        <v>100</v>
      </c>
      <c r="S131" s="12">
        <f t="shared" si="24"/>
        <v>100</v>
      </c>
    </row>
    <row r="132" spans="1:19" s="1" customFormat="1" ht="13.5" customHeight="1">
      <c r="A132" s="101"/>
      <c r="B132" s="114" t="s">
        <v>31</v>
      </c>
      <c r="C132" s="36" t="s">
        <v>84</v>
      </c>
      <c r="D132" s="37">
        <v>166</v>
      </c>
      <c r="E132" s="38">
        <v>114</v>
      </c>
      <c r="F132" s="38">
        <v>134</v>
      </c>
      <c r="G132" s="38">
        <v>219</v>
      </c>
      <c r="H132" s="38">
        <v>514</v>
      </c>
      <c r="I132" s="38">
        <v>819</v>
      </c>
      <c r="J132" s="38">
        <v>557</v>
      </c>
      <c r="K132" s="39">
        <v>2523</v>
      </c>
      <c r="L132" s="54">
        <f>+D132/D$136*100</f>
        <v>94.85714285714286</v>
      </c>
      <c r="M132" s="40">
        <f aca="true" t="shared" si="25" ref="M132:S136">+E132/E$136*100</f>
        <v>93.44262295081968</v>
      </c>
      <c r="N132" s="40">
        <f t="shared" si="25"/>
        <v>91.78082191780823</v>
      </c>
      <c r="O132" s="40">
        <f t="shared" si="25"/>
        <v>87.6</v>
      </c>
      <c r="P132" s="40">
        <f t="shared" si="25"/>
        <v>79.8136645962733</v>
      </c>
      <c r="Q132" s="40">
        <f t="shared" si="25"/>
        <v>77.6303317535545</v>
      </c>
      <c r="R132" s="40">
        <f t="shared" si="25"/>
        <v>76.51098901098901</v>
      </c>
      <c r="S132" s="40">
        <f t="shared" si="25"/>
        <v>80.86538461538461</v>
      </c>
    </row>
    <row r="133" spans="1:19" s="1" customFormat="1" ht="13.5" customHeight="1">
      <c r="A133" s="101"/>
      <c r="B133" s="99"/>
      <c r="C133" s="4" t="s">
        <v>85</v>
      </c>
      <c r="D133" s="23">
        <v>7</v>
      </c>
      <c r="E133" s="22">
        <v>3</v>
      </c>
      <c r="F133" s="22">
        <v>9</v>
      </c>
      <c r="G133" s="22">
        <v>21</v>
      </c>
      <c r="H133" s="22">
        <v>77</v>
      </c>
      <c r="I133" s="22">
        <v>151</v>
      </c>
      <c r="J133" s="22">
        <v>102</v>
      </c>
      <c r="K133" s="24">
        <v>370</v>
      </c>
      <c r="L133" s="48">
        <f>+D133/D$136*100</f>
        <v>4</v>
      </c>
      <c r="M133" s="12">
        <f t="shared" si="25"/>
        <v>2.459016393442623</v>
      </c>
      <c r="N133" s="12">
        <f t="shared" si="25"/>
        <v>6.164383561643835</v>
      </c>
      <c r="O133" s="12">
        <f t="shared" si="25"/>
        <v>8.4</v>
      </c>
      <c r="P133" s="12">
        <f t="shared" si="25"/>
        <v>11.956521739130435</v>
      </c>
      <c r="Q133" s="12">
        <f t="shared" si="25"/>
        <v>14.312796208530806</v>
      </c>
      <c r="R133" s="12">
        <f t="shared" si="25"/>
        <v>14.010989010989011</v>
      </c>
      <c r="S133" s="12">
        <f t="shared" si="25"/>
        <v>11.858974358974358</v>
      </c>
    </row>
    <row r="134" spans="1:19" s="1" customFormat="1" ht="13.5" customHeight="1">
      <c r="A134" s="101"/>
      <c r="B134" s="99"/>
      <c r="C134" s="4" t="s">
        <v>86</v>
      </c>
      <c r="D134" s="23">
        <v>1</v>
      </c>
      <c r="E134" s="22">
        <v>4</v>
      </c>
      <c r="F134" s="22">
        <v>2</v>
      </c>
      <c r="G134" s="22">
        <v>7</v>
      </c>
      <c r="H134" s="22">
        <v>35</v>
      </c>
      <c r="I134" s="22">
        <v>58</v>
      </c>
      <c r="J134" s="22">
        <v>47</v>
      </c>
      <c r="K134" s="24">
        <v>154</v>
      </c>
      <c r="L134" s="48">
        <f>+D134/D$136*100</f>
        <v>0.5714285714285714</v>
      </c>
      <c r="M134" s="12">
        <f t="shared" si="25"/>
        <v>3.278688524590164</v>
      </c>
      <c r="N134" s="12">
        <f t="shared" si="25"/>
        <v>1.36986301369863</v>
      </c>
      <c r="O134" s="12">
        <f t="shared" si="25"/>
        <v>2.8000000000000003</v>
      </c>
      <c r="P134" s="12">
        <f t="shared" si="25"/>
        <v>5.434782608695652</v>
      </c>
      <c r="Q134" s="12">
        <f t="shared" si="25"/>
        <v>5.497630331753554</v>
      </c>
      <c r="R134" s="12">
        <f t="shared" si="25"/>
        <v>6.456043956043957</v>
      </c>
      <c r="S134" s="12">
        <f t="shared" si="25"/>
        <v>4.935897435897436</v>
      </c>
    </row>
    <row r="135" spans="1:19" s="1" customFormat="1" ht="13.5" customHeight="1">
      <c r="A135" s="101"/>
      <c r="B135" s="99"/>
      <c r="C135" s="4" t="s">
        <v>87</v>
      </c>
      <c r="D135" s="23">
        <v>1</v>
      </c>
      <c r="E135" s="22">
        <v>1</v>
      </c>
      <c r="F135" s="22">
        <v>1</v>
      </c>
      <c r="G135" s="22">
        <v>3</v>
      </c>
      <c r="H135" s="22">
        <v>18</v>
      </c>
      <c r="I135" s="22">
        <v>27</v>
      </c>
      <c r="J135" s="22">
        <v>22</v>
      </c>
      <c r="K135" s="24">
        <v>73</v>
      </c>
      <c r="L135" s="48">
        <f>+D135/D$136*100</f>
        <v>0.5714285714285714</v>
      </c>
      <c r="M135" s="12">
        <f t="shared" si="25"/>
        <v>0.819672131147541</v>
      </c>
      <c r="N135" s="12">
        <f t="shared" si="25"/>
        <v>0.684931506849315</v>
      </c>
      <c r="O135" s="12">
        <f t="shared" si="25"/>
        <v>1.2</v>
      </c>
      <c r="P135" s="12">
        <f t="shared" si="25"/>
        <v>2.7950310559006213</v>
      </c>
      <c r="Q135" s="12">
        <f t="shared" si="25"/>
        <v>2.5592417061611377</v>
      </c>
      <c r="R135" s="12">
        <f t="shared" si="25"/>
        <v>3.021978021978022</v>
      </c>
      <c r="S135" s="12">
        <f t="shared" si="25"/>
        <v>2.33974358974359</v>
      </c>
    </row>
    <row r="136" spans="1:19" s="1" customFormat="1" ht="13.5" customHeight="1">
      <c r="A136" s="101"/>
      <c r="B136" s="99"/>
      <c r="C136" s="5" t="s">
        <v>0</v>
      </c>
      <c r="D136" s="23">
        <v>175</v>
      </c>
      <c r="E136" s="22">
        <v>122</v>
      </c>
      <c r="F136" s="22">
        <v>146</v>
      </c>
      <c r="G136" s="22">
        <v>250</v>
      </c>
      <c r="H136" s="22">
        <v>644</v>
      </c>
      <c r="I136" s="22">
        <v>1055</v>
      </c>
      <c r="J136" s="22">
        <v>728</v>
      </c>
      <c r="K136" s="24">
        <v>3120</v>
      </c>
      <c r="L136" s="49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s="1" customFormat="1" ht="13.5" customHeight="1">
      <c r="A137" s="101"/>
      <c r="B137" s="99" t="s">
        <v>32</v>
      </c>
      <c r="C137" s="3" t="s">
        <v>84</v>
      </c>
      <c r="D137" s="28">
        <v>163</v>
      </c>
      <c r="E137" s="29">
        <v>146</v>
      </c>
      <c r="F137" s="29">
        <v>172</v>
      </c>
      <c r="G137" s="29">
        <v>258</v>
      </c>
      <c r="H137" s="29">
        <v>741</v>
      </c>
      <c r="I137" s="29">
        <v>1492</v>
      </c>
      <c r="J137" s="29">
        <v>1219</v>
      </c>
      <c r="K137" s="30">
        <v>4191</v>
      </c>
      <c r="L137" s="48">
        <f>+D137/D$141*100</f>
        <v>94.21965317919076</v>
      </c>
      <c r="M137" s="12">
        <f aca="true" t="shared" si="26" ref="M137:S141">+E137/E$141*100</f>
        <v>94.19354838709677</v>
      </c>
      <c r="N137" s="12">
        <f t="shared" si="26"/>
        <v>93.47826086956522</v>
      </c>
      <c r="O137" s="12">
        <f t="shared" si="26"/>
        <v>88.65979381443299</v>
      </c>
      <c r="P137" s="12">
        <f t="shared" si="26"/>
        <v>81.25</v>
      </c>
      <c r="Q137" s="12">
        <f t="shared" si="26"/>
        <v>80.34464189553042</v>
      </c>
      <c r="R137" s="12">
        <f t="shared" si="26"/>
        <v>76.86002522068097</v>
      </c>
      <c r="S137" s="12">
        <f t="shared" si="26"/>
        <v>81.25242341993021</v>
      </c>
    </row>
    <row r="138" spans="1:19" s="1" customFormat="1" ht="13.5" customHeight="1">
      <c r="A138" s="101"/>
      <c r="B138" s="99"/>
      <c r="C138" s="4" t="s">
        <v>85</v>
      </c>
      <c r="D138" s="23">
        <v>7</v>
      </c>
      <c r="E138" s="22">
        <v>7</v>
      </c>
      <c r="F138" s="22">
        <v>5</v>
      </c>
      <c r="G138" s="22">
        <v>21</v>
      </c>
      <c r="H138" s="22">
        <v>111</v>
      </c>
      <c r="I138" s="22">
        <v>217</v>
      </c>
      <c r="J138" s="22">
        <v>240</v>
      </c>
      <c r="K138" s="24">
        <v>608</v>
      </c>
      <c r="L138" s="48">
        <f>+D138/D$141*100</f>
        <v>4.046242774566474</v>
      </c>
      <c r="M138" s="12">
        <f t="shared" si="26"/>
        <v>4.516129032258064</v>
      </c>
      <c r="N138" s="12">
        <f t="shared" si="26"/>
        <v>2.717391304347826</v>
      </c>
      <c r="O138" s="12">
        <f t="shared" si="26"/>
        <v>7.216494845360824</v>
      </c>
      <c r="P138" s="12">
        <f t="shared" si="26"/>
        <v>12.171052631578947</v>
      </c>
      <c r="Q138" s="12">
        <f t="shared" si="26"/>
        <v>11.685514270328486</v>
      </c>
      <c r="R138" s="12">
        <f t="shared" si="26"/>
        <v>15.132408575031524</v>
      </c>
      <c r="S138" s="12">
        <f t="shared" si="26"/>
        <v>11.787514540519581</v>
      </c>
    </row>
    <row r="139" spans="1:19" s="1" customFormat="1" ht="13.5" customHeight="1">
      <c r="A139" s="101"/>
      <c r="B139" s="99"/>
      <c r="C139" s="4" t="s">
        <v>86</v>
      </c>
      <c r="D139" s="23">
        <v>2</v>
      </c>
      <c r="E139" s="22">
        <v>0</v>
      </c>
      <c r="F139" s="22">
        <v>5</v>
      </c>
      <c r="G139" s="22">
        <v>9</v>
      </c>
      <c r="H139" s="22">
        <v>47</v>
      </c>
      <c r="I139" s="22">
        <v>99</v>
      </c>
      <c r="J139" s="22">
        <v>84</v>
      </c>
      <c r="K139" s="24">
        <v>246</v>
      </c>
      <c r="L139" s="48">
        <f>+D139/D$141*100</f>
        <v>1.1560693641618496</v>
      </c>
      <c r="M139" s="12">
        <f t="shared" si="26"/>
        <v>0</v>
      </c>
      <c r="N139" s="12">
        <f t="shared" si="26"/>
        <v>2.717391304347826</v>
      </c>
      <c r="O139" s="12">
        <f t="shared" si="26"/>
        <v>3.0927835051546393</v>
      </c>
      <c r="P139" s="12">
        <f t="shared" si="26"/>
        <v>5.1535087719298245</v>
      </c>
      <c r="Q139" s="12">
        <f t="shared" si="26"/>
        <v>5.3311793214862675</v>
      </c>
      <c r="R139" s="12">
        <f t="shared" si="26"/>
        <v>5.296343001261034</v>
      </c>
      <c r="S139" s="12">
        <f t="shared" si="26"/>
        <v>4.769290422644436</v>
      </c>
    </row>
    <row r="140" spans="1:19" s="1" customFormat="1" ht="13.5" customHeight="1">
      <c r="A140" s="101"/>
      <c r="B140" s="99"/>
      <c r="C140" s="4" t="s">
        <v>87</v>
      </c>
      <c r="D140" s="23">
        <v>1</v>
      </c>
      <c r="E140" s="22">
        <v>2</v>
      </c>
      <c r="F140" s="22">
        <v>2</v>
      </c>
      <c r="G140" s="22">
        <v>3</v>
      </c>
      <c r="H140" s="22">
        <v>13</v>
      </c>
      <c r="I140" s="22">
        <v>49</v>
      </c>
      <c r="J140" s="22">
        <v>43</v>
      </c>
      <c r="K140" s="24">
        <v>113</v>
      </c>
      <c r="L140" s="48">
        <f>+D140/D$141*100</f>
        <v>0.5780346820809248</v>
      </c>
      <c r="M140" s="12">
        <f t="shared" si="26"/>
        <v>1.2903225806451613</v>
      </c>
      <c r="N140" s="12">
        <f t="shared" si="26"/>
        <v>1.0869565217391304</v>
      </c>
      <c r="O140" s="12">
        <f t="shared" si="26"/>
        <v>1.0309278350515463</v>
      </c>
      <c r="P140" s="12">
        <f t="shared" si="26"/>
        <v>1.425438596491228</v>
      </c>
      <c r="Q140" s="12">
        <f t="shared" si="26"/>
        <v>2.6386645126548194</v>
      </c>
      <c r="R140" s="12">
        <f t="shared" si="26"/>
        <v>2.711223203026482</v>
      </c>
      <c r="S140" s="12">
        <f t="shared" si="26"/>
        <v>2.1907716169057774</v>
      </c>
    </row>
    <row r="141" spans="1:19" s="1" customFormat="1" ht="13.5" customHeight="1">
      <c r="A141" s="101"/>
      <c r="B141" s="99"/>
      <c r="C141" s="5" t="s">
        <v>0</v>
      </c>
      <c r="D141" s="25">
        <v>173</v>
      </c>
      <c r="E141" s="26">
        <v>155</v>
      </c>
      <c r="F141" s="26">
        <v>184</v>
      </c>
      <c r="G141" s="26">
        <v>291</v>
      </c>
      <c r="H141" s="26">
        <v>912</v>
      </c>
      <c r="I141" s="26">
        <v>1857</v>
      </c>
      <c r="J141" s="26">
        <v>1586</v>
      </c>
      <c r="K141" s="27">
        <v>5158</v>
      </c>
      <c r="L141" s="48">
        <f>+D141/D$141*100</f>
        <v>100</v>
      </c>
      <c r="M141" s="12">
        <f t="shared" si="26"/>
        <v>100</v>
      </c>
      <c r="N141" s="12">
        <f t="shared" si="26"/>
        <v>100</v>
      </c>
      <c r="O141" s="12">
        <f t="shared" si="26"/>
        <v>100</v>
      </c>
      <c r="P141" s="12">
        <f t="shared" si="26"/>
        <v>100</v>
      </c>
      <c r="Q141" s="12">
        <f t="shared" si="26"/>
        <v>100</v>
      </c>
      <c r="R141" s="12">
        <f t="shared" si="26"/>
        <v>100</v>
      </c>
      <c r="S141" s="12">
        <f t="shared" si="26"/>
        <v>100</v>
      </c>
    </row>
    <row r="142" spans="1:19" s="1" customFormat="1" ht="13.5" customHeight="1">
      <c r="A142" s="101"/>
      <c r="B142" s="99" t="s">
        <v>33</v>
      </c>
      <c r="C142" s="3" t="s">
        <v>84</v>
      </c>
      <c r="D142" s="23">
        <v>110</v>
      </c>
      <c r="E142" s="22">
        <v>95</v>
      </c>
      <c r="F142" s="22">
        <v>72</v>
      </c>
      <c r="G142" s="22">
        <v>109</v>
      </c>
      <c r="H142" s="22">
        <v>322</v>
      </c>
      <c r="I142" s="22">
        <v>851</v>
      </c>
      <c r="J142" s="22">
        <v>846</v>
      </c>
      <c r="K142" s="24">
        <v>2405</v>
      </c>
      <c r="L142" s="50">
        <f>+D142/D$146*100</f>
        <v>97.34513274336283</v>
      </c>
      <c r="M142" s="11">
        <f aca="true" t="shared" si="27" ref="M142:S146">+E142/E$146*100</f>
        <v>92.23300970873787</v>
      </c>
      <c r="N142" s="11">
        <f t="shared" si="27"/>
        <v>91.13924050632912</v>
      </c>
      <c r="O142" s="11">
        <f t="shared" si="27"/>
        <v>86.5079365079365</v>
      </c>
      <c r="P142" s="11">
        <f t="shared" si="27"/>
        <v>77.96610169491525</v>
      </c>
      <c r="Q142" s="11">
        <f t="shared" si="27"/>
        <v>76.32286995515695</v>
      </c>
      <c r="R142" s="11">
        <f t="shared" si="27"/>
        <v>74.53744493392071</v>
      </c>
      <c r="S142" s="11">
        <f t="shared" si="27"/>
        <v>77.98313878080415</v>
      </c>
    </row>
    <row r="143" spans="1:19" s="1" customFormat="1" ht="13.5" customHeight="1">
      <c r="A143" s="101"/>
      <c r="B143" s="99"/>
      <c r="C143" s="4" t="s">
        <v>85</v>
      </c>
      <c r="D143" s="23">
        <v>3</v>
      </c>
      <c r="E143" s="22">
        <v>8</v>
      </c>
      <c r="F143" s="22">
        <v>6</v>
      </c>
      <c r="G143" s="22">
        <v>10</v>
      </c>
      <c r="H143" s="22">
        <v>58</v>
      </c>
      <c r="I143" s="22">
        <v>156</v>
      </c>
      <c r="J143" s="22">
        <v>178</v>
      </c>
      <c r="K143" s="24">
        <v>419</v>
      </c>
      <c r="L143" s="48">
        <f>+D143/D$146*100</f>
        <v>2.6548672566371683</v>
      </c>
      <c r="M143" s="12">
        <f t="shared" si="27"/>
        <v>7.766990291262135</v>
      </c>
      <c r="N143" s="12">
        <f t="shared" si="27"/>
        <v>7.59493670886076</v>
      </c>
      <c r="O143" s="12">
        <f t="shared" si="27"/>
        <v>7.936507936507936</v>
      </c>
      <c r="P143" s="12">
        <f t="shared" si="27"/>
        <v>14.043583535108958</v>
      </c>
      <c r="Q143" s="12">
        <f t="shared" si="27"/>
        <v>13.991031390134529</v>
      </c>
      <c r="R143" s="12">
        <f t="shared" si="27"/>
        <v>15.682819383259911</v>
      </c>
      <c r="S143" s="12">
        <f t="shared" si="27"/>
        <v>13.586251621271076</v>
      </c>
    </row>
    <row r="144" spans="1:19" s="1" customFormat="1" ht="13.5" customHeight="1">
      <c r="A144" s="101"/>
      <c r="B144" s="99"/>
      <c r="C144" s="4" t="s">
        <v>86</v>
      </c>
      <c r="D144" s="23">
        <v>0</v>
      </c>
      <c r="E144" s="22">
        <v>0</v>
      </c>
      <c r="F144" s="22">
        <v>1</v>
      </c>
      <c r="G144" s="22">
        <v>5</v>
      </c>
      <c r="H144" s="22">
        <v>24</v>
      </c>
      <c r="I144" s="22">
        <v>78</v>
      </c>
      <c r="J144" s="22">
        <v>65</v>
      </c>
      <c r="K144" s="24">
        <v>173</v>
      </c>
      <c r="L144" s="48">
        <f>+D144/D$146*100</f>
        <v>0</v>
      </c>
      <c r="M144" s="12">
        <f t="shared" si="27"/>
        <v>0</v>
      </c>
      <c r="N144" s="12">
        <f t="shared" si="27"/>
        <v>1.2658227848101267</v>
      </c>
      <c r="O144" s="12">
        <f t="shared" si="27"/>
        <v>3.968253968253968</v>
      </c>
      <c r="P144" s="12">
        <f t="shared" si="27"/>
        <v>5.811138014527845</v>
      </c>
      <c r="Q144" s="12">
        <f t="shared" si="27"/>
        <v>6.995515695067264</v>
      </c>
      <c r="R144" s="12">
        <f t="shared" si="27"/>
        <v>5.726872246696035</v>
      </c>
      <c r="S144" s="12">
        <f t="shared" si="27"/>
        <v>5.6095979247730225</v>
      </c>
    </row>
    <row r="145" spans="1:19" s="1" customFormat="1" ht="13.5" customHeight="1">
      <c r="A145" s="101"/>
      <c r="B145" s="99"/>
      <c r="C145" s="4" t="s">
        <v>87</v>
      </c>
      <c r="D145" s="23">
        <v>0</v>
      </c>
      <c r="E145" s="22">
        <v>0</v>
      </c>
      <c r="F145" s="22">
        <v>0</v>
      </c>
      <c r="G145" s="22">
        <v>2</v>
      </c>
      <c r="H145" s="22">
        <v>9</v>
      </c>
      <c r="I145" s="22">
        <v>30</v>
      </c>
      <c r="J145" s="22">
        <v>46</v>
      </c>
      <c r="K145" s="24">
        <v>87</v>
      </c>
      <c r="L145" s="48">
        <f>+D145/D$146*100</f>
        <v>0</v>
      </c>
      <c r="M145" s="12">
        <f t="shared" si="27"/>
        <v>0</v>
      </c>
      <c r="N145" s="12">
        <f t="shared" si="27"/>
        <v>0</v>
      </c>
      <c r="O145" s="12">
        <f t="shared" si="27"/>
        <v>1.5873015873015872</v>
      </c>
      <c r="P145" s="12">
        <f t="shared" si="27"/>
        <v>2.1791767554479415</v>
      </c>
      <c r="Q145" s="12">
        <f t="shared" si="27"/>
        <v>2.690582959641256</v>
      </c>
      <c r="R145" s="12">
        <f t="shared" si="27"/>
        <v>4.052863436123348</v>
      </c>
      <c r="S145" s="12">
        <f t="shared" si="27"/>
        <v>2.821011673151751</v>
      </c>
    </row>
    <row r="146" spans="1:19" s="1" customFormat="1" ht="13.5" customHeight="1">
      <c r="A146" s="101"/>
      <c r="B146" s="99"/>
      <c r="C146" s="5" t="s">
        <v>0</v>
      </c>
      <c r="D146" s="23">
        <v>113</v>
      </c>
      <c r="E146" s="22">
        <v>103</v>
      </c>
      <c r="F146" s="22">
        <v>79</v>
      </c>
      <c r="G146" s="22">
        <v>126</v>
      </c>
      <c r="H146" s="22">
        <v>413</v>
      </c>
      <c r="I146" s="22">
        <v>1115</v>
      </c>
      <c r="J146" s="22">
        <v>1135</v>
      </c>
      <c r="K146" s="24">
        <v>3084</v>
      </c>
      <c r="L146" s="49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s="1" customFormat="1" ht="13.5" customHeight="1">
      <c r="A147" s="101"/>
      <c r="B147" s="99" t="s">
        <v>34</v>
      </c>
      <c r="C147" s="3" t="s">
        <v>84</v>
      </c>
      <c r="D147" s="28">
        <v>2</v>
      </c>
      <c r="E147" s="29">
        <v>2</v>
      </c>
      <c r="F147" s="29">
        <v>2</v>
      </c>
      <c r="G147" s="29">
        <v>9</v>
      </c>
      <c r="H147" s="29">
        <v>15</v>
      </c>
      <c r="I147" s="29">
        <v>28</v>
      </c>
      <c r="J147" s="29">
        <v>8</v>
      </c>
      <c r="K147" s="30">
        <v>66</v>
      </c>
      <c r="L147" s="124">
        <f aca="true" t="shared" si="28" ref="L147:S151">+D147/D$151*100</f>
        <v>100</v>
      </c>
      <c r="M147" s="11">
        <f t="shared" si="28"/>
        <v>100</v>
      </c>
      <c r="N147" s="11">
        <f t="shared" si="28"/>
        <v>100</v>
      </c>
      <c r="O147" s="11">
        <f t="shared" si="28"/>
        <v>75</v>
      </c>
      <c r="P147" s="11">
        <f t="shared" si="28"/>
        <v>75</v>
      </c>
      <c r="Q147" s="11">
        <f t="shared" si="28"/>
        <v>63.63636363636363</v>
      </c>
      <c r="R147" s="11">
        <f t="shared" si="28"/>
        <v>38.095238095238095</v>
      </c>
      <c r="S147" s="11">
        <f t="shared" si="28"/>
        <v>64.07766990291263</v>
      </c>
    </row>
    <row r="148" spans="1:19" s="1" customFormat="1" ht="13.5" customHeight="1">
      <c r="A148" s="101"/>
      <c r="B148" s="99"/>
      <c r="C148" s="4" t="s">
        <v>85</v>
      </c>
      <c r="D148" s="23">
        <v>0</v>
      </c>
      <c r="E148" s="22">
        <v>0</v>
      </c>
      <c r="F148" s="22">
        <v>0</v>
      </c>
      <c r="G148" s="22">
        <v>3</v>
      </c>
      <c r="H148" s="22">
        <v>3</v>
      </c>
      <c r="I148" s="22">
        <v>13</v>
      </c>
      <c r="J148" s="22">
        <v>7</v>
      </c>
      <c r="K148" s="24">
        <v>26</v>
      </c>
      <c r="L148" s="125">
        <f t="shared" si="28"/>
        <v>0</v>
      </c>
      <c r="M148" s="12">
        <f t="shared" si="28"/>
        <v>0</v>
      </c>
      <c r="N148" s="12">
        <f t="shared" si="28"/>
        <v>0</v>
      </c>
      <c r="O148" s="12">
        <f t="shared" si="28"/>
        <v>25</v>
      </c>
      <c r="P148" s="12">
        <f t="shared" si="28"/>
        <v>15</v>
      </c>
      <c r="Q148" s="12">
        <f t="shared" si="28"/>
        <v>29.545454545454547</v>
      </c>
      <c r="R148" s="12">
        <f t="shared" si="28"/>
        <v>33.33333333333333</v>
      </c>
      <c r="S148" s="12">
        <f t="shared" si="28"/>
        <v>25.24271844660194</v>
      </c>
    </row>
    <row r="149" spans="1:19" s="1" customFormat="1" ht="13.5" customHeight="1">
      <c r="A149" s="101"/>
      <c r="B149" s="99"/>
      <c r="C149" s="4" t="s">
        <v>86</v>
      </c>
      <c r="D149" s="23">
        <v>0</v>
      </c>
      <c r="E149" s="22">
        <v>0</v>
      </c>
      <c r="F149" s="22">
        <v>0</v>
      </c>
      <c r="G149" s="22">
        <v>0</v>
      </c>
      <c r="H149" s="22">
        <v>1</v>
      </c>
      <c r="I149" s="22">
        <v>1</v>
      </c>
      <c r="J149" s="22">
        <v>4</v>
      </c>
      <c r="K149" s="24">
        <v>6</v>
      </c>
      <c r="L149" s="125">
        <f t="shared" si="28"/>
        <v>0</v>
      </c>
      <c r="M149" s="12">
        <f t="shared" si="28"/>
        <v>0</v>
      </c>
      <c r="N149" s="12">
        <f t="shared" si="28"/>
        <v>0</v>
      </c>
      <c r="O149" s="12">
        <f t="shared" si="28"/>
        <v>0</v>
      </c>
      <c r="P149" s="12">
        <f t="shared" si="28"/>
        <v>5</v>
      </c>
      <c r="Q149" s="12">
        <f t="shared" si="28"/>
        <v>2.272727272727273</v>
      </c>
      <c r="R149" s="12">
        <f t="shared" si="28"/>
        <v>19.047619047619047</v>
      </c>
      <c r="S149" s="12">
        <f t="shared" si="28"/>
        <v>5.825242718446602</v>
      </c>
    </row>
    <row r="150" spans="1:19" s="1" customFormat="1" ht="13.5" customHeight="1">
      <c r="A150" s="101"/>
      <c r="B150" s="99"/>
      <c r="C150" s="4" t="s">
        <v>87</v>
      </c>
      <c r="D150" s="23">
        <v>0</v>
      </c>
      <c r="E150" s="22">
        <v>0</v>
      </c>
      <c r="F150" s="22">
        <v>0</v>
      </c>
      <c r="G150" s="22">
        <v>0</v>
      </c>
      <c r="H150" s="22">
        <v>1</v>
      </c>
      <c r="I150" s="22">
        <v>2</v>
      </c>
      <c r="J150" s="22">
        <v>2</v>
      </c>
      <c r="K150" s="24">
        <v>5</v>
      </c>
      <c r="L150" s="125">
        <f t="shared" si="28"/>
        <v>0</v>
      </c>
      <c r="M150" s="12">
        <f t="shared" si="28"/>
        <v>0</v>
      </c>
      <c r="N150" s="12">
        <f t="shared" si="28"/>
        <v>0</v>
      </c>
      <c r="O150" s="12">
        <f t="shared" si="28"/>
        <v>0</v>
      </c>
      <c r="P150" s="12">
        <f t="shared" si="28"/>
        <v>5</v>
      </c>
      <c r="Q150" s="12">
        <f t="shared" si="28"/>
        <v>4.545454545454546</v>
      </c>
      <c r="R150" s="12">
        <f t="shared" si="28"/>
        <v>9.523809523809524</v>
      </c>
      <c r="S150" s="12">
        <f t="shared" si="28"/>
        <v>4.854368932038835</v>
      </c>
    </row>
    <row r="151" spans="1:19" s="1" customFormat="1" ht="13.5" customHeight="1">
      <c r="A151" s="101"/>
      <c r="B151" s="99"/>
      <c r="C151" s="5" t="s">
        <v>0</v>
      </c>
      <c r="D151" s="25">
        <v>2</v>
      </c>
      <c r="E151" s="26">
        <v>2</v>
      </c>
      <c r="F151" s="26">
        <v>2</v>
      </c>
      <c r="G151" s="26">
        <v>12</v>
      </c>
      <c r="H151" s="26">
        <v>20</v>
      </c>
      <c r="I151" s="26">
        <v>44</v>
      </c>
      <c r="J151" s="26">
        <v>21</v>
      </c>
      <c r="K151" s="27">
        <v>103</v>
      </c>
      <c r="L151" s="126">
        <f t="shared" si="28"/>
        <v>100</v>
      </c>
      <c r="M151" s="13">
        <f t="shared" si="28"/>
        <v>100</v>
      </c>
      <c r="N151" s="13">
        <f t="shared" si="28"/>
        <v>100</v>
      </c>
      <c r="O151" s="13">
        <f t="shared" si="28"/>
        <v>100</v>
      </c>
      <c r="P151" s="13">
        <f t="shared" si="28"/>
        <v>100</v>
      </c>
      <c r="Q151" s="13">
        <f t="shared" si="28"/>
        <v>100</v>
      </c>
      <c r="R151" s="13">
        <f t="shared" si="28"/>
        <v>100</v>
      </c>
      <c r="S151" s="13">
        <f t="shared" si="28"/>
        <v>100</v>
      </c>
    </row>
    <row r="152" spans="1:19" s="1" customFormat="1" ht="13.5" customHeight="1">
      <c r="A152" s="101"/>
      <c r="B152" s="99" t="s">
        <v>35</v>
      </c>
      <c r="C152" s="3" t="s">
        <v>84</v>
      </c>
      <c r="D152" s="23">
        <v>71</v>
      </c>
      <c r="E152" s="22">
        <v>78</v>
      </c>
      <c r="F152" s="22">
        <v>105</v>
      </c>
      <c r="G152" s="22">
        <v>160</v>
      </c>
      <c r="H152" s="22">
        <v>436</v>
      </c>
      <c r="I152" s="22">
        <v>804</v>
      </c>
      <c r="J152" s="22">
        <v>520</v>
      </c>
      <c r="K152" s="24">
        <v>2174</v>
      </c>
      <c r="L152" s="50">
        <f>+D152/D$156*100</f>
        <v>93.42105263157895</v>
      </c>
      <c r="M152" s="11">
        <f aca="true" t="shared" si="29" ref="M152:S156">+E152/E$156*100</f>
        <v>91.76470588235294</v>
      </c>
      <c r="N152" s="11">
        <f t="shared" si="29"/>
        <v>88.23529411764706</v>
      </c>
      <c r="O152" s="11">
        <f t="shared" si="29"/>
        <v>85.1063829787234</v>
      </c>
      <c r="P152" s="11">
        <f t="shared" si="29"/>
        <v>82.10922787193974</v>
      </c>
      <c r="Q152" s="11">
        <f t="shared" si="29"/>
        <v>80.31968031968032</v>
      </c>
      <c r="R152" s="11">
        <f t="shared" si="29"/>
        <v>78.19548872180451</v>
      </c>
      <c r="S152" s="11">
        <f t="shared" si="29"/>
        <v>81.57598499061913</v>
      </c>
    </row>
    <row r="153" spans="1:19" s="1" customFormat="1" ht="13.5" customHeight="1">
      <c r="A153" s="101"/>
      <c r="B153" s="99"/>
      <c r="C153" s="4" t="s">
        <v>85</v>
      </c>
      <c r="D153" s="23">
        <v>4</v>
      </c>
      <c r="E153" s="22">
        <v>4</v>
      </c>
      <c r="F153" s="22">
        <v>11</v>
      </c>
      <c r="G153" s="22">
        <v>17</v>
      </c>
      <c r="H153" s="22">
        <v>54</v>
      </c>
      <c r="I153" s="22">
        <v>123</v>
      </c>
      <c r="J153" s="22">
        <v>90</v>
      </c>
      <c r="K153" s="24">
        <v>303</v>
      </c>
      <c r="L153" s="48">
        <f>+D153/D$156*100</f>
        <v>5.263157894736842</v>
      </c>
      <c r="M153" s="12">
        <f t="shared" si="29"/>
        <v>4.705882352941177</v>
      </c>
      <c r="N153" s="12">
        <f t="shared" si="29"/>
        <v>9.243697478991598</v>
      </c>
      <c r="O153" s="12">
        <f t="shared" si="29"/>
        <v>9.042553191489363</v>
      </c>
      <c r="P153" s="12">
        <f t="shared" si="29"/>
        <v>10.16949152542373</v>
      </c>
      <c r="Q153" s="12">
        <f t="shared" si="29"/>
        <v>12.287712287712289</v>
      </c>
      <c r="R153" s="12">
        <f t="shared" si="29"/>
        <v>13.533834586466165</v>
      </c>
      <c r="S153" s="12">
        <f t="shared" si="29"/>
        <v>11.369606003752345</v>
      </c>
    </row>
    <row r="154" spans="1:19" s="1" customFormat="1" ht="13.5" customHeight="1">
      <c r="A154" s="101"/>
      <c r="B154" s="99"/>
      <c r="C154" s="4" t="s">
        <v>86</v>
      </c>
      <c r="D154" s="23">
        <v>0</v>
      </c>
      <c r="E154" s="22">
        <v>3</v>
      </c>
      <c r="F154" s="22">
        <v>3</v>
      </c>
      <c r="G154" s="22">
        <v>8</v>
      </c>
      <c r="H154" s="22">
        <v>29</v>
      </c>
      <c r="I154" s="22">
        <v>50</v>
      </c>
      <c r="J154" s="22">
        <v>35</v>
      </c>
      <c r="K154" s="24">
        <v>128</v>
      </c>
      <c r="L154" s="48">
        <f>+D154/D$156*100</f>
        <v>0</v>
      </c>
      <c r="M154" s="12">
        <f t="shared" si="29"/>
        <v>3.5294117647058822</v>
      </c>
      <c r="N154" s="12">
        <f t="shared" si="29"/>
        <v>2.5210084033613445</v>
      </c>
      <c r="O154" s="12">
        <f t="shared" si="29"/>
        <v>4.25531914893617</v>
      </c>
      <c r="P154" s="12">
        <f t="shared" si="29"/>
        <v>5.4613935969868175</v>
      </c>
      <c r="Q154" s="12">
        <f t="shared" si="29"/>
        <v>4.9950049950049955</v>
      </c>
      <c r="R154" s="12">
        <f t="shared" si="29"/>
        <v>5.263157894736842</v>
      </c>
      <c r="S154" s="12">
        <f t="shared" si="29"/>
        <v>4.803001876172608</v>
      </c>
    </row>
    <row r="155" spans="1:19" s="1" customFormat="1" ht="13.5" customHeight="1">
      <c r="A155" s="101"/>
      <c r="B155" s="99"/>
      <c r="C155" s="4" t="s">
        <v>87</v>
      </c>
      <c r="D155" s="23">
        <v>1</v>
      </c>
      <c r="E155" s="22">
        <v>0</v>
      </c>
      <c r="F155" s="22">
        <v>0</v>
      </c>
      <c r="G155" s="22">
        <v>3</v>
      </c>
      <c r="H155" s="22">
        <v>12</v>
      </c>
      <c r="I155" s="22">
        <v>24</v>
      </c>
      <c r="J155" s="22">
        <v>20</v>
      </c>
      <c r="K155" s="24">
        <v>60</v>
      </c>
      <c r="L155" s="48">
        <f>+D155/D$156*100</f>
        <v>1.3157894736842104</v>
      </c>
      <c r="M155" s="12">
        <f t="shared" si="29"/>
        <v>0</v>
      </c>
      <c r="N155" s="12">
        <f t="shared" si="29"/>
        <v>0</v>
      </c>
      <c r="O155" s="12">
        <f t="shared" si="29"/>
        <v>1.5957446808510638</v>
      </c>
      <c r="P155" s="12">
        <f t="shared" si="29"/>
        <v>2.2598870056497176</v>
      </c>
      <c r="Q155" s="12">
        <f t="shared" si="29"/>
        <v>2.3976023976023977</v>
      </c>
      <c r="R155" s="12">
        <f t="shared" si="29"/>
        <v>3.007518796992481</v>
      </c>
      <c r="S155" s="12">
        <f t="shared" si="29"/>
        <v>2.25140712945591</v>
      </c>
    </row>
    <row r="156" spans="1:19" s="1" customFormat="1" ht="13.5" customHeight="1">
      <c r="A156" s="101"/>
      <c r="B156" s="99"/>
      <c r="C156" s="5" t="s">
        <v>0</v>
      </c>
      <c r="D156" s="23">
        <v>76</v>
      </c>
      <c r="E156" s="22">
        <v>85</v>
      </c>
      <c r="F156" s="22">
        <v>119</v>
      </c>
      <c r="G156" s="22">
        <v>188</v>
      </c>
      <c r="H156" s="22">
        <v>531</v>
      </c>
      <c r="I156" s="22">
        <v>1001</v>
      </c>
      <c r="J156" s="22">
        <v>665</v>
      </c>
      <c r="K156" s="24">
        <v>2665</v>
      </c>
      <c r="L156" s="49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s="1" customFormat="1" ht="13.5" customHeight="1">
      <c r="A157" s="101"/>
      <c r="B157" s="99" t="s">
        <v>36</v>
      </c>
      <c r="C157" s="3" t="s">
        <v>84</v>
      </c>
      <c r="D157" s="28">
        <v>80</v>
      </c>
      <c r="E157" s="29">
        <v>85</v>
      </c>
      <c r="F157" s="29">
        <v>89</v>
      </c>
      <c r="G157" s="29">
        <v>113</v>
      </c>
      <c r="H157" s="29">
        <v>336</v>
      </c>
      <c r="I157" s="29">
        <v>667</v>
      </c>
      <c r="J157" s="29">
        <v>599</v>
      </c>
      <c r="K157" s="30">
        <v>1969</v>
      </c>
      <c r="L157" s="48">
        <f>+D157/D$161*100</f>
        <v>97.5609756097561</v>
      </c>
      <c r="M157" s="12">
        <f aca="true" t="shared" si="30" ref="M157:S161">+E157/E$161*100</f>
        <v>89.47368421052632</v>
      </c>
      <c r="N157" s="12">
        <f t="shared" si="30"/>
        <v>89.8989898989899</v>
      </c>
      <c r="O157" s="12">
        <f t="shared" si="30"/>
        <v>83.7037037037037</v>
      </c>
      <c r="P157" s="12">
        <f t="shared" si="30"/>
        <v>79.05882352941175</v>
      </c>
      <c r="Q157" s="12">
        <f t="shared" si="30"/>
        <v>77.46806039488966</v>
      </c>
      <c r="R157" s="12">
        <f t="shared" si="30"/>
        <v>74.04202719406675</v>
      </c>
      <c r="S157" s="12">
        <f t="shared" si="30"/>
        <v>78.57142857142857</v>
      </c>
    </row>
    <row r="158" spans="1:19" s="1" customFormat="1" ht="13.5" customHeight="1">
      <c r="A158" s="101"/>
      <c r="B158" s="99"/>
      <c r="C158" s="4" t="s">
        <v>85</v>
      </c>
      <c r="D158" s="23">
        <v>2</v>
      </c>
      <c r="E158" s="22">
        <v>9</v>
      </c>
      <c r="F158" s="22">
        <v>6</v>
      </c>
      <c r="G158" s="22">
        <v>16</v>
      </c>
      <c r="H158" s="22">
        <v>53</v>
      </c>
      <c r="I158" s="22">
        <v>109</v>
      </c>
      <c r="J158" s="22">
        <v>107</v>
      </c>
      <c r="K158" s="24">
        <v>302</v>
      </c>
      <c r="L158" s="48">
        <f>+D158/D$161*100</f>
        <v>2.4390243902439024</v>
      </c>
      <c r="M158" s="12">
        <f t="shared" si="30"/>
        <v>9.473684210526317</v>
      </c>
      <c r="N158" s="12">
        <f t="shared" si="30"/>
        <v>6.0606060606060606</v>
      </c>
      <c r="O158" s="12">
        <f t="shared" si="30"/>
        <v>11.851851851851853</v>
      </c>
      <c r="P158" s="12">
        <f t="shared" si="30"/>
        <v>12.470588235294118</v>
      </c>
      <c r="Q158" s="12">
        <f t="shared" si="30"/>
        <v>12.659698025551682</v>
      </c>
      <c r="R158" s="12">
        <f t="shared" si="30"/>
        <v>13.22620519159456</v>
      </c>
      <c r="S158" s="12">
        <f t="shared" si="30"/>
        <v>12.051077414205906</v>
      </c>
    </row>
    <row r="159" spans="1:19" s="1" customFormat="1" ht="13.5" customHeight="1">
      <c r="A159" s="101"/>
      <c r="B159" s="99"/>
      <c r="C159" s="4" t="s">
        <v>86</v>
      </c>
      <c r="D159" s="23">
        <v>0</v>
      </c>
      <c r="E159" s="22">
        <v>1</v>
      </c>
      <c r="F159" s="22">
        <v>4</v>
      </c>
      <c r="G159" s="22">
        <v>5</v>
      </c>
      <c r="H159" s="22">
        <v>21</v>
      </c>
      <c r="I159" s="22">
        <v>57</v>
      </c>
      <c r="J159" s="22">
        <v>68</v>
      </c>
      <c r="K159" s="24">
        <v>156</v>
      </c>
      <c r="L159" s="48">
        <f>+D159/D$161*100</f>
        <v>0</v>
      </c>
      <c r="M159" s="12">
        <f t="shared" si="30"/>
        <v>1.0526315789473684</v>
      </c>
      <c r="N159" s="12">
        <f t="shared" si="30"/>
        <v>4.040404040404041</v>
      </c>
      <c r="O159" s="12">
        <f t="shared" si="30"/>
        <v>3.7037037037037033</v>
      </c>
      <c r="P159" s="12">
        <f t="shared" si="30"/>
        <v>4.941176470588235</v>
      </c>
      <c r="Q159" s="12">
        <f t="shared" si="30"/>
        <v>6.620209059233449</v>
      </c>
      <c r="R159" s="12">
        <f t="shared" si="30"/>
        <v>8.405438813349814</v>
      </c>
      <c r="S159" s="12">
        <f t="shared" si="30"/>
        <v>6.225059856344773</v>
      </c>
    </row>
    <row r="160" spans="1:19" s="1" customFormat="1" ht="13.5" customHeight="1">
      <c r="A160" s="101"/>
      <c r="B160" s="99"/>
      <c r="C160" s="4" t="s">
        <v>87</v>
      </c>
      <c r="D160" s="23">
        <v>0</v>
      </c>
      <c r="E160" s="22">
        <v>0</v>
      </c>
      <c r="F160" s="22">
        <v>0</v>
      </c>
      <c r="G160" s="22">
        <v>1</v>
      </c>
      <c r="H160" s="22">
        <v>15</v>
      </c>
      <c r="I160" s="22">
        <v>28</v>
      </c>
      <c r="J160" s="22">
        <v>35</v>
      </c>
      <c r="K160" s="24">
        <v>79</v>
      </c>
      <c r="L160" s="48">
        <f>+D160/D$161*100</f>
        <v>0</v>
      </c>
      <c r="M160" s="12">
        <f t="shared" si="30"/>
        <v>0</v>
      </c>
      <c r="N160" s="12">
        <f t="shared" si="30"/>
        <v>0</v>
      </c>
      <c r="O160" s="12">
        <f t="shared" si="30"/>
        <v>0.7407407407407408</v>
      </c>
      <c r="P160" s="12">
        <f t="shared" si="30"/>
        <v>3.5294117647058822</v>
      </c>
      <c r="Q160" s="12">
        <f t="shared" si="30"/>
        <v>3.2520325203252036</v>
      </c>
      <c r="R160" s="12">
        <f t="shared" si="30"/>
        <v>4.326328800988875</v>
      </c>
      <c r="S160" s="12">
        <f t="shared" si="30"/>
        <v>3.1524341580207507</v>
      </c>
    </row>
    <row r="161" spans="1:19" s="1" customFormat="1" ht="13.5" customHeight="1">
      <c r="A161" s="101"/>
      <c r="B161" s="99"/>
      <c r="C161" s="5" t="s">
        <v>0</v>
      </c>
      <c r="D161" s="25">
        <v>82</v>
      </c>
      <c r="E161" s="26">
        <v>95</v>
      </c>
      <c r="F161" s="26">
        <v>99</v>
      </c>
      <c r="G161" s="26">
        <v>135</v>
      </c>
      <c r="H161" s="26">
        <v>425</v>
      </c>
      <c r="I161" s="26">
        <v>861</v>
      </c>
      <c r="J161" s="26">
        <v>809</v>
      </c>
      <c r="K161" s="27">
        <v>2506</v>
      </c>
      <c r="L161" s="48">
        <f>+D161/D$161*100</f>
        <v>100</v>
      </c>
      <c r="M161" s="12">
        <f t="shared" si="30"/>
        <v>100</v>
      </c>
      <c r="N161" s="12">
        <f t="shared" si="30"/>
        <v>100</v>
      </c>
      <c r="O161" s="12">
        <f t="shared" si="30"/>
        <v>100</v>
      </c>
      <c r="P161" s="12">
        <f t="shared" si="30"/>
        <v>100</v>
      </c>
      <c r="Q161" s="12">
        <f t="shared" si="30"/>
        <v>100</v>
      </c>
      <c r="R161" s="12">
        <f t="shared" si="30"/>
        <v>100</v>
      </c>
      <c r="S161" s="12">
        <f t="shared" si="30"/>
        <v>100</v>
      </c>
    </row>
    <row r="162" spans="1:19" s="1" customFormat="1" ht="13.5" customHeight="1">
      <c r="A162" s="101"/>
      <c r="B162" s="99" t="s">
        <v>37</v>
      </c>
      <c r="C162" s="3" t="s">
        <v>84</v>
      </c>
      <c r="D162" s="23">
        <v>2</v>
      </c>
      <c r="E162" s="22">
        <v>4</v>
      </c>
      <c r="F162" s="22">
        <v>4</v>
      </c>
      <c r="G162" s="22">
        <v>6</v>
      </c>
      <c r="H162" s="22">
        <v>13</v>
      </c>
      <c r="I162" s="22">
        <v>15</v>
      </c>
      <c r="J162" s="22">
        <v>3</v>
      </c>
      <c r="K162" s="24">
        <v>47</v>
      </c>
      <c r="L162" s="57">
        <f>+D162/D$166*100</f>
        <v>100</v>
      </c>
      <c r="M162" s="11">
        <f aca="true" t="shared" si="31" ref="M162:S166">+E162/E$166*100</f>
        <v>66.66666666666666</v>
      </c>
      <c r="N162" s="11">
        <f t="shared" si="31"/>
        <v>100</v>
      </c>
      <c r="O162" s="11">
        <f t="shared" si="31"/>
        <v>75</v>
      </c>
      <c r="P162" s="11">
        <f t="shared" si="31"/>
        <v>65</v>
      </c>
      <c r="Q162" s="11">
        <f t="shared" si="31"/>
        <v>68.18181818181817</v>
      </c>
      <c r="R162" s="11">
        <f t="shared" si="31"/>
        <v>33.33333333333333</v>
      </c>
      <c r="S162" s="11">
        <f t="shared" si="31"/>
        <v>66.19718309859155</v>
      </c>
    </row>
    <row r="163" spans="1:19" s="1" customFormat="1" ht="13.5" customHeight="1">
      <c r="A163" s="101"/>
      <c r="B163" s="99"/>
      <c r="C163" s="4" t="s">
        <v>85</v>
      </c>
      <c r="D163" s="23">
        <v>0</v>
      </c>
      <c r="E163" s="22">
        <v>2</v>
      </c>
      <c r="F163" s="22">
        <v>0</v>
      </c>
      <c r="G163" s="22">
        <v>1</v>
      </c>
      <c r="H163" s="22">
        <v>6</v>
      </c>
      <c r="I163" s="22">
        <v>4</v>
      </c>
      <c r="J163" s="22">
        <v>0</v>
      </c>
      <c r="K163" s="24">
        <v>13</v>
      </c>
      <c r="L163" s="58">
        <f>+D163/D$166*100</f>
        <v>0</v>
      </c>
      <c r="M163" s="12">
        <f t="shared" si="31"/>
        <v>33.33333333333333</v>
      </c>
      <c r="N163" s="12">
        <f t="shared" si="31"/>
        <v>0</v>
      </c>
      <c r="O163" s="12">
        <f t="shared" si="31"/>
        <v>12.5</v>
      </c>
      <c r="P163" s="12">
        <f t="shared" si="31"/>
        <v>30</v>
      </c>
      <c r="Q163" s="12">
        <f t="shared" si="31"/>
        <v>18.181818181818183</v>
      </c>
      <c r="R163" s="12">
        <f t="shared" si="31"/>
        <v>0</v>
      </c>
      <c r="S163" s="12">
        <f t="shared" si="31"/>
        <v>18.30985915492958</v>
      </c>
    </row>
    <row r="164" spans="1:19" s="1" customFormat="1" ht="13.5" customHeight="1">
      <c r="A164" s="101"/>
      <c r="B164" s="99"/>
      <c r="C164" s="4" t="s">
        <v>86</v>
      </c>
      <c r="D164" s="23">
        <v>0</v>
      </c>
      <c r="E164" s="22">
        <v>0</v>
      </c>
      <c r="F164" s="22">
        <v>0</v>
      </c>
      <c r="G164" s="22">
        <v>1</v>
      </c>
      <c r="H164" s="22">
        <v>0</v>
      </c>
      <c r="I164" s="22">
        <v>2</v>
      </c>
      <c r="J164" s="22">
        <v>3</v>
      </c>
      <c r="K164" s="24">
        <v>6</v>
      </c>
      <c r="L164" s="58">
        <f>+D164/D$166*100</f>
        <v>0</v>
      </c>
      <c r="M164" s="12">
        <f t="shared" si="31"/>
        <v>0</v>
      </c>
      <c r="N164" s="12">
        <f t="shared" si="31"/>
        <v>0</v>
      </c>
      <c r="O164" s="12">
        <f t="shared" si="31"/>
        <v>12.5</v>
      </c>
      <c r="P164" s="12">
        <f t="shared" si="31"/>
        <v>0</v>
      </c>
      <c r="Q164" s="12">
        <f t="shared" si="31"/>
        <v>9.090909090909092</v>
      </c>
      <c r="R164" s="12">
        <f t="shared" si="31"/>
        <v>33.33333333333333</v>
      </c>
      <c r="S164" s="12">
        <f t="shared" si="31"/>
        <v>8.450704225352112</v>
      </c>
    </row>
    <row r="165" spans="1:19" s="1" customFormat="1" ht="13.5" customHeight="1">
      <c r="A165" s="101"/>
      <c r="B165" s="99"/>
      <c r="C165" s="4" t="s">
        <v>87</v>
      </c>
      <c r="D165" s="23">
        <v>0</v>
      </c>
      <c r="E165" s="22">
        <v>0</v>
      </c>
      <c r="F165" s="22">
        <v>0</v>
      </c>
      <c r="G165" s="22">
        <v>0</v>
      </c>
      <c r="H165" s="22">
        <v>1</v>
      </c>
      <c r="I165" s="22">
        <v>1</v>
      </c>
      <c r="J165" s="22">
        <v>3</v>
      </c>
      <c r="K165" s="24">
        <v>5</v>
      </c>
      <c r="L165" s="58">
        <f>+D165/D$166*100</f>
        <v>0</v>
      </c>
      <c r="M165" s="12">
        <f t="shared" si="31"/>
        <v>0</v>
      </c>
      <c r="N165" s="12">
        <f t="shared" si="31"/>
        <v>0</v>
      </c>
      <c r="O165" s="12">
        <f t="shared" si="31"/>
        <v>0</v>
      </c>
      <c r="P165" s="12">
        <f t="shared" si="31"/>
        <v>5</v>
      </c>
      <c r="Q165" s="12">
        <f t="shared" si="31"/>
        <v>4.545454545454546</v>
      </c>
      <c r="R165" s="12">
        <f t="shared" si="31"/>
        <v>33.33333333333333</v>
      </c>
      <c r="S165" s="12">
        <f t="shared" si="31"/>
        <v>7.042253521126761</v>
      </c>
    </row>
    <row r="166" spans="1:19" s="1" customFormat="1" ht="13.5" customHeight="1">
      <c r="A166" s="101"/>
      <c r="B166" s="123"/>
      <c r="C166" s="5" t="s">
        <v>0</v>
      </c>
      <c r="D166" s="23">
        <v>2</v>
      </c>
      <c r="E166" s="22">
        <v>6</v>
      </c>
      <c r="F166" s="22">
        <v>4</v>
      </c>
      <c r="G166" s="22">
        <v>8</v>
      </c>
      <c r="H166" s="22">
        <v>20</v>
      </c>
      <c r="I166" s="22">
        <v>22</v>
      </c>
      <c r="J166" s="22">
        <v>9</v>
      </c>
      <c r="K166" s="24">
        <v>71</v>
      </c>
      <c r="L166" s="59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s="1" customFormat="1" ht="13.5" customHeight="1">
      <c r="A167" s="101"/>
      <c r="B167" s="99" t="s">
        <v>38</v>
      </c>
      <c r="C167" s="3" t="s">
        <v>84</v>
      </c>
      <c r="D167" s="28">
        <v>29</v>
      </c>
      <c r="E167" s="29">
        <v>23</v>
      </c>
      <c r="F167" s="29">
        <v>18</v>
      </c>
      <c r="G167" s="29">
        <v>34</v>
      </c>
      <c r="H167" s="29">
        <v>110</v>
      </c>
      <c r="I167" s="29">
        <v>235</v>
      </c>
      <c r="J167" s="29">
        <v>217</v>
      </c>
      <c r="K167" s="30">
        <v>666</v>
      </c>
      <c r="L167" s="48">
        <f>+D167/D$171*100</f>
        <v>90.625</v>
      </c>
      <c r="M167" s="12">
        <f aca="true" t="shared" si="32" ref="M167:S171">+E167/E$171*100</f>
        <v>92</v>
      </c>
      <c r="N167" s="12">
        <f t="shared" si="32"/>
        <v>90</v>
      </c>
      <c r="O167" s="12">
        <f t="shared" si="32"/>
        <v>80.95238095238095</v>
      </c>
      <c r="P167" s="12">
        <f t="shared" si="32"/>
        <v>74.82993197278913</v>
      </c>
      <c r="Q167" s="12">
        <f t="shared" si="32"/>
        <v>72.98136645962732</v>
      </c>
      <c r="R167" s="12">
        <f t="shared" si="32"/>
        <v>75.87412587412588</v>
      </c>
      <c r="S167" s="12">
        <f t="shared" si="32"/>
        <v>76.20137299771167</v>
      </c>
    </row>
    <row r="168" spans="1:19" s="1" customFormat="1" ht="13.5" customHeight="1">
      <c r="A168" s="101"/>
      <c r="B168" s="99"/>
      <c r="C168" s="4" t="s">
        <v>85</v>
      </c>
      <c r="D168" s="23">
        <v>3</v>
      </c>
      <c r="E168" s="22">
        <v>1</v>
      </c>
      <c r="F168" s="22">
        <v>1</v>
      </c>
      <c r="G168" s="22">
        <v>4</v>
      </c>
      <c r="H168" s="22">
        <v>21</v>
      </c>
      <c r="I168" s="22">
        <v>56</v>
      </c>
      <c r="J168" s="22">
        <v>41</v>
      </c>
      <c r="K168" s="24">
        <v>127</v>
      </c>
      <c r="L168" s="48">
        <f>+D168/D$171*100</f>
        <v>9.375</v>
      </c>
      <c r="M168" s="12">
        <f t="shared" si="32"/>
        <v>4</v>
      </c>
      <c r="N168" s="12">
        <f t="shared" si="32"/>
        <v>5</v>
      </c>
      <c r="O168" s="12">
        <f t="shared" si="32"/>
        <v>9.523809523809524</v>
      </c>
      <c r="P168" s="12">
        <f t="shared" si="32"/>
        <v>14.285714285714285</v>
      </c>
      <c r="Q168" s="12">
        <f t="shared" si="32"/>
        <v>17.391304347826086</v>
      </c>
      <c r="R168" s="12">
        <f t="shared" si="32"/>
        <v>14.335664335664337</v>
      </c>
      <c r="S168" s="12">
        <f t="shared" si="32"/>
        <v>14.530892448512587</v>
      </c>
    </row>
    <row r="169" spans="1:19" s="1" customFormat="1" ht="13.5" customHeight="1">
      <c r="A169" s="101"/>
      <c r="B169" s="99"/>
      <c r="C169" s="4" t="s">
        <v>86</v>
      </c>
      <c r="D169" s="23">
        <v>0</v>
      </c>
      <c r="E169" s="22">
        <v>1</v>
      </c>
      <c r="F169" s="22">
        <v>1</v>
      </c>
      <c r="G169" s="22">
        <v>4</v>
      </c>
      <c r="H169" s="22">
        <v>11</v>
      </c>
      <c r="I169" s="22">
        <v>25</v>
      </c>
      <c r="J169" s="22">
        <v>23</v>
      </c>
      <c r="K169" s="24">
        <v>65</v>
      </c>
      <c r="L169" s="48">
        <f>+D169/D$171*100</f>
        <v>0</v>
      </c>
      <c r="M169" s="12">
        <f t="shared" si="32"/>
        <v>4</v>
      </c>
      <c r="N169" s="12">
        <f t="shared" si="32"/>
        <v>5</v>
      </c>
      <c r="O169" s="12">
        <f t="shared" si="32"/>
        <v>9.523809523809524</v>
      </c>
      <c r="P169" s="12">
        <f t="shared" si="32"/>
        <v>7.482993197278912</v>
      </c>
      <c r="Q169" s="12">
        <f t="shared" si="32"/>
        <v>7.763975155279502</v>
      </c>
      <c r="R169" s="12">
        <f t="shared" si="32"/>
        <v>8.041958041958042</v>
      </c>
      <c r="S169" s="12">
        <f t="shared" si="32"/>
        <v>7.437070938215102</v>
      </c>
    </row>
    <row r="170" spans="1:19" s="1" customFormat="1" ht="13.5" customHeight="1">
      <c r="A170" s="101"/>
      <c r="B170" s="99"/>
      <c r="C170" s="4" t="s">
        <v>87</v>
      </c>
      <c r="D170" s="23">
        <v>0</v>
      </c>
      <c r="E170" s="22">
        <v>0</v>
      </c>
      <c r="F170" s="22">
        <v>0</v>
      </c>
      <c r="G170" s="22">
        <v>0</v>
      </c>
      <c r="H170" s="22">
        <v>5</v>
      </c>
      <c r="I170" s="22">
        <v>6</v>
      </c>
      <c r="J170" s="22">
        <v>5</v>
      </c>
      <c r="K170" s="24">
        <v>16</v>
      </c>
      <c r="L170" s="48">
        <f>+D170/D$171*100</f>
        <v>0</v>
      </c>
      <c r="M170" s="12">
        <f t="shared" si="32"/>
        <v>0</v>
      </c>
      <c r="N170" s="12">
        <f t="shared" si="32"/>
        <v>0</v>
      </c>
      <c r="O170" s="12">
        <f t="shared" si="32"/>
        <v>0</v>
      </c>
      <c r="P170" s="12">
        <f t="shared" si="32"/>
        <v>3.4013605442176873</v>
      </c>
      <c r="Q170" s="12">
        <f t="shared" si="32"/>
        <v>1.8633540372670807</v>
      </c>
      <c r="R170" s="12">
        <f t="shared" si="32"/>
        <v>1.7482517482517483</v>
      </c>
      <c r="S170" s="12">
        <f t="shared" si="32"/>
        <v>1.8306636155606408</v>
      </c>
    </row>
    <row r="171" spans="1:19" s="1" customFormat="1" ht="13.5" customHeight="1">
      <c r="A171" s="101"/>
      <c r="B171" s="99"/>
      <c r="C171" s="5" t="s">
        <v>0</v>
      </c>
      <c r="D171" s="25">
        <v>32</v>
      </c>
      <c r="E171" s="26">
        <v>25</v>
      </c>
      <c r="F171" s="26">
        <v>20</v>
      </c>
      <c r="G171" s="26">
        <v>42</v>
      </c>
      <c r="H171" s="26">
        <v>147</v>
      </c>
      <c r="I171" s="26">
        <v>322</v>
      </c>
      <c r="J171" s="26">
        <v>286</v>
      </c>
      <c r="K171" s="27">
        <v>874</v>
      </c>
      <c r="L171" s="48">
        <f>+D171/D$171*100</f>
        <v>100</v>
      </c>
      <c r="M171" s="12">
        <f t="shared" si="32"/>
        <v>100</v>
      </c>
      <c r="N171" s="12">
        <f t="shared" si="32"/>
        <v>100</v>
      </c>
      <c r="O171" s="12">
        <f t="shared" si="32"/>
        <v>100</v>
      </c>
      <c r="P171" s="12">
        <f t="shared" si="32"/>
        <v>100</v>
      </c>
      <c r="Q171" s="12">
        <f t="shared" si="32"/>
        <v>100</v>
      </c>
      <c r="R171" s="12">
        <f t="shared" si="32"/>
        <v>100</v>
      </c>
      <c r="S171" s="12">
        <f t="shared" si="32"/>
        <v>100</v>
      </c>
    </row>
    <row r="172" spans="1:19" s="1" customFormat="1" ht="13.5" customHeight="1">
      <c r="A172" s="101"/>
      <c r="B172" s="99" t="s">
        <v>39</v>
      </c>
      <c r="C172" s="3" t="s">
        <v>84</v>
      </c>
      <c r="D172" s="23">
        <v>2</v>
      </c>
      <c r="E172" s="22">
        <v>6</v>
      </c>
      <c r="F172" s="22">
        <v>5</v>
      </c>
      <c r="G172" s="22">
        <v>13</v>
      </c>
      <c r="H172" s="22">
        <v>33</v>
      </c>
      <c r="I172" s="22">
        <v>46</v>
      </c>
      <c r="J172" s="22">
        <v>18</v>
      </c>
      <c r="K172" s="24">
        <v>123</v>
      </c>
      <c r="L172" s="50">
        <f>+D172/D$176*100</f>
        <v>66.66666666666666</v>
      </c>
      <c r="M172" s="11">
        <f aca="true" t="shared" si="33" ref="M172:S176">+E172/E$176*100</f>
        <v>100</v>
      </c>
      <c r="N172" s="11">
        <f t="shared" si="33"/>
        <v>62.5</v>
      </c>
      <c r="O172" s="11">
        <f t="shared" si="33"/>
        <v>81.25</v>
      </c>
      <c r="P172" s="11">
        <f t="shared" si="33"/>
        <v>66</v>
      </c>
      <c r="Q172" s="11">
        <f t="shared" si="33"/>
        <v>65.71428571428571</v>
      </c>
      <c r="R172" s="11">
        <f t="shared" si="33"/>
        <v>66.66666666666666</v>
      </c>
      <c r="S172" s="11">
        <f t="shared" si="33"/>
        <v>68.33333333333333</v>
      </c>
    </row>
    <row r="173" spans="1:19" s="1" customFormat="1" ht="13.5" customHeight="1">
      <c r="A173" s="101"/>
      <c r="B173" s="99"/>
      <c r="C173" s="4" t="s">
        <v>85</v>
      </c>
      <c r="D173" s="23">
        <v>1</v>
      </c>
      <c r="E173" s="22">
        <v>0</v>
      </c>
      <c r="F173" s="22">
        <v>1</v>
      </c>
      <c r="G173" s="22">
        <v>2</v>
      </c>
      <c r="H173" s="22">
        <v>6</v>
      </c>
      <c r="I173" s="22">
        <v>17</v>
      </c>
      <c r="J173" s="22">
        <v>5</v>
      </c>
      <c r="K173" s="24">
        <v>32</v>
      </c>
      <c r="L173" s="48">
        <f>+D173/D$176*100</f>
        <v>33.33333333333333</v>
      </c>
      <c r="M173" s="12">
        <f t="shared" si="33"/>
        <v>0</v>
      </c>
      <c r="N173" s="12">
        <f t="shared" si="33"/>
        <v>12.5</v>
      </c>
      <c r="O173" s="12">
        <f t="shared" si="33"/>
        <v>12.5</v>
      </c>
      <c r="P173" s="12">
        <f t="shared" si="33"/>
        <v>12</v>
      </c>
      <c r="Q173" s="12">
        <f t="shared" si="33"/>
        <v>24.285714285714285</v>
      </c>
      <c r="R173" s="12">
        <f t="shared" si="33"/>
        <v>18.51851851851852</v>
      </c>
      <c r="S173" s="12">
        <f t="shared" si="33"/>
        <v>17.77777777777778</v>
      </c>
    </row>
    <row r="174" spans="1:19" s="1" customFormat="1" ht="13.5" customHeight="1">
      <c r="A174" s="101"/>
      <c r="B174" s="99"/>
      <c r="C174" s="4" t="s">
        <v>86</v>
      </c>
      <c r="D174" s="23">
        <v>0</v>
      </c>
      <c r="E174" s="22">
        <v>0</v>
      </c>
      <c r="F174" s="22">
        <v>0</v>
      </c>
      <c r="G174" s="22">
        <v>1</v>
      </c>
      <c r="H174" s="22">
        <v>10</v>
      </c>
      <c r="I174" s="22">
        <v>4</v>
      </c>
      <c r="J174" s="22">
        <v>3</v>
      </c>
      <c r="K174" s="24">
        <v>18</v>
      </c>
      <c r="L174" s="48">
        <f>+D174/D$176*100</f>
        <v>0</v>
      </c>
      <c r="M174" s="12">
        <f t="shared" si="33"/>
        <v>0</v>
      </c>
      <c r="N174" s="12">
        <f t="shared" si="33"/>
        <v>0</v>
      </c>
      <c r="O174" s="12">
        <f t="shared" si="33"/>
        <v>6.25</v>
      </c>
      <c r="P174" s="12">
        <f t="shared" si="33"/>
        <v>20</v>
      </c>
      <c r="Q174" s="12">
        <f t="shared" si="33"/>
        <v>5.714285714285714</v>
      </c>
      <c r="R174" s="12">
        <f t="shared" si="33"/>
        <v>11.11111111111111</v>
      </c>
      <c r="S174" s="12">
        <f t="shared" si="33"/>
        <v>10</v>
      </c>
    </row>
    <row r="175" spans="1:19" s="1" customFormat="1" ht="13.5" customHeight="1">
      <c r="A175" s="101"/>
      <c r="B175" s="99"/>
      <c r="C175" s="4" t="s">
        <v>87</v>
      </c>
      <c r="D175" s="23">
        <v>0</v>
      </c>
      <c r="E175" s="22">
        <v>0</v>
      </c>
      <c r="F175" s="22">
        <v>2</v>
      </c>
      <c r="G175" s="22">
        <v>0</v>
      </c>
      <c r="H175" s="22">
        <v>1</v>
      </c>
      <c r="I175" s="22">
        <v>3</v>
      </c>
      <c r="J175" s="22">
        <v>1</v>
      </c>
      <c r="K175" s="24">
        <v>7</v>
      </c>
      <c r="L175" s="48">
        <f>+D175/D$176*100</f>
        <v>0</v>
      </c>
      <c r="M175" s="12">
        <f t="shared" si="33"/>
        <v>0</v>
      </c>
      <c r="N175" s="12">
        <f t="shared" si="33"/>
        <v>25</v>
      </c>
      <c r="O175" s="12">
        <f t="shared" si="33"/>
        <v>0</v>
      </c>
      <c r="P175" s="12">
        <f t="shared" si="33"/>
        <v>2</v>
      </c>
      <c r="Q175" s="12">
        <f t="shared" si="33"/>
        <v>4.285714285714286</v>
      </c>
      <c r="R175" s="12">
        <f t="shared" si="33"/>
        <v>3.7037037037037033</v>
      </c>
      <c r="S175" s="12">
        <f t="shared" si="33"/>
        <v>3.888888888888889</v>
      </c>
    </row>
    <row r="176" spans="1:19" s="1" customFormat="1" ht="13.5" customHeight="1" thickBot="1">
      <c r="A176" s="101"/>
      <c r="B176" s="115"/>
      <c r="C176" s="41" t="s">
        <v>0</v>
      </c>
      <c r="D176" s="42">
        <v>3</v>
      </c>
      <c r="E176" s="43">
        <v>6</v>
      </c>
      <c r="F176" s="43">
        <v>8</v>
      </c>
      <c r="G176" s="43">
        <v>16</v>
      </c>
      <c r="H176" s="43">
        <v>50</v>
      </c>
      <c r="I176" s="43">
        <v>70</v>
      </c>
      <c r="J176" s="43">
        <v>27</v>
      </c>
      <c r="K176" s="44">
        <v>180</v>
      </c>
      <c r="L176" s="55">
        <f>+D176/D$176*100</f>
        <v>100</v>
      </c>
      <c r="M176" s="45">
        <f t="shared" si="33"/>
        <v>100</v>
      </c>
      <c r="N176" s="45">
        <f t="shared" si="33"/>
        <v>100</v>
      </c>
      <c r="O176" s="45">
        <f t="shared" si="33"/>
        <v>100</v>
      </c>
      <c r="P176" s="45">
        <f t="shared" si="33"/>
        <v>100</v>
      </c>
      <c r="Q176" s="45">
        <f t="shared" si="33"/>
        <v>100</v>
      </c>
      <c r="R176" s="45">
        <f t="shared" si="33"/>
        <v>100</v>
      </c>
      <c r="S176" s="45">
        <f t="shared" si="33"/>
        <v>100</v>
      </c>
    </row>
    <row r="177" spans="1:19" s="1" customFormat="1" ht="13.5" customHeight="1">
      <c r="A177" s="101"/>
      <c r="B177" s="103" t="s">
        <v>40</v>
      </c>
      <c r="C177" s="4" t="s">
        <v>84</v>
      </c>
      <c r="D177" s="23">
        <v>5</v>
      </c>
      <c r="E177" s="22">
        <v>12</v>
      </c>
      <c r="F177" s="22">
        <v>12</v>
      </c>
      <c r="G177" s="22">
        <v>21</v>
      </c>
      <c r="H177" s="22">
        <v>74</v>
      </c>
      <c r="I177" s="22">
        <v>116</v>
      </c>
      <c r="J177" s="22">
        <v>62</v>
      </c>
      <c r="K177" s="24">
        <v>302</v>
      </c>
      <c r="L177" s="48">
        <f>+D177/D$181*100</f>
        <v>100</v>
      </c>
      <c r="M177" s="12">
        <f aca="true" t="shared" si="34" ref="M177:S181">+E177/E$181*100</f>
        <v>100</v>
      </c>
      <c r="N177" s="12">
        <f t="shared" si="34"/>
        <v>92.3076923076923</v>
      </c>
      <c r="O177" s="12">
        <f t="shared" si="34"/>
        <v>91.30434782608695</v>
      </c>
      <c r="P177" s="12">
        <f t="shared" si="34"/>
        <v>68.51851851851852</v>
      </c>
      <c r="Q177" s="12">
        <f t="shared" si="34"/>
        <v>62.03208556149733</v>
      </c>
      <c r="R177" s="12">
        <f t="shared" si="34"/>
        <v>60.78431372549019</v>
      </c>
      <c r="S177" s="12">
        <f t="shared" si="34"/>
        <v>67.11111111111111</v>
      </c>
    </row>
    <row r="178" spans="1:19" s="1" customFormat="1" ht="13.5" customHeight="1">
      <c r="A178" s="101"/>
      <c r="B178" s="99"/>
      <c r="C178" s="4" t="s">
        <v>85</v>
      </c>
      <c r="D178" s="23">
        <v>0</v>
      </c>
      <c r="E178" s="22">
        <v>0</v>
      </c>
      <c r="F178" s="22">
        <v>1</v>
      </c>
      <c r="G178" s="22">
        <v>2</v>
      </c>
      <c r="H178" s="22">
        <v>20</v>
      </c>
      <c r="I178" s="22">
        <v>42</v>
      </c>
      <c r="J178" s="22">
        <v>24</v>
      </c>
      <c r="K178" s="24">
        <v>89</v>
      </c>
      <c r="L178" s="48">
        <f>+D178/D$181*100</f>
        <v>0</v>
      </c>
      <c r="M178" s="12">
        <f t="shared" si="34"/>
        <v>0</v>
      </c>
      <c r="N178" s="12">
        <f t="shared" si="34"/>
        <v>7.6923076923076925</v>
      </c>
      <c r="O178" s="12">
        <f t="shared" si="34"/>
        <v>8.695652173913043</v>
      </c>
      <c r="P178" s="12">
        <f t="shared" si="34"/>
        <v>18.51851851851852</v>
      </c>
      <c r="Q178" s="12">
        <f t="shared" si="34"/>
        <v>22.459893048128343</v>
      </c>
      <c r="R178" s="12">
        <f t="shared" si="34"/>
        <v>23.52941176470588</v>
      </c>
      <c r="S178" s="12">
        <f t="shared" si="34"/>
        <v>19.77777777777778</v>
      </c>
    </row>
    <row r="179" spans="1:19" s="1" customFormat="1" ht="13.5" customHeight="1">
      <c r="A179" s="101"/>
      <c r="B179" s="99"/>
      <c r="C179" s="4" t="s">
        <v>86</v>
      </c>
      <c r="D179" s="23">
        <v>0</v>
      </c>
      <c r="E179" s="22">
        <v>0</v>
      </c>
      <c r="F179" s="22">
        <v>0</v>
      </c>
      <c r="G179" s="22">
        <v>0</v>
      </c>
      <c r="H179" s="22">
        <v>12</v>
      </c>
      <c r="I179" s="22">
        <v>23</v>
      </c>
      <c r="J179" s="22">
        <v>13</v>
      </c>
      <c r="K179" s="24">
        <v>48</v>
      </c>
      <c r="L179" s="8">
        <f>+D179/D$181*100</f>
        <v>0</v>
      </c>
      <c r="M179" s="12">
        <f t="shared" si="34"/>
        <v>0</v>
      </c>
      <c r="N179" s="12">
        <f t="shared" si="34"/>
        <v>0</v>
      </c>
      <c r="O179" s="12">
        <f t="shared" si="34"/>
        <v>0</v>
      </c>
      <c r="P179" s="12">
        <f t="shared" si="34"/>
        <v>11.11111111111111</v>
      </c>
      <c r="Q179" s="12">
        <f t="shared" si="34"/>
        <v>12.299465240641712</v>
      </c>
      <c r="R179" s="12">
        <f t="shared" si="34"/>
        <v>12.745098039215685</v>
      </c>
      <c r="S179" s="12">
        <f t="shared" si="34"/>
        <v>10.666666666666668</v>
      </c>
    </row>
    <row r="180" spans="1:19" s="1" customFormat="1" ht="13.5" customHeight="1">
      <c r="A180" s="101"/>
      <c r="B180" s="99"/>
      <c r="C180" s="4" t="s">
        <v>87</v>
      </c>
      <c r="D180" s="23">
        <v>0</v>
      </c>
      <c r="E180" s="22">
        <v>0</v>
      </c>
      <c r="F180" s="22">
        <v>0</v>
      </c>
      <c r="G180" s="22">
        <v>0</v>
      </c>
      <c r="H180" s="22">
        <v>2</v>
      </c>
      <c r="I180" s="22">
        <v>6</v>
      </c>
      <c r="J180" s="22">
        <v>3</v>
      </c>
      <c r="K180" s="24">
        <v>11</v>
      </c>
      <c r="L180" s="8">
        <f>+D180/D$181*100</f>
        <v>0</v>
      </c>
      <c r="M180" s="12">
        <f t="shared" si="34"/>
        <v>0</v>
      </c>
      <c r="N180" s="12">
        <f t="shared" si="34"/>
        <v>0</v>
      </c>
      <c r="O180" s="12">
        <f t="shared" si="34"/>
        <v>0</v>
      </c>
      <c r="P180" s="12">
        <f t="shared" si="34"/>
        <v>1.8518518518518516</v>
      </c>
      <c r="Q180" s="12">
        <f t="shared" si="34"/>
        <v>3.2085561497326207</v>
      </c>
      <c r="R180" s="12">
        <f t="shared" si="34"/>
        <v>2.941176470588235</v>
      </c>
      <c r="S180" s="12">
        <f t="shared" si="34"/>
        <v>2.4444444444444446</v>
      </c>
    </row>
    <row r="181" spans="1:19" s="1" customFormat="1" ht="13.5" customHeight="1">
      <c r="A181" s="101"/>
      <c r="B181" s="99"/>
      <c r="C181" s="5" t="s">
        <v>0</v>
      </c>
      <c r="D181" s="25">
        <v>5</v>
      </c>
      <c r="E181" s="26">
        <v>12</v>
      </c>
      <c r="F181" s="26">
        <v>13</v>
      </c>
      <c r="G181" s="26">
        <v>23</v>
      </c>
      <c r="H181" s="26">
        <v>108</v>
      </c>
      <c r="I181" s="26">
        <v>187</v>
      </c>
      <c r="J181" s="26">
        <v>102</v>
      </c>
      <c r="K181" s="27">
        <v>450</v>
      </c>
      <c r="L181" s="8">
        <f>+D181/D$181*100</f>
        <v>100</v>
      </c>
      <c r="M181" s="12">
        <f t="shared" si="34"/>
        <v>100</v>
      </c>
      <c r="N181" s="12">
        <f t="shared" si="34"/>
        <v>100</v>
      </c>
      <c r="O181" s="12">
        <f t="shared" si="34"/>
        <v>100</v>
      </c>
      <c r="P181" s="12">
        <f t="shared" si="34"/>
        <v>100</v>
      </c>
      <c r="Q181" s="12">
        <f t="shared" si="34"/>
        <v>100</v>
      </c>
      <c r="R181" s="12">
        <f t="shared" si="34"/>
        <v>100</v>
      </c>
      <c r="S181" s="12">
        <f t="shared" si="34"/>
        <v>100</v>
      </c>
    </row>
    <row r="182" spans="1:19" s="1" customFormat="1" ht="13.5" customHeight="1">
      <c r="A182" s="101"/>
      <c r="B182" s="99" t="s">
        <v>41</v>
      </c>
      <c r="C182" s="3" t="s">
        <v>84</v>
      </c>
      <c r="D182" s="23">
        <v>1</v>
      </c>
      <c r="E182" s="22">
        <v>2</v>
      </c>
      <c r="F182" s="22">
        <v>0</v>
      </c>
      <c r="G182" s="22">
        <v>3</v>
      </c>
      <c r="H182" s="22">
        <v>4</v>
      </c>
      <c r="I182" s="22">
        <v>5</v>
      </c>
      <c r="J182" s="22">
        <v>6</v>
      </c>
      <c r="K182" s="24">
        <v>21</v>
      </c>
      <c r="L182" s="64">
        <f>+D182/D$186*100</f>
        <v>100</v>
      </c>
      <c r="M182" s="64">
        <f>+E182/E$186*100</f>
        <v>100</v>
      </c>
      <c r="N182" s="65">
        <f aca="true" t="shared" si="35" ref="N182:S186">+F182/F$186*100</f>
        <v>0</v>
      </c>
      <c r="O182" s="65">
        <f t="shared" si="35"/>
        <v>100</v>
      </c>
      <c r="P182" s="65">
        <f t="shared" si="35"/>
        <v>80</v>
      </c>
      <c r="Q182" s="65">
        <f t="shared" si="35"/>
        <v>55.55555555555556</v>
      </c>
      <c r="R182" s="65">
        <f t="shared" si="35"/>
        <v>75</v>
      </c>
      <c r="S182" s="65">
        <f t="shared" si="35"/>
        <v>72.41379310344827</v>
      </c>
    </row>
    <row r="183" spans="1:19" s="1" customFormat="1" ht="13.5" customHeight="1">
      <c r="A183" s="101"/>
      <c r="B183" s="99"/>
      <c r="C183" s="4" t="s">
        <v>85</v>
      </c>
      <c r="D183" s="23">
        <v>0</v>
      </c>
      <c r="E183" s="22">
        <v>0</v>
      </c>
      <c r="F183" s="22">
        <v>0</v>
      </c>
      <c r="G183" s="22">
        <v>0</v>
      </c>
      <c r="H183" s="22">
        <v>1</v>
      </c>
      <c r="I183" s="22">
        <v>2</v>
      </c>
      <c r="J183" s="22">
        <v>1</v>
      </c>
      <c r="K183" s="24">
        <v>4</v>
      </c>
      <c r="L183" s="61">
        <f>+D183/D$186*100</f>
        <v>0</v>
      </c>
      <c r="M183" s="61">
        <f>+E183/E$186*100</f>
        <v>0</v>
      </c>
      <c r="N183" s="12">
        <f t="shared" si="35"/>
        <v>0</v>
      </c>
      <c r="O183" s="12">
        <f t="shared" si="35"/>
        <v>0</v>
      </c>
      <c r="P183" s="12">
        <f t="shared" si="35"/>
        <v>20</v>
      </c>
      <c r="Q183" s="12">
        <f t="shared" si="35"/>
        <v>22.22222222222222</v>
      </c>
      <c r="R183" s="12">
        <f t="shared" si="35"/>
        <v>12.5</v>
      </c>
      <c r="S183" s="12">
        <f t="shared" si="35"/>
        <v>13.793103448275861</v>
      </c>
    </row>
    <row r="184" spans="1:19" s="1" customFormat="1" ht="13.5" customHeight="1">
      <c r="A184" s="101"/>
      <c r="B184" s="99"/>
      <c r="C184" s="4" t="s">
        <v>86</v>
      </c>
      <c r="D184" s="23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1</v>
      </c>
      <c r="J184" s="22">
        <v>1</v>
      </c>
      <c r="K184" s="24">
        <v>2</v>
      </c>
      <c r="L184" s="61">
        <f>+D184/D$186*100</f>
        <v>0</v>
      </c>
      <c r="M184" s="61">
        <f>+E184/E$186*100</f>
        <v>0</v>
      </c>
      <c r="N184" s="12">
        <f t="shared" si="35"/>
        <v>0</v>
      </c>
      <c r="O184" s="12">
        <f t="shared" si="35"/>
        <v>0</v>
      </c>
      <c r="P184" s="12">
        <f t="shared" si="35"/>
        <v>0</v>
      </c>
      <c r="Q184" s="12">
        <f t="shared" si="35"/>
        <v>11.11111111111111</v>
      </c>
      <c r="R184" s="12">
        <f t="shared" si="35"/>
        <v>12.5</v>
      </c>
      <c r="S184" s="12">
        <f t="shared" si="35"/>
        <v>6.896551724137931</v>
      </c>
    </row>
    <row r="185" spans="1:19" s="1" customFormat="1" ht="13.5" customHeight="1">
      <c r="A185" s="101"/>
      <c r="B185" s="99"/>
      <c r="C185" s="4" t="s">
        <v>87</v>
      </c>
      <c r="D185" s="23">
        <v>0</v>
      </c>
      <c r="E185" s="22">
        <v>0</v>
      </c>
      <c r="F185" s="22">
        <v>1</v>
      </c>
      <c r="G185" s="22">
        <v>0</v>
      </c>
      <c r="H185" s="22">
        <v>0</v>
      </c>
      <c r="I185" s="22">
        <v>1</v>
      </c>
      <c r="J185" s="22">
        <v>0</v>
      </c>
      <c r="K185" s="24">
        <v>2</v>
      </c>
      <c r="L185" s="61">
        <f>+D185/D$186*100</f>
        <v>0</v>
      </c>
      <c r="M185" s="61">
        <f>+E185/E$186*100</f>
        <v>0</v>
      </c>
      <c r="N185" s="12">
        <f t="shared" si="35"/>
        <v>100</v>
      </c>
      <c r="O185" s="12">
        <f t="shared" si="35"/>
        <v>0</v>
      </c>
      <c r="P185" s="12">
        <f t="shared" si="35"/>
        <v>0</v>
      </c>
      <c r="Q185" s="12">
        <f t="shared" si="35"/>
        <v>11.11111111111111</v>
      </c>
      <c r="R185" s="12">
        <f t="shared" si="35"/>
        <v>0</v>
      </c>
      <c r="S185" s="12">
        <f t="shared" si="35"/>
        <v>6.896551724137931</v>
      </c>
    </row>
    <row r="186" spans="1:19" s="1" customFormat="1" ht="13.5" customHeight="1">
      <c r="A186" s="101"/>
      <c r="B186" s="99"/>
      <c r="C186" s="5" t="s">
        <v>0</v>
      </c>
      <c r="D186" s="23">
        <v>1</v>
      </c>
      <c r="E186" s="22">
        <v>2</v>
      </c>
      <c r="F186" s="22">
        <v>1</v>
      </c>
      <c r="G186" s="22">
        <v>3</v>
      </c>
      <c r="H186" s="22">
        <v>5</v>
      </c>
      <c r="I186" s="22">
        <v>9</v>
      </c>
      <c r="J186" s="22">
        <v>8</v>
      </c>
      <c r="K186" s="24">
        <v>29</v>
      </c>
      <c r="L186" s="63">
        <f>+D186/D$186*100</f>
        <v>100</v>
      </c>
      <c r="M186" s="63">
        <f>+E186/E$186*100</f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s="1" customFormat="1" ht="13.5" customHeight="1">
      <c r="A187" s="101"/>
      <c r="B187" s="99" t="s">
        <v>42</v>
      </c>
      <c r="C187" s="3" t="s">
        <v>84</v>
      </c>
      <c r="D187" s="28">
        <v>0</v>
      </c>
      <c r="E187" s="29">
        <v>0</v>
      </c>
      <c r="F187" s="29">
        <v>0</v>
      </c>
      <c r="G187" s="29">
        <v>0</v>
      </c>
      <c r="H187" s="29">
        <v>7</v>
      </c>
      <c r="I187" s="29">
        <v>11</v>
      </c>
      <c r="J187" s="29">
        <v>5</v>
      </c>
      <c r="K187" s="30">
        <v>23</v>
      </c>
      <c r="L187" s="16" t="s">
        <v>92</v>
      </c>
      <c r="M187" s="17" t="s">
        <v>92</v>
      </c>
      <c r="N187" s="60">
        <f aca="true" t="shared" si="36" ref="N187:S196">+F187/F$191*100</f>
        <v>0</v>
      </c>
      <c r="O187" s="17" t="s">
        <v>92</v>
      </c>
      <c r="P187" s="60">
        <f t="shared" si="36"/>
        <v>53.84615384615385</v>
      </c>
      <c r="Q187" s="60">
        <f t="shared" si="36"/>
        <v>61.111111111111114</v>
      </c>
      <c r="R187" s="60">
        <f t="shared" si="36"/>
        <v>71.42857142857143</v>
      </c>
      <c r="S187" s="60">
        <f t="shared" si="36"/>
        <v>58.97435897435898</v>
      </c>
    </row>
    <row r="188" spans="1:19" s="1" customFormat="1" ht="13.5" customHeight="1">
      <c r="A188" s="101"/>
      <c r="B188" s="99"/>
      <c r="C188" s="4" t="s">
        <v>85</v>
      </c>
      <c r="D188" s="23">
        <v>0</v>
      </c>
      <c r="E188" s="22">
        <v>0</v>
      </c>
      <c r="F188" s="22">
        <v>1</v>
      </c>
      <c r="G188" s="22">
        <v>0</v>
      </c>
      <c r="H188" s="22">
        <v>3</v>
      </c>
      <c r="I188" s="22">
        <v>5</v>
      </c>
      <c r="J188" s="22">
        <v>1</v>
      </c>
      <c r="K188" s="24">
        <v>10</v>
      </c>
      <c r="L188" s="18" t="s">
        <v>92</v>
      </c>
      <c r="M188" s="19" t="s">
        <v>92</v>
      </c>
      <c r="N188" s="61">
        <f t="shared" si="36"/>
        <v>100</v>
      </c>
      <c r="O188" s="19" t="s">
        <v>92</v>
      </c>
      <c r="P188" s="61">
        <f t="shared" si="36"/>
        <v>23.076923076923077</v>
      </c>
      <c r="Q188" s="61">
        <f t="shared" si="36"/>
        <v>27.77777777777778</v>
      </c>
      <c r="R188" s="61">
        <f t="shared" si="36"/>
        <v>14.285714285714285</v>
      </c>
      <c r="S188" s="61">
        <f t="shared" si="36"/>
        <v>25.64102564102564</v>
      </c>
    </row>
    <row r="189" spans="1:19" s="1" customFormat="1" ht="13.5" customHeight="1">
      <c r="A189" s="101"/>
      <c r="B189" s="99"/>
      <c r="C189" s="4" t="s">
        <v>86</v>
      </c>
      <c r="D189" s="23">
        <v>0</v>
      </c>
      <c r="E189" s="22">
        <v>0</v>
      </c>
      <c r="F189" s="22">
        <v>0</v>
      </c>
      <c r="G189" s="22">
        <v>0</v>
      </c>
      <c r="H189" s="22">
        <v>1</v>
      </c>
      <c r="I189" s="22">
        <v>2</v>
      </c>
      <c r="J189" s="22">
        <v>1</v>
      </c>
      <c r="K189" s="24">
        <v>4</v>
      </c>
      <c r="L189" s="18" t="s">
        <v>92</v>
      </c>
      <c r="M189" s="19" t="s">
        <v>92</v>
      </c>
      <c r="N189" s="61">
        <f t="shared" si="36"/>
        <v>0</v>
      </c>
      <c r="O189" s="19" t="s">
        <v>92</v>
      </c>
      <c r="P189" s="61">
        <f t="shared" si="36"/>
        <v>7.6923076923076925</v>
      </c>
      <c r="Q189" s="61">
        <f t="shared" si="36"/>
        <v>11.11111111111111</v>
      </c>
      <c r="R189" s="61">
        <f t="shared" si="36"/>
        <v>14.285714285714285</v>
      </c>
      <c r="S189" s="61">
        <f t="shared" si="36"/>
        <v>10.256410256410255</v>
      </c>
    </row>
    <row r="190" spans="1:19" s="1" customFormat="1" ht="13.5" customHeight="1">
      <c r="A190" s="101"/>
      <c r="B190" s="99"/>
      <c r="C190" s="4" t="s">
        <v>87</v>
      </c>
      <c r="D190" s="23">
        <v>0</v>
      </c>
      <c r="E190" s="22">
        <v>0</v>
      </c>
      <c r="F190" s="22">
        <v>0</v>
      </c>
      <c r="G190" s="22">
        <v>0</v>
      </c>
      <c r="H190" s="22">
        <v>2</v>
      </c>
      <c r="I190" s="22">
        <v>0</v>
      </c>
      <c r="J190" s="22">
        <v>0</v>
      </c>
      <c r="K190" s="24">
        <v>2</v>
      </c>
      <c r="L190" s="18" t="s">
        <v>92</v>
      </c>
      <c r="M190" s="19" t="s">
        <v>92</v>
      </c>
      <c r="N190" s="61">
        <f t="shared" si="36"/>
        <v>0</v>
      </c>
      <c r="O190" s="19" t="s">
        <v>92</v>
      </c>
      <c r="P190" s="61">
        <f t="shared" si="36"/>
        <v>15.384615384615385</v>
      </c>
      <c r="Q190" s="61">
        <f t="shared" si="36"/>
        <v>0</v>
      </c>
      <c r="R190" s="61">
        <f t="shared" si="36"/>
        <v>0</v>
      </c>
      <c r="S190" s="61">
        <f t="shared" si="36"/>
        <v>5.128205128205128</v>
      </c>
    </row>
    <row r="191" spans="1:19" s="1" customFormat="1" ht="13.5" customHeight="1">
      <c r="A191" s="101"/>
      <c r="B191" s="99"/>
      <c r="C191" s="5" t="s">
        <v>0</v>
      </c>
      <c r="D191" s="25">
        <v>0</v>
      </c>
      <c r="E191" s="26">
        <v>0</v>
      </c>
      <c r="F191" s="26">
        <v>1</v>
      </c>
      <c r="G191" s="26">
        <v>0</v>
      </c>
      <c r="H191" s="26">
        <v>13</v>
      </c>
      <c r="I191" s="26">
        <v>18</v>
      </c>
      <c r="J191" s="26">
        <v>7</v>
      </c>
      <c r="K191" s="27">
        <v>39</v>
      </c>
      <c r="L191" s="53" t="s">
        <v>92</v>
      </c>
      <c r="M191" s="21" t="s">
        <v>92</v>
      </c>
      <c r="N191" s="63">
        <f t="shared" si="36"/>
        <v>100</v>
      </c>
      <c r="O191" s="21" t="s">
        <v>92</v>
      </c>
      <c r="P191" s="63">
        <f t="shared" si="36"/>
        <v>100</v>
      </c>
      <c r="Q191" s="63">
        <f t="shared" si="36"/>
        <v>100</v>
      </c>
      <c r="R191" s="63">
        <f t="shared" si="36"/>
        <v>100</v>
      </c>
      <c r="S191" s="63">
        <f t="shared" si="36"/>
        <v>100</v>
      </c>
    </row>
    <row r="192" spans="1:19" s="1" customFormat="1" ht="13.5" customHeight="1">
      <c r="A192" s="101"/>
      <c r="B192" s="99" t="s">
        <v>43</v>
      </c>
      <c r="C192" s="3" t="s">
        <v>84</v>
      </c>
      <c r="D192" s="23">
        <v>0</v>
      </c>
      <c r="E192" s="22">
        <v>0</v>
      </c>
      <c r="F192" s="22">
        <v>1</v>
      </c>
      <c r="G192" s="22">
        <v>0</v>
      </c>
      <c r="H192" s="22">
        <v>5</v>
      </c>
      <c r="I192" s="22">
        <v>11</v>
      </c>
      <c r="J192" s="22">
        <v>2</v>
      </c>
      <c r="K192" s="24">
        <v>19</v>
      </c>
      <c r="L192" s="87" t="s">
        <v>92</v>
      </c>
      <c r="M192" s="88" t="s">
        <v>92</v>
      </c>
      <c r="N192" s="127">
        <f>+F192/F$196*100</f>
        <v>100</v>
      </c>
      <c r="O192" s="127">
        <f>+G192/G$196*100</f>
        <v>0</v>
      </c>
      <c r="P192" s="127">
        <f aca="true" t="shared" si="37" ref="P192:S196">+H192/H$196*100</f>
        <v>83.33333333333334</v>
      </c>
      <c r="Q192" s="127">
        <f t="shared" si="37"/>
        <v>68.75</v>
      </c>
      <c r="R192" s="127">
        <f t="shared" si="37"/>
        <v>50</v>
      </c>
      <c r="S192" s="127">
        <f t="shared" si="37"/>
        <v>67.85714285714286</v>
      </c>
    </row>
    <row r="193" spans="1:19" s="1" customFormat="1" ht="13.5" customHeight="1">
      <c r="A193" s="101"/>
      <c r="B193" s="99"/>
      <c r="C193" s="4" t="s">
        <v>85</v>
      </c>
      <c r="D193" s="23">
        <v>0</v>
      </c>
      <c r="E193" s="22">
        <v>0</v>
      </c>
      <c r="F193" s="22">
        <v>0</v>
      </c>
      <c r="G193" s="22">
        <v>1</v>
      </c>
      <c r="H193" s="22">
        <v>1</v>
      </c>
      <c r="I193" s="22">
        <v>5</v>
      </c>
      <c r="J193" s="22">
        <v>1</v>
      </c>
      <c r="K193" s="24">
        <v>8</v>
      </c>
      <c r="L193" s="89" t="s">
        <v>92</v>
      </c>
      <c r="M193" s="70" t="s">
        <v>92</v>
      </c>
      <c r="N193" s="128">
        <f aca="true" t="shared" si="38" ref="N193:O196">+F193/F$196*100</f>
        <v>0</v>
      </c>
      <c r="O193" s="128">
        <f t="shared" si="38"/>
        <v>100</v>
      </c>
      <c r="P193" s="128">
        <f t="shared" si="37"/>
        <v>16.666666666666664</v>
      </c>
      <c r="Q193" s="128">
        <f t="shared" si="37"/>
        <v>31.25</v>
      </c>
      <c r="R193" s="128">
        <f t="shared" si="37"/>
        <v>25</v>
      </c>
      <c r="S193" s="128">
        <f t="shared" si="37"/>
        <v>28.57142857142857</v>
      </c>
    </row>
    <row r="194" spans="1:19" s="1" customFormat="1" ht="13.5" customHeight="1">
      <c r="A194" s="101"/>
      <c r="B194" s="99"/>
      <c r="C194" s="4" t="s">
        <v>86</v>
      </c>
      <c r="D194" s="23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1</v>
      </c>
      <c r="K194" s="24">
        <v>1</v>
      </c>
      <c r="L194" s="89" t="s">
        <v>92</v>
      </c>
      <c r="M194" s="70" t="s">
        <v>92</v>
      </c>
      <c r="N194" s="128">
        <f t="shared" si="38"/>
        <v>0</v>
      </c>
      <c r="O194" s="128">
        <f t="shared" si="38"/>
        <v>0</v>
      </c>
      <c r="P194" s="128">
        <f t="shared" si="37"/>
        <v>0</v>
      </c>
      <c r="Q194" s="128">
        <f t="shared" si="37"/>
        <v>0</v>
      </c>
      <c r="R194" s="128">
        <f t="shared" si="37"/>
        <v>25</v>
      </c>
      <c r="S194" s="128">
        <f t="shared" si="37"/>
        <v>3.571428571428571</v>
      </c>
    </row>
    <row r="195" spans="1:19" s="1" customFormat="1" ht="13.5" customHeight="1">
      <c r="A195" s="101"/>
      <c r="B195" s="99"/>
      <c r="C195" s="4" t="s">
        <v>87</v>
      </c>
      <c r="D195" s="23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4">
        <v>0</v>
      </c>
      <c r="L195" s="89" t="s">
        <v>92</v>
      </c>
      <c r="M195" s="70" t="s">
        <v>92</v>
      </c>
      <c r="N195" s="128">
        <f t="shared" si="38"/>
        <v>0</v>
      </c>
      <c r="O195" s="128">
        <f t="shared" si="38"/>
        <v>0</v>
      </c>
      <c r="P195" s="128">
        <f t="shared" si="37"/>
        <v>0</v>
      </c>
      <c r="Q195" s="128">
        <f t="shared" si="37"/>
        <v>0</v>
      </c>
      <c r="R195" s="128">
        <f t="shared" si="37"/>
        <v>0</v>
      </c>
      <c r="S195" s="128">
        <f t="shared" si="37"/>
        <v>0</v>
      </c>
    </row>
    <row r="196" spans="1:19" s="1" customFormat="1" ht="13.5" customHeight="1">
      <c r="A196" s="101"/>
      <c r="B196" s="99"/>
      <c r="C196" s="5" t="s">
        <v>0</v>
      </c>
      <c r="D196" s="23">
        <v>0</v>
      </c>
      <c r="E196" s="22">
        <v>0</v>
      </c>
      <c r="F196" s="22">
        <v>1</v>
      </c>
      <c r="G196" s="22">
        <v>1</v>
      </c>
      <c r="H196" s="22">
        <v>6</v>
      </c>
      <c r="I196" s="22">
        <v>16</v>
      </c>
      <c r="J196" s="22">
        <v>4</v>
      </c>
      <c r="K196" s="24">
        <v>28</v>
      </c>
      <c r="L196" s="90" t="s">
        <v>92</v>
      </c>
      <c r="M196" s="71" t="s">
        <v>92</v>
      </c>
      <c r="N196" s="129">
        <f t="shared" si="38"/>
        <v>100</v>
      </c>
      <c r="O196" s="129">
        <f t="shared" si="38"/>
        <v>100</v>
      </c>
      <c r="P196" s="129">
        <f t="shared" si="37"/>
        <v>100</v>
      </c>
      <c r="Q196" s="129">
        <f t="shared" si="37"/>
        <v>100</v>
      </c>
      <c r="R196" s="129">
        <f t="shared" si="37"/>
        <v>100</v>
      </c>
      <c r="S196" s="129">
        <f t="shared" si="37"/>
        <v>100</v>
      </c>
    </row>
    <row r="197" spans="1:19" s="1" customFormat="1" ht="13.5" customHeight="1">
      <c r="A197" s="101"/>
      <c r="B197" s="99" t="s">
        <v>44</v>
      </c>
      <c r="C197" s="3" t="s">
        <v>84</v>
      </c>
      <c r="D197" s="28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30">
        <v>0</v>
      </c>
      <c r="L197" s="87" t="s">
        <v>92</v>
      </c>
      <c r="M197" s="17" t="s">
        <v>92</v>
      </c>
      <c r="N197" s="17" t="s">
        <v>92</v>
      </c>
      <c r="O197" s="17" t="s">
        <v>92</v>
      </c>
      <c r="P197" s="17" t="s">
        <v>92</v>
      </c>
      <c r="Q197" s="17" t="s">
        <v>92</v>
      </c>
      <c r="R197" s="17" t="s">
        <v>92</v>
      </c>
      <c r="S197" s="17" t="s">
        <v>92</v>
      </c>
    </row>
    <row r="198" spans="1:19" s="1" customFormat="1" ht="13.5" customHeight="1">
      <c r="A198" s="101"/>
      <c r="B198" s="99"/>
      <c r="C198" s="4" t="s">
        <v>85</v>
      </c>
      <c r="D198" s="23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4">
        <v>0</v>
      </c>
      <c r="L198" s="89" t="s">
        <v>92</v>
      </c>
      <c r="M198" s="19" t="s">
        <v>92</v>
      </c>
      <c r="N198" s="19" t="s">
        <v>92</v>
      </c>
      <c r="O198" s="19" t="s">
        <v>92</v>
      </c>
      <c r="P198" s="19" t="s">
        <v>92</v>
      </c>
      <c r="Q198" s="19" t="s">
        <v>92</v>
      </c>
      <c r="R198" s="19" t="s">
        <v>92</v>
      </c>
      <c r="S198" s="19" t="s">
        <v>92</v>
      </c>
    </row>
    <row r="199" spans="1:19" s="1" customFormat="1" ht="13.5" customHeight="1">
      <c r="A199" s="101"/>
      <c r="B199" s="99"/>
      <c r="C199" s="4" t="s">
        <v>86</v>
      </c>
      <c r="D199" s="23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4">
        <v>0</v>
      </c>
      <c r="L199" s="89" t="s">
        <v>92</v>
      </c>
      <c r="M199" s="19" t="s">
        <v>92</v>
      </c>
      <c r="N199" s="19" t="s">
        <v>92</v>
      </c>
      <c r="O199" s="19" t="s">
        <v>92</v>
      </c>
      <c r="P199" s="19" t="s">
        <v>92</v>
      </c>
      <c r="Q199" s="19" t="s">
        <v>92</v>
      </c>
      <c r="R199" s="19" t="s">
        <v>92</v>
      </c>
      <c r="S199" s="19" t="s">
        <v>92</v>
      </c>
    </row>
    <row r="200" spans="1:19" s="1" customFormat="1" ht="13.5" customHeight="1">
      <c r="A200" s="101"/>
      <c r="B200" s="99"/>
      <c r="C200" s="4" t="s">
        <v>87</v>
      </c>
      <c r="D200" s="23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4">
        <v>0</v>
      </c>
      <c r="L200" s="89" t="s">
        <v>92</v>
      </c>
      <c r="M200" s="19" t="s">
        <v>92</v>
      </c>
      <c r="N200" s="19" t="s">
        <v>92</v>
      </c>
      <c r="O200" s="19" t="s">
        <v>92</v>
      </c>
      <c r="P200" s="19" t="s">
        <v>92</v>
      </c>
      <c r="Q200" s="19" t="s">
        <v>92</v>
      </c>
      <c r="R200" s="19" t="s">
        <v>92</v>
      </c>
      <c r="S200" s="19" t="s">
        <v>92</v>
      </c>
    </row>
    <row r="201" spans="1:19" s="1" customFormat="1" ht="13.5" customHeight="1">
      <c r="A201" s="101"/>
      <c r="B201" s="99"/>
      <c r="C201" s="5" t="s">
        <v>0</v>
      </c>
      <c r="D201" s="25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7">
        <v>0</v>
      </c>
      <c r="L201" s="90" t="s">
        <v>92</v>
      </c>
      <c r="M201" s="21" t="s">
        <v>92</v>
      </c>
      <c r="N201" s="21" t="s">
        <v>92</v>
      </c>
      <c r="O201" s="21" t="s">
        <v>92</v>
      </c>
      <c r="P201" s="21" t="s">
        <v>92</v>
      </c>
      <c r="Q201" s="21" t="s">
        <v>92</v>
      </c>
      <c r="R201" s="21" t="s">
        <v>92</v>
      </c>
      <c r="S201" s="21" t="s">
        <v>92</v>
      </c>
    </row>
    <row r="202" spans="1:19" s="1" customFormat="1" ht="13.5" customHeight="1">
      <c r="A202" s="101"/>
      <c r="B202" s="99" t="s">
        <v>45</v>
      </c>
      <c r="C202" s="3" t="s">
        <v>84</v>
      </c>
      <c r="D202" s="23">
        <v>0</v>
      </c>
      <c r="E202" s="22">
        <v>0</v>
      </c>
      <c r="F202" s="22">
        <v>0</v>
      </c>
      <c r="G202" s="22">
        <v>1</v>
      </c>
      <c r="H202" s="22">
        <v>12</v>
      </c>
      <c r="I202" s="22">
        <v>12</v>
      </c>
      <c r="J202" s="22">
        <v>3</v>
      </c>
      <c r="K202" s="24">
        <v>28</v>
      </c>
      <c r="L202" s="87" t="s">
        <v>92</v>
      </c>
      <c r="M202" s="17" t="s">
        <v>92</v>
      </c>
      <c r="N202" s="17" t="s">
        <v>92</v>
      </c>
      <c r="O202" s="11">
        <f aca="true" t="shared" si="39" ref="L202:S206">+G202/G$206*100</f>
        <v>100</v>
      </c>
      <c r="P202" s="11">
        <f t="shared" si="39"/>
        <v>75</v>
      </c>
      <c r="Q202" s="11">
        <f t="shared" si="39"/>
        <v>54.54545454545454</v>
      </c>
      <c r="R202" s="11">
        <f t="shared" si="39"/>
        <v>100</v>
      </c>
      <c r="S202" s="11">
        <f t="shared" si="39"/>
        <v>66.66666666666666</v>
      </c>
    </row>
    <row r="203" spans="1:19" s="1" customFormat="1" ht="13.5" customHeight="1">
      <c r="A203" s="101"/>
      <c r="B203" s="99"/>
      <c r="C203" s="4" t="s">
        <v>85</v>
      </c>
      <c r="D203" s="23">
        <v>0</v>
      </c>
      <c r="E203" s="22">
        <v>0</v>
      </c>
      <c r="F203" s="22">
        <v>0</v>
      </c>
      <c r="G203" s="22">
        <v>0</v>
      </c>
      <c r="H203" s="22">
        <v>3</v>
      </c>
      <c r="I203" s="22">
        <v>5</v>
      </c>
      <c r="J203" s="22">
        <v>0</v>
      </c>
      <c r="K203" s="24">
        <v>8</v>
      </c>
      <c r="L203" s="89" t="s">
        <v>92</v>
      </c>
      <c r="M203" s="19" t="s">
        <v>92</v>
      </c>
      <c r="N203" s="19" t="s">
        <v>92</v>
      </c>
      <c r="O203" s="12">
        <f t="shared" si="39"/>
        <v>0</v>
      </c>
      <c r="P203" s="12">
        <f t="shared" si="39"/>
        <v>18.75</v>
      </c>
      <c r="Q203" s="12">
        <f t="shared" si="39"/>
        <v>22.727272727272727</v>
      </c>
      <c r="R203" s="12">
        <f t="shared" si="39"/>
        <v>0</v>
      </c>
      <c r="S203" s="12">
        <f t="shared" si="39"/>
        <v>19.047619047619047</v>
      </c>
    </row>
    <row r="204" spans="1:19" s="1" customFormat="1" ht="13.5" customHeight="1">
      <c r="A204" s="101"/>
      <c r="B204" s="99"/>
      <c r="C204" s="4" t="s">
        <v>86</v>
      </c>
      <c r="D204" s="23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3</v>
      </c>
      <c r="J204" s="22">
        <v>0</v>
      </c>
      <c r="K204" s="24">
        <v>3</v>
      </c>
      <c r="L204" s="89" t="s">
        <v>92</v>
      </c>
      <c r="M204" s="19" t="s">
        <v>92</v>
      </c>
      <c r="N204" s="19" t="s">
        <v>92</v>
      </c>
      <c r="O204" s="12">
        <f t="shared" si="39"/>
        <v>0</v>
      </c>
      <c r="P204" s="12">
        <f t="shared" si="39"/>
        <v>0</v>
      </c>
      <c r="Q204" s="12">
        <f t="shared" si="39"/>
        <v>13.636363636363635</v>
      </c>
      <c r="R204" s="12">
        <f t="shared" si="39"/>
        <v>0</v>
      </c>
      <c r="S204" s="12">
        <f t="shared" si="39"/>
        <v>7.142857142857142</v>
      </c>
    </row>
    <row r="205" spans="1:19" s="1" customFormat="1" ht="13.5" customHeight="1">
      <c r="A205" s="101"/>
      <c r="B205" s="99"/>
      <c r="C205" s="4" t="s">
        <v>87</v>
      </c>
      <c r="D205" s="23">
        <v>0</v>
      </c>
      <c r="E205" s="22">
        <v>0</v>
      </c>
      <c r="F205" s="22">
        <v>0</v>
      </c>
      <c r="G205" s="22">
        <v>0</v>
      </c>
      <c r="H205" s="22">
        <v>1</v>
      </c>
      <c r="I205" s="22">
        <v>2</v>
      </c>
      <c r="J205" s="22">
        <v>0</v>
      </c>
      <c r="K205" s="24">
        <v>3</v>
      </c>
      <c r="L205" s="89" t="s">
        <v>92</v>
      </c>
      <c r="M205" s="19" t="s">
        <v>92</v>
      </c>
      <c r="N205" s="19" t="s">
        <v>92</v>
      </c>
      <c r="O205" s="12">
        <f t="shared" si="39"/>
        <v>0</v>
      </c>
      <c r="P205" s="12">
        <f t="shared" si="39"/>
        <v>6.25</v>
      </c>
      <c r="Q205" s="12">
        <f t="shared" si="39"/>
        <v>9.090909090909092</v>
      </c>
      <c r="R205" s="12">
        <f t="shared" si="39"/>
        <v>0</v>
      </c>
      <c r="S205" s="12">
        <f t="shared" si="39"/>
        <v>7.142857142857142</v>
      </c>
    </row>
    <row r="206" spans="1:19" s="1" customFormat="1" ht="13.5" customHeight="1">
      <c r="A206" s="101"/>
      <c r="B206" s="99"/>
      <c r="C206" s="5" t="s">
        <v>0</v>
      </c>
      <c r="D206" s="23">
        <v>0</v>
      </c>
      <c r="E206" s="22">
        <v>0</v>
      </c>
      <c r="F206" s="22">
        <v>0</v>
      </c>
      <c r="G206" s="22">
        <v>1</v>
      </c>
      <c r="H206" s="22">
        <v>16</v>
      </c>
      <c r="I206" s="22">
        <v>22</v>
      </c>
      <c r="J206" s="22">
        <v>3</v>
      </c>
      <c r="K206" s="24">
        <v>42</v>
      </c>
      <c r="L206" s="90" t="s">
        <v>92</v>
      </c>
      <c r="M206" s="21" t="s">
        <v>92</v>
      </c>
      <c r="N206" s="21" t="s">
        <v>92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s="1" customFormat="1" ht="13.5" customHeight="1">
      <c r="A207" s="101"/>
      <c r="B207" s="99" t="s">
        <v>46</v>
      </c>
      <c r="C207" s="3" t="s">
        <v>84</v>
      </c>
      <c r="D207" s="28">
        <v>0</v>
      </c>
      <c r="E207" s="29">
        <v>1</v>
      </c>
      <c r="F207" s="29">
        <v>1</v>
      </c>
      <c r="G207" s="29">
        <v>3</v>
      </c>
      <c r="H207" s="29">
        <v>8</v>
      </c>
      <c r="I207" s="29">
        <v>16</v>
      </c>
      <c r="J207" s="29">
        <v>6</v>
      </c>
      <c r="K207" s="30">
        <v>35</v>
      </c>
      <c r="L207" s="16" t="s">
        <v>92</v>
      </c>
      <c r="M207" s="93">
        <f aca="true" t="shared" si="40" ref="M207:S211">+E207/E$211*100</f>
        <v>100</v>
      </c>
      <c r="N207" s="93">
        <f t="shared" si="40"/>
        <v>50</v>
      </c>
      <c r="O207" s="60">
        <f t="shared" si="40"/>
        <v>75</v>
      </c>
      <c r="P207" s="11">
        <f t="shared" si="40"/>
        <v>50</v>
      </c>
      <c r="Q207" s="11">
        <f t="shared" si="40"/>
        <v>80</v>
      </c>
      <c r="R207" s="11">
        <f t="shared" si="40"/>
        <v>66.66666666666666</v>
      </c>
      <c r="S207" s="11">
        <f t="shared" si="40"/>
        <v>67.3076923076923</v>
      </c>
    </row>
    <row r="208" spans="1:19" s="1" customFormat="1" ht="13.5" customHeight="1">
      <c r="A208" s="101"/>
      <c r="B208" s="99"/>
      <c r="C208" s="4" t="s">
        <v>85</v>
      </c>
      <c r="D208" s="23">
        <v>0</v>
      </c>
      <c r="E208" s="22">
        <v>0</v>
      </c>
      <c r="F208" s="22">
        <v>1</v>
      </c>
      <c r="G208" s="22">
        <v>1</v>
      </c>
      <c r="H208" s="22">
        <v>5</v>
      </c>
      <c r="I208" s="22">
        <v>2</v>
      </c>
      <c r="J208" s="22">
        <v>2</v>
      </c>
      <c r="K208" s="24">
        <v>11</v>
      </c>
      <c r="L208" s="18" t="s">
        <v>92</v>
      </c>
      <c r="M208" s="94">
        <f t="shared" si="40"/>
        <v>0</v>
      </c>
      <c r="N208" s="94">
        <f t="shared" si="40"/>
        <v>50</v>
      </c>
      <c r="O208" s="61">
        <f t="shared" si="40"/>
        <v>25</v>
      </c>
      <c r="P208" s="12">
        <f t="shared" si="40"/>
        <v>31.25</v>
      </c>
      <c r="Q208" s="12">
        <f t="shared" si="40"/>
        <v>10</v>
      </c>
      <c r="R208" s="12">
        <f t="shared" si="40"/>
        <v>22.22222222222222</v>
      </c>
      <c r="S208" s="12">
        <f t="shared" si="40"/>
        <v>21.153846153846153</v>
      </c>
    </row>
    <row r="209" spans="1:19" s="1" customFormat="1" ht="13.5" customHeight="1">
      <c r="A209" s="101"/>
      <c r="B209" s="99"/>
      <c r="C209" s="4" t="s">
        <v>86</v>
      </c>
      <c r="D209" s="23">
        <v>0</v>
      </c>
      <c r="E209" s="22">
        <v>0</v>
      </c>
      <c r="F209" s="22">
        <v>0</v>
      </c>
      <c r="G209" s="22">
        <v>0</v>
      </c>
      <c r="H209" s="22">
        <v>2</v>
      </c>
      <c r="I209" s="22">
        <v>2</v>
      </c>
      <c r="J209" s="22">
        <v>1</v>
      </c>
      <c r="K209" s="24">
        <v>5</v>
      </c>
      <c r="L209" s="18" t="s">
        <v>92</v>
      </c>
      <c r="M209" s="94">
        <f t="shared" si="40"/>
        <v>0</v>
      </c>
      <c r="N209" s="94">
        <f t="shared" si="40"/>
        <v>0</v>
      </c>
      <c r="O209" s="61">
        <f t="shared" si="40"/>
        <v>0</v>
      </c>
      <c r="P209" s="12">
        <f t="shared" si="40"/>
        <v>12.5</v>
      </c>
      <c r="Q209" s="12">
        <f t="shared" si="40"/>
        <v>10</v>
      </c>
      <c r="R209" s="12">
        <f t="shared" si="40"/>
        <v>11.11111111111111</v>
      </c>
      <c r="S209" s="12">
        <f t="shared" si="40"/>
        <v>9.615384615384617</v>
      </c>
    </row>
    <row r="210" spans="1:19" s="1" customFormat="1" ht="13.5" customHeight="1">
      <c r="A210" s="101"/>
      <c r="B210" s="99"/>
      <c r="C210" s="4" t="s">
        <v>87</v>
      </c>
      <c r="D210" s="23">
        <v>0</v>
      </c>
      <c r="E210" s="22">
        <v>0</v>
      </c>
      <c r="F210" s="22">
        <v>0</v>
      </c>
      <c r="G210" s="22">
        <v>0</v>
      </c>
      <c r="H210" s="22">
        <v>1</v>
      </c>
      <c r="I210" s="22">
        <v>0</v>
      </c>
      <c r="J210" s="22">
        <v>0</v>
      </c>
      <c r="K210" s="24">
        <v>1</v>
      </c>
      <c r="L210" s="18" t="s">
        <v>92</v>
      </c>
      <c r="M210" s="94">
        <f t="shared" si="40"/>
        <v>0</v>
      </c>
      <c r="N210" s="94">
        <f t="shared" si="40"/>
        <v>0</v>
      </c>
      <c r="O210" s="61">
        <f t="shared" si="40"/>
        <v>0</v>
      </c>
      <c r="P210" s="12">
        <f t="shared" si="40"/>
        <v>6.25</v>
      </c>
      <c r="Q210" s="12">
        <f t="shared" si="40"/>
        <v>0</v>
      </c>
      <c r="R210" s="12">
        <f t="shared" si="40"/>
        <v>0</v>
      </c>
      <c r="S210" s="12">
        <f t="shared" si="40"/>
        <v>1.9230769230769231</v>
      </c>
    </row>
    <row r="211" spans="1:19" s="1" customFormat="1" ht="13.5" customHeight="1" thickBot="1">
      <c r="A211" s="101"/>
      <c r="B211" s="104"/>
      <c r="C211" s="4" t="s">
        <v>0</v>
      </c>
      <c r="D211" s="23">
        <v>0</v>
      </c>
      <c r="E211" s="22">
        <v>1</v>
      </c>
      <c r="F211" s="22">
        <v>2</v>
      </c>
      <c r="G211" s="22">
        <v>4</v>
      </c>
      <c r="H211" s="22">
        <v>16</v>
      </c>
      <c r="I211" s="22">
        <v>20</v>
      </c>
      <c r="J211" s="22">
        <v>9</v>
      </c>
      <c r="K211" s="24">
        <v>52</v>
      </c>
      <c r="L211" s="53" t="s">
        <v>92</v>
      </c>
      <c r="M211" s="94">
        <f t="shared" si="40"/>
        <v>100</v>
      </c>
      <c r="N211" s="94">
        <f t="shared" si="40"/>
        <v>100</v>
      </c>
      <c r="O211" s="61">
        <f t="shared" si="40"/>
        <v>100</v>
      </c>
      <c r="P211" s="12">
        <f t="shared" si="40"/>
        <v>100</v>
      </c>
      <c r="Q211" s="12">
        <f t="shared" si="40"/>
        <v>100</v>
      </c>
      <c r="R211" s="12">
        <f t="shared" si="40"/>
        <v>100</v>
      </c>
      <c r="S211" s="12">
        <f t="shared" si="40"/>
        <v>100</v>
      </c>
    </row>
    <row r="212" spans="1:19" s="1" customFormat="1" ht="13.5" customHeight="1">
      <c r="A212" s="101"/>
      <c r="B212" s="114" t="s">
        <v>47</v>
      </c>
      <c r="C212" s="36" t="s">
        <v>84</v>
      </c>
      <c r="D212" s="37">
        <v>0</v>
      </c>
      <c r="E212" s="38">
        <v>1</v>
      </c>
      <c r="F212" s="38">
        <v>0</v>
      </c>
      <c r="G212" s="38">
        <v>2</v>
      </c>
      <c r="H212" s="38">
        <v>7</v>
      </c>
      <c r="I212" s="38">
        <v>17</v>
      </c>
      <c r="J212" s="38">
        <v>6</v>
      </c>
      <c r="K212" s="39">
        <v>33</v>
      </c>
      <c r="L212" s="130">
        <f>+D212/D$216*100</f>
        <v>0</v>
      </c>
      <c r="M212" s="40">
        <f>+E212/E$216*100</f>
        <v>50</v>
      </c>
      <c r="N212" s="40">
        <f aca="true" t="shared" si="41" ref="N212:S216">+F212/F$216*100</f>
        <v>0</v>
      </c>
      <c r="O212" s="40">
        <f t="shared" si="41"/>
        <v>100</v>
      </c>
      <c r="P212" s="40">
        <f t="shared" si="41"/>
        <v>70</v>
      </c>
      <c r="Q212" s="40">
        <f t="shared" si="41"/>
        <v>73.91304347826086</v>
      </c>
      <c r="R212" s="40">
        <f t="shared" si="41"/>
        <v>66.66666666666666</v>
      </c>
      <c r="S212" s="40">
        <f t="shared" si="41"/>
        <v>68.75</v>
      </c>
    </row>
    <row r="213" spans="1:19" s="1" customFormat="1" ht="13.5" customHeight="1">
      <c r="A213" s="101"/>
      <c r="B213" s="99"/>
      <c r="C213" s="4" t="s">
        <v>85</v>
      </c>
      <c r="D213" s="23">
        <v>1</v>
      </c>
      <c r="E213" s="22">
        <v>1</v>
      </c>
      <c r="F213" s="22">
        <v>0</v>
      </c>
      <c r="G213" s="22">
        <v>0</v>
      </c>
      <c r="H213" s="22">
        <v>1</v>
      </c>
      <c r="I213" s="22">
        <v>5</v>
      </c>
      <c r="J213" s="22">
        <v>0</v>
      </c>
      <c r="K213" s="24">
        <v>8</v>
      </c>
      <c r="L213" s="8">
        <f>+D213/D$216*100</f>
        <v>100</v>
      </c>
      <c r="M213" s="12">
        <f>+E213/E$216*100</f>
        <v>50</v>
      </c>
      <c r="N213" s="12">
        <f t="shared" si="41"/>
        <v>0</v>
      </c>
      <c r="O213" s="12">
        <f t="shared" si="41"/>
        <v>0</v>
      </c>
      <c r="P213" s="12">
        <f t="shared" si="41"/>
        <v>10</v>
      </c>
      <c r="Q213" s="12">
        <f t="shared" si="41"/>
        <v>21.73913043478261</v>
      </c>
      <c r="R213" s="12">
        <f t="shared" si="41"/>
        <v>0</v>
      </c>
      <c r="S213" s="12">
        <f t="shared" si="41"/>
        <v>16.666666666666664</v>
      </c>
    </row>
    <row r="214" spans="1:19" s="1" customFormat="1" ht="13.5" customHeight="1">
      <c r="A214" s="101"/>
      <c r="B214" s="99"/>
      <c r="C214" s="4" t="s">
        <v>86</v>
      </c>
      <c r="D214" s="23">
        <v>0</v>
      </c>
      <c r="E214" s="22">
        <v>0</v>
      </c>
      <c r="F214" s="22">
        <v>1</v>
      </c>
      <c r="G214" s="22">
        <v>0</v>
      </c>
      <c r="H214" s="22">
        <v>1</v>
      </c>
      <c r="I214" s="22">
        <v>1</v>
      </c>
      <c r="J214" s="22">
        <v>3</v>
      </c>
      <c r="K214" s="24">
        <v>6</v>
      </c>
      <c r="L214" s="8">
        <f>+D214/D$216*100</f>
        <v>0</v>
      </c>
      <c r="M214" s="12">
        <f>+E214/E$216*100</f>
        <v>0</v>
      </c>
      <c r="N214" s="12">
        <f t="shared" si="41"/>
        <v>100</v>
      </c>
      <c r="O214" s="12">
        <f t="shared" si="41"/>
        <v>0</v>
      </c>
      <c r="P214" s="12">
        <f t="shared" si="41"/>
        <v>10</v>
      </c>
      <c r="Q214" s="12">
        <f t="shared" si="41"/>
        <v>4.3478260869565215</v>
      </c>
      <c r="R214" s="12">
        <f t="shared" si="41"/>
        <v>33.33333333333333</v>
      </c>
      <c r="S214" s="12">
        <f t="shared" si="41"/>
        <v>12.5</v>
      </c>
    </row>
    <row r="215" spans="1:19" s="1" customFormat="1" ht="13.5" customHeight="1">
      <c r="A215" s="101"/>
      <c r="B215" s="99"/>
      <c r="C215" s="4" t="s">
        <v>87</v>
      </c>
      <c r="D215" s="23">
        <v>0</v>
      </c>
      <c r="E215" s="22">
        <v>0</v>
      </c>
      <c r="F215" s="22">
        <v>0</v>
      </c>
      <c r="G215" s="22">
        <v>0</v>
      </c>
      <c r="H215" s="22">
        <v>1</v>
      </c>
      <c r="I215" s="22">
        <v>0</v>
      </c>
      <c r="J215" s="22">
        <v>0</v>
      </c>
      <c r="K215" s="24">
        <v>1</v>
      </c>
      <c r="L215" s="8">
        <f>+D215/D$216*100</f>
        <v>0</v>
      </c>
      <c r="M215" s="12">
        <f>+E215/E$216*100</f>
        <v>0</v>
      </c>
      <c r="N215" s="12">
        <f t="shared" si="41"/>
        <v>0</v>
      </c>
      <c r="O215" s="12">
        <f t="shared" si="41"/>
        <v>0</v>
      </c>
      <c r="P215" s="12">
        <f t="shared" si="41"/>
        <v>10</v>
      </c>
      <c r="Q215" s="12">
        <f t="shared" si="41"/>
        <v>0</v>
      </c>
      <c r="R215" s="12">
        <f t="shared" si="41"/>
        <v>0</v>
      </c>
      <c r="S215" s="12">
        <f t="shared" si="41"/>
        <v>2.083333333333333</v>
      </c>
    </row>
    <row r="216" spans="1:19" s="1" customFormat="1" ht="13.5" customHeight="1">
      <c r="A216" s="101"/>
      <c r="B216" s="99"/>
      <c r="C216" s="5" t="s">
        <v>0</v>
      </c>
      <c r="D216" s="23">
        <v>1</v>
      </c>
      <c r="E216" s="22">
        <v>2</v>
      </c>
      <c r="F216" s="22">
        <v>1</v>
      </c>
      <c r="G216" s="22">
        <v>2</v>
      </c>
      <c r="H216" s="22">
        <v>10</v>
      </c>
      <c r="I216" s="22">
        <v>23</v>
      </c>
      <c r="J216" s="22">
        <v>9</v>
      </c>
      <c r="K216" s="24">
        <v>48</v>
      </c>
      <c r="L216" s="131">
        <f>+D216/D$216*100</f>
        <v>100</v>
      </c>
      <c r="M216" s="13">
        <f>+E216/E$216*100</f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s="1" customFormat="1" ht="13.5" customHeight="1">
      <c r="A217" s="101"/>
      <c r="B217" s="99" t="s">
        <v>48</v>
      </c>
      <c r="C217" s="3" t="s">
        <v>84</v>
      </c>
      <c r="D217" s="28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30">
        <v>0</v>
      </c>
      <c r="L217" s="51" t="s">
        <v>92</v>
      </c>
      <c r="M217" s="17" t="s">
        <v>92</v>
      </c>
      <c r="N217" s="17" t="s">
        <v>92</v>
      </c>
      <c r="O217" s="17" t="s">
        <v>92</v>
      </c>
      <c r="P217" s="17" t="s">
        <v>92</v>
      </c>
      <c r="Q217" s="17" t="s">
        <v>92</v>
      </c>
      <c r="R217" s="17" t="s">
        <v>92</v>
      </c>
      <c r="S217" s="17" t="s">
        <v>92</v>
      </c>
    </row>
    <row r="218" spans="1:19" s="1" customFormat="1" ht="13.5" customHeight="1">
      <c r="A218" s="101"/>
      <c r="B218" s="99"/>
      <c r="C218" s="4" t="s">
        <v>85</v>
      </c>
      <c r="D218" s="23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4">
        <v>0</v>
      </c>
      <c r="L218" s="52" t="s">
        <v>92</v>
      </c>
      <c r="M218" s="19" t="s">
        <v>92</v>
      </c>
      <c r="N218" s="19" t="s">
        <v>92</v>
      </c>
      <c r="O218" s="19" t="s">
        <v>92</v>
      </c>
      <c r="P218" s="19" t="s">
        <v>92</v>
      </c>
      <c r="Q218" s="19" t="s">
        <v>92</v>
      </c>
      <c r="R218" s="19" t="s">
        <v>92</v>
      </c>
      <c r="S218" s="19" t="s">
        <v>92</v>
      </c>
    </row>
    <row r="219" spans="1:19" s="1" customFormat="1" ht="13.5" customHeight="1">
      <c r="A219" s="101"/>
      <c r="B219" s="99"/>
      <c r="C219" s="4" t="s">
        <v>86</v>
      </c>
      <c r="D219" s="23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4">
        <v>0</v>
      </c>
      <c r="L219" s="52" t="s">
        <v>92</v>
      </c>
      <c r="M219" s="19" t="s">
        <v>92</v>
      </c>
      <c r="N219" s="19" t="s">
        <v>92</v>
      </c>
      <c r="O219" s="19" t="s">
        <v>92</v>
      </c>
      <c r="P219" s="19" t="s">
        <v>92</v>
      </c>
      <c r="Q219" s="19" t="s">
        <v>92</v>
      </c>
      <c r="R219" s="19" t="s">
        <v>92</v>
      </c>
      <c r="S219" s="19" t="s">
        <v>92</v>
      </c>
    </row>
    <row r="220" spans="1:19" s="1" customFormat="1" ht="13.5" customHeight="1">
      <c r="A220" s="101"/>
      <c r="B220" s="99"/>
      <c r="C220" s="4" t="s">
        <v>87</v>
      </c>
      <c r="D220" s="23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4">
        <v>0</v>
      </c>
      <c r="L220" s="52" t="s">
        <v>92</v>
      </c>
      <c r="M220" s="19" t="s">
        <v>92</v>
      </c>
      <c r="N220" s="19" t="s">
        <v>92</v>
      </c>
      <c r="O220" s="19" t="s">
        <v>92</v>
      </c>
      <c r="P220" s="19" t="s">
        <v>92</v>
      </c>
      <c r="Q220" s="19" t="s">
        <v>92</v>
      </c>
      <c r="R220" s="19" t="s">
        <v>92</v>
      </c>
      <c r="S220" s="19" t="s">
        <v>92</v>
      </c>
    </row>
    <row r="221" spans="1:19" s="1" customFormat="1" ht="13.5" customHeight="1">
      <c r="A221" s="101"/>
      <c r="B221" s="99"/>
      <c r="C221" s="5" t="s">
        <v>0</v>
      </c>
      <c r="D221" s="25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7">
        <v>0</v>
      </c>
      <c r="L221" s="53" t="s">
        <v>92</v>
      </c>
      <c r="M221" s="21" t="s">
        <v>92</v>
      </c>
      <c r="N221" s="21" t="s">
        <v>92</v>
      </c>
      <c r="O221" s="21" t="s">
        <v>92</v>
      </c>
      <c r="P221" s="21" t="s">
        <v>92</v>
      </c>
      <c r="Q221" s="21" t="s">
        <v>92</v>
      </c>
      <c r="R221" s="21" t="s">
        <v>92</v>
      </c>
      <c r="S221" s="21" t="s">
        <v>92</v>
      </c>
    </row>
    <row r="222" spans="1:19" s="1" customFormat="1" ht="13.5" customHeight="1">
      <c r="A222" s="101"/>
      <c r="B222" s="99" t="s">
        <v>49</v>
      </c>
      <c r="C222" s="3" t="s">
        <v>84</v>
      </c>
      <c r="D222" s="23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4">
        <v>0</v>
      </c>
      <c r="L222" s="51" t="s">
        <v>92</v>
      </c>
      <c r="M222" s="17" t="s">
        <v>92</v>
      </c>
      <c r="N222" s="17" t="s">
        <v>92</v>
      </c>
      <c r="O222" s="17" t="s">
        <v>92</v>
      </c>
      <c r="P222" s="17" t="s">
        <v>92</v>
      </c>
      <c r="Q222" s="17" t="s">
        <v>92</v>
      </c>
      <c r="R222" s="17" t="s">
        <v>92</v>
      </c>
      <c r="S222" s="17" t="s">
        <v>92</v>
      </c>
    </row>
    <row r="223" spans="1:19" s="1" customFormat="1" ht="13.5" customHeight="1">
      <c r="A223" s="101"/>
      <c r="B223" s="99"/>
      <c r="C223" s="4" t="s">
        <v>85</v>
      </c>
      <c r="D223" s="23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4">
        <v>0</v>
      </c>
      <c r="L223" s="52" t="s">
        <v>92</v>
      </c>
      <c r="M223" s="19" t="s">
        <v>92</v>
      </c>
      <c r="N223" s="19" t="s">
        <v>92</v>
      </c>
      <c r="O223" s="19" t="s">
        <v>92</v>
      </c>
      <c r="P223" s="19" t="s">
        <v>92</v>
      </c>
      <c r="Q223" s="19" t="s">
        <v>92</v>
      </c>
      <c r="R223" s="19" t="s">
        <v>92</v>
      </c>
      <c r="S223" s="19" t="s">
        <v>92</v>
      </c>
    </row>
    <row r="224" spans="1:19" s="1" customFormat="1" ht="13.5" customHeight="1">
      <c r="A224" s="101"/>
      <c r="B224" s="99"/>
      <c r="C224" s="4" t="s">
        <v>86</v>
      </c>
      <c r="D224" s="23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4">
        <v>0</v>
      </c>
      <c r="L224" s="52" t="s">
        <v>92</v>
      </c>
      <c r="M224" s="19" t="s">
        <v>92</v>
      </c>
      <c r="N224" s="19" t="s">
        <v>92</v>
      </c>
      <c r="O224" s="19" t="s">
        <v>92</v>
      </c>
      <c r="P224" s="19" t="s">
        <v>92</v>
      </c>
      <c r="Q224" s="19" t="s">
        <v>92</v>
      </c>
      <c r="R224" s="19" t="s">
        <v>92</v>
      </c>
      <c r="S224" s="19" t="s">
        <v>92</v>
      </c>
    </row>
    <row r="225" spans="1:19" s="1" customFormat="1" ht="13.5" customHeight="1">
      <c r="A225" s="101"/>
      <c r="B225" s="99"/>
      <c r="C225" s="4" t="s">
        <v>87</v>
      </c>
      <c r="D225" s="23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4">
        <v>0</v>
      </c>
      <c r="L225" s="52" t="s">
        <v>92</v>
      </c>
      <c r="M225" s="19" t="s">
        <v>92</v>
      </c>
      <c r="N225" s="19" t="s">
        <v>92</v>
      </c>
      <c r="O225" s="19" t="s">
        <v>92</v>
      </c>
      <c r="P225" s="19" t="s">
        <v>92</v>
      </c>
      <c r="Q225" s="19" t="s">
        <v>92</v>
      </c>
      <c r="R225" s="19" t="s">
        <v>92</v>
      </c>
      <c r="S225" s="19" t="s">
        <v>92</v>
      </c>
    </row>
    <row r="226" spans="1:19" s="1" customFormat="1" ht="13.5" customHeight="1">
      <c r="A226" s="101"/>
      <c r="B226" s="99"/>
      <c r="C226" s="5" t="s">
        <v>0</v>
      </c>
      <c r="D226" s="23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4">
        <v>0</v>
      </c>
      <c r="L226" s="53" t="s">
        <v>92</v>
      </c>
      <c r="M226" s="21" t="s">
        <v>92</v>
      </c>
      <c r="N226" s="21" t="s">
        <v>92</v>
      </c>
      <c r="O226" s="21" t="s">
        <v>92</v>
      </c>
      <c r="P226" s="21" t="s">
        <v>92</v>
      </c>
      <c r="Q226" s="21" t="s">
        <v>92</v>
      </c>
      <c r="R226" s="21" t="s">
        <v>92</v>
      </c>
      <c r="S226" s="21" t="s">
        <v>92</v>
      </c>
    </row>
    <row r="227" spans="1:19" s="1" customFormat="1" ht="13.5" customHeight="1">
      <c r="A227" s="101"/>
      <c r="B227" s="99" t="s">
        <v>50</v>
      </c>
      <c r="C227" s="3" t="s">
        <v>84</v>
      </c>
      <c r="D227" s="28">
        <v>0</v>
      </c>
      <c r="E227" s="29">
        <v>1</v>
      </c>
      <c r="F227" s="29">
        <v>1</v>
      </c>
      <c r="G227" s="29">
        <v>1</v>
      </c>
      <c r="H227" s="29">
        <v>0</v>
      </c>
      <c r="I227" s="29">
        <v>4</v>
      </c>
      <c r="J227" s="29">
        <v>3</v>
      </c>
      <c r="K227" s="30">
        <v>10</v>
      </c>
      <c r="L227" s="16" t="s">
        <v>92</v>
      </c>
      <c r="M227" s="60">
        <f aca="true" t="shared" si="42" ref="M227:N231">+E227/E$231*100</f>
        <v>100</v>
      </c>
      <c r="N227" s="60">
        <f t="shared" si="42"/>
        <v>50</v>
      </c>
      <c r="O227" s="60">
        <f aca="true" t="shared" si="43" ref="O227:P231">+G227/G$231*100</f>
        <v>100</v>
      </c>
      <c r="P227" s="60">
        <f t="shared" si="43"/>
        <v>0</v>
      </c>
      <c r="Q227" s="60">
        <f aca="true" t="shared" si="44" ref="Q227:S231">+I227/I$231*100</f>
        <v>57.14285714285714</v>
      </c>
      <c r="R227" s="60">
        <f t="shared" si="44"/>
        <v>37.5</v>
      </c>
      <c r="S227" s="60">
        <f t="shared" si="44"/>
        <v>47.61904761904761</v>
      </c>
    </row>
    <row r="228" spans="1:19" s="1" customFormat="1" ht="13.5" customHeight="1">
      <c r="A228" s="101"/>
      <c r="B228" s="99"/>
      <c r="C228" s="4" t="s">
        <v>85</v>
      </c>
      <c r="D228" s="23">
        <v>0</v>
      </c>
      <c r="E228" s="22">
        <v>0</v>
      </c>
      <c r="F228" s="22">
        <v>0</v>
      </c>
      <c r="G228" s="22">
        <v>0</v>
      </c>
      <c r="H228" s="22">
        <v>1</v>
      </c>
      <c r="I228" s="22">
        <v>1</v>
      </c>
      <c r="J228" s="22">
        <v>4</v>
      </c>
      <c r="K228" s="24">
        <v>6</v>
      </c>
      <c r="L228" s="18" t="s">
        <v>92</v>
      </c>
      <c r="M228" s="61">
        <f t="shared" si="42"/>
        <v>0</v>
      </c>
      <c r="N228" s="61">
        <f t="shared" si="42"/>
        <v>0</v>
      </c>
      <c r="O228" s="61">
        <f t="shared" si="43"/>
        <v>0</v>
      </c>
      <c r="P228" s="61">
        <f t="shared" si="43"/>
        <v>50</v>
      </c>
      <c r="Q228" s="61">
        <f t="shared" si="44"/>
        <v>14.285714285714285</v>
      </c>
      <c r="R228" s="61">
        <f t="shared" si="44"/>
        <v>50</v>
      </c>
      <c r="S228" s="61">
        <f t="shared" si="44"/>
        <v>28.57142857142857</v>
      </c>
    </row>
    <row r="229" spans="1:19" s="1" customFormat="1" ht="13.5" customHeight="1">
      <c r="A229" s="101"/>
      <c r="B229" s="99"/>
      <c r="C229" s="4" t="s">
        <v>86</v>
      </c>
      <c r="D229" s="23">
        <v>0</v>
      </c>
      <c r="E229" s="22">
        <v>0</v>
      </c>
      <c r="F229" s="22">
        <v>1</v>
      </c>
      <c r="G229" s="22">
        <v>0</v>
      </c>
      <c r="H229" s="22">
        <v>0</v>
      </c>
      <c r="I229" s="22">
        <v>1</v>
      </c>
      <c r="J229" s="22">
        <v>1</v>
      </c>
      <c r="K229" s="24">
        <v>3</v>
      </c>
      <c r="L229" s="18" t="s">
        <v>92</v>
      </c>
      <c r="M229" s="61">
        <f t="shared" si="42"/>
        <v>0</v>
      </c>
      <c r="N229" s="61">
        <f t="shared" si="42"/>
        <v>50</v>
      </c>
      <c r="O229" s="61">
        <f t="shared" si="43"/>
        <v>0</v>
      </c>
      <c r="P229" s="61">
        <f t="shared" si="43"/>
        <v>0</v>
      </c>
      <c r="Q229" s="61">
        <f t="shared" si="44"/>
        <v>14.285714285714285</v>
      </c>
      <c r="R229" s="61">
        <f t="shared" si="44"/>
        <v>12.5</v>
      </c>
      <c r="S229" s="61">
        <f t="shared" si="44"/>
        <v>14.285714285714285</v>
      </c>
    </row>
    <row r="230" spans="1:19" s="1" customFormat="1" ht="13.5" customHeight="1">
      <c r="A230" s="101"/>
      <c r="B230" s="99"/>
      <c r="C230" s="4" t="s">
        <v>87</v>
      </c>
      <c r="D230" s="23">
        <v>0</v>
      </c>
      <c r="E230" s="22">
        <v>0</v>
      </c>
      <c r="F230" s="22">
        <v>0</v>
      </c>
      <c r="G230" s="22">
        <v>0</v>
      </c>
      <c r="H230" s="22">
        <v>1</v>
      </c>
      <c r="I230" s="22">
        <v>1</v>
      </c>
      <c r="J230" s="22">
        <v>0</v>
      </c>
      <c r="K230" s="24">
        <v>2</v>
      </c>
      <c r="L230" s="18" t="s">
        <v>92</v>
      </c>
      <c r="M230" s="61">
        <f t="shared" si="42"/>
        <v>0</v>
      </c>
      <c r="N230" s="61">
        <f t="shared" si="42"/>
        <v>0</v>
      </c>
      <c r="O230" s="61">
        <f t="shared" si="43"/>
        <v>0</v>
      </c>
      <c r="P230" s="61">
        <f t="shared" si="43"/>
        <v>50</v>
      </c>
      <c r="Q230" s="61">
        <f t="shared" si="44"/>
        <v>14.285714285714285</v>
      </c>
      <c r="R230" s="61">
        <f t="shared" si="44"/>
        <v>0</v>
      </c>
      <c r="S230" s="61">
        <f t="shared" si="44"/>
        <v>9.523809523809524</v>
      </c>
    </row>
    <row r="231" spans="1:19" s="1" customFormat="1" ht="13.5" customHeight="1" thickBot="1">
      <c r="A231" s="101"/>
      <c r="B231" s="115"/>
      <c r="C231" s="41" t="s">
        <v>0</v>
      </c>
      <c r="D231" s="42">
        <v>0</v>
      </c>
      <c r="E231" s="43">
        <v>1</v>
      </c>
      <c r="F231" s="43">
        <v>2</v>
      </c>
      <c r="G231" s="43">
        <v>1</v>
      </c>
      <c r="H231" s="43">
        <v>2</v>
      </c>
      <c r="I231" s="43">
        <v>7</v>
      </c>
      <c r="J231" s="43">
        <v>8</v>
      </c>
      <c r="K231" s="44">
        <v>21</v>
      </c>
      <c r="L231" s="46" t="s">
        <v>92</v>
      </c>
      <c r="M231" s="62">
        <f t="shared" si="42"/>
        <v>100</v>
      </c>
      <c r="N231" s="62">
        <f t="shared" si="42"/>
        <v>100</v>
      </c>
      <c r="O231" s="62">
        <f t="shared" si="43"/>
        <v>100</v>
      </c>
      <c r="P231" s="62">
        <f t="shared" si="43"/>
        <v>100</v>
      </c>
      <c r="Q231" s="62">
        <f t="shared" si="44"/>
        <v>100</v>
      </c>
      <c r="R231" s="62">
        <f t="shared" si="44"/>
        <v>100</v>
      </c>
      <c r="S231" s="62">
        <f t="shared" si="44"/>
        <v>100</v>
      </c>
    </row>
    <row r="232" spans="1:19" s="1" customFormat="1" ht="13.5" customHeight="1">
      <c r="A232" s="101"/>
      <c r="B232" s="103" t="s">
        <v>51</v>
      </c>
      <c r="C232" s="4" t="s">
        <v>84</v>
      </c>
      <c r="D232" s="23">
        <v>1</v>
      </c>
      <c r="E232" s="22">
        <v>2</v>
      </c>
      <c r="F232" s="22">
        <v>4</v>
      </c>
      <c r="G232" s="22">
        <v>4</v>
      </c>
      <c r="H232" s="22">
        <v>10</v>
      </c>
      <c r="I232" s="22">
        <v>21</v>
      </c>
      <c r="J232" s="22">
        <v>12</v>
      </c>
      <c r="K232" s="24">
        <v>54</v>
      </c>
      <c r="L232" s="48">
        <f>+D232/D$236*100</f>
        <v>100</v>
      </c>
      <c r="M232" s="40">
        <f aca="true" t="shared" si="45" ref="M232:O236">+E232/E$236*100</f>
        <v>100</v>
      </c>
      <c r="N232" s="40">
        <f t="shared" si="45"/>
        <v>100</v>
      </c>
      <c r="O232" s="48">
        <f t="shared" si="45"/>
        <v>66.66666666666666</v>
      </c>
      <c r="P232" s="12">
        <f aca="true" t="shared" si="46" ref="O232:S236">+H232/H$236*100</f>
        <v>76.92307692307693</v>
      </c>
      <c r="Q232" s="12">
        <f t="shared" si="46"/>
        <v>70</v>
      </c>
      <c r="R232" s="12">
        <f t="shared" si="46"/>
        <v>70.58823529411765</v>
      </c>
      <c r="S232" s="12">
        <f t="shared" si="46"/>
        <v>73.97260273972603</v>
      </c>
    </row>
    <row r="233" spans="1:19" s="1" customFormat="1" ht="13.5" customHeight="1">
      <c r="A233" s="101"/>
      <c r="B233" s="99"/>
      <c r="C233" s="4" t="s">
        <v>85</v>
      </c>
      <c r="D233" s="23">
        <v>0</v>
      </c>
      <c r="E233" s="22">
        <v>0</v>
      </c>
      <c r="F233" s="22">
        <v>0</v>
      </c>
      <c r="G233" s="22">
        <v>2</v>
      </c>
      <c r="H233" s="22">
        <v>3</v>
      </c>
      <c r="I233" s="22">
        <v>6</v>
      </c>
      <c r="J233" s="22">
        <v>4</v>
      </c>
      <c r="K233" s="24">
        <v>15</v>
      </c>
      <c r="L233" s="48">
        <f>+D233/D$236*100</f>
        <v>0</v>
      </c>
      <c r="M233" s="12">
        <f t="shared" si="45"/>
        <v>0</v>
      </c>
      <c r="N233" s="12">
        <f t="shared" si="45"/>
        <v>0</v>
      </c>
      <c r="O233" s="48">
        <f t="shared" si="45"/>
        <v>33.33333333333333</v>
      </c>
      <c r="P233" s="12">
        <f t="shared" si="46"/>
        <v>23.076923076923077</v>
      </c>
      <c r="Q233" s="12">
        <f t="shared" si="46"/>
        <v>20</v>
      </c>
      <c r="R233" s="12">
        <f t="shared" si="46"/>
        <v>23.52941176470588</v>
      </c>
      <c r="S233" s="12">
        <f t="shared" si="46"/>
        <v>20.54794520547945</v>
      </c>
    </row>
    <row r="234" spans="1:19" s="1" customFormat="1" ht="13.5" customHeight="1">
      <c r="A234" s="101"/>
      <c r="B234" s="99"/>
      <c r="C234" s="4" t="s">
        <v>86</v>
      </c>
      <c r="D234" s="23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3</v>
      </c>
      <c r="J234" s="22">
        <v>1</v>
      </c>
      <c r="K234" s="24">
        <v>4</v>
      </c>
      <c r="L234" s="48">
        <f>+D234/D$236*100</f>
        <v>0</v>
      </c>
      <c r="M234" s="12">
        <f t="shared" si="45"/>
        <v>0</v>
      </c>
      <c r="N234" s="12">
        <f t="shared" si="45"/>
        <v>0</v>
      </c>
      <c r="O234" s="48">
        <f t="shared" si="45"/>
        <v>0</v>
      </c>
      <c r="P234" s="12">
        <f t="shared" si="46"/>
        <v>0</v>
      </c>
      <c r="Q234" s="12">
        <f t="shared" si="46"/>
        <v>10</v>
      </c>
      <c r="R234" s="12">
        <f t="shared" si="46"/>
        <v>5.88235294117647</v>
      </c>
      <c r="S234" s="12">
        <f t="shared" si="46"/>
        <v>5.47945205479452</v>
      </c>
    </row>
    <row r="235" spans="1:19" s="1" customFormat="1" ht="13.5" customHeight="1">
      <c r="A235" s="101"/>
      <c r="B235" s="99"/>
      <c r="C235" s="4" t="s">
        <v>87</v>
      </c>
      <c r="D235" s="23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4">
        <v>0</v>
      </c>
      <c r="L235" s="48">
        <f>+D235/D$236*100</f>
        <v>0</v>
      </c>
      <c r="M235" s="12">
        <f t="shared" si="45"/>
        <v>0</v>
      </c>
      <c r="N235" s="12">
        <f t="shared" si="45"/>
        <v>0</v>
      </c>
      <c r="O235" s="48">
        <f t="shared" si="45"/>
        <v>0</v>
      </c>
      <c r="P235" s="12">
        <f t="shared" si="46"/>
        <v>0</v>
      </c>
      <c r="Q235" s="12">
        <f t="shared" si="46"/>
        <v>0</v>
      </c>
      <c r="R235" s="12">
        <f t="shared" si="46"/>
        <v>0</v>
      </c>
      <c r="S235" s="12">
        <f t="shared" si="46"/>
        <v>0</v>
      </c>
    </row>
    <row r="236" spans="1:19" s="1" customFormat="1" ht="13.5" customHeight="1" thickBot="1">
      <c r="A236" s="101"/>
      <c r="B236" s="104"/>
      <c r="C236" s="4" t="s">
        <v>0</v>
      </c>
      <c r="D236" s="23">
        <v>1</v>
      </c>
      <c r="E236" s="22">
        <v>2</v>
      </c>
      <c r="F236" s="22">
        <v>4</v>
      </c>
      <c r="G236" s="22">
        <v>6</v>
      </c>
      <c r="H236" s="22">
        <v>13</v>
      </c>
      <c r="I236" s="22">
        <v>30</v>
      </c>
      <c r="J236" s="22">
        <v>17</v>
      </c>
      <c r="K236" s="24">
        <v>73</v>
      </c>
      <c r="L236" s="48">
        <f>+D236/D$236*100</f>
        <v>100</v>
      </c>
      <c r="M236" s="45">
        <f t="shared" si="45"/>
        <v>100</v>
      </c>
      <c r="N236" s="45">
        <f t="shared" si="45"/>
        <v>100</v>
      </c>
      <c r="O236" s="48">
        <f t="shared" si="45"/>
        <v>100</v>
      </c>
      <c r="P236" s="12">
        <f t="shared" si="46"/>
        <v>100</v>
      </c>
      <c r="Q236" s="12">
        <f t="shared" si="46"/>
        <v>100</v>
      </c>
      <c r="R236" s="12">
        <f t="shared" si="46"/>
        <v>100</v>
      </c>
      <c r="S236" s="12">
        <f t="shared" si="46"/>
        <v>100</v>
      </c>
    </row>
    <row r="237" spans="1:19" s="1" customFormat="1" ht="13.5" customHeight="1">
      <c r="A237" s="101"/>
      <c r="B237" s="114" t="s">
        <v>52</v>
      </c>
      <c r="C237" s="36" t="s">
        <v>84</v>
      </c>
      <c r="D237" s="37">
        <v>165</v>
      </c>
      <c r="E237" s="38">
        <v>163</v>
      </c>
      <c r="F237" s="38">
        <v>150</v>
      </c>
      <c r="G237" s="38">
        <v>227</v>
      </c>
      <c r="H237" s="38">
        <v>605</v>
      </c>
      <c r="I237" s="38">
        <v>1377</v>
      </c>
      <c r="J237" s="38">
        <v>1264</v>
      </c>
      <c r="K237" s="39">
        <v>3951</v>
      </c>
      <c r="L237" s="54">
        <f>+D237/D$241*100</f>
        <v>88.70967741935483</v>
      </c>
      <c r="M237" s="40">
        <f aca="true" t="shared" si="47" ref="M237:S241">+E237/E$241*100</f>
        <v>83.16326530612244</v>
      </c>
      <c r="N237" s="40">
        <f t="shared" si="47"/>
        <v>81.52173913043478</v>
      </c>
      <c r="O237" s="40">
        <f t="shared" si="47"/>
        <v>81.07142857142857</v>
      </c>
      <c r="P237" s="40">
        <f t="shared" si="47"/>
        <v>74.23312883435584</v>
      </c>
      <c r="Q237" s="40">
        <f t="shared" si="47"/>
        <v>72.05651491365776</v>
      </c>
      <c r="R237" s="40">
        <f t="shared" si="47"/>
        <v>69.14660831509846</v>
      </c>
      <c r="S237" s="40">
        <f t="shared" si="47"/>
        <v>73.16666666666667</v>
      </c>
    </row>
    <row r="238" spans="1:19" s="1" customFormat="1" ht="13.5" customHeight="1">
      <c r="A238" s="101"/>
      <c r="B238" s="99"/>
      <c r="C238" s="4" t="s">
        <v>85</v>
      </c>
      <c r="D238" s="23">
        <v>18</v>
      </c>
      <c r="E238" s="22">
        <v>22</v>
      </c>
      <c r="F238" s="22">
        <v>24</v>
      </c>
      <c r="G238" s="22">
        <v>31</v>
      </c>
      <c r="H238" s="22">
        <v>127</v>
      </c>
      <c r="I238" s="22">
        <v>331</v>
      </c>
      <c r="J238" s="22">
        <v>347</v>
      </c>
      <c r="K238" s="24">
        <v>900</v>
      </c>
      <c r="L238" s="48">
        <f>+D238/D$241*100</f>
        <v>9.67741935483871</v>
      </c>
      <c r="M238" s="12">
        <f t="shared" si="47"/>
        <v>11.224489795918368</v>
      </c>
      <c r="N238" s="12">
        <f t="shared" si="47"/>
        <v>13.043478260869565</v>
      </c>
      <c r="O238" s="12">
        <f t="shared" si="47"/>
        <v>11.071428571428571</v>
      </c>
      <c r="P238" s="12">
        <f t="shared" si="47"/>
        <v>15.58282208588957</v>
      </c>
      <c r="Q238" s="12">
        <f t="shared" si="47"/>
        <v>17.320774463631604</v>
      </c>
      <c r="R238" s="12">
        <f t="shared" si="47"/>
        <v>18.98249452954048</v>
      </c>
      <c r="S238" s="12">
        <f t="shared" si="47"/>
        <v>16.666666666666664</v>
      </c>
    </row>
    <row r="239" spans="1:19" s="1" customFormat="1" ht="13.5" customHeight="1">
      <c r="A239" s="101"/>
      <c r="B239" s="99"/>
      <c r="C239" s="4" t="s">
        <v>86</v>
      </c>
      <c r="D239" s="23">
        <v>2</v>
      </c>
      <c r="E239" s="22">
        <v>8</v>
      </c>
      <c r="F239" s="22">
        <v>6</v>
      </c>
      <c r="G239" s="22">
        <v>12</v>
      </c>
      <c r="H239" s="22">
        <v>57</v>
      </c>
      <c r="I239" s="22">
        <v>141</v>
      </c>
      <c r="J239" s="22">
        <v>152</v>
      </c>
      <c r="K239" s="24">
        <v>378</v>
      </c>
      <c r="L239" s="48">
        <f>+D239/D$241*100</f>
        <v>1.0752688172043012</v>
      </c>
      <c r="M239" s="12">
        <f t="shared" si="47"/>
        <v>4.081632653061225</v>
      </c>
      <c r="N239" s="12">
        <f t="shared" si="47"/>
        <v>3.260869565217391</v>
      </c>
      <c r="O239" s="12">
        <f t="shared" si="47"/>
        <v>4.285714285714286</v>
      </c>
      <c r="P239" s="12">
        <f t="shared" si="47"/>
        <v>6.993865030674846</v>
      </c>
      <c r="Q239" s="12">
        <f t="shared" si="47"/>
        <v>7.378335949764521</v>
      </c>
      <c r="R239" s="12">
        <f t="shared" si="47"/>
        <v>8.315098468271334</v>
      </c>
      <c r="S239" s="12">
        <f t="shared" si="47"/>
        <v>7.000000000000001</v>
      </c>
    </row>
    <row r="240" spans="1:19" s="1" customFormat="1" ht="13.5" customHeight="1">
      <c r="A240" s="101"/>
      <c r="B240" s="99"/>
      <c r="C240" s="4" t="s">
        <v>87</v>
      </c>
      <c r="D240" s="23">
        <v>1</v>
      </c>
      <c r="E240" s="22">
        <v>3</v>
      </c>
      <c r="F240" s="22">
        <v>4</v>
      </c>
      <c r="G240" s="22">
        <v>10</v>
      </c>
      <c r="H240" s="22">
        <v>26</v>
      </c>
      <c r="I240" s="22">
        <v>62</v>
      </c>
      <c r="J240" s="22">
        <v>65</v>
      </c>
      <c r="K240" s="24">
        <v>171</v>
      </c>
      <c r="L240" s="48">
        <f>+D240/D$241*100</f>
        <v>0.5376344086021506</v>
      </c>
      <c r="M240" s="12">
        <f t="shared" si="47"/>
        <v>1.530612244897959</v>
      </c>
      <c r="N240" s="12">
        <f t="shared" si="47"/>
        <v>2.1739130434782608</v>
      </c>
      <c r="O240" s="12">
        <f t="shared" si="47"/>
        <v>3.571428571428571</v>
      </c>
      <c r="P240" s="12">
        <f t="shared" si="47"/>
        <v>3.190184049079755</v>
      </c>
      <c r="Q240" s="12">
        <f t="shared" si="47"/>
        <v>3.2443746729461016</v>
      </c>
      <c r="R240" s="12">
        <f t="shared" si="47"/>
        <v>3.555798687089715</v>
      </c>
      <c r="S240" s="12">
        <f t="shared" si="47"/>
        <v>3.166666666666667</v>
      </c>
    </row>
    <row r="241" spans="1:19" s="1" customFormat="1" ht="13.5" customHeight="1">
      <c r="A241" s="101"/>
      <c r="B241" s="99"/>
      <c r="C241" s="5" t="s">
        <v>0</v>
      </c>
      <c r="D241" s="25">
        <v>186</v>
      </c>
      <c r="E241" s="26">
        <v>196</v>
      </c>
      <c r="F241" s="26">
        <v>184</v>
      </c>
      <c r="G241" s="26">
        <v>280</v>
      </c>
      <c r="H241" s="26">
        <v>815</v>
      </c>
      <c r="I241" s="26">
        <v>1911</v>
      </c>
      <c r="J241" s="26">
        <v>1828</v>
      </c>
      <c r="K241" s="27">
        <v>5400</v>
      </c>
      <c r="L241" s="48">
        <f>+D241/D$241*100</f>
        <v>100</v>
      </c>
      <c r="M241" s="12">
        <f t="shared" si="47"/>
        <v>100</v>
      </c>
      <c r="N241" s="12">
        <f t="shared" si="47"/>
        <v>100</v>
      </c>
      <c r="O241" s="12">
        <f t="shared" si="47"/>
        <v>100</v>
      </c>
      <c r="P241" s="12">
        <f t="shared" si="47"/>
        <v>100</v>
      </c>
      <c r="Q241" s="12">
        <f t="shared" si="47"/>
        <v>100</v>
      </c>
      <c r="R241" s="12">
        <f t="shared" si="47"/>
        <v>100</v>
      </c>
      <c r="S241" s="12">
        <f t="shared" si="47"/>
        <v>100</v>
      </c>
    </row>
    <row r="242" spans="1:19" s="1" customFormat="1" ht="13.5" customHeight="1">
      <c r="A242" s="101"/>
      <c r="B242" s="99" t="s">
        <v>53</v>
      </c>
      <c r="C242" s="3" t="s">
        <v>84</v>
      </c>
      <c r="D242" s="23">
        <v>87</v>
      </c>
      <c r="E242" s="22">
        <v>112</v>
      </c>
      <c r="F242" s="22">
        <v>104</v>
      </c>
      <c r="G242" s="22">
        <v>162</v>
      </c>
      <c r="H242" s="22">
        <v>417</v>
      </c>
      <c r="I242" s="22">
        <v>828</v>
      </c>
      <c r="J242" s="22">
        <v>779</v>
      </c>
      <c r="K242" s="24">
        <v>2489</v>
      </c>
      <c r="L242" s="50">
        <f>+D242/D$246*100</f>
        <v>87.87878787878788</v>
      </c>
      <c r="M242" s="11">
        <f aca="true" t="shared" si="48" ref="M242:S246">+E242/E$246*100</f>
        <v>87.5</v>
      </c>
      <c r="N242" s="11">
        <f t="shared" si="48"/>
        <v>84.5528455284553</v>
      </c>
      <c r="O242" s="11">
        <f t="shared" si="48"/>
        <v>83.07692307692308</v>
      </c>
      <c r="P242" s="11">
        <f t="shared" si="48"/>
        <v>76.23400365630712</v>
      </c>
      <c r="Q242" s="11">
        <f t="shared" si="48"/>
        <v>73.9946380697051</v>
      </c>
      <c r="R242" s="11">
        <f t="shared" si="48"/>
        <v>68.51363236587511</v>
      </c>
      <c r="S242" s="11">
        <f t="shared" si="48"/>
        <v>74.34289127837515</v>
      </c>
    </row>
    <row r="243" spans="1:19" s="1" customFormat="1" ht="13.5" customHeight="1">
      <c r="A243" s="101"/>
      <c r="B243" s="99"/>
      <c r="C243" s="4" t="s">
        <v>85</v>
      </c>
      <c r="D243" s="23">
        <v>7</v>
      </c>
      <c r="E243" s="22">
        <v>11</v>
      </c>
      <c r="F243" s="22">
        <v>11</v>
      </c>
      <c r="G243" s="22">
        <v>22</v>
      </c>
      <c r="H243" s="22">
        <v>73</v>
      </c>
      <c r="I243" s="22">
        <v>178</v>
      </c>
      <c r="J243" s="22">
        <v>211</v>
      </c>
      <c r="K243" s="24">
        <v>513</v>
      </c>
      <c r="L243" s="48">
        <f>+D243/D$246*100</f>
        <v>7.07070707070707</v>
      </c>
      <c r="M243" s="12">
        <f t="shared" si="48"/>
        <v>8.59375</v>
      </c>
      <c r="N243" s="12">
        <f t="shared" si="48"/>
        <v>8.94308943089431</v>
      </c>
      <c r="O243" s="12">
        <f t="shared" si="48"/>
        <v>11.282051282051283</v>
      </c>
      <c r="P243" s="12">
        <f t="shared" si="48"/>
        <v>13.345521023765997</v>
      </c>
      <c r="Q243" s="12">
        <f t="shared" si="48"/>
        <v>15.907059874888294</v>
      </c>
      <c r="R243" s="12">
        <f t="shared" si="48"/>
        <v>18.557607739665787</v>
      </c>
      <c r="S243" s="12">
        <f t="shared" si="48"/>
        <v>15.32258064516129</v>
      </c>
    </row>
    <row r="244" spans="1:19" s="1" customFormat="1" ht="13.5" customHeight="1">
      <c r="A244" s="101"/>
      <c r="B244" s="99"/>
      <c r="C244" s="4" t="s">
        <v>86</v>
      </c>
      <c r="D244" s="23">
        <v>2</v>
      </c>
      <c r="E244" s="22">
        <v>3</v>
      </c>
      <c r="F244" s="22">
        <v>5</v>
      </c>
      <c r="G244" s="22">
        <v>8</v>
      </c>
      <c r="H244" s="22">
        <v>35</v>
      </c>
      <c r="I244" s="22">
        <v>71</v>
      </c>
      <c r="J244" s="22">
        <v>101</v>
      </c>
      <c r="K244" s="24">
        <v>225</v>
      </c>
      <c r="L244" s="48">
        <f>+D244/D$246*100</f>
        <v>2.0202020202020203</v>
      </c>
      <c r="M244" s="12">
        <f t="shared" si="48"/>
        <v>2.34375</v>
      </c>
      <c r="N244" s="12">
        <f t="shared" si="48"/>
        <v>4.0650406504065035</v>
      </c>
      <c r="O244" s="12">
        <f t="shared" si="48"/>
        <v>4.102564102564102</v>
      </c>
      <c r="P244" s="12">
        <f t="shared" si="48"/>
        <v>6.39853747714808</v>
      </c>
      <c r="Q244" s="12">
        <f t="shared" si="48"/>
        <v>6.344950848972298</v>
      </c>
      <c r="R244" s="12">
        <f t="shared" si="48"/>
        <v>8.883025505716798</v>
      </c>
      <c r="S244" s="12">
        <f t="shared" si="48"/>
        <v>6.720430107526881</v>
      </c>
    </row>
    <row r="245" spans="1:19" s="1" customFormat="1" ht="13.5" customHeight="1">
      <c r="A245" s="101"/>
      <c r="B245" s="99"/>
      <c r="C245" s="4" t="s">
        <v>87</v>
      </c>
      <c r="D245" s="23">
        <v>3</v>
      </c>
      <c r="E245" s="22">
        <v>2</v>
      </c>
      <c r="F245" s="22">
        <v>3</v>
      </c>
      <c r="G245" s="22">
        <v>3</v>
      </c>
      <c r="H245" s="22">
        <v>22</v>
      </c>
      <c r="I245" s="22">
        <v>42</v>
      </c>
      <c r="J245" s="22">
        <v>46</v>
      </c>
      <c r="K245" s="24">
        <v>121</v>
      </c>
      <c r="L245" s="48">
        <f>+D245/D$246*100</f>
        <v>3.0303030303030303</v>
      </c>
      <c r="M245" s="12">
        <f t="shared" si="48"/>
        <v>1.5625</v>
      </c>
      <c r="N245" s="12">
        <f t="shared" si="48"/>
        <v>2.4390243902439024</v>
      </c>
      <c r="O245" s="12">
        <f t="shared" si="48"/>
        <v>1.5384615384615385</v>
      </c>
      <c r="P245" s="12">
        <f t="shared" si="48"/>
        <v>4.021937842778794</v>
      </c>
      <c r="Q245" s="12">
        <f t="shared" si="48"/>
        <v>3.753351206434316</v>
      </c>
      <c r="R245" s="12">
        <f t="shared" si="48"/>
        <v>4.0457343887423045</v>
      </c>
      <c r="S245" s="12">
        <f t="shared" si="48"/>
        <v>3.614097968936679</v>
      </c>
    </row>
    <row r="246" spans="1:19" s="1" customFormat="1" ht="13.5" customHeight="1">
      <c r="A246" s="101"/>
      <c r="B246" s="99"/>
      <c r="C246" s="5" t="s">
        <v>0</v>
      </c>
      <c r="D246" s="23">
        <v>99</v>
      </c>
      <c r="E246" s="22">
        <v>128</v>
      </c>
      <c r="F246" s="22">
        <v>123</v>
      </c>
      <c r="G246" s="22">
        <v>195</v>
      </c>
      <c r="H246" s="22">
        <v>547</v>
      </c>
      <c r="I246" s="22">
        <v>1119</v>
      </c>
      <c r="J246" s="22">
        <v>1137</v>
      </c>
      <c r="K246" s="24">
        <v>3348</v>
      </c>
      <c r="L246" s="49">
        <f>+D246/D$246*100</f>
        <v>100</v>
      </c>
      <c r="M246" s="13">
        <f t="shared" si="48"/>
        <v>100</v>
      </c>
      <c r="N246" s="13">
        <f t="shared" si="48"/>
        <v>100</v>
      </c>
      <c r="O246" s="13">
        <f t="shared" si="48"/>
        <v>100</v>
      </c>
      <c r="P246" s="13">
        <f t="shared" si="48"/>
        <v>100</v>
      </c>
      <c r="Q246" s="13">
        <f t="shared" si="48"/>
        <v>100</v>
      </c>
      <c r="R246" s="13">
        <f t="shared" si="48"/>
        <v>100</v>
      </c>
      <c r="S246" s="13">
        <f t="shared" si="48"/>
        <v>100</v>
      </c>
    </row>
    <row r="247" spans="1:19" s="1" customFormat="1" ht="13.5" customHeight="1">
      <c r="A247" s="101"/>
      <c r="B247" s="99" t="s">
        <v>54</v>
      </c>
      <c r="C247" s="3" t="s">
        <v>84</v>
      </c>
      <c r="D247" s="28">
        <v>25</v>
      </c>
      <c r="E247" s="29">
        <v>27</v>
      </c>
      <c r="F247" s="29">
        <v>45</v>
      </c>
      <c r="G247" s="29">
        <v>66</v>
      </c>
      <c r="H247" s="29">
        <v>159</v>
      </c>
      <c r="I247" s="29">
        <v>334</v>
      </c>
      <c r="J247" s="29">
        <v>290</v>
      </c>
      <c r="K247" s="30">
        <v>946</v>
      </c>
      <c r="L247" s="48">
        <f>+D247/D$251*100</f>
        <v>96.15384615384616</v>
      </c>
      <c r="M247" s="12">
        <f aca="true" t="shared" si="49" ref="M247:S251">+E247/E$251*100</f>
        <v>84.375</v>
      </c>
      <c r="N247" s="12">
        <f t="shared" si="49"/>
        <v>84.90566037735849</v>
      </c>
      <c r="O247" s="12">
        <f t="shared" si="49"/>
        <v>81.48148148148148</v>
      </c>
      <c r="P247" s="12">
        <f t="shared" si="49"/>
        <v>81.95876288659794</v>
      </c>
      <c r="Q247" s="12">
        <f t="shared" si="49"/>
        <v>71.98275862068965</v>
      </c>
      <c r="R247" s="12">
        <f t="shared" si="49"/>
        <v>70.04830917874396</v>
      </c>
      <c r="S247" s="12">
        <f t="shared" si="49"/>
        <v>74.84177215189874</v>
      </c>
    </row>
    <row r="248" spans="1:19" s="1" customFormat="1" ht="13.5" customHeight="1">
      <c r="A248" s="101"/>
      <c r="B248" s="99"/>
      <c r="C248" s="4" t="s">
        <v>85</v>
      </c>
      <c r="D248" s="23">
        <v>1</v>
      </c>
      <c r="E248" s="22">
        <v>5</v>
      </c>
      <c r="F248" s="22">
        <v>7</v>
      </c>
      <c r="G248" s="22">
        <v>11</v>
      </c>
      <c r="H248" s="22">
        <v>24</v>
      </c>
      <c r="I248" s="22">
        <v>69</v>
      </c>
      <c r="J248" s="22">
        <v>77</v>
      </c>
      <c r="K248" s="24">
        <v>194</v>
      </c>
      <c r="L248" s="48">
        <f>+D248/D$251*100</f>
        <v>3.8461538461538463</v>
      </c>
      <c r="M248" s="12">
        <f t="shared" si="49"/>
        <v>15.625</v>
      </c>
      <c r="N248" s="12">
        <f t="shared" si="49"/>
        <v>13.20754716981132</v>
      </c>
      <c r="O248" s="12">
        <f t="shared" si="49"/>
        <v>13.580246913580247</v>
      </c>
      <c r="P248" s="12">
        <f t="shared" si="49"/>
        <v>12.371134020618557</v>
      </c>
      <c r="Q248" s="12">
        <f t="shared" si="49"/>
        <v>14.870689655172415</v>
      </c>
      <c r="R248" s="12">
        <f t="shared" si="49"/>
        <v>18.59903381642512</v>
      </c>
      <c r="S248" s="12">
        <f t="shared" si="49"/>
        <v>15.348101265822786</v>
      </c>
    </row>
    <row r="249" spans="1:19" s="1" customFormat="1" ht="13.5" customHeight="1">
      <c r="A249" s="101"/>
      <c r="B249" s="99"/>
      <c r="C249" s="4" t="s">
        <v>86</v>
      </c>
      <c r="D249" s="23">
        <v>0</v>
      </c>
      <c r="E249" s="22">
        <v>0</v>
      </c>
      <c r="F249" s="22">
        <v>1</v>
      </c>
      <c r="G249" s="22">
        <v>3</v>
      </c>
      <c r="H249" s="22">
        <v>6</v>
      </c>
      <c r="I249" s="22">
        <v>39</v>
      </c>
      <c r="J249" s="22">
        <v>31</v>
      </c>
      <c r="K249" s="24">
        <v>80</v>
      </c>
      <c r="L249" s="48">
        <f>+D249/D$251*100</f>
        <v>0</v>
      </c>
      <c r="M249" s="12">
        <f t="shared" si="49"/>
        <v>0</v>
      </c>
      <c r="N249" s="12">
        <f t="shared" si="49"/>
        <v>1.8867924528301887</v>
      </c>
      <c r="O249" s="12">
        <f t="shared" si="49"/>
        <v>3.7037037037037033</v>
      </c>
      <c r="P249" s="12">
        <f t="shared" si="49"/>
        <v>3.0927835051546393</v>
      </c>
      <c r="Q249" s="12">
        <f t="shared" si="49"/>
        <v>8.405172413793103</v>
      </c>
      <c r="R249" s="12">
        <f t="shared" si="49"/>
        <v>7.487922705314009</v>
      </c>
      <c r="S249" s="12">
        <f t="shared" si="49"/>
        <v>6.329113924050633</v>
      </c>
    </row>
    <row r="250" spans="1:19" s="1" customFormat="1" ht="13.5" customHeight="1">
      <c r="A250" s="101"/>
      <c r="B250" s="99"/>
      <c r="C250" s="4" t="s">
        <v>87</v>
      </c>
      <c r="D250" s="23">
        <v>0</v>
      </c>
      <c r="E250" s="22">
        <v>0</v>
      </c>
      <c r="F250" s="22">
        <v>0</v>
      </c>
      <c r="G250" s="22">
        <v>1</v>
      </c>
      <c r="H250" s="22">
        <v>5</v>
      </c>
      <c r="I250" s="22">
        <v>22</v>
      </c>
      <c r="J250" s="22">
        <v>16</v>
      </c>
      <c r="K250" s="24">
        <v>44</v>
      </c>
      <c r="L250" s="48">
        <f>+D250/D$251*100</f>
        <v>0</v>
      </c>
      <c r="M250" s="12">
        <f t="shared" si="49"/>
        <v>0</v>
      </c>
      <c r="N250" s="12">
        <f t="shared" si="49"/>
        <v>0</v>
      </c>
      <c r="O250" s="12">
        <f t="shared" si="49"/>
        <v>1.2345679012345678</v>
      </c>
      <c r="P250" s="12">
        <f t="shared" si="49"/>
        <v>2.5773195876288657</v>
      </c>
      <c r="Q250" s="12">
        <f t="shared" si="49"/>
        <v>4.741379310344827</v>
      </c>
      <c r="R250" s="12">
        <f t="shared" si="49"/>
        <v>3.864734299516908</v>
      </c>
      <c r="S250" s="12">
        <f t="shared" si="49"/>
        <v>3.481012658227848</v>
      </c>
    </row>
    <row r="251" spans="1:19" s="1" customFormat="1" ht="13.5" customHeight="1">
      <c r="A251" s="101"/>
      <c r="B251" s="99"/>
      <c r="C251" s="5" t="s">
        <v>0</v>
      </c>
      <c r="D251" s="25">
        <v>26</v>
      </c>
      <c r="E251" s="26">
        <v>32</v>
      </c>
      <c r="F251" s="26">
        <v>53</v>
      </c>
      <c r="G251" s="26">
        <v>81</v>
      </c>
      <c r="H251" s="26">
        <v>194</v>
      </c>
      <c r="I251" s="26">
        <v>464</v>
      </c>
      <c r="J251" s="26">
        <v>414</v>
      </c>
      <c r="K251" s="27">
        <v>1264</v>
      </c>
      <c r="L251" s="48">
        <f>+D251/D$251*100</f>
        <v>100</v>
      </c>
      <c r="M251" s="12">
        <f t="shared" si="49"/>
        <v>100</v>
      </c>
      <c r="N251" s="12">
        <f t="shared" si="49"/>
        <v>100</v>
      </c>
      <c r="O251" s="12">
        <f t="shared" si="49"/>
        <v>100</v>
      </c>
      <c r="P251" s="12">
        <f t="shared" si="49"/>
        <v>100</v>
      </c>
      <c r="Q251" s="12">
        <f t="shared" si="49"/>
        <v>100</v>
      </c>
      <c r="R251" s="12">
        <f t="shared" si="49"/>
        <v>100</v>
      </c>
      <c r="S251" s="12">
        <f t="shared" si="49"/>
        <v>100</v>
      </c>
    </row>
    <row r="252" spans="1:19" s="1" customFormat="1" ht="13.5" customHeight="1">
      <c r="A252" s="101"/>
      <c r="B252" s="99" t="s">
        <v>55</v>
      </c>
      <c r="C252" s="3" t="s">
        <v>84</v>
      </c>
      <c r="D252" s="23">
        <v>80</v>
      </c>
      <c r="E252" s="22">
        <v>79</v>
      </c>
      <c r="F252" s="22">
        <v>84</v>
      </c>
      <c r="G252" s="22">
        <v>127</v>
      </c>
      <c r="H252" s="22">
        <v>379</v>
      </c>
      <c r="I252" s="22">
        <v>743</v>
      </c>
      <c r="J252" s="22">
        <v>585</v>
      </c>
      <c r="K252" s="24">
        <v>2077</v>
      </c>
      <c r="L252" s="50">
        <f>+D252/D$256*100</f>
        <v>82.4742268041237</v>
      </c>
      <c r="M252" s="11">
        <f aca="true" t="shared" si="50" ref="M252:S256">+E252/E$256*100</f>
        <v>85.86956521739131</v>
      </c>
      <c r="N252" s="11">
        <f t="shared" si="50"/>
        <v>88.42105263157895</v>
      </c>
      <c r="O252" s="11">
        <f t="shared" si="50"/>
        <v>80.37974683544303</v>
      </c>
      <c r="P252" s="11">
        <f t="shared" si="50"/>
        <v>80.46709129511677</v>
      </c>
      <c r="Q252" s="11">
        <f t="shared" si="50"/>
        <v>73.34649555774926</v>
      </c>
      <c r="R252" s="11">
        <f t="shared" si="50"/>
        <v>72.76119402985076</v>
      </c>
      <c r="S252" s="11">
        <f t="shared" si="50"/>
        <v>76.08058608058607</v>
      </c>
    </row>
    <row r="253" spans="1:19" s="1" customFormat="1" ht="13.5" customHeight="1">
      <c r="A253" s="101"/>
      <c r="B253" s="99"/>
      <c r="C253" s="4" t="s">
        <v>85</v>
      </c>
      <c r="D253" s="23">
        <v>11</v>
      </c>
      <c r="E253" s="22">
        <v>8</v>
      </c>
      <c r="F253" s="22">
        <v>9</v>
      </c>
      <c r="G253" s="22">
        <v>10</v>
      </c>
      <c r="H253" s="22">
        <v>59</v>
      </c>
      <c r="I253" s="22">
        <v>161</v>
      </c>
      <c r="J253" s="22">
        <v>129</v>
      </c>
      <c r="K253" s="24">
        <v>387</v>
      </c>
      <c r="L253" s="48">
        <f>+D253/D$256*100</f>
        <v>11.34020618556701</v>
      </c>
      <c r="M253" s="12">
        <f t="shared" si="50"/>
        <v>8.695652173913043</v>
      </c>
      <c r="N253" s="12">
        <f t="shared" si="50"/>
        <v>9.473684210526317</v>
      </c>
      <c r="O253" s="12">
        <f t="shared" si="50"/>
        <v>6.329113924050633</v>
      </c>
      <c r="P253" s="12">
        <f t="shared" si="50"/>
        <v>12.526539278131635</v>
      </c>
      <c r="Q253" s="12">
        <f t="shared" si="50"/>
        <v>15.893385982230997</v>
      </c>
      <c r="R253" s="12">
        <f t="shared" si="50"/>
        <v>16.044776119402986</v>
      </c>
      <c r="S253" s="12">
        <f t="shared" si="50"/>
        <v>14.175824175824175</v>
      </c>
    </row>
    <row r="254" spans="1:19" s="1" customFormat="1" ht="13.5" customHeight="1">
      <c r="A254" s="101"/>
      <c r="B254" s="99"/>
      <c r="C254" s="4" t="s">
        <v>86</v>
      </c>
      <c r="D254" s="23">
        <v>4</v>
      </c>
      <c r="E254" s="22">
        <v>2</v>
      </c>
      <c r="F254" s="22">
        <v>2</v>
      </c>
      <c r="G254" s="22">
        <v>15</v>
      </c>
      <c r="H254" s="22">
        <v>22</v>
      </c>
      <c r="I254" s="22">
        <v>71</v>
      </c>
      <c r="J254" s="22">
        <v>55</v>
      </c>
      <c r="K254" s="24">
        <v>171</v>
      </c>
      <c r="L254" s="48">
        <f>+D254/D$256*100</f>
        <v>4.123711340206185</v>
      </c>
      <c r="M254" s="12">
        <f t="shared" si="50"/>
        <v>2.1739130434782608</v>
      </c>
      <c r="N254" s="12">
        <f t="shared" si="50"/>
        <v>2.1052631578947367</v>
      </c>
      <c r="O254" s="12">
        <f t="shared" si="50"/>
        <v>9.49367088607595</v>
      </c>
      <c r="P254" s="12">
        <f t="shared" si="50"/>
        <v>4.670912951167728</v>
      </c>
      <c r="Q254" s="12">
        <f t="shared" si="50"/>
        <v>7.00888450148075</v>
      </c>
      <c r="R254" s="12">
        <f t="shared" si="50"/>
        <v>6.8407960199004965</v>
      </c>
      <c r="S254" s="12">
        <f t="shared" si="50"/>
        <v>6.263736263736264</v>
      </c>
    </row>
    <row r="255" spans="1:19" s="1" customFormat="1" ht="13.5" customHeight="1">
      <c r="A255" s="101"/>
      <c r="B255" s="99"/>
      <c r="C255" s="4" t="s">
        <v>87</v>
      </c>
      <c r="D255" s="23">
        <v>2</v>
      </c>
      <c r="E255" s="22">
        <v>3</v>
      </c>
      <c r="F255" s="22">
        <v>0</v>
      </c>
      <c r="G255" s="22">
        <v>6</v>
      </c>
      <c r="H255" s="22">
        <v>11</v>
      </c>
      <c r="I255" s="22">
        <v>38</v>
      </c>
      <c r="J255" s="22">
        <v>35</v>
      </c>
      <c r="K255" s="24">
        <v>95</v>
      </c>
      <c r="L255" s="48">
        <f>+D255/D$256*100</f>
        <v>2.0618556701030926</v>
      </c>
      <c r="M255" s="12">
        <f t="shared" si="50"/>
        <v>3.260869565217391</v>
      </c>
      <c r="N255" s="12">
        <f t="shared" si="50"/>
        <v>0</v>
      </c>
      <c r="O255" s="12">
        <f t="shared" si="50"/>
        <v>3.79746835443038</v>
      </c>
      <c r="P255" s="12">
        <f t="shared" si="50"/>
        <v>2.335456475583864</v>
      </c>
      <c r="Q255" s="12">
        <f t="shared" si="50"/>
        <v>3.751233958538993</v>
      </c>
      <c r="R255" s="12">
        <f t="shared" si="50"/>
        <v>4.353233830845771</v>
      </c>
      <c r="S255" s="12">
        <f t="shared" si="50"/>
        <v>3.47985347985348</v>
      </c>
    </row>
    <row r="256" spans="1:19" s="1" customFormat="1" ht="13.5" customHeight="1" thickBot="1">
      <c r="A256" s="101"/>
      <c r="B256" s="115"/>
      <c r="C256" s="41" t="s">
        <v>0</v>
      </c>
      <c r="D256" s="42">
        <v>97</v>
      </c>
      <c r="E256" s="43">
        <v>92</v>
      </c>
      <c r="F256" s="43">
        <v>95</v>
      </c>
      <c r="G256" s="43">
        <v>158</v>
      </c>
      <c r="H256" s="43">
        <v>471</v>
      </c>
      <c r="I256" s="43">
        <v>1013</v>
      </c>
      <c r="J256" s="43">
        <v>804</v>
      </c>
      <c r="K256" s="44">
        <v>2730</v>
      </c>
      <c r="L256" s="55">
        <f>+D256/D$256*100</f>
        <v>100</v>
      </c>
      <c r="M256" s="45">
        <f t="shared" si="50"/>
        <v>100</v>
      </c>
      <c r="N256" s="45">
        <f t="shared" si="50"/>
        <v>100</v>
      </c>
      <c r="O256" s="45">
        <f t="shared" si="50"/>
        <v>100</v>
      </c>
      <c r="P256" s="45">
        <f t="shared" si="50"/>
        <v>100</v>
      </c>
      <c r="Q256" s="45">
        <f t="shared" si="50"/>
        <v>100</v>
      </c>
      <c r="R256" s="45">
        <f t="shared" si="50"/>
        <v>100</v>
      </c>
      <c r="S256" s="45">
        <f t="shared" si="50"/>
        <v>100</v>
      </c>
    </row>
    <row r="257" spans="1:19" s="1" customFormat="1" ht="13.5" customHeight="1">
      <c r="A257" s="101"/>
      <c r="B257" s="103" t="s">
        <v>56</v>
      </c>
      <c r="C257" s="4" t="s">
        <v>84</v>
      </c>
      <c r="D257" s="23">
        <v>408</v>
      </c>
      <c r="E257" s="22">
        <v>426</v>
      </c>
      <c r="F257" s="22">
        <v>455</v>
      </c>
      <c r="G257" s="22">
        <v>653</v>
      </c>
      <c r="H257" s="22">
        <v>1763</v>
      </c>
      <c r="I257" s="22">
        <v>4154</v>
      </c>
      <c r="J257" s="22">
        <v>3815</v>
      </c>
      <c r="K257" s="24">
        <v>11674</v>
      </c>
      <c r="L257" s="48">
        <f>+D257/D$261*100</f>
        <v>94.22632794457274</v>
      </c>
      <c r="M257" s="12">
        <f aca="true" t="shared" si="51" ref="M257:S261">+E257/E$261*100</f>
        <v>89.1213389121339</v>
      </c>
      <c r="N257" s="12">
        <f t="shared" si="51"/>
        <v>86.17424242424242</v>
      </c>
      <c r="O257" s="12">
        <f t="shared" si="51"/>
        <v>80.22113022113022</v>
      </c>
      <c r="P257" s="12">
        <f t="shared" si="51"/>
        <v>75.21331058020478</v>
      </c>
      <c r="Q257" s="12">
        <f t="shared" si="51"/>
        <v>74.61828633015986</v>
      </c>
      <c r="R257" s="12">
        <f t="shared" si="51"/>
        <v>72.07632722463632</v>
      </c>
      <c r="S257" s="12">
        <f t="shared" si="51"/>
        <v>75.52565180824222</v>
      </c>
    </row>
    <row r="258" spans="1:19" s="1" customFormat="1" ht="13.5" customHeight="1">
      <c r="A258" s="101"/>
      <c r="B258" s="99"/>
      <c r="C258" s="4" t="s">
        <v>85</v>
      </c>
      <c r="D258" s="23">
        <v>18</v>
      </c>
      <c r="E258" s="22">
        <v>37</v>
      </c>
      <c r="F258" s="22">
        <v>42</v>
      </c>
      <c r="G258" s="22">
        <v>113</v>
      </c>
      <c r="H258" s="22">
        <v>366</v>
      </c>
      <c r="I258" s="22">
        <v>814</v>
      </c>
      <c r="J258" s="22">
        <v>869</v>
      </c>
      <c r="K258" s="24">
        <v>2259</v>
      </c>
      <c r="L258" s="48">
        <f>+D258/D$261*100</f>
        <v>4.157043879907621</v>
      </c>
      <c r="M258" s="12">
        <f t="shared" si="51"/>
        <v>7.740585774058577</v>
      </c>
      <c r="N258" s="12">
        <f t="shared" si="51"/>
        <v>7.954545454545454</v>
      </c>
      <c r="O258" s="12">
        <f t="shared" si="51"/>
        <v>13.882063882063884</v>
      </c>
      <c r="P258" s="12">
        <f t="shared" si="51"/>
        <v>15.61433447098976</v>
      </c>
      <c r="Q258" s="12">
        <f t="shared" si="51"/>
        <v>14.621878929405424</v>
      </c>
      <c r="R258" s="12">
        <f t="shared" si="51"/>
        <v>16.417910447761194</v>
      </c>
      <c r="S258" s="12">
        <f t="shared" si="51"/>
        <v>14.614737659312931</v>
      </c>
    </row>
    <row r="259" spans="1:19" s="1" customFormat="1" ht="13.5" customHeight="1">
      <c r="A259" s="101"/>
      <c r="B259" s="99"/>
      <c r="C259" s="4" t="s">
        <v>86</v>
      </c>
      <c r="D259" s="23">
        <v>3</v>
      </c>
      <c r="E259" s="22">
        <v>13</v>
      </c>
      <c r="F259" s="22">
        <v>11</v>
      </c>
      <c r="G259" s="22">
        <v>31</v>
      </c>
      <c r="H259" s="22">
        <v>134</v>
      </c>
      <c r="I259" s="22">
        <v>394</v>
      </c>
      <c r="J259" s="22">
        <v>377</v>
      </c>
      <c r="K259" s="24">
        <v>963</v>
      </c>
      <c r="L259" s="48">
        <f>+D259/D$261*100</f>
        <v>0.6928406466512702</v>
      </c>
      <c r="M259" s="12">
        <f t="shared" si="51"/>
        <v>2.7196652719665275</v>
      </c>
      <c r="N259" s="12">
        <f t="shared" si="51"/>
        <v>2.083333333333333</v>
      </c>
      <c r="O259" s="12">
        <f t="shared" si="51"/>
        <v>3.8083538083538087</v>
      </c>
      <c r="P259" s="12">
        <f t="shared" si="51"/>
        <v>5.716723549488054</v>
      </c>
      <c r="Q259" s="12">
        <f t="shared" si="51"/>
        <v>7.077420513741692</v>
      </c>
      <c r="R259" s="12">
        <f t="shared" si="51"/>
        <v>7.122614774230115</v>
      </c>
      <c r="S259" s="12">
        <f t="shared" si="51"/>
        <v>6.230186970304716</v>
      </c>
    </row>
    <row r="260" spans="1:19" s="1" customFormat="1" ht="13.5" customHeight="1">
      <c r="A260" s="101"/>
      <c r="B260" s="99"/>
      <c r="C260" s="4" t="s">
        <v>87</v>
      </c>
      <c r="D260" s="23">
        <v>4</v>
      </c>
      <c r="E260" s="22">
        <v>2</v>
      </c>
      <c r="F260" s="22">
        <v>20</v>
      </c>
      <c r="G260" s="22">
        <v>17</v>
      </c>
      <c r="H260" s="22">
        <v>81</v>
      </c>
      <c r="I260" s="22">
        <v>205</v>
      </c>
      <c r="J260" s="22">
        <v>232</v>
      </c>
      <c r="K260" s="24">
        <v>561</v>
      </c>
      <c r="L260" s="48">
        <f>+D260/D$261*100</f>
        <v>0.9237875288683602</v>
      </c>
      <c r="M260" s="12">
        <f t="shared" si="51"/>
        <v>0.41841004184100417</v>
      </c>
      <c r="N260" s="12">
        <f t="shared" si="51"/>
        <v>3.787878787878788</v>
      </c>
      <c r="O260" s="12">
        <f t="shared" si="51"/>
        <v>2.0884520884520885</v>
      </c>
      <c r="P260" s="12">
        <f t="shared" si="51"/>
        <v>3.455631399317406</v>
      </c>
      <c r="Q260" s="12">
        <f t="shared" si="51"/>
        <v>3.682414226693012</v>
      </c>
      <c r="R260" s="12">
        <f t="shared" si="51"/>
        <v>4.383147553372379</v>
      </c>
      <c r="S260" s="12">
        <f t="shared" si="51"/>
        <v>3.6294235621401305</v>
      </c>
    </row>
    <row r="261" spans="1:19" s="1" customFormat="1" ht="13.5" customHeight="1" thickBot="1">
      <c r="A261" s="101"/>
      <c r="B261" s="104"/>
      <c r="C261" s="4" t="s">
        <v>0</v>
      </c>
      <c r="D261" s="23">
        <v>433</v>
      </c>
      <c r="E261" s="22">
        <v>478</v>
      </c>
      <c r="F261" s="22">
        <v>528</v>
      </c>
      <c r="G261" s="22">
        <v>814</v>
      </c>
      <c r="H261" s="22">
        <v>2344</v>
      </c>
      <c r="I261" s="22">
        <v>5567</v>
      </c>
      <c r="J261" s="22">
        <v>5293</v>
      </c>
      <c r="K261" s="24">
        <v>15457</v>
      </c>
      <c r="L261" s="48">
        <f>+D261/D$261*100</f>
        <v>100</v>
      </c>
      <c r="M261" s="12">
        <f t="shared" si="51"/>
        <v>100</v>
      </c>
      <c r="N261" s="12">
        <f t="shared" si="51"/>
        <v>100</v>
      </c>
      <c r="O261" s="12">
        <f t="shared" si="51"/>
        <v>100</v>
      </c>
      <c r="P261" s="12">
        <f t="shared" si="51"/>
        <v>100</v>
      </c>
      <c r="Q261" s="12">
        <f t="shared" si="51"/>
        <v>100</v>
      </c>
      <c r="R261" s="12">
        <f t="shared" si="51"/>
        <v>100</v>
      </c>
      <c r="S261" s="12">
        <f t="shared" si="51"/>
        <v>100</v>
      </c>
    </row>
    <row r="262" spans="1:19" s="1" customFormat="1" ht="13.5" customHeight="1">
      <c r="A262" s="101"/>
      <c r="B262" s="114" t="s">
        <v>57</v>
      </c>
      <c r="C262" s="36" t="s">
        <v>84</v>
      </c>
      <c r="D262" s="37">
        <v>97</v>
      </c>
      <c r="E262" s="38">
        <v>106</v>
      </c>
      <c r="F262" s="38">
        <v>122</v>
      </c>
      <c r="G262" s="38">
        <v>176</v>
      </c>
      <c r="H262" s="38">
        <v>436</v>
      </c>
      <c r="I262" s="38">
        <v>1056</v>
      </c>
      <c r="J262" s="38">
        <v>1088</v>
      </c>
      <c r="K262" s="39">
        <v>3081</v>
      </c>
      <c r="L262" s="54">
        <f>+D262/D$266*100</f>
        <v>89.81481481481481</v>
      </c>
      <c r="M262" s="40">
        <f aca="true" t="shared" si="52" ref="M262:S266">+E262/E$266*100</f>
        <v>88.33333333333333</v>
      </c>
      <c r="N262" s="40">
        <f t="shared" si="52"/>
        <v>85.3146853146853</v>
      </c>
      <c r="O262" s="40">
        <f t="shared" si="52"/>
        <v>83.41232227488152</v>
      </c>
      <c r="P262" s="40">
        <f t="shared" si="52"/>
        <v>80.14705882352942</v>
      </c>
      <c r="Q262" s="40">
        <f t="shared" si="52"/>
        <v>74.15730337078652</v>
      </c>
      <c r="R262" s="40">
        <f t="shared" si="52"/>
        <v>72.58172114743162</v>
      </c>
      <c r="S262" s="40">
        <f t="shared" si="52"/>
        <v>76.09286243516917</v>
      </c>
    </row>
    <row r="263" spans="1:19" s="1" customFormat="1" ht="13.5" customHeight="1">
      <c r="A263" s="101"/>
      <c r="B263" s="99"/>
      <c r="C263" s="4" t="s">
        <v>85</v>
      </c>
      <c r="D263" s="23">
        <v>9</v>
      </c>
      <c r="E263" s="22">
        <v>13</v>
      </c>
      <c r="F263" s="22">
        <v>15</v>
      </c>
      <c r="G263" s="22">
        <v>21</v>
      </c>
      <c r="H263" s="22">
        <v>72</v>
      </c>
      <c r="I263" s="22">
        <v>210</v>
      </c>
      <c r="J263" s="22">
        <v>229</v>
      </c>
      <c r="K263" s="24">
        <v>569</v>
      </c>
      <c r="L263" s="48">
        <f>+D263/D$266*100</f>
        <v>8.333333333333332</v>
      </c>
      <c r="M263" s="12">
        <f t="shared" si="52"/>
        <v>10.833333333333334</v>
      </c>
      <c r="N263" s="12">
        <f t="shared" si="52"/>
        <v>10.48951048951049</v>
      </c>
      <c r="O263" s="12">
        <f t="shared" si="52"/>
        <v>9.95260663507109</v>
      </c>
      <c r="P263" s="12">
        <f t="shared" si="52"/>
        <v>13.23529411764706</v>
      </c>
      <c r="Q263" s="12">
        <f t="shared" si="52"/>
        <v>14.747191011235955</v>
      </c>
      <c r="R263" s="12">
        <f t="shared" si="52"/>
        <v>15.276851234156105</v>
      </c>
      <c r="S263" s="12">
        <f t="shared" si="52"/>
        <v>14.052852556186712</v>
      </c>
    </row>
    <row r="264" spans="1:19" s="1" customFormat="1" ht="13.5" customHeight="1">
      <c r="A264" s="101"/>
      <c r="B264" s="99"/>
      <c r="C264" s="4" t="s">
        <v>86</v>
      </c>
      <c r="D264" s="23">
        <v>1</v>
      </c>
      <c r="E264" s="22">
        <v>1</v>
      </c>
      <c r="F264" s="22">
        <v>4</v>
      </c>
      <c r="G264" s="22">
        <v>8</v>
      </c>
      <c r="H264" s="22">
        <v>23</v>
      </c>
      <c r="I264" s="22">
        <v>98</v>
      </c>
      <c r="J264" s="22">
        <v>119</v>
      </c>
      <c r="K264" s="24">
        <v>254</v>
      </c>
      <c r="L264" s="48">
        <f>+D264/D$266*100</f>
        <v>0.9259259259259258</v>
      </c>
      <c r="M264" s="12">
        <f t="shared" si="52"/>
        <v>0.8333333333333334</v>
      </c>
      <c r="N264" s="12">
        <f t="shared" si="52"/>
        <v>2.797202797202797</v>
      </c>
      <c r="O264" s="12">
        <f t="shared" si="52"/>
        <v>3.7914691943127963</v>
      </c>
      <c r="P264" s="12">
        <f t="shared" si="52"/>
        <v>4.227941176470589</v>
      </c>
      <c r="Q264" s="12">
        <f t="shared" si="52"/>
        <v>6.882022471910113</v>
      </c>
      <c r="R264" s="12">
        <f t="shared" si="52"/>
        <v>7.938625750500333</v>
      </c>
      <c r="S264" s="12">
        <f t="shared" si="52"/>
        <v>6.273153865151889</v>
      </c>
    </row>
    <row r="265" spans="1:19" s="1" customFormat="1" ht="13.5" customHeight="1">
      <c r="A265" s="101"/>
      <c r="B265" s="99"/>
      <c r="C265" s="4" t="s">
        <v>87</v>
      </c>
      <c r="D265" s="23">
        <v>1</v>
      </c>
      <c r="E265" s="22">
        <v>0</v>
      </c>
      <c r="F265" s="22">
        <v>2</v>
      </c>
      <c r="G265" s="22">
        <v>6</v>
      </c>
      <c r="H265" s="22">
        <v>13</v>
      </c>
      <c r="I265" s="22">
        <v>60</v>
      </c>
      <c r="J265" s="22">
        <v>63</v>
      </c>
      <c r="K265" s="24">
        <v>145</v>
      </c>
      <c r="L265" s="48">
        <f>+D265/D$266*100</f>
        <v>0.9259259259259258</v>
      </c>
      <c r="M265" s="12">
        <f t="shared" si="52"/>
        <v>0</v>
      </c>
      <c r="N265" s="12">
        <f t="shared" si="52"/>
        <v>1.3986013986013985</v>
      </c>
      <c r="O265" s="12">
        <f t="shared" si="52"/>
        <v>2.843601895734597</v>
      </c>
      <c r="P265" s="12">
        <f t="shared" si="52"/>
        <v>2.389705882352941</v>
      </c>
      <c r="Q265" s="12">
        <f t="shared" si="52"/>
        <v>4.213483146067416</v>
      </c>
      <c r="R265" s="12">
        <f t="shared" si="52"/>
        <v>4.202801867911941</v>
      </c>
      <c r="S265" s="12">
        <f t="shared" si="52"/>
        <v>3.58113114349222</v>
      </c>
    </row>
    <row r="266" spans="1:19" s="1" customFormat="1" ht="13.5" customHeight="1">
      <c r="A266" s="101"/>
      <c r="B266" s="99"/>
      <c r="C266" s="5" t="s">
        <v>0</v>
      </c>
      <c r="D266" s="23">
        <v>108</v>
      </c>
      <c r="E266" s="22">
        <v>120</v>
      </c>
      <c r="F266" s="22">
        <v>143</v>
      </c>
      <c r="G266" s="22">
        <v>211</v>
      </c>
      <c r="H266" s="22">
        <v>544</v>
      </c>
      <c r="I266" s="22">
        <v>1424</v>
      </c>
      <c r="J266" s="22">
        <v>1499</v>
      </c>
      <c r="K266" s="24">
        <v>4049</v>
      </c>
      <c r="L266" s="49">
        <f>+D266/D$266*100</f>
        <v>100</v>
      </c>
      <c r="M266" s="13">
        <f t="shared" si="52"/>
        <v>100</v>
      </c>
      <c r="N266" s="13">
        <f t="shared" si="52"/>
        <v>100</v>
      </c>
      <c r="O266" s="13">
        <f t="shared" si="52"/>
        <v>100</v>
      </c>
      <c r="P266" s="13">
        <f t="shared" si="52"/>
        <v>100</v>
      </c>
      <c r="Q266" s="13">
        <f t="shared" si="52"/>
        <v>100</v>
      </c>
      <c r="R266" s="13">
        <f t="shared" si="52"/>
        <v>100</v>
      </c>
      <c r="S266" s="13">
        <f t="shared" si="52"/>
        <v>100</v>
      </c>
    </row>
    <row r="267" spans="1:19" s="1" customFormat="1" ht="13.5" customHeight="1">
      <c r="A267" s="101"/>
      <c r="B267" s="99" t="s">
        <v>58</v>
      </c>
      <c r="C267" s="3" t="s">
        <v>84</v>
      </c>
      <c r="D267" s="28">
        <v>12</v>
      </c>
      <c r="E267" s="29">
        <v>27</v>
      </c>
      <c r="F267" s="29">
        <v>16</v>
      </c>
      <c r="G267" s="29">
        <v>15</v>
      </c>
      <c r="H267" s="29">
        <v>48</v>
      </c>
      <c r="I267" s="29">
        <v>63</v>
      </c>
      <c r="J267" s="29">
        <v>48</v>
      </c>
      <c r="K267" s="30">
        <v>229</v>
      </c>
      <c r="L267" s="48">
        <f>+D267/D$271*100</f>
        <v>85.71428571428571</v>
      </c>
      <c r="M267" s="12">
        <f aca="true" t="shared" si="53" ref="M267:S271">+E267/E$271*100</f>
        <v>93.10344827586206</v>
      </c>
      <c r="N267" s="12">
        <f t="shared" si="53"/>
        <v>88.88888888888889</v>
      </c>
      <c r="O267" s="12">
        <f t="shared" si="53"/>
        <v>65.21739130434783</v>
      </c>
      <c r="P267" s="12">
        <f t="shared" si="53"/>
        <v>67.6056338028169</v>
      </c>
      <c r="Q267" s="12">
        <f t="shared" si="53"/>
        <v>63</v>
      </c>
      <c r="R267" s="12">
        <f t="shared" si="53"/>
        <v>65.75342465753424</v>
      </c>
      <c r="S267" s="12">
        <f t="shared" si="53"/>
        <v>69.8170731707317</v>
      </c>
    </row>
    <row r="268" spans="1:19" s="1" customFormat="1" ht="13.5" customHeight="1">
      <c r="A268" s="101"/>
      <c r="B268" s="99"/>
      <c r="C268" s="4" t="s">
        <v>85</v>
      </c>
      <c r="D268" s="23">
        <v>2</v>
      </c>
      <c r="E268" s="22">
        <v>2</v>
      </c>
      <c r="F268" s="22">
        <v>2</v>
      </c>
      <c r="G268" s="22">
        <v>4</v>
      </c>
      <c r="H268" s="22">
        <v>12</v>
      </c>
      <c r="I268" s="22">
        <v>26</v>
      </c>
      <c r="J268" s="22">
        <v>17</v>
      </c>
      <c r="K268" s="24">
        <v>65</v>
      </c>
      <c r="L268" s="48">
        <f>+D268/D$271*100</f>
        <v>14.285714285714285</v>
      </c>
      <c r="M268" s="12">
        <f t="shared" si="53"/>
        <v>6.896551724137931</v>
      </c>
      <c r="N268" s="12">
        <f t="shared" si="53"/>
        <v>11.11111111111111</v>
      </c>
      <c r="O268" s="12">
        <f t="shared" si="53"/>
        <v>17.391304347826086</v>
      </c>
      <c r="P268" s="12">
        <f t="shared" si="53"/>
        <v>16.901408450704224</v>
      </c>
      <c r="Q268" s="12">
        <f t="shared" si="53"/>
        <v>26</v>
      </c>
      <c r="R268" s="12">
        <f t="shared" si="53"/>
        <v>23.28767123287671</v>
      </c>
      <c r="S268" s="12">
        <f t="shared" si="53"/>
        <v>19.817073170731707</v>
      </c>
    </row>
    <row r="269" spans="1:19" s="1" customFormat="1" ht="13.5" customHeight="1">
      <c r="A269" s="101"/>
      <c r="B269" s="99"/>
      <c r="C269" s="4" t="s">
        <v>86</v>
      </c>
      <c r="D269" s="23">
        <v>0</v>
      </c>
      <c r="E269" s="22">
        <v>0</v>
      </c>
      <c r="F269" s="22">
        <v>0</v>
      </c>
      <c r="G269" s="22">
        <v>4</v>
      </c>
      <c r="H269" s="22">
        <v>9</v>
      </c>
      <c r="I269" s="22">
        <v>8</v>
      </c>
      <c r="J269" s="22">
        <v>6</v>
      </c>
      <c r="K269" s="24">
        <v>27</v>
      </c>
      <c r="L269" s="48">
        <f>+D269/D$271*100</f>
        <v>0</v>
      </c>
      <c r="M269" s="12">
        <f t="shared" si="53"/>
        <v>0</v>
      </c>
      <c r="N269" s="12">
        <f t="shared" si="53"/>
        <v>0</v>
      </c>
      <c r="O269" s="12">
        <f t="shared" si="53"/>
        <v>17.391304347826086</v>
      </c>
      <c r="P269" s="12">
        <f t="shared" si="53"/>
        <v>12.676056338028168</v>
      </c>
      <c r="Q269" s="12">
        <f t="shared" si="53"/>
        <v>8</v>
      </c>
      <c r="R269" s="12">
        <f t="shared" si="53"/>
        <v>8.21917808219178</v>
      </c>
      <c r="S269" s="12">
        <f t="shared" si="53"/>
        <v>8.231707317073171</v>
      </c>
    </row>
    <row r="270" spans="1:19" s="1" customFormat="1" ht="13.5" customHeight="1">
      <c r="A270" s="101"/>
      <c r="B270" s="99"/>
      <c r="C270" s="4" t="s">
        <v>87</v>
      </c>
      <c r="D270" s="23">
        <v>0</v>
      </c>
      <c r="E270" s="22">
        <v>0</v>
      </c>
      <c r="F270" s="22">
        <v>0</v>
      </c>
      <c r="G270" s="22">
        <v>0</v>
      </c>
      <c r="H270" s="22">
        <v>2</v>
      </c>
      <c r="I270" s="22">
        <v>3</v>
      </c>
      <c r="J270" s="22">
        <v>2</v>
      </c>
      <c r="K270" s="24">
        <v>7</v>
      </c>
      <c r="L270" s="48">
        <f>+D270/D$271*100</f>
        <v>0</v>
      </c>
      <c r="M270" s="12">
        <f t="shared" si="53"/>
        <v>0</v>
      </c>
      <c r="N270" s="12">
        <f t="shared" si="53"/>
        <v>0</v>
      </c>
      <c r="O270" s="12">
        <f t="shared" si="53"/>
        <v>0</v>
      </c>
      <c r="P270" s="12">
        <f t="shared" si="53"/>
        <v>2.8169014084507045</v>
      </c>
      <c r="Q270" s="12">
        <f t="shared" si="53"/>
        <v>3</v>
      </c>
      <c r="R270" s="12">
        <f t="shared" si="53"/>
        <v>2.73972602739726</v>
      </c>
      <c r="S270" s="12">
        <f t="shared" si="53"/>
        <v>2.1341463414634148</v>
      </c>
    </row>
    <row r="271" spans="1:19" s="1" customFormat="1" ht="13.5" customHeight="1">
      <c r="A271" s="101"/>
      <c r="B271" s="99"/>
      <c r="C271" s="5" t="s">
        <v>0</v>
      </c>
      <c r="D271" s="25">
        <v>14</v>
      </c>
      <c r="E271" s="26">
        <v>29</v>
      </c>
      <c r="F271" s="26">
        <v>18</v>
      </c>
      <c r="G271" s="26">
        <v>23</v>
      </c>
      <c r="H271" s="26">
        <v>71</v>
      </c>
      <c r="I271" s="26">
        <v>100</v>
      </c>
      <c r="J271" s="26">
        <v>73</v>
      </c>
      <c r="K271" s="27">
        <v>328</v>
      </c>
      <c r="L271" s="48">
        <f>+D271/D$271*100</f>
        <v>100</v>
      </c>
      <c r="M271" s="12">
        <f t="shared" si="53"/>
        <v>100</v>
      </c>
      <c r="N271" s="12">
        <f t="shared" si="53"/>
        <v>100</v>
      </c>
      <c r="O271" s="12">
        <f t="shared" si="53"/>
        <v>100</v>
      </c>
      <c r="P271" s="12">
        <f t="shared" si="53"/>
        <v>100</v>
      </c>
      <c r="Q271" s="12">
        <f t="shared" si="53"/>
        <v>100</v>
      </c>
      <c r="R271" s="12">
        <f t="shared" si="53"/>
        <v>100</v>
      </c>
      <c r="S271" s="12">
        <f t="shared" si="53"/>
        <v>100</v>
      </c>
    </row>
    <row r="272" spans="1:19" s="1" customFormat="1" ht="13.5" customHeight="1">
      <c r="A272" s="101"/>
      <c r="B272" s="99" t="s">
        <v>59</v>
      </c>
      <c r="C272" s="3" t="s">
        <v>84</v>
      </c>
      <c r="D272" s="23">
        <v>5</v>
      </c>
      <c r="E272" s="22">
        <v>5</v>
      </c>
      <c r="F272" s="22">
        <v>11</v>
      </c>
      <c r="G272" s="22">
        <v>14</v>
      </c>
      <c r="H272" s="22">
        <v>24</v>
      </c>
      <c r="I272" s="22">
        <v>26</v>
      </c>
      <c r="J272" s="22">
        <v>5</v>
      </c>
      <c r="K272" s="24">
        <v>90</v>
      </c>
      <c r="L272" s="11">
        <f aca="true" t="shared" si="54" ref="L272:S276">+D272/D$276*100</f>
        <v>100</v>
      </c>
      <c r="M272" s="11">
        <f t="shared" si="54"/>
        <v>71.42857142857143</v>
      </c>
      <c r="N272" s="11">
        <f t="shared" si="54"/>
        <v>91.66666666666666</v>
      </c>
      <c r="O272" s="11">
        <f t="shared" si="54"/>
        <v>93.33333333333333</v>
      </c>
      <c r="P272" s="11">
        <f t="shared" si="54"/>
        <v>85.71428571428571</v>
      </c>
      <c r="Q272" s="11">
        <f t="shared" si="54"/>
        <v>86.66666666666667</v>
      </c>
      <c r="R272" s="11">
        <f t="shared" si="54"/>
        <v>50</v>
      </c>
      <c r="S272" s="11">
        <f t="shared" si="54"/>
        <v>84.11214953271028</v>
      </c>
    </row>
    <row r="273" spans="1:19" s="1" customFormat="1" ht="13.5" customHeight="1">
      <c r="A273" s="101"/>
      <c r="B273" s="99"/>
      <c r="C273" s="4" t="s">
        <v>85</v>
      </c>
      <c r="D273" s="23">
        <v>0</v>
      </c>
      <c r="E273" s="22">
        <v>1</v>
      </c>
      <c r="F273" s="22">
        <v>0</v>
      </c>
      <c r="G273" s="22">
        <v>1</v>
      </c>
      <c r="H273" s="22">
        <v>3</v>
      </c>
      <c r="I273" s="22">
        <v>1</v>
      </c>
      <c r="J273" s="22">
        <v>3</v>
      </c>
      <c r="K273" s="24">
        <v>9</v>
      </c>
      <c r="L273" s="12">
        <f t="shared" si="54"/>
        <v>0</v>
      </c>
      <c r="M273" s="12">
        <f t="shared" si="54"/>
        <v>14.285714285714285</v>
      </c>
      <c r="N273" s="12">
        <f t="shared" si="54"/>
        <v>0</v>
      </c>
      <c r="O273" s="12">
        <f t="shared" si="54"/>
        <v>6.666666666666667</v>
      </c>
      <c r="P273" s="12">
        <f t="shared" si="54"/>
        <v>10.714285714285714</v>
      </c>
      <c r="Q273" s="12">
        <f t="shared" si="54"/>
        <v>3.3333333333333335</v>
      </c>
      <c r="R273" s="12">
        <f t="shared" si="54"/>
        <v>30</v>
      </c>
      <c r="S273" s="12">
        <f t="shared" si="54"/>
        <v>8.411214953271028</v>
      </c>
    </row>
    <row r="274" spans="1:19" s="1" customFormat="1" ht="13.5" customHeight="1">
      <c r="A274" s="101"/>
      <c r="B274" s="99"/>
      <c r="C274" s="4" t="s">
        <v>86</v>
      </c>
      <c r="D274" s="23">
        <v>0</v>
      </c>
      <c r="E274" s="22">
        <v>1</v>
      </c>
      <c r="F274" s="22">
        <v>1</v>
      </c>
      <c r="G274" s="22">
        <v>0</v>
      </c>
      <c r="H274" s="22">
        <v>0</v>
      </c>
      <c r="I274" s="22">
        <v>2</v>
      </c>
      <c r="J274" s="22">
        <v>2</v>
      </c>
      <c r="K274" s="24">
        <v>6</v>
      </c>
      <c r="L274" s="12">
        <f t="shared" si="54"/>
        <v>0</v>
      </c>
      <c r="M274" s="12">
        <f t="shared" si="54"/>
        <v>14.285714285714285</v>
      </c>
      <c r="N274" s="12">
        <f t="shared" si="54"/>
        <v>8.333333333333332</v>
      </c>
      <c r="O274" s="12">
        <f t="shared" si="54"/>
        <v>0</v>
      </c>
      <c r="P274" s="12">
        <f t="shared" si="54"/>
        <v>0</v>
      </c>
      <c r="Q274" s="12">
        <f t="shared" si="54"/>
        <v>6.666666666666667</v>
      </c>
      <c r="R274" s="12">
        <f t="shared" si="54"/>
        <v>20</v>
      </c>
      <c r="S274" s="12">
        <f t="shared" si="54"/>
        <v>5.607476635514018</v>
      </c>
    </row>
    <row r="275" spans="1:19" s="1" customFormat="1" ht="13.5" customHeight="1">
      <c r="A275" s="101"/>
      <c r="B275" s="99"/>
      <c r="C275" s="4" t="s">
        <v>87</v>
      </c>
      <c r="D275" s="23">
        <v>0</v>
      </c>
      <c r="E275" s="22">
        <v>0</v>
      </c>
      <c r="F275" s="22">
        <v>0</v>
      </c>
      <c r="G275" s="22">
        <v>0</v>
      </c>
      <c r="H275" s="22">
        <v>1</v>
      </c>
      <c r="I275" s="22">
        <v>1</v>
      </c>
      <c r="J275" s="22">
        <v>0</v>
      </c>
      <c r="K275" s="24">
        <v>2</v>
      </c>
      <c r="L275" s="12">
        <f t="shared" si="54"/>
        <v>0</v>
      </c>
      <c r="M275" s="12">
        <f t="shared" si="54"/>
        <v>0</v>
      </c>
      <c r="N275" s="12">
        <f t="shared" si="54"/>
        <v>0</v>
      </c>
      <c r="O275" s="12">
        <f t="shared" si="54"/>
        <v>0</v>
      </c>
      <c r="P275" s="12">
        <f t="shared" si="54"/>
        <v>3.571428571428571</v>
      </c>
      <c r="Q275" s="12">
        <f t="shared" si="54"/>
        <v>3.3333333333333335</v>
      </c>
      <c r="R275" s="12">
        <f t="shared" si="54"/>
        <v>0</v>
      </c>
      <c r="S275" s="12">
        <f t="shared" si="54"/>
        <v>1.8691588785046727</v>
      </c>
    </row>
    <row r="276" spans="1:19" s="1" customFormat="1" ht="13.5" customHeight="1" thickBot="1">
      <c r="A276" s="101"/>
      <c r="B276" s="115"/>
      <c r="C276" s="41" t="s">
        <v>0</v>
      </c>
      <c r="D276" s="42">
        <v>5</v>
      </c>
      <c r="E276" s="43">
        <v>7</v>
      </c>
      <c r="F276" s="43">
        <v>12</v>
      </c>
      <c r="G276" s="43">
        <v>15</v>
      </c>
      <c r="H276" s="43">
        <v>28</v>
      </c>
      <c r="I276" s="43">
        <v>30</v>
      </c>
      <c r="J276" s="43">
        <v>10</v>
      </c>
      <c r="K276" s="44">
        <v>107</v>
      </c>
      <c r="L276" s="45">
        <f t="shared" si="54"/>
        <v>100</v>
      </c>
      <c r="M276" s="45">
        <f t="shared" si="54"/>
        <v>100</v>
      </c>
      <c r="N276" s="45">
        <f t="shared" si="54"/>
        <v>100</v>
      </c>
      <c r="O276" s="45">
        <f t="shared" si="54"/>
        <v>100</v>
      </c>
      <c r="P276" s="45">
        <f t="shared" si="54"/>
        <v>100</v>
      </c>
      <c r="Q276" s="45">
        <f t="shared" si="54"/>
        <v>100</v>
      </c>
      <c r="R276" s="45">
        <f t="shared" si="54"/>
        <v>100</v>
      </c>
      <c r="S276" s="45">
        <f t="shared" si="54"/>
        <v>100</v>
      </c>
    </row>
    <row r="277" spans="1:19" s="1" customFormat="1" ht="13.5" customHeight="1">
      <c r="A277" s="101"/>
      <c r="B277" s="103" t="s">
        <v>60</v>
      </c>
      <c r="C277" s="4" t="s">
        <v>84</v>
      </c>
      <c r="D277" s="23">
        <v>121</v>
      </c>
      <c r="E277" s="22">
        <v>120</v>
      </c>
      <c r="F277" s="22">
        <v>146</v>
      </c>
      <c r="G277" s="22">
        <v>220</v>
      </c>
      <c r="H277" s="22">
        <v>527</v>
      </c>
      <c r="I277" s="22">
        <v>993</v>
      </c>
      <c r="J277" s="22">
        <v>684</v>
      </c>
      <c r="K277" s="24">
        <v>2811</v>
      </c>
      <c r="L277" s="48">
        <f>+D277/D$281*100</f>
        <v>92.36641221374046</v>
      </c>
      <c r="M277" s="12">
        <f aca="true" t="shared" si="55" ref="M277:S281">+E277/E$281*100</f>
        <v>90.22556390977444</v>
      </c>
      <c r="N277" s="12">
        <f t="shared" si="55"/>
        <v>83.42857142857143</v>
      </c>
      <c r="O277" s="12">
        <f t="shared" si="55"/>
        <v>79.13669064748201</v>
      </c>
      <c r="P277" s="12">
        <f t="shared" si="55"/>
        <v>78.65671641791045</v>
      </c>
      <c r="Q277" s="12">
        <f t="shared" si="55"/>
        <v>77.76037588097103</v>
      </c>
      <c r="R277" s="12">
        <f t="shared" si="55"/>
        <v>74.18655097613883</v>
      </c>
      <c r="S277" s="12">
        <f t="shared" si="55"/>
        <v>78.38817624093699</v>
      </c>
    </row>
    <row r="278" spans="1:19" s="1" customFormat="1" ht="13.5" customHeight="1">
      <c r="A278" s="101"/>
      <c r="B278" s="99"/>
      <c r="C278" s="4" t="s">
        <v>85</v>
      </c>
      <c r="D278" s="23">
        <v>9</v>
      </c>
      <c r="E278" s="22">
        <v>7</v>
      </c>
      <c r="F278" s="22">
        <v>18</v>
      </c>
      <c r="G278" s="22">
        <v>36</v>
      </c>
      <c r="H278" s="22">
        <v>82</v>
      </c>
      <c r="I278" s="22">
        <v>165</v>
      </c>
      <c r="J278" s="22">
        <v>156</v>
      </c>
      <c r="K278" s="24">
        <v>473</v>
      </c>
      <c r="L278" s="48">
        <f>+D278/D$281*100</f>
        <v>6.870229007633588</v>
      </c>
      <c r="M278" s="12">
        <f t="shared" si="55"/>
        <v>5.263157894736842</v>
      </c>
      <c r="N278" s="12">
        <f t="shared" si="55"/>
        <v>10.285714285714285</v>
      </c>
      <c r="O278" s="12">
        <f t="shared" si="55"/>
        <v>12.949640287769784</v>
      </c>
      <c r="P278" s="12">
        <f t="shared" si="55"/>
        <v>12.238805970149254</v>
      </c>
      <c r="Q278" s="12">
        <f t="shared" si="55"/>
        <v>12.920908379013312</v>
      </c>
      <c r="R278" s="12">
        <f t="shared" si="55"/>
        <v>16.919739696312362</v>
      </c>
      <c r="S278" s="12">
        <f t="shared" si="55"/>
        <v>13.190184049079754</v>
      </c>
    </row>
    <row r="279" spans="1:19" s="1" customFormat="1" ht="13.5" customHeight="1">
      <c r="A279" s="101"/>
      <c r="B279" s="99"/>
      <c r="C279" s="4" t="s">
        <v>86</v>
      </c>
      <c r="D279" s="23">
        <v>0</v>
      </c>
      <c r="E279" s="22">
        <v>3</v>
      </c>
      <c r="F279" s="22">
        <v>7</v>
      </c>
      <c r="G279" s="22">
        <v>9</v>
      </c>
      <c r="H279" s="22">
        <v>39</v>
      </c>
      <c r="I279" s="22">
        <v>75</v>
      </c>
      <c r="J279" s="22">
        <v>57</v>
      </c>
      <c r="K279" s="24">
        <v>190</v>
      </c>
      <c r="L279" s="48">
        <f>+D279/D$281*100</f>
        <v>0</v>
      </c>
      <c r="M279" s="12">
        <f t="shared" si="55"/>
        <v>2.2556390977443606</v>
      </c>
      <c r="N279" s="12">
        <f t="shared" si="55"/>
        <v>4</v>
      </c>
      <c r="O279" s="12">
        <f t="shared" si="55"/>
        <v>3.237410071942446</v>
      </c>
      <c r="P279" s="12">
        <f t="shared" si="55"/>
        <v>5.820895522388059</v>
      </c>
      <c r="Q279" s="12">
        <f t="shared" si="55"/>
        <v>5.873140172278778</v>
      </c>
      <c r="R279" s="12">
        <f t="shared" si="55"/>
        <v>6.182212581344902</v>
      </c>
      <c r="S279" s="12">
        <f t="shared" si="55"/>
        <v>5.2983825989960955</v>
      </c>
    </row>
    <row r="280" spans="1:19" s="1" customFormat="1" ht="13.5" customHeight="1">
      <c r="A280" s="101"/>
      <c r="B280" s="99"/>
      <c r="C280" s="4" t="s">
        <v>87</v>
      </c>
      <c r="D280" s="23">
        <v>1</v>
      </c>
      <c r="E280" s="22">
        <v>3</v>
      </c>
      <c r="F280" s="22">
        <v>4</v>
      </c>
      <c r="G280" s="22">
        <v>13</v>
      </c>
      <c r="H280" s="22">
        <v>22</v>
      </c>
      <c r="I280" s="22">
        <v>44</v>
      </c>
      <c r="J280" s="22">
        <v>25</v>
      </c>
      <c r="K280" s="24">
        <v>112</v>
      </c>
      <c r="L280" s="48">
        <f>+D280/D$281*100</f>
        <v>0.7633587786259541</v>
      </c>
      <c r="M280" s="12">
        <f t="shared" si="55"/>
        <v>2.2556390977443606</v>
      </c>
      <c r="N280" s="12">
        <f t="shared" si="55"/>
        <v>2.2857142857142856</v>
      </c>
      <c r="O280" s="12">
        <f t="shared" si="55"/>
        <v>4.676258992805756</v>
      </c>
      <c r="P280" s="12">
        <f t="shared" si="55"/>
        <v>3.2835820895522385</v>
      </c>
      <c r="Q280" s="12">
        <f t="shared" si="55"/>
        <v>3.445575567736883</v>
      </c>
      <c r="R280" s="12">
        <f t="shared" si="55"/>
        <v>2.711496746203905</v>
      </c>
      <c r="S280" s="12">
        <f t="shared" si="55"/>
        <v>3.1232571109871725</v>
      </c>
    </row>
    <row r="281" spans="1:19" s="1" customFormat="1" ht="13.5" customHeight="1">
      <c r="A281" s="101"/>
      <c r="B281" s="99"/>
      <c r="C281" s="5" t="s">
        <v>0</v>
      </c>
      <c r="D281" s="25">
        <v>131</v>
      </c>
      <c r="E281" s="26">
        <v>133</v>
      </c>
      <c r="F281" s="26">
        <v>175</v>
      </c>
      <c r="G281" s="26">
        <v>278</v>
      </c>
      <c r="H281" s="26">
        <v>670</v>
      </c>
      <c r="I281" s="26">
        <v>1277</v>
      </c>
      <c r="J281" s="26">
        <v>922</v>
      </c>
      <c r="K281" s="27">
        <v>3586</v>
      </c>
      <c r="L281" s="48">
        <f>+D281/D$281*100</f>
        <v>100</v>
      </c>
      <c r="M281" s="12">
        <f t="shared" si="55"/>
        <v>100</v>
      </c>
      <c r="N281" s="12">
        <f t="shared" si="55"/>
        <v>100</v>
      </c>
      <c r="O281" s="12">
        <f t="shared" si="55"/>
        <v>100</v>
      </c>
      <c r="P281" s="12">
        <f t="shared" si="55"/>
        <v>100</v>
      </c>
      <c r="Q281" s="12">
        <f t="shared" si="55"/>
        <v>100</v>
      </c>
      <c r="R281" s="12">
        <f t="shared" si="55"/>
        <v>100</v>
      </c>
      <c r="S281" s="12">
        <f t="shared" si="55"/>
        <v>100</v>
      </c>
    </row>
    <row r="282" spans="1:19" s="1" customFormat="1" ht="13.5" customHeight="1">
      <c r="A282" s="101"/>
      <c r="B282" s="99" t="s">
        <v>61</v>
      </c>
      <c r="C282" s="3" t="s">
        <v>84</v>
      </c>
      <c r="D282" s="23">
        <v>0</v>
      </c>
      <c r="E282" s="22">
        <v>0</v>
      </c>
      <c r="F282" s="22">
        <v>0</v>
      </c>
      <c r="G282" s="22">
        <v>2</v>
      </c>
      <c r="H282" s="22">
        <v>2</v>
      </c>
      <c r="I282" s="22">
        <v>6</v>
      </c>
      <c r="J282" s="22">
        <v>0</v>
      </c>
      <c r="K282" s="24">
        <v>10</v>
      </c>
      <c r="L282" s="51" t="s">
        <v>92</v>
      </c>
      <c r="M282" s="17" t="s">
        <v>92</v>
      </c>
      <c r="N282" s="17" t="s">
        <v>92</v>
      </c>
      <c r="O282" s="60">
        <f aca="true" t="shared" si="56" ref="O282:S286">+G282/G$286*100</f>
        <v>66.66666666666666</v>
      </c>
      <c r="P282" s="60">
        <f t="shared" si="56"/>
        <v>50</v>
      </c>
      <c r="Q282" s="60">
        <f t="shared" si="56"/>
        <v>66.66666666666666</v>
      </c>
      <c r="R282" s="17" t="s">
        <v>92</v>
      </c>
      <c r="S282" s="60">
        <f t="shared" si="56"/>
        <v>62.5</v>
      </c>
    </row>
    <row r="283" spans="1:19" s="1" customFormat="1" ht="13.5" customHeight="1">
      <c r="A283" s="101"/>
      <c r="B283" s="99"/>
      <c r="C283" s="4" t="s">
        <v>85</v>
      </c>
      <c r="D283" s="23">
        <v>0</v>
      </c>
      <c r="E283" s="22">
        <v>0</v>
      </c>
      <c r="F283" s="22">
        <v>0</v>
      </c>
      <c r="G283" s="22">
        <v>1</v>
      </c>
      <c r="H283" s="22">
        <v>0</v>
      </c>
      <c r="I283" s="22">
        <v>2</v>
      </c>
      <c r="J283" s="22">
        <v>0</v>
      </c>
      <c r="K283" s="24">
        <v>3</v>
      </c>
      <c r="L283" s="52" t="s">
        <v>92</v>
      </c>
      <c r="M283" s="19" t="s">
        <v>92</v>
      </c>
      <c r="N283" s="19" t="s">
        <v>92</v>
      </c>
      <c r="O283" s="61">
        <f t="shared" si="56"/>
        <v>33.33333333333333</v>
      </c>
      <c r="P283" s="61">
        <f t="shared" si="56"/>
        <v>0</v>
      </c>
      <c r="Q283" s="61">
        <f t="shared" si="56"/>
        <v>22.22222222222222</v>
      </c>
      <c r="R283" s="19" t="s">
        <v>92</v>
      </c>
      <c r="S283" s="61">
        <f t="shared" si="56"/>
        <v>18.75</v>
      </c>
    </row>
    <row r="284" spans="1:19" s="1" customFormat="1" ht="13.5" customHeight="1">
      <c r="A284" s="101"/>
      <c r="B284" s="99"/>
      <c r="C284" s="4" t="s">
        <v>86</v>
      </c>
      <c r="D284" s="23">
        <v>0</v>
      </c>
      <c r="E284" s="22">
        <v>0</v>
      </c>
      <c r="F284" s="22">
        <v>0</v>
      </c>
      <c r="G284" s="22">
        <v>0</v>
      </c>
      <c r="H284" s="22">
        <v>1</v>
      </c>
      <c r="I284" s="22">
        <v>0</v>
      </c>
      <c r="J284" s="22">
        <v>0</v>
      </c>
      <c r="K284" s="24">
        <v>1</v>
      </c>
      <c r="L284" s="52" t="s">
        <v>92</v>
      </c>
      <c r="M284" s="19" t="s">
        <v>92</v>
      </c>
      <c r="N284" s="19" t="s">
        <v>92</v>
      </c>
      <c r="O284" s="61">
        <f t="shared" si="56"/>
        <v>0</v>
      </c>
      <c r="P284" s="61">
        <f t="shared" si="56"/>
        <v>25</v>
      </c>
      <c r="Q284" s="61">
        <f t="shared" si="56"/>
        <v>0</v>
      </c>
      <c r="R284" s="19" t="s">
        <v>92</v>
      </c>
      <c r="S284" s="61">
        <f t="shared" si="56"/>
        <v>6.25</v>
      </c>
    </row>
    <row r="285" spans="1:19" s="1" customFormat="1" ht="13.5" customHeight="1">
      <c r="A285" s="101"/>
      <c r="B285" s="99"/>
      <c r="C285" s="4" t="s">
        <v>87</v>
      </c>
      <c r="D285" s="23">
        <v>0</v>
      </c>
      <c r="E285" s="22">
        <v>0</v>
      </c>
      <c r="F285" s="22">
        <v>0</v>
      </c>
      <c r="G285" s="22">
        <v>0</v>
      </c>
      <c r="H285" s="22">
        <v>1</v>
      </c>
      <c r="I285" s="22">
        <v>1</v>
      </c>
      <c r="J285" s="22">
        <v>0</v>
      </c>
      <c r="K285" s="24">
        <v>2</v>
      </c>
      <c r="L285" s="52" t="s">
        <v>92</v>
      </c>
      <c r="M285" s="19" t="s">
        <v>92</v>
      </c>
      <c r="N285" s="19" t="s">
        <v>92</v>
      </c>
      <c r="O285" s="61">
        <f t="shared" si="56"/>
        <v>0</v>
      </c>
      <c r="P285" s="61">
        <f t="shared" si="56"/>
        <v>25</v>
      </c>
      <c r="Q285" s="61">
        <f t="shared" si="56"/>
        <v>11.11111111111111</v>
      </c>
      <c r="R285" s="19" t="s">
        <v>92</v>
      </c>
      <c r="S285" s="61">
        <f t="shared" si="56"/>
        <v>12.5</v>
      </c>
    </row>
    <row r="286" spans="1:19" s="1" customFormat="1" ht="13.5" customHeight="1">
      <c r="A286" s="101"/>
      <c r="B286" s="99"/>
      <c r="C286" s="5" t="s">
        <v>0</v>
      </c>
      <c r="D286" s="23">
        <v>0</v>
      </c>
      <c r="E286" s="22">
        <v>0</v>
      </c>
      <c r="F286" s="22">
        <v>0</v>
      </c>
      <c r="G286" s="22">
        <v>3</v>
      </c>
      <c r="H286" s="22">
        <v>4</v>
      </c>
      <c r="I286" s="22">
        <v>9</v>
      </c>
      <c r="J286" s="22">
        <v>0</v>
      </c>
      <c r="K286" s="24">
        <v>16</v>
      </c>
      <c r="L286" s="53" t="s">
        <v>92</v>
      </c>
      <c r="M286" s="21" t="s">
        <v>92</v>
      </c>
      <c r="N286" s="21" t="s">
        <v>92</v>
      </c>
      <c r="O286" s="72">
        <f t="shared" si="56"/>
        <v>100</v>
      </c>
      <c r="P286" s="72">
        <f t="shared" si="56"/>
        <v>100</v>
      </c>
      <c r="Q286" s="72">
        <f t="shared" si="56"/>
        <v>100</v>
      </c>
      <c r="R286" s="21" t="s">
        <v>92</v>
      </c>
      <c r="S286" s="72">
        <f t="shared" si="56"/>
        <v>100</v>
      </c>
    </row>
    <row r="287" spans="1:19" s="1" customFormat="1" ht="13.5" customHeight="1">
      <c r="A287" s="101"/>
      <c r="B287" s="99" t="s">
        <v>62</v>
      </c>
      <c r="C287" s="3" t="s">
        <v>84</v>
      </c>
      <c r="D287" s="28">
        <v>12</v>
      </c>
      <c r="E287" s="29">
        <v>24</v>
      </c>
      <c r="F287" s="29">
        <v>21</v>
      </c>
      <c r="G287" s="29">
        <v>45</v>
      </c>
      <c r="H287" s="29">
        <v>86</v>
      </c>
      <c r="I287" s="29">
        <v>148</v>
      </c>
      <c r="J287" s="29">
        <v>111</v>
      </c>
      <c r="K287" s="30">
        <v>447</v>
      </c>
      <c r="L287" s="48">
        <f>+D287/D$291*100</f>
        <v>92.3076923076923</v>
      </c>
      <c r="M287" s="12">
        <f aca="true" t="shared" si="57" ref="M287:S291">+E287/E$291*100</f>
        <v>92.3076923076923</v>
      </c>
      <c r="N287" s="12">
        <f t="shared" si="57"/>
        <v>75</v>
      </c>
      <c r="O287" s="12">
        <f t="shared" si="57"/>
        <v>73.77049180327869</v>
      </c>
      <c r="P287" s="12">
        <f t="shared" si="57"/>
        <v>67.1875</v>
      </c>
      <c r="Q287" s="12">
        <f t="shared" si="57"/>
        <v>67.27272727272727</v>
      </c>
      <c r="R287" s="12">
        <f t="shared" si="57"/>
        <v>58.1151832460733</v>
      </c>
      <c r="S287" s="12">
        <f t="shared" si="57"/>
        <v>67.01649175412294</v>
      </c>
    </row>
    <row r="288" spans="1:19" s="1" customFormat="1" ht="13.5" customHeight="1">
      <c r="A288" s="101"/>
      <c r="B288" s="99"/>
      <c r="C288" s="4" t="s">
        <v>85</v>
      </c>
      <c r="D288" s="23">
        <v>1</v>
      </c>
      <c r="E288" s="22">
        <v>0</v>
      </c>
      <c r="F288" s="22">
        <v>5</v>
      </c>
      <c r="G288" s="22">
        <v>10</v>
      </c>
      <c r="H288" s="22">
        <v>24</v>
      </c>
      <c r="I288" s="22">
        <v>49</v>
      </c>
      <c r="J288" s="22">
        <v>60</v>
      </c>
      <c r="K288" s="24">
        <v>149</v>
      </c>
      <c r="L288" s="48">
        <f>+D288/D$291*100</f>
        <v>7.6923076923076925</v>
      </c>
      <c r="M288" s="12">
        <f t="shared" si="57"/>
        <v>0</v>
      </c>
      <c r="N288" s="12">
        <f t="shared" si="57"/>
        <v>17.857142857142858</v>
      </c>
      <c r="O288" s="12">
        <f t="shared" si="57"/>
        <v>16.39344262295082</v>
      </c>
      <c r="P288" s="12">
        <f t="shared" si="57"/>
        <v>18.75</v>
      </c>
      <c r="Q288" s="12">
        <f t="shared" si="57"/>
        <v>22.272727272727273</v>
      </c>
      <c r="R288" s="12">
        <f t="shared" si="57"/>
        <v>31.413612565445025</v>
      </c>
      <c r="S288" s="12">
        <f t="shared" si="57"/>
        <v>22.338830584707647</v>
      </c>
    </row>
    <row r="289" spans="1:19" s="1" customFormat="1" ht="13.5" customHeight="1">
      <c r="A289" s="101"/>
      <c r="B289" s="99"/>
      <c r="C289" s="4" t="s">
        <v>86</v>
      </c>
      <c r="D289" s="23">
        <v>0</v>
      </c>
      <c r="E289" s="22">
        <v>1</v>
      </c>
      <c r="F289" s="22">
        <v>1</v>
      </c>
      <c r="G289" s="22">
        <v>6</v>
      </c>
      <c r="H289" s="22">
        <v>12</v>
      </c>
      <c r="I289" s="22">
        <v>20</v>
      </c>
      <c r="J289" s="22">
        <v>11</v>
      </c>
      <c r="K289" s="24">
        <v>51</v>
      </c>
      <c r="L289" s="48">
        <f>+D289/D$291*100</f>
        <v>0</v>
      </c>
      <c r="M289" s="12">
        <f t="shared" si="57"/>
        <v>3.8461538461538463</v>
      </c>
      <c r="N289" s="12">
        <f t="shared" si="57"/>
        <v>3.571428571428571</v>
      </c>
      <c r="O289" s="12">
        <f t="shared" si="57"/>
        <v>9.836065573770492</v>
      </c>
      <c r="P289" s="12">
        <f t="shared" si="57"/>
        <v>9.375</v>
      </c>
      <c r="Q289" s="12">
        <f t="shared" si="57"/>
        <v>9.090909090909092</v>
      </c>
      <c r="R289" s="12">
        <f t="shared" si="57"/>
        <v>5.7591623036649215</v>
      </c>
      <c r="S289" s="12">
        <f t="shared" si="57"/>
        <v>7.646176911544228</v>
      </c>
    </row>
    <row r="290" spans="1:19" s="1" customFormat="1" ht="13.5" customHeight="1">
      <c r="A290" s="101"/>
      <c r="B290" s="99"/>
      <c r="C290" s="4" t="s">
        <v>87</v>
      </c>
      <c r="D290" s="23">
        <v>0</v>
      </c>
      <c r="E290" s="22">
        <v>1</v>
      </c>
      <c r="F290" s="22">
        <v>1</v>
      </c>
      <c r="G290" s="22">
        <v>0</v>
      </c>
      <c r="H290" s="22">
        <v>6</v>
      </c>
      <c r="I290" s="22">
        <v>3</v>
      </c>
      <c r="J290" s="22">
        <v>9</v>
      </c>
      <c r="K290" s="24">
        <v>20</v>
      </c>
      <c r="L290" s="48">
        <f>+D290/D$291*100</f>
        <v>0</v>
      </c>
      <c r="M290" s="12">
        <f t="shared" si="57"/>
        <v>3.8461538461538463</v>
      </c>
      <c r="N290" s="12">
        <f t="shared" si="57"/>
        <v>3.571428571428571</v>
      </c>
      <c r="O290" s="12">
        <f t="shared" si="57"/>
        <v>0</v>
      </c>
      <c r="P290" s="12">
        <f t="shared" si="57"/>
        <v>4.6875</v>
      </c>
      <c r="Q290" s="12">
        <f t="shared" si="57"/>
        <v>1.3636363636363635</v>
      </c>
      <c r="R290" s="12">
        <f t="shared" si="57"/>
        <v>4.712041884816754</v>
      </c>
      <c r="S290" s="12">
        <f t="shared" si="57"/>
        <v>2.998500749625187</v>
      </c>
    </row>
    <row r="291" spans="1:19" s="1" customFormat="1" ht="13.5" customHeight="1">
      <c r="A291" s="101"/>
      <c r="B291" s="99"/>
      <c r="C291" s="5" t="s">
        <v>0</v>
      </c>
      <c r="D291" s="25">
        <v>13</v>
      </c>
      <c r="E291" s="26">
        <v>26</v>
      </c>
      <c r="F291" s="26">
        <v>28</v>
      </c>
      <c r="G291" s="26">
        <v>61</v>
      </c>
      <c r="H291" s="26">
        <v>128</v>
      </c>
      <c r="I291" s="26">
        <v>220</v>
      </c>
      <c r="J291" s="26">
        <v>191</v>
      </c>
      <c r="K291" s="27">
        <v>667</v>
      </c>
      <c r="L291" s="48">
        <f>+D291/D$291*100</f>
        <v>100</v>
      </c>
      <c r="M291" s="12">
        <f t="shared" si="57"/>
        <v>100</v>
      </c>
      <c r="N291" s="12">
        <f t="shared" si="57"/>
        <v>100</v>
      </c>
      <c r="O291" s="12">
        <f t="shared" si="57"/>
        <v>100</v>
      </c>
      <c r="P291" s="12">
        <f t="shared" si="57"/>
        <v>100</v>
      </c>
      <c r="Q291" s="12">
        <f t="shared" si="57"/>
        <v>100</v>
      </c>
      <c r="R291" s="12">
        <f t="shared" si="57"/>
        <v>100</v>
      </c>
      <c r="S291" s="12">
        <f t="shared" si="57"/>
        <v>100</v>
      </c>
    </row>
    <row r="292" spans="1:19" s="1" customFormat="1" ht="13.5" customHeight="1">
      <c r="A292" s="101"/>
      <c r="B292" s="99" t="s">
        <v>63</v>
      </c>
      <c r="C292" s="3" t="s">
        <v>84</v>
      </c>
      <c r="D292" s="23">
        <v>6</v>
      </c>
      <c r="E292" s="22">
        <v>8</v>
      </c>
      <c r="F292" s="22">
        <v>8</v>
      </c>
      <c r="G292" s="22">
        <v>10</v>
      </c>
      <c r="H292" s="22">
        <v>39</v>
      </c>
      <c r="I292" s="22">
        <v>52</v>
      </c>
      <c r="J292" s="22">
        <v>35</v>
      </c>
      <c r="K292" s="24">
        <v>158</v>
      </c>
      <c r="L292" s="50">
        <f>+D292/D$296*100</f>
        <v>100</v>
      </c>
      <c r="M292" s="11">
        <f aca="true" t="shared" si="58" ref="M292:S296">+E292/E$296*100</f>
        <v>88.88888888888889</v>
      </c>
      <c r="N292" s="11">
        <f t="shared" si="58"/>
        <v>88.88888888888889</v>
      </c>
      <c r="O292" s="11">
        <f t="shared" si="58"/>
        <v>83.33333333333334</v>
      </c>
      <c r="P292" s="11">
        <f t="shared" si="58"/>
        <v>90.69767441860465</v>
      </c>
      <c r="Q292" s="11">
        <f t="shared" si="58"/>
        <v>71.23287671232876</v>
      </c>
      <c r="R292" s="11">
        <f t="shared" si="58"/>
        <v>66.0377358490566</v>
      </c>
      <c r="S292" s="11">
        <f t="shared" si="58"/>
        <v>77.07317073170732</v>
      </c>
    </row>
    <row r="293" spans="1:19" s="1" customFormat="1" ht="13.5" customHeight="1">
      <c r="A293" s="101"/>
      <c r="B293" s="99"/>
      <c r="C293" s="4" t="s">
        <v>85</v>
      </c>
      <c r="D293" s="23">
        <v>0</v>
      </c>
      <c r="E293" s="22">
        <v>0</v>
      </c>
      <c r="F293" s="22">
        <v>0</v>
      </c>
      <c r="G293" s="22">
        <v>1</v>
      </c>
      <c r="H293" s="22">
        <v>1</v>
      </c>
      <c r="I293" s="22">
        <v>14</v>
      </c>
      <c r="J293" s="22">
        <v>12</v>
      </c>
      <c r="K293" s="24">
        <v>28</v>
      </c>
      <c r="L293" s="48">
        <f>+D293/D$296*100</f>
        <v>0</v>
      </c>
      <c r="M293" s="12">
        <f t="shared" si="58"/>
        <v>0</v>
      </c>
      <c r="N293" s="12">
        <f t="shared" si="58"/>
        <v>0</v>
      </c>
      <c r="O293" s="12">
        <f t="shared" si="58"/>
        <v>8.333333333333332</v>
      </c>
      <c r="P293" s="12">
        <f t="shared" si="58"/>
        <v>2.3255813953488373</v>
      </c>
      <c r="Q293" s="12">
        <f t="shared" si="58"/>
        <v>19.17808219178082</v>
      </c>
      <c r="R293" s="12">
        <f t="shared" si="58"/>
        <v>22.641509433962266</v>
      </c>
      <c r="S293" s="12">
        <f t="shared" si="58"/>
        <v>13.658536585365855</v>
      </c>
    </row>
    <row r="294" spans="1:19" s="1" customFormat="1" ht="13.5" customHeight="1">
      <c r="A294" s="101"/>
      <c r="B294" s="99"/>
      <c r="C294" s="4" t="s">
        <v>86</v>
      </c>
      <c r="D294" s="23">
        <v>0</v>
      </c>
      <c r="E294" s="22">
        <v>0</v>
      </c>
      <c r="F294" s="22">
        <v>1</v>
      </c>
      <c r="G294" s="22">
        <v>1</v>
      </c>
      <c r="H294" s="22">
        <v>2</v>
      </c>
      <c r="I294" s="22">
        <v>3</v>
      </c>
      <c r="J294" s="22">
        <v>3</v>
      </c>
      <c r="K294" s="24">
        <v>10</v>
      </c>
      <c r="L294" s="48">
        <f>+D294/D$296*100</f>
        <v>0</v>
      </c>
      <c r="M294" s="12">
        <f t="shared" si="58"/>
        <v>0</v>
      </c>
      <c r="N294" s="12">
        <f t="shared" si="58"/>
        <v>11.11111111111111</v>
      </c>
      <c r="O294" s="12">
        <f t="shared" si="58"/>
        <v>8.333333333333332</v>
      </c>
      <c r="P294" s="12">
        <f t="shared" si="58"/>
        <v>4.651162790697675</v>
      </c>
      <c r="Q294" s="12">
        <f t="shared" si="58"/>
        <v>4.10958904109589</v>
      </c>
      <c r="R294" s="12">
        <f t="shared" si="58"/>
        <v>5.660377358490567</v>
      </c>
      <c r="S294" s="12">
        <f t="shared" si="58"/>
        <v>4.878048780487805</v>
      </c>
    </row>
    <row r="295" spans="1:19" s="1" customFormat="1" ht="13.5" customHeight="1">
      <c r="A295" s="101"/>
      <c r="B295" s="99"/>
      <c r="C295" s="4" t="s">
        <v>87</v>
      </c>
      <c r="D295" s="23">
        <v>0</v>
      </c>
      <c r="E295" s="22">
        <v>1</v>
      </c>
      <c r="F295" s="22">
        <v>0</v>
      </c>
      <c r="G295" s="22">
        <v>0</v>
      </c>
      <c r="H295" s="22">
        <v>1</v>
      </c>
      <c r="I295" s="22">
        <v>4</v>
      </c>
      <c r="J295" s="22">
        <v>3</v>
      </c>
      <c r="K295" s="24">
        <v>9</v>
      </c>
      <c r="L295" s="48">
        <f>+D295/D$296*100</f>
        <v>0</v>
      </c>
      <c r="M295" s="12">
        <f t="shared" si="58"/>
        <v>11.11111111111111</v>
      </c>
      <c r="N295" s="12">
        <f t="shared" si="58"/>
        <v>0</v>
      </c>
      <c r="O295" s="12">
        <f t="shared" si="58"/>
        <v>0</v>
      </c>
      <c r="P295" s="12">
        <f t="shared" si="58"/>
        <v>2.3255813953488373</v>
      </c>
      <c r="Q295" s="12">
        <f t="shared" si="58"/>
        <v>5.47945205479452</v>
      </c>
      <c r="R295" s="12">
        <f t="shared" si="58"/>
        <v>5.660377358490567</v>
      </c>
      <c r="S295" s="12">
        <f t="shared" si="58"/>
        <v>4.390243902439024</v>
      </c>
    </row>
    <row r="296" spans="1:19" s="1" customFormat="1" ht="13.5" customHeight="1" thickBot="1">
      <c r="A296" s="101"/>
      <c r="B296" s="104"/>
      <c r="C296" s="4" t="s">
        <v>0</v>
      </c>
      <c r="D296" s="23">
        <v>6</v>
      </c>
      <c r="E296" s="22">
        <v>9</v>
      </c>
      <c r="F296" s="22">
        <v>9</v>
      </c>
      <c r="G296" s="22">
        <v>12</v>
      </c>
      <c r="H296" s="22">
        <v>43</v>
      </c>
      <c r="I296" s="22">
        <v>73</v>
      </c>
      <c r="J296" s="22">
        <v>53</v>
      </c>
      <c r="K296" s="24">
        <v>205</v>
      </c>
      <c r="L296" s="48">
        <f>+D296/D$296*100</f>
        <v>100</v>
      </c>
      <c r="M296" s="12">
        <f t="shared" si="58"/>
        <v>100</v>
      </c>
      <c r="N296" s="12">
        <f t="shared" si="58"/>
        <v>100</v>
      </c>
      <c r="O296" s="12">
        <f t="shared" si="58"/>
        <v>100</v>
      </c>
      <c r="P296" s="12">
        <f t="shared" si="58"/>
        <v>100</v>
      </c>
      <c r="Q296" s="12">
        <f t="shared" si="58"/>
        <v>100</v>
      </c>
      <c r="R296" s="12">
        <f t="shared" si="58"/>
        <v>100</v>
      </c>
      <c r="S296" s="12">
        <f t="shared" si="58"/>
        <v>100</v>
      </c>
    </row>
    <row r="297" spans="1:19" s="1" customFormat="1" ht="13.5" customHeight="1">
      <c r="A297" s="101"/>
      <c r="B297" s="114" t="s">
        <v>64</v>
      </c>
      <c r="C297" s="36" t="s">
        <v>84</v>
      </c>
      <c r="D297" s="37">
        <v>2</v>
      </c>
      <c r="E297" s="38">
        <v>1</v>
      </c>
      <c r="F297" s="38">
        <v>3</v>
      </c>
      <c r="G297" s="38">
        <v>10</v>
      </c>
      <c r="H297" s="38">
        <v>10</v>
      </c>
      <c r="I297" s="38">
        <v>13</v>
      </c>
      <c r="J297" s="38">
        <v>16</v>
      </c>
      <c r="K297" s="39">
        <v>55</v>
      </c>
      <c r="L297" s="69">
        <f>+D297/D$301*100</f>
        <v>66.66666666666666</v>
      </c>
      <c r="M297" s="40">
        <f aca="true" t="shared" si="59" ref="M297:S301">+E297/E$301*100</f>
        <v>100</v>
      </c>
      <c r="N297" s="40">
        <f t="shared" si="59"/>
        <v>75</v>
      </c>
      <c r="O297" s="40">
        <f t="shared" si="59"/>
        <v>83.33333333333334</v>
      </c>
      <c r="P297" s="40">
        <f t="shared" si="59"/>
        <v>83.33333333333334</v>
      </c>
      <c r="Q297" s="40">
        <f t="shared" si="59"/>
        <v>65</v>
      </c>
      <c r="R297" s="40">
        <f t="shared" si="59"/>
        <v>76.19047619047619</v>
      </c>
      <c r="S297" s="40">
        <f t="shared" si="59"/>
        <v>75.34246575342466</v>
      </c>
    </row>
    <row r="298" spans="1:19" s="1" customFormat="1" ht="13.5" customHeight="1">
      <c r="A298" s="101"/>
      <c r="B298" s="99"/>
      <c r="C298" s="4" t="s">
        <v>85</v>
      </c>
      <c r="D298" s="23">
        <v>1</v>
      </c>
      <c r="E298" s="22">
        <v>0</v>
      </c>
      <c r="F298" s="22">
        <v>1</v>
      </c>
      <c r="G298" s="22">
        <v>2</v>
      </c>
      <c r="H298" s="22">
        <v>2</v>
      </c>
      <c r="I298" s="22">
        <v>5</v>
      </c>
      <c r="J298" s="22">
        <v>4</v>
      </c>
      <c r="K298" s="24">
        <v>15</v>
      </c>
      <c r="L298" s="58">
        <f>+D298/D$301*100</f>
        <v>33.33333333333333</v>
      </c>
      <c r="M298" s="12">
        <f t="shared" si="59"/>
        <v>0</v>
      </c>
      <c r="N298" s="12">
        <f t="shared" si="59"/>
        <v>25</v>
      </c>
      <c r="O298" s="12">
        <f t="shared" si="59"/>
        <v>16.666666666666664</v>
      </c>
      <c r="P298" s="12">
        <f t="shared" si="59"/>
        <v>16.666666666666664</v>
      </c>
      <c r="Q298" s="12">
        <f t="shared" si="59"/>
        <v>25</v>
      </c>
      <c r="R298" s="12">
        <f t="shared" si="59"/>
        <v>19.047619047619047</v>
      </c>
      <c r="S298" s="12">
        <f t="shared" si="59"/>
        <v>20.54794520547945</v>
      </c>
    </row>
    <row r="299" spans="1:19" s="1" customFormat="1" ht="13.5" customHeight="1">
      <c r="A299" s="101"/>
      <c r="B299" s="99"/>
      <c r="C299" s="4" t="s">
        <v>86</v>
      </c>
      <c r="D299" s="23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1</v>
      </c>
      <c r="J299" s="22">
        <v>1</v>
      </c>
      <c r="K299" s="24">
        <v>2</v>
      </c>
      <c r="L299" s="58">
        <f>+D299/D$301*100</f>
        <v>0</v>
      </c>
      <c r="M299" s="12">
        <f t="shared" si="59"/>
        <v>0</v>
      </c>
      <c r="N299" s="12">
        <f t="shared" si="59"/>
        <v>0</v>
      </c>
      <c r="O299" s="12">
        <f t="shared" si="59"/>
        <v>0</v>
      </c>
      <c r="P299" s="12">
        <f t="shared" si="59"/>
        <v>0</v>
      </c>
      <c r="Q299" s="12">
        <f t="shared" si="59"/>
        <v>5</v>
      </c>
      <c r="R299" s="12">
        <f t="shared" si="59"/>
        <v>4.761904761904762</v>
      </c>
      <c r="S299" s="12">
        <f t="shared" si="59"/>
        <v>2.73972602739726</v>
      </c>
    </row>
    <row r="300" spans="1:19" s="1" customFormat="1" ht="13.5" customHeight="1">
      <c r="A300" s="101"/>
      <c r="B300" s="99"/>
      <c r="C300" s="4" t="s">
        <v>87</v>
      </c>
      <c r="D300" s="23"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1</v>
      </c>
      <c r="J300" s="22">
        <v>0</v>
      </c>
      <c r="K300" s="24">
        <v>1</v>
      </c>
      <c r="L300" s="58">
        <f>+D300/D$301*100</f>
        <v>0</v>
      </c>
      <c r="M300" s="12">
        <f t="shared" si="59"/>
        <v>0</v>
      </c>
      <c r="N300" s="12">
        <f t="shared" si="59"/>
        <v>0</v>
      </c>
      <c r="O300" s="12">
        <f t="shared" si="59"/>
        <v>0</v>
      </c>
      <c r="P300" s="12">
        <f t="shared" si="59"/>
        <v>0</v>
      </c>
      <c r="Q300" s="12">
        <f t="shared" si="59"/>
        <v>5</v>
      </c>
      <c r="R300" s="12">
        <f t="shared" si="59"/>
        <v>0</v>
      </c>
      <c r="S300" s="12">
        <f t="shared" si="59"/>
        <v>1.36986301369863</v>
      </c>
    </row>
    <row r="301" spans="1:19" s="1" customFormat="1" ht="13.5" customHeight="1">
      <c r="A301" s="101"/>
      <c r="B301" s="99"/>
      <c r="C301" s="5" t="s">
        <v>0</v>
      </c>
      <c r="D301" s="25">
        <v>3</v>
      </c>
      <c r="E301" s="26">
        <v>1</v>
      </c>
      <c r="F301" s="26">
        <v>4</v>
      </c>
      <c r="G301" s="26">
        <v>12</v>
      </c>
      <c r="H301" s="26">
        <v>12</v>
      </c>
      <c r="I301" s="26">
        <v>20</v>
      </c>
      <c r="J301" s="26">
        <v>21</v>
      </c>
      <c r="K301" s="27">
        <v>73</v>
      </c>
      <c r="L301" s="59">
        <f>+D301/D$301*100</f>
        <v>100</v>
      </c>
      <c r="M301" s="13">
        <f t="shared" si="59"/>
        <v>100</v>
      </c>
      <c r="N301" s="13">
        <f t="shared" si="59"/>
        <v>100</v>
      </c>
      <c r="O301" s="13">
        <f t="shared" si="59"/>
        <v>100</v>
      </c>
      <c r="P301" s="13">
        <f t="shared" si="59"/>
        <v>100</v>
      </c>
      <c r="Q301" s="13">
        <f t="shared" si="59"/>
        <v>100</v>
      </c>
      <c r="R301" s="13">
        <f t="shared" si="59"/>
        <v>100</v>
      </c>
      <c r="S301" s="13">
        <f t="shared" si="59"/>
        <v>100</v>
      </c>
    </row>
    <row r="302" spans="1:19" s="1" customFormat="1" ht="13.5" customHeight="1">
      <c r="A302" s="101"/>
      <c r="B302" s="99" t="s">
        <v>65</v>
      </c>
      <c r="C302" s="3" t="s">
        <v>84</v>
      </c>
      <c r="D302" s="23">
        <v>8</v>
      </c>
      <c r="E302" s="22">
        <v>9</v>
      </c>
      <c r="F302" s="22">
        <v>14</v>
      </c>
      <c r="G302" s="22">
        <v>20</v>
      </c>
      <c r="H302" s="22">
        <v>76</v>
      </c>
      <c r="I302" s="22">
        <v>68</v>
      </c>
      <c r="J302" s="22">
        <v>32</v>
      </c>
      <c r="K302" s="24">
        <v>227</v>
      </c>
      <c r="L302" s="11">
        <f aca="true" t="shared" si="60" ref="L302:O306">+D302/D$306*100</f>
        <v>100</v>
      </c>
      <c r="M302" s="11">
        <f t="shared" si="60"/>
        <v>90</v>
      </c>
      <c r="N302" s="11">
        <f t="shared" si="60"/>
        <v>70</v>
      </c>
      <c r="O302" s="11">
        <f t="shared" si="60"/>
        <v>58.82352941176471</v>
      </c>
      <c r="P302" s="11">
        <f>+H302/H$306*100</f>
        <v>68.46846846846847</v>
      </c>
      <c r="Q302" s="11">
        <f aca="true" t="shared" si="61" ref="Q302:R306">+I302/I$306*100</f>
        <v>59.130434782608695</v>
      </c>
      <c r="R302" s="11">
        <f t="shared" si="61"/>
        <v>65.3061224489796</v>
      </c>
      <c r="S302" s="11">
        <f>+K302/K$306*100</f>
        <v>65.4178674351585</v>
      </c>
    </row>
    <row r="303" spans="1:19" s="1" customFormat="1" ht="13.5" customHeight="1">
      <c r="A303" s="101"/>
      <c r="B303" s="99"/>
      <c r="C303" s="4" t="s">
        <v>85</v>
      </c>
      <c r="D303" s="23">
        <v>0</v>
      </c>
      <c r="E303" s="22">
        <v>0</v>
      </c>
      <c r="F303" s="22">
        <v>4</v>
      </c>
      <c r="G303" s="22">
        <v>10</v>
      </c>
      <c r="H303" s="22">
        <v>27</v>
      </c>
      <c r="I303" s="22">
        <v>35</v>
      </c>
      <c r="J303" s="22">
        <v>12</v>
      </c>
      <c r="K303" s="24">
        <v>88</v>
      </c>
      <c r="L303" s="12">
        <f t="shared" si="60"/>
        <v>0</v>
      </c>
      <c r="M303" s="12">
        <f t="shared" si="60"/>
        <v>0</v>
      </c>
      <c r="N303" s="12">
        <f t="shared" si="60"/>
        <v>20</v>
      </c>
      <c r="O303" s="12">
        <f t="shared" si="60"/>
        <v>29.411764705882355</v>
      </c>
      <c r="P303" s="12">
        <f>+H303/H$306*100</f>
        <v>24.324324324324326</v>
      </c>
      <c r="Q303" s="12">
        <f t="shared" si="61"/>
        <v>30.434782608695656</v>
      </c>
      <c r="R303" s="12">
        <f t="shared" si="61"/>
        <v>24.489795918367346</v>
      </c>
      <c r="S303" s="12">
        <f>+K303/K$306*100</f>
        <v>25.360230547550433</v>
      </c>
    </row>
    <row r="304" spans="1:19" s="1" customFormat="1" ht="13.5" customHeight="1">
      <c r="A304" s="101"/>
      <c r="B304" s="99"/>
      <c r="C304" s="4" t="s">
        <v>86</v>
      </c>
      <c r="D304" s="23">
        <v>0</v>
      </c>
      <c r="E304" s="22">
        <v>1</v>
      </c>
      <c r="F304" s="22">
        <v>0</v>
      </c>
      <c r="G304" s="22">
        <v>4</v>
      </c>
      <c r="H304" s="22">
        <v>8</v>
      </c>
      <c r="I304" s="22">
        <v>8</v>
      </c>
      <c r="J304" s="22">
        <v>3</v>
      </c>
      <c r="K304" s="24">
        <v>24</v>
      </c>
      <c r="L304" s="12">
        <f t="shared" si="60"/>
        <v>0</v>
      </c>
      <c r="M304" s="12">
        <f t="shared" si="60"/>
        <v>10</v>
      </c>
      <c r="N304" s="12">
        <f t="shared" si="60"/>
        <v>0</v>
      </c>
      <c r="O304" s="12">
        <f t="shared" si="60"/>
        <v>11.76470588235294</v>
      </c>
      <c r="P304" s="12">
        <f>+H304/H$306*100</f>
        <v>7.207207207207207</v>
      </c>
      <c r="Q304" s="12">
        <f t="shared" si="61"/>
        <v>6.956521739130435</v>
      </c>
      <c r="R304" s="12">
        <f t="shared" si="61"/>
        <v>6.122448979591836</v>
      </c>
      <c r="S304" s="12">
        <f>+K304/K$306*100</f>
        <v>6.9164265129683</v>
      </c>
    </row>
    <row r="305" spans="1:19" s="1" customFormat="1" ht="13.5" customHeight="1">
      <c r="A305" s="101"/>
      <c r="B305" s="99"/>
      <c r="C305" s="4" t="s">
        <v>87</v>
      </c>
      <c r="D305" s="23">
        <v>0</v>
      </c>
      <c r="E305" s="22">
        <v>0</v>
      </c>
      <c r="F305" s="22">
        <v>2</v>
      </c>
      <c r="G305" s="22">
        <v>0</v>
      </c>
      <c r="H305" s="22">
        <v>0</v>
      </c>
      <c r="I305" s="22">
        <v>4</v>
      </c>
      <c r="J305" s="22">
        <v>2</v>
      </c>
      <c r="K305" s="24">
        <v>8</v>
      </c>
      <c r="L305" s="12">
        <f t="shared" si="60"/>
        <v>0</v>
      </c>
      <c r="M305" s="12">
        <f t="shared" si="60"/>
        <v>0</v>
      </c>
      <c r="N305" s="12">
        <f t="shared" si="60"/>
        <v>10</v>
      </c>
      <c r="O305" s="12">
        <f t="shared" si="60"/>
        <v>0</v>
      </c>
      <c r="P305" s="12">
        <f>+H305/H$306*100</f>
        <v>0</v>
      </c>
      <c r="Q305" s="12">
        <f t="shared" si="61"/>
        <v>3.4782608695652173</v>
      </c>
      <c r="R305" s="12">
        <f t="shared" si="61"/>
        <v>4.081632653061225</v>
      </c>
      <c r="S305" s="12">
        <f>+K305/K$306*100</f>
        <v>2.3054755043227666</v>
      </c>
    </row>
    <row r="306" spans="1:19" s="1" customFormat="1" ht="13.5" customHeight="1">
      <c r="A306" s="101"/>
      <c r="B306" s="99"/>
      <c r="C306" s="5" t="s">
        <v>0</v>
      </c>
      <c r="D306" s="23">
        <v>8</v>
      </c>
      <c r="E306" s="22">
        <v>10</v>
      </c>
      <c r="F306" s="22">
        <v>20</v>
      </c>
      <c r="G306" s="22">
        <v>34</v>
      </c>
      <c r="H306" s="22">
        <v>111</v>
      </c>
      <c r="I306" s="22">
        <v>115</v>
      </c>
      <c r="J306" s="22">
        <v>49</v>
      </c>
      <c r="K306" s="24">
        <v>347</v>
      </c>
      <c r="L306" s="13">
        <f t="shared" si="60"/>
        <v>100</v>
      </c>
      <c r="M306" s="13">
        <f t="shared" si="60"/>
        <v>100</v>
      </c>
      <c r="N306" s="13">
        <f t="shared" si="60"/>
        <v>100</v>
      </c>
      <c r="O306" s="13">
        <f t="shared" si="60"/>
        <v>100</v>
      </c>
      <c r="P306" s="13">
        <f>+H306/H$306*100</f>
        <v>100</v>
      </c>
      <c r="Q306" s="13">
        <f t="shared" si="61"/>
        <v>100</v>
      </c>
      <c r="R306" s="13">
        <f t="shared" si="61"/>
        <v>100</v>
      </c>
      <c r="S306" s="13">
        <f>+K306/K$306*100</f>
        <v>100</v>
      </c>
    </row>
    <row r="307" spans="1:19" s="1" customFormat="1" ht="13.5" customHeight="1">
      <c r="A307" s="101"/>
      <c r="B307" s="99" t="s">
        <v>66</v>
      </c>
      <c r="C307" s="3" t="s">
        <v>84</v>
      </c>
      <c r="D307" s="28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30">
        <v>0</v>
      </c>
      <c r="L307" s="16" t="s">
        <v>92</v>
      </c>
      <c r="M307" s="17" t="s">
        <v>92</v>
      </c>
      <c r="N307" s="17" t="s">
        <v>92</v>
      </c>
      <c r="O307" s="17" t="s">
        <v>92</v>
      </c>
      <c r="P307" s="17" t="s">
        <v>92</v>
      </c>
      <c r="Q307" s="17" t="s">
        <v>92</v>
      </c>
      <c r="R307" s="17" t="s">
        <v>92</v>
      </c>
      <c r="S307" s="17" t="s">
        <v>92</v>
      </c>
    </row>
    <row r="308" spans="1:19" s="1" customFormat="1" ht="13.5" customHeight="1">
      <c r="A308" s="101"/>
      <c r="B308" s="99"/>
      <c r="C308" s="4" t="s">
        <v>85</v>
      </c>
      <c r="D308" s="23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4">
        <v>0</v>
      </c>
      <c r="L308" s="18" t="s">
        <v>92</v>
      </c>
      <c r="M308" s="19" t="s">
        <v>92</v>
      </c>
      <c r="N308" s="19" t="s">
        <v>92</v>
      </c>
      <c r="O308" s="19" t="s">
        <v>92</v>
      </c>
      <c r="P308" s="19" t="s">
        <v>92</v>
      </c>
      <c r="Q308" s="19" t="s">
        <v>92</v>
      </c>
      <c r="R308" s="19" t="s">
        <v>92</v>
      </c>
      <c r="S308" s="19" t="s">
        <v>92</v>
      </c>
    </row>
    <row r="309" spans="1:19" s="1" customFormat="1" ht="13.5" customHeight="1">
      <c r="A309" s="101"/>
      <c r="B309" s="99"/>
      <c r="C309" s="4" t="s">
        <v>86</v>
      </c>
      <c r="D309" s="23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4">
        <v>0</v>
      </c>
      <c r="L309" s="18" t="s">
        <v>92</v>
      </c>
      <c r="M309" s="19" t="s">
        <v>92</v>
      </c>
      <c r="N309" s="19" t="s">
        <v>92</v>
      </c>
      <c r="O309" s="19" t="s">
        <v>92</v>
      </c>
      <c r="P309" s="19" t="s">
        <v>92</v>
      </c>
      <c r="Q309" s="19" t="s">
        <v>92</v>
      </c>
      <c r="R309" s="19" t="s">
        <v>92</v>
      </c>
      <c r="S309" s="19" t="s">
        <v>92</v>
      </c>
    </row>
    <row r="310" spans="1:19" s="1" customFormat="1" ht="13.5" customHeight="1">
      <c r="A310" s="101"/>
      <c r="B310" s="99"/>
      <c r="C310" s="4" t="s">
        <v>87</v>
      </c>
      <c r="D310" s="23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4">
        <v>0</v>
      </c>
      <c r="L310" s="18" t="s">
        <v>92</v>
      </c>
      <c r="M310" s="19" t="s">
        <v>92</v>
      </c>
      <c r="N310" s="19" t="s">
        <v>92</v>
      </c>
      <c r="O310" s="19" t="s">
        <v>92</v>
      </c>
      <c r="P310" s="19" t="s">
        <v>92</v>
      </c>
      <c r="Q310" s="19" t="s">
        <v>92</v>
      </c>
      <c r="R310" s="19" t="s">
        <v>92</v>
      </c>
      <c r="S310" s="19" t="s">
        <v>92</v>
      </c>
    </row>
    <row r="311" spans="1:19" s="1" customFormat="1" ht="13.5" customHeight="1" thickBot="1">
      <c r="A311" s="101"/>
      <c r="B311" s="115"/>
      <c r="C311" s="41" t="s">
        <v>0</v>
      </c>
      <c r="D311" s="42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4">
        <v>0</v>
      </c>
      <c r="L311" s="46" t="s">
        <v>92</v>
      </c>
      <c r="M311" s="47" t="s">
        <v>92</v>
      </c>
      <c r="N311" s="47" t="s">
        <v>92</v>
      </c>
      <c r="O311" s="47" t="s">
        <v>92</v>
      </c>
      <c r="P311" s="47" t="s">
        <v>92</v>
      </c>
      <c r="Q311" s="47" t="s">
        <v>92</v>
      </c>
      <c r="R311" s="47" t="s">
        <v>92</v>
      </c>
      <c r="S311" s="47" t="s">
        <v>92</v>
      </c>
    </row>
    <row r="312" spans="1:19" s="1" customFormat="1" ht="13.5" customHeight="1">
      <c r="A312" s="101"/>
      <c r="B312" s="103" t="s">
        <v>67</v>
      </c>
      <c r="C312" s="4" t="s">
        <v>84</v>
      </c>
      <c r="D312" s="23">
        <v>33</v>
      </c>
      <c r="E312" s="22">
        <v>48</v>
      </c>
      <c r="F312" s="22">
        <v>45</v>
      </c>
      <c r="G312" s="22">
        <v>68</v>
      </c>
      <c r="H312" s="22">
        <v>143</v>
      </c>
      <c r="I312" s="22">
        <v>220</v>
      </c>
      <c r="J312" s="22">
        <v>113</v>
      </c>
      <c r="K312" s="24">
        <v>670</v>
      </c>
      <c r="L312" s="48">
        <f>+D312/D$316*100</f>
        <v>91.66666666666666</v>
      </c>
      <c r="M312" s="12">
        <f aca="true" t="shared" si="62" ref="M312:S316">+E312/E$316*100</f>
        <v>87.27272727272727</v>
      </c>
      <c r="N312" s="12">
        <f t="shared" si="62"/>
        <v>81.81818181818183</v>
      </c>
      <c r="O312" s="12">
        <f t="shared" si="62"/>
        <v>80</v>
      </c>
      <c r="P312" s="12">
        <f t="shared" si="62"/>
        <v>79.00552486187846</v>
      </c>
      <c r="Q312" s="12">
        <f t="shared" si="62"/>
        <v>74.57627118644068</v>
      </c>
      <c r="R312" s="12">
        <f t="shared" si="62"/>
        <v>69.32515337423312</v>
      </c>
      <c r="S312" s="12">
        <f t="shared" si="62"/>
        <v>77.01149425287356</v>
      </c>
    </row>
    <row r="313" spans="1:19" s="1" customFormat="1" ht="13.5" customHeight="1">
      <c r="A313" s="101"/>
      <c r="B313" s="99"/>
      <c r="C313" s="4" t="s">
        <v>85</v>
      </c>
      <c r="D313" s="23">
        <v>1</v>
      </c>
      <c r="E313" s="22">
        <v>5</v>
      </c>
      <c r="F313" s="22">
        <v>7</v>
      </c>
      <c r="G313" s="22">
        <v>8</v>
      </c>
      <c r="H313" s="22">
        <v>24</v>
      </c>
      <c r="I313" s="22">
        <v>48</v>
      </c>
      <c r="J313" s="22">
        <v>25</v>
      </c>
      <c r="K313" s="24">
        <v>118</v>
      </c>
      <c r="L313" s="48">
        <f>+D313/D$316*100</f>
        <v>2.7777777777777777</v>
      </c>
      <c r="M313" s="12">
        <f t="shared" si="62"/>
        <v>9.090909090909092</v>
      </c>
      <c r="N313" s="12">
        <f t="shared" si="62"/>
        <v>12.727272727272727</v>
      </c>
      <c r="O313" s="12">
        <f t="shared" si="62"/>
        <v>9.411764705882353</v>
      </c>
      <c r="P313" s="12">
        <f t="shared" si="62"/>
        <v>13.259668508287293</v>
      </c>
      <c r="Q313" s="12">
        <f t="shared" si="62"/>
        <v>16.271186440677965</v>
      </c>
      <c r="R313" s="12">
        <f t="shared" si="62"/>
        <v>15.337423312883436</v>
      </c>
      <c r="S313" s="12">
        <f t="shared" si="62"/>
        <v>13.563218390804598</v>
      </c>
    </row>
    <row r="314" spans="1:19" s="1" customFormat="1" ht="13.5" customHeight="1">
      <c r="A314" s="101"/>
      <c r="B314" s="99"/>
      <c r="C314" s="4" t="s">
        <v>86</v>
      </c>
      <c r="D314" s="23">
        <v>2</v>
      </c>
      <c r="E314" s="22">
        <v>1</v>
      </c>
      <c r="F314" s="22">
        <v>2</v>
      </c>
      <c r="G314" s="22">
        <v>5</v>
      </c>
      <c r="H314" s="22">
        <v>7</v>
      </c>
      <c r="I314" s="22">
        <v>19</v>
      </c>
      <c r="J314" s="22">
        <v>16</v>
      </c>
      <c r="K314" s="24">
        <v>52</v>
      </c>
      <c r="L314" s="48">
        <f>+D314/D$316*100</f>
        <v>5.555555555555555</v>
      </c>
      <c r="M314" s="12">
        <f t="shared" si="62"/>
        <v>1.8181818181818181</v>
      </c>
      <c r="N314" s="12">
        <f t="shared" si="62"/>
        <v>3.6363636363636362</v>
      </c>
      <c r="O314" s="12">
        <f t="shared" si="62"/>
        <v>5.88235294117647</v>
      </c>
      <c r="P314" s="12">
        <f t="shared" si="62"/>
        <v>3.867403314917127</v>
      </c>
      <c r="Q314" s="12">
        <f t="shared" si="62"/>
        <v>6.440677966101695</v>
      </c>
      <c r="R314" s="12">
        <f t="shared" si="62"/>
        <v>9.815950920245399</v>
      </c>
      <c r="S314" s="12">
        <f t="shared" si="62"/>
        <v>5.977011494252873</v>
      </c>
    </row>
    <row r="315" spans="1:19" s="1" customFormat="1" ht="13.5" customHeight="1">
      <c r="A315" s="101"/>
      <c r="B315" s="99"/>
      <c r="C315" s="4" t="s">
        <v>87</v>
      </c>
      <c r="D315" s="23">
        <v>0</v>
      </c>
      <c r="E315" s="22">
        <v>1</v>
      </c>
      <c r="F315" s="22">
        <v>1</v>
      </c>
      <c r="G315" s="22">
        <v>4</v>
      </c>
      <c r="H315" s="22">
        <v>7</v>
      </c>
      <c r="I315" s="22">
        <v>8</v>
      </c>
      <c r="J315" s="22">
        <v>9</v>
      </c>
      <c r="K315" s="24">
        <v>30</v>
      </c>
      <c r="L315" s="48">
        <f>+D315/D$316*100</f>
        <v>0</v>
      </c>
      <c r="M315" s="12">
        <f t="shared" si="62"/>
        <v>1.8181818181818181</v>
      </c>
      <c r="N315" s="12">
        <f t="shared" si="62"/>
        <v>1.8181818181818181</v>
      </c>
      <c r="O315" s="12">
        <f t="shared" si="62"/>
        <v>4.705882352941177</v>
      </c>
      <c r="P315" s="12">
        <f t="shared" si="62"/>
        <v>3.867403314917127</v>
      </c>
      <c r="Q315" s="12">
        <f t="shared" si="62"/>
        <v>2.711864406779661</v>
      </c>
      <c r="R315" s="12">
        <f t="shared" si="62"/>
        <v>5.521472392638037</v>
      </c>
      <c r="S315" s="12">
        <f t="shared" si="62"/>
        <v>3.4482758620689653</v>
      </c>
    </row>
    <row r="316" spans="1:19" s="1" customFormat="1" ht="13.5" customHeight="1">
      <c r="A316" s="101"/>
      <c r="B316" s="99"/>
      <c r="C316" s="5" t="s">
        <v>0</v>
      </c>
      <c r="D316" s="23">
        <v>36</v>
      </c>
      <c r="E316" s="22">
        <v>55</v>
      </c>
      <c r="F316" s="22">
        <v>55</v>
      </c>
      <c r="G316" s="22">
        <v>85</v>
      </c>
      <c r="H316" s="22">
        <v>181</v>
      </c>
      <c r="I316" s="22">
        <v>295</v>
      </c>
      <c r="J316" s="22">
        <v>163</v>
      </c>
      <c r="K316" s="24">
        <v>870</v>
      </c>
      <c r="L316" s="49">
        <f>+D316/D$316*100</f>
        <v>100</v>
      </c>
      <c r="M316" s="13">
        <f t="shared" si="62"/>
        <v>100</v>
      </c>
      <c r="N316" s="13">
        <f t="shared" si="62"/>
        <v>100</v>
      </c>
      <c r="O316" s="13">
        <f t="shared" si="62"/>
        <v>100</v>
      </c>
      <c r="P316" s="13">
        <f t="shared" si="62"/>
        <v>100</v>
      </c>
      <c r="Q316" s="13">
        <f t="shared" si="62"/>
        <v>100</v>
      </c>
      <c r="R316" s="13">
        <f t="shared" si="62"/>
        <v>100</v>
      </c>
      <c r="S316" s="13">
        <f t="shared" si="62"/>
        <v>100</v>
      </c>
    </row>
    <row r="317" spans="1:19" s="1" customFormat="1" ht="13.5" customHeight="1">
      <c r="A317" s="101"/>
      <c r="B317" s="99" t="s">
        <v>68</v>
      </c>
      <c r="C317" s="3" t="s">
        <v>84</v>
      </c>
      <c r="D317" s="28">
        <v>32</v>
      </c>
      <c r="E317" s="29">
        <v>31</v>
      </c>
      <c r="F317" s="29">
        <v>39</v>
      </c>
      <c r="G317" s="29">
        <v>56</v>
      </c>
      <c r="H317" s="29">
        <v>121</v>
      </c>
      <c r="I317" s="29">
        <v>161</v>
      </c>
      <c r="J317" s="29">
        <v>85</v>
      </c>
      <c r="K317" s="30">
        <v>525</v>
      </c>
      <c r="L317" s="48">
        <f>+D317/D$321*100</f>
        <v>94.11764705882352</v>
      </c>
      <c r="M317" s="12">
        <f aca="true" t="shared" si="63" ref="M317:S321">+E317/E$321*100</f>
        <v>93.93939393939394</v>
      </c>
      <c r="N317" s="12">
        <f t="shared" si="63"/>
        <v>88.63636363636364</v>
      </c>
      <c r="O317" s="12">
        <f t="shared" si="63"/>
        <v>82.35294117647058</v>
      </c>
      <c r="P317" s="12">
        <f t="shared" si="63"/>
        <v>77.07006369426752</v>
      </c>
      <c r="Q317" s="12">
        <f t="shared" si="63"/>
        <v>68.80341880341881</v>
      </c>
      <c r="R317" s="12">
        <f t="shared" si="63"/>
        <v>61.59420289855072</v>
      </c>
      <c r="S317" s="12">
        <f t="shared" si="63"/>
        <v>74.15254237288136</v>
      </c>
    </row>
    <row r="318" spans="1:19" s="1" customFormat="1" ht="13.5" customHeight="1">
      <c r="A318" s="101"/>
      <c r="B318" s="99"/>
      <c r="C318" s="4" t="s">
        <v>85</v>
      </c>
      <c r="D318" s="23">
        <v>2</v>
      </c>
      <c r="E318" s="22">
        <v>0</v>
      </c>
      <c r="F318" s="22">
        <v>0</v>
      </c>
      <c r="G318" s="22">
        <v>5</v>
      </c>
      <c r="H318" s="22">
        <v>20</v>
      </c>
      <c r="I318" s="22">
        <v>46</v>
      </c>
      <c r="J318" s="22">
        <v>37</v>
      </c>
      <c r="K318" s="24">
        <v>110</v>
      </c>
      <c r="L318" s="48">
        <f>+D318/D$321*100</f>
        <v>5.88235294117647</v>
      </c>
      <c r="M318" s="12">
        <f t="shared" si="63"/>
        <v>0</v>
      </c>
      <c r="N318" s="12">
        <f t="shared" si="63"/>
        <v>0</v>
      </c>
      <c r="O318" s="12">
        <f t="shared" si="63"/>
        <v>7.352941176470589</v>
      </c>
      <c r="P318" s="12">
        <f t="shared" si="63"/>
        <v>12.738853503184714</v>
      </c>
      <c r="Q318" s="12">
        <f t="shared" si="63"/>
        <v>19.65811965811966</v>
      </c>
      <c r="R318" s="12">
        <f t="shared" si="63"/>
        <v>26.811594202898554</v>
      </c>
      <c r="S318" s="12">
        <f t="shared" si="63"/>
        <v>15.53672316384181</v>
      </c>
    </row>
    <row r="319" spans="1:19" s="1" customFormat="1" ht="13.5" customHeight="1">
      <c r="A319" s="101"/>
      <c r="B319" s="99"/>
      <c r="C319" s="4" t="s">
        <v>86</v>
      </c>
      <c r="D319" s="23">
        <v>0</v>
      </c>
      <c r="E319" s="22">
        <v>1</v>
      </c>
      <c r="F319" s="22">
        <v>2</v>
      </c>
      <c r="G319" s="22">
        <v>4</v>
      </c>
      <c r="H319" s="22">
        <v>13</v>
      </c>
      <c r="I319" s="22">
        <v>20</v>
      </c>
      <c r="J319" s="22">
        <v>12</v>
      </c>
      <c r="K319" s="24">
        <v>52</v>
      </c>
      <c r="L319" s="48">
        <f>+D319/D$321*100</f>
        <v>0</v>
      </c>
      <c r="M319" s="12">
        <f t="shared" si="63"/>
        <v>3.0303030303030303</v>
      </c>
      <c r="N319" s="12">
        <f t="shared" si="63"/>
        <v>4.545454545454546</v>
      </c>
      <c r="O319" s="12">
        <f t="shared" si="63"/>
        <v>5.88235294117647</v>
      </c>
      <c r="P319" s="12">
        <f t="shared" si="63"/>
        <v>8.280254777070063</v>
      </c>
      <c r="Q319" s="12">
        <f t="shared" si="63"/>
        <v>8.547008547008547</v>
      </c>
      <c r="R319" s="12">
        <f t="shared" si="63"/>
        <v>8.695652173913043</v>
      </c>
      <c r="S319" s="12">
        <f t="shared" si="63"/>
        <v>7.344632768361582</v>
      </c>
    </row>
    <row r="320" spans="1:19" s="1" customFormat="1" ht="13.5" customHeight="1">
      <c r="A320" s="101"/>
      <c r="B320" s="99"/>
      <c r="C320" s="4" t="s">
        <v>87</v>
      </c>
      <c r="D320" s="23">
        <v>0</v>
      </c>
      <c r="E320" s="22">
        <v>1</v>
      </c>
      <c r="F320" s="22">
        <v>3</v>
      </c>
      <c r="G320" s="22">
        <v>3</v>
      </c>
      <c r="H320" s="22">
        <v>3</v>
      </c>
      <c r="I320" s="22">
        <v>7</v>
      </c>
      <c r="J320" s="22">
        <v>4</v>
      </c>
      <c r="K320" s="24">
        <v>21</v>
      </c>
      <c r="L320" s="48">
        <f>+D320/D$321*100</f>
        <v>0</v>
      </c>
      <c r="M320" s="12">
        <f t="shared" si="63"/>
        <v>3.0303030303030303</v>
      </c>
      <c r="N320" s="12">
        <f t="shared" si="63"/>
        <v>6.8181818181818175</v>
      </c>
      <c r="O320" s="12">
        <f t="shared" si="63"/>
        <v>4.411764705882353</v>
      </c>
      <c r="P320" s="12">
        <f t="shared" si="63"/>
        <v>1.910828025477707</v>
      </c>
      <c r="Q320" s="12">
        <f t="shared" si="63"/>
        <v>2.9914529914529915</v>
      </c>
      <c r="R320" s="12">
        <f t="shared" si="63"/>
        <v>2.898550724637681</v>
      </c>
      <c r="S320" s="12">
        <f t="shared" si="63"/>
        <v>2.9661016949152543</v>
      </c>
    </row>
    <row r="321" spans="1:19" s="1" customFormat="1" ht="13.5" customHeight="1">
      <c r="A321" s="101"/>
      <c r="B321" s="99"/>
      <c r="C321" s="5" t="s">
        <v>0</v>
      </c>
      <c r="D321" s="25">
        <v>34</v>
      </c>
      <c r="E321" s="26">
        <v>33</v>
      </c>
      <c r="F321" s="26">
        <v>44</v>
      </c>
      <c r="G321" s="26">
        <v>68</v>
      </c>
      <c r="H321" s="26">
        <v>157</v>
      </c>
      <c r="I321" s="26">
        <v>234</v>
      </c>
      <c r="J321" s="26">
        <v>138</v>
      </c>
      <c r="K321" s="27">
        <v>708</v>
      </c>
      <c r="L321" s="48">
        <f>+D321/D$321*100</f>
        <v>100</v>
      </c>
      <c r="M321" s="12">
        <f t="shared" si="63"/>
        <v>100</v>
      </c>
      <c r="N321" s="12">
        <f t="shared" si="63"/>
        <v>100</v>
      </c>
      <c r="O321" s="12">
        <f t="shared" si="63"/>
        <v>100</v>
      </c>
      <c r="P321" s="12">
        <f t="shared" si="63"/>
        <v>100</v>
      </c>
      <c r="Q321" s="12">
        <f t="shared" si="63"/>
        <v>100</v>
      </c>
      <c r="R321" s="12">
        <f t="shared" si="63"/>
        <v>100</v>
      </c>
      <c r="S321" s="12">
        <f t="shared" si="63"/>
        <v>100</v>
      </c>
    </row>
    <row r="322" spans="1:19" s="1" customFormat="1" ht="13.5" customHeight="1">
      <c r="A322" s="101"/>
      <c r="B322" s="99" t="s">
        <v>96</v>
      </c>
      <c r="C322" s="3" t="s">
        <v>84</v>
      </c>
      <c r="D322" s="23">
        <v>34</v>
      </c>
      <c r="E322" s="22">
        <v>37</v>
      </c>
      <c r="F322" s="22">
        <v>39</v>
      </c>
      <c r="G322" s="22">
        <v>67</v>
      </c>
      <c r="H322" s="22">
        <v>163</v>
      </c>
      <c r="I322" s="22">
        <v>268</v>
      </c>
      <c r="J322" s="22">
        <v>156</v>
      </c>
      <c r="K322" s="24">
        <v>764</v>
      </c>
      <c r="L322" s="57">
        <f>+D322/D$326*100</f>
        <v>94.44444444444444</v>
      </c>
      <c r="M322" s="11">
        <f aca="true" t="shared" si="64" ref="M322:S326">+E322/E$326*100</f>
        <v>97.36842105263158</v>
      </c>
      <c r="N322" s="11">
        <f t="shared" si="64"/>
        <v>95.1219512195122</v>
      </c>
      <c r="O322" s="11">
        <f t="shared" si="64"/>
        <v>87.01298701298701</v>
      </c>
      <c r="P322" s="11">
        <f t="shared" si="64"/>
        <v>84.4559585492228</v>
      </c>
      <c r="Q322" s="11">
        <f t="shared" si="64"/>
        <v>79.28994082840237</v>
      </c>
      <c r="R322" s="11">
        <f t="shared" si="64"/>
        <v>77.22772277227723</v>
      </c>
      <c r="S322" s="11">
        <f t="shared" si="64"/>
        <v>82.5945945945946</v>
      </c>
    </row>
    <row r="323" spans="1:19" s="1" customFormat="1" ht="13.5" customHeight="1">
      <c r="A323" s="101"/>
      <c r="B323" s="99"/>
      <c r="C323" s="4" t="s">
        <v>85</v>
      </c>
      <c r="D323" s="23">
        <v>1</v>
      </c>
      <c r="E323" s="22">
        <v>0</v>
      </c>
      <c r="F323" s="22">
        <v>1</v>
      </c>
      <c r="G323" s="22">
        <v>6</v>
      </c>
      <c r="H323" s="22">
        <v>20</v>
      </c>
      <c r="I323" s="22">
        <v>39</v>
      </c>
      <c r="J323" s="22">
        <v>32</v>
      </c>
      <c r="K323" s="24">
        <v>99</v>
      </c>
      <c r="L323" s="58">
        <f>+D323/D$326*100</f>
        <v>2.7777777777777777</v>
      </c>
      <c r="M323" s="12">
        <f t="shared" si="64"/>
        <v>0</v>
      </c>
      <c r="N323" s="12">
        <f t="shared" si="64"/>
        <v>2.4390243902439024</v>
      </c>
      <c r="O323" s="12">
        <f t="shared" si="64"/>
        <v>7.792207792207792</v>
      </c>
      <c r="P323" s="12">
        <f t="shared" si="64"/>
        <v>10.362694300518134</v>
      </c>
      <c r="Q323" s="12">
        <f t="shared" si="64"/>
        <v>11.538461538461538</v>
      </c>
      <c r="R323" s="12">
        <f t="shared" si="64"/>
        <v>15.841584158415841</v>
      </c>
      <c r="S323" s="12">
        <f t="shared" si="64"/>
        <v>10.702702702702704</v>
      </c>
    </row>
    <row r="324" spans="1:19" s="1" customFormat="1" ht="13.5" customHeight="1">
      <c r="A324" s="101"/>
      <c r="B324" s="99"/>
      <c r="C324" s="4" t="s">
        <v>86</v>
      </c>
      <c r="D324" s="23">
        <v>1</v>
      </c>
      <c r="E324" s="22">
        <v>1</v>
      </c>
      <c r="F324" s="22">
        <v>1</v>
      </c>
      <c r="G324" s="22">
        <v>4</v>
      </c>
      <c r="H324" s="22">
        <v>6</v>
      </c>
      <c r="I324" s="22">
        <v>21</v>
      </c>
      <c r="J324" s="22">
        <v>13</v>
      </c>
      <c r="K324" s="24">
        <v>47</v>
      </c>
      <c r="L324" s="58">
        <f>+D324/D$326*100</f>
        <v>2.7777777777777777</v>
      </c>
      <c r="M324" s="12">
        <f t="shared" si="64"/>
        <v>2.631578947368421</v>
      </c>
      <c r="N324" s="12">
        <f t="shared" si="64"/>
        <v>2.4390243902439024</v>
      </c>
      <c r="O324" s="12">
        <f t="shared" si="64"/>
        <v>5.194805194805195</v>
      </c>
      <c r="P324" s="12">
        <f t="shared" si="64"/>
        <v>3.1088082901554404</v>
      </c>
      <c r="Q324" s="12">
        <f t="shared" si="64"/>
        <v>6.21301775147929</v>
      </c>
      <c r="R324" s="12">
        <f t="shared" si="64"/>
        <v>6.435643564356436</v>
      </c>
      <c r="S324" s="12">
        <f t="shared" si="64"/>
        <v>5.081081081081082</v>
      </c>
    </row>
    <row r="325" spans="1:19" s="1" customFormat="1" ht="13.5" customHeight="1">
      <c r="A325" s="101"/>
      <c r="B325" s="99"/>
      <c r="C325" s="4" t="s">
        <v>87</v>
      </c>
      <c r="D325" s="23">
        <v>0</v>
      </c>
      <c r="E325" s="22">
        <v>0</v>
      </c>
      <c r="F325" s="22">
        <v>0</v>
      </c>
      <c r="G325" s="22">
        <v>0</v>
      </c>
      <c r="H325" s="22">
        <v>4</v>
      </c>
      <c r="I325" s="22">
        <v>10</v>
      </c>
      <c r="J325" s="22">
        <v>1</v>
      </c>
      <c r="K325" s="24">
        <v>15</v>
      </c>
      <c r="L325" s="58">
        <f>+D325/D$326*100</f>
        <v>0</v>
      </c>
      <c r="M325" s="12">
        <f t="shared" si="64"/>
        <v>0</v>
      </c>
      <c r="N325" s="12">
        <f t="shared" si="64"/>
        <v>0</v>
      </c>
      <c r="O325" s="12">
        <f t="shared" si="64"/>
        <v>0</v>
      </c>
      <c r="P325" s="12">
        <f t="shared" si="64"/>
        <v>2.072538860103627</v>
      </c>
      <c r="Q325" s="12">
        <f t="shared" si="64"/>
        <v>2.9585798816568047</v>
      </c>
      <c r="R325" s="12">
        <f t="shared" si="64"/>
        <v>0.49504950495049505</v>
      </c>
      <c r="S325" s="12">
        <f t="shared" si="64"/>
        <v>1.6216216216216217</v>
      </c>
    </row>
    <row r="326" spans="1:19" s="1" customFormat="1" ht="13.5" customHeight="1">
      <c r="A326" s="101"/>
      <c r="B326" s="99"/>
      <c r="C326" s="5" t="s">
        <v>0</v>
      </c>
      <c r="D326" s="23">
        <v>36</v>
      </c>
      <c r="E326" s="22">
        <v>38</v>
      </c>
      <c r="F326" s="22">
        <v>41</v>
      </c>
      <c r="G326" s="22">
        <v>77</v>
      </c>
      <c r="H326" s="22">
        <v>193</v>
      </c>
      <c r="I326" s="22">
        <v>338</v>
      </c>
      <c r="J326" s="22">
        <v>202</v>
      </c>
      <c r="K326" s="24">
        <v>925</v>
      </c>
      <c r="L326" s="59">
        <f>+D326/D$326*100</f>
        <v>100</v>
      </c>
      <c r="M326" s="13">
        <f t="shared" si="64"/>
        <v>100</v>
      </c>
      <c r="N326" s="13">
        <f t="shared" si="64"/>
        <v>100</v>
      </c>
      <c r="O326" s="13">
        <f t="shared" si="64"/>
        <v>100</v>
      </c>
      <c r="P326" s="13">
        <f t="shared" si="64"/>
        <v>100</v>
      </c>
      <c r="Q326" s="13">
        <f t="shared" si="64"/>
        <v>100</v>
      </c>
      <c r="R326" s="13">
        <f t="shared" si="64"/>
        <v>100</v>
      </c>
      <c r="S326" s="13">
        <f t="shared" si="64"/>
        <v>100</v>
      </c>
    </row>
    <row r="327" spans="1:19" s="1" customFormat="1" ht="13.5" customHeight="1">
      <c r="A327" s="101"/>
      <c r="B327" s="99" t="s">
        <v>69</v>
      </c>
      <c r="C327" s="3" t="s">
        <v>84</v>
      </c>
      <c r="D327" s="28">
        <v>15</v>
      </c>
      <c r="E327" s="29">
        <v>11</v>
      </c>
      <c r="F327" s="29">
        <v>21</v>
      </c>
      <c r="G327" s="29">
        <v>22</v>
      </c>
      <c r="H327" s="29">
        <v>42</v>
      </c>
      <c r="I327" s="29">
        <v>62</v>
      </c>
      <c r="J327" s="29">
        <v>63</v>
      </c>
      <c r="K327" s="30">
        <v>236</v>
      </c>
      <c r="L327" s="57">
        <f>+D327/D$331*100</f>
        <v>88.23529411764706</v>
      </c>
      <c r="M327" s="11">
        <f aca="true" t="shared" si="65" ref="M327:S336">+E327/E$331*100</f>
        <v>91.66666666666666</v>
      </c>
      <c r="N327" s="11">
        <f t="shared" si="65"/>
        <v>100</v>
      </c>
      <c r="O327" s="11">
        <f t="shared" si="65"/>
        <v>84.61538461538461</v>
      </c>
      <c r="P327" s="11">
        <f t="shared" si="65"/>
        <v>89.36170212765957</v>
      </c>
      <c r="Q327" s="11">
        <f t="shared" si="65"/>
        <v>79.48717948717949</v>
      </c>
      <c r="R327" s="11">
        <f t="shared" si="65"/>
        <v>84</v>
      </c>
      <c r="S327" s="11">
        <f t="shared" si="65"/>
        <v>85.5072463768116</v>
      </c>
    </row>
    <row r="328" spans="1:19" s="1" customFormat="1" ht="13.5" customHeight="1">
      <c r="A328" s="101"/>
      <c r="B328" s="99"/>
      <c r="C328" s="4" t="s">
        <v>85</v>
      </c>
      <c r="D328" s="23">
        <v>1</v>
      </c>
      <c r="E328" s="22">
        <v>1</v>
      </c>
      <c r="F328" s="22">
        <v>0</v>
      </c>
      <c r="G328" s="22">
        <v>2</v>
      </c>
      <c r="H328" s="22">
        <v>4</v>
      </c>
      <c r="I328" s="22">
        <v>10</v>
      </c>
      <c r="J328" s="22">
        <v>8</v>
      </c>
      <c r="K328" s="24">
        <v>26</v>
      </c>
      <c r="L328" s="58">
        <f>+D328/D$331*100</f>
        <v>5.88235294117647</v>
      </c>
      <c r="M328" s="12">
        <f t="shared" si="65"/>
        <v>8.333333333333332</v>
      </c>
      <c r="N328" s="12">
        <f t="shared" si="65"/>
        <v>0</v>
      </c>
      <c r="O328" s="12">
        <f t="shared" si="65"/>
        <v>7.6923076923076925</v>
      </c>
      <c r="P328" s="12">
        <f t="shared" si="65"/>
        <v>8.51063829787234</v>
      </c>
      <c r="Q328" s="12">
        <f t="shared" si="65"/>
        <v>12.82051282051282</v>
      </c>
      <c r="R328" s="12">
        <f t="shared" si="65"/>
        <v>10.666666666666668</v>
      </c>
      <c r="S328" s="12">
        <f t="shared" si="65"/>
        <v>9.420289855072465</v>
      </c>
    </row>
    <row r="329" spans="1:19" s="1" customFormat="1" ht="13.5" customHeight="1">
      <c r="A329" s="101"/>
      <c r="B329" s="99"/>
      <c r="C329" s="4" t="s">
        <v>86</v>
      </c>
      <c r="D329" s="23">
        <v>0</v>
      </c>
      <c r="E329" s="22">
        <v>0</v>
      </c>
      <c r="F329" s="22">
        <v>0</v>
      </c>
      <c r="G329" s="22">
        <v>0</v>
      </c>
      <c r="H329" s="22">
        <v>1</v>
      </c>
      <c r="I329" s="22">
        <v>4</v>
      </c>
      <c r="J329" s="22">
        <v>3</v>
      </c>
      <c r="K329" s="24">
        <v>8</v>
      </c>
      <c r="L329" s="58">
        <f>+D329/D$331*100</f>
        <v>0</v>
      </c>
      <c r="M329" s="12">
        <f t="shared" si="65"/>
        <v>0</v>
      </c>
      <c r="N329" s="12">
        <f t="shared" si="65"/>
        <v>0</v>
      </c>
      <c r="O329" s="12">
        <f t="shared" si="65"/>
        <v>0</v>
      </c>
      <c r="P329" s="12">
        <f t="shared" si="65"/>
        <v>2.127659574468085</v>
      </c>
      <c r="Q329" s="12">
        <f t="shared" si="65"/>
        <v>5.128205128205128</v>
      </c>
      <c r="R329" s="12">
        <f t="shared" si="65"/>
        <v>4</v>
      </c>
      <c r="S329" s="12">
        <f t="shared" si="65"/>
        <v>2.898550724637681</v>
      </c>
    </row>
    <row r="330" spans="1:19" s="1" customFormat="1" ht="13.5" customHeight="1">
      <c r="A330" s="101"/>
      <c r="B330" s="99"/>
      <c r="C330" s="4" t="s">
        <v>87</v>
      </c>
      <c r="D330" s="23">
        <v>1</v>
      </c>
      <c r="E330" s="22">
        <v>0</v>
      </c>
      <c r="F330" s="22">
        <v>0</v>
      </c>
      <c r="G330" s="22">
        <v>2</v>
      </c>
      <c r="H330" s="22">
        <v>0</v>
      </c>
      <c r="I330" s="22">
        <v>2</v>
      </c>
      <c r="J330" s="22">
        <v>1</v>
      </c>
      <c r="K330" s="24">
        <v>6</v>
      </c>
      <c r="L330" s="58">
        <f>+D330/D$331*100</f>
        <v>5.88235294117647</v>
      </c>
      <c r="M330" s="12">
        <f t="shared" si="65"/>
        <v>0</v>
      </c>
      <c r="N330" s="12">
        <f t="shared" si="65"/>
        <v>0</v>
      </c>
      <c r="O330" s="12">
        <f t="shared" si="65"/>
        <v>7.6923076923076925</v>
      </c>
      <c r="P330" s="12">
        <f t="shared" si="65"/>
        <v>0</v>
      </c>
      <c r="Q330" s="12">
        <f t="shared" si="65"/>
        <v>2.564102564102564</v>
      </c>
      <c r="R330" s="12">
        <f t="shared" si="65"/>
        <v>1.3333333333333335</v>
      </c>
      <c r="S330" s="12">
        <f t="shared" si="65"/>
        <v>2.1739130434782608</v>
      </c>
    </row>
    <row r="331" spans="1:19" s="1" customFormat="1" ht="13.5" customHeight="1">
      <c r="A331" s="101"/>
      <c r="B331" s="99"/>
      <c r="C331" s="5" t="s">
        <v>0</v>
      </c>
      <c r="D331" s="25">
        <v>17</v>
      </c>
      <c r="E331" s="26">
        <v>12</v>
      </c>
      <c r="F331" s="26">
        <v>21</v>
      </c>
      <c r="G331" s="26">
        <v>26</v>
      </c>
      <c r="H331" s="26">
        <v>47</v>
      </c>
      <c r="I331" s="26">
        <v>78</v>
      </c>
      <c r="J331" s="26">
        <v>75</v>
      </c>
      <c r="K331" s="27">
        <v>276</v>
      </c>
      <c r="L331" s="59">
        <f>+D331/D$331*100</f>
        <v>100</v>
      </c>
      <c r="M331" s="13">
        <f t="shared" si="65"/>
        <v>100</v>
      </c>
      <c r="N331" s="13">
        <f t="shared" si="65"/>
        <v>100</v>
      </c>
      <c r="O331" s="13">
        <f t="shared" si="65"/>
        <v>100</v>
      </c>
      <c r="P331" s="13">
        <f t="shared" si="65"/>
        <v>100</v>
      </c>
      <c r="Q331" s="13">
        <f t="shared" si="65"/>
        <v>100</v>
      </c>
      <c r="R331" s="13">
        <f t="shared" si="65"/>
        <v>100</v>
      </c>
      <c r="S331" s="13">
        <f t="shared" si="65"/>
        <v>100</v>
      </c>
    </row>
    <row r="332" spans="1:19" s="1" customFormat="1" ht="13.5" customHeight="1">
      <c r="A332" s="101"/>
      <c r="B332" s="101" t="s">
        <v>70</v>
      </c>
      <c r="C332" s="3" t="s">
        <v>84</v>
      </c>
      <c r="D332" s="23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1</v>
      </c>
      <c r="J332" s="22">
        <v>0</v>
      </c>
      <c r="K332" s="24">
        <v>1</v>
      </c>
      <c r="L332" s="16" t="s">
        <v>92</v>
      </c>
      <c r="M332" s="17" t="s">
        <v>92</v>
      </c>
      <c r="N332" s="17" t="s">
        <v>92</v>
      </c>
      <c r="O332" s="17" t="s">
        <v>92</v>
      </c>
      <c r="P332" s="17" t="s">
        <v>92</v>
      </c>
      <c r="Q332" s="60">
        <f>+I332/I$336*100</f>
        <v>50</v>
      </c>
      <c r="R332" s="17" t="s">
        <v>92</v>
      </c>
      <c r="S332" s="60">
        <f>+K332/K$336*100</f>
        <v>50</v>
      </c>
    </row>
    <row r="333" spans="1:19" s="1" customFormat="1" ht="13.5" customHeight="1">
      <c r="A333" s="101"/>
      <c r="B333" s="101"/>
      <c r="C333" s="4" t="s">
        <v>85</v>
      </c>
      <c r="D333" s="23">
        <v>0</v>
      </c>
      <c r="E333" s="22">
        <v>0</v>
      </c>
      <c r="F333" s="22">
        <v>0</v>
      </c>
      <c r="G333" s="22">
        <v>0</v>
      </c>
      <c r="H333" s="22">
        <v>0</v>
      </c>
      <c r="I333" s="22">
        <v>1</v>
      </c>
      <c r="J333" s="22">
        <v>0</v>
      </c>
      <c r="K333" s="24">
        <v>1</v>
      </c>
      <c r="L333" s="18" t="s">
        <v>92</v>
      </c>
      <c r="M333" s="19" t="s">
        <v>92</v>
      </c>
      <c r="N333" s="19" t="s">
        <v>92</v>
      </c>
      <c r="O333" s="19" t="s">
        <v>92</v>
      </c>
      <c r="P333" s="19" t="s">
        <v>92</v>
      </c>
      <c r="Q333" s="61">
        <f aca="true" t="shared" si="66" ref="Q333:S335">+I333/I$336*100</f>
        <v>50</v>
      </c>
      <c r="R333" s="19" t="s">
        <v>92</v>
      </c>
      <c r="S333" s="61">
        <f t="shared" si="66"/>
        <v>50</v>
      </c>
    </row>
    <row r="334" spans="1:19" s="1" customFormat="1" ht="13.5" customHeight="1">
      <c r="A334" s="101"/>
      <c r="B334" s="101"/>
      <c r="C334" s="4" t="s">
        <v>86</v>
      </c>
      <c r="D334" s="23">
        <v>0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4">
        <v>0</v>
      </c>
      <c r="L334" s="18" t="s">
        <v>92</v>
      </c>
      <c r="M334" s="19" t="s">
        <v>92</v>
      </c>
      <c r="N334" s="19" t="s">
        <v>92</v>
      </c>
      <c r="O334" s="19" t="s">
        <v>92</v>
      </c>
      <c r="P334" s="19" t="s">
        <v>92</v>
      </c>
      <c r="Q334" s="61">
        <f t="shared" si="66"/>
        <v>0</v>
      </c>
      <c r="R334" s="19" t="s">
        <v>92</v>
      </c>
      <c r="S334" s="61">
        <f t="shared" si="66"/>
        <v>0</v>
      </c>
    </row>
    <row r="335" spans="1:19" s="1" customFormat="1" ht="13.5" customHeight="1">
      <c r="A335" s="101"/>
      <c r="B335" s="101"/>
      <c r="C335" s="4" t="s">
        <v>87</v>
      </c>
      <c r="D335" s="23">
        <v>0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4">
        <v>0</v>
      </c>
      <c r="L335" s="18" t="s">
        <v>92</v>
      </c>
      <c r="M335" s="19" t="s">
        <v>92</v>
      </c>
      <c r="N335" s="19" t="s">
        <v>92</v>
      </c>
      <c r="O335" s="19" t="s">
        <v>92</v>
      </c>
      <c r="P335" s="19" t="s">
        <v>92</v>
      </c>
      <c r="Q335" s="61">
        <f t="shared" si="66"/>
        <v>0</v>
      </c>
      <c r="R335" s="19" t="s">
        <v>92</v>
      </c>
      <c r="S335" s="61">
        <f t="shared" si="66"/>
        <v>0</v>
      </c>
    </row>
    <row r="336" spans="1:19" s="1" customFormat="1" ht="13.5" customHeight="1">
      <c r="A336" s="101"/>
      <c r="B336" s="101"/>
      <c r="C336" s="5" t="s">
        <v>0</v>
      </c>
      <c r="D336" s="23">
        <v>0</v>
      </c>
      <c r="E336" s="22">
        <v>0</v>
      </c>
      <c r="F336" s="22">
        <v>0</v>
      </c>
      <c r="G336" s="22">
        <v>0</v>
      </c>
      <c r="H336" s="22">
        <v>0</v>
      </c>
      <c r="I336" s="22">
        <v>2</v>
      </c>
      <c r="J336" s="22">
        <v>0</v>
      </c>
      <c r="K336" s="24">
        <v>2</v>
      </c>
      <c r="L336" s="20" t="s">
        <v>92</v>
      </c>
      <c r="M336" s="21" t="s">
        <v>92</v>
      </c>
      <c r="N336" s="21" t="s">
        <v>92</v>
      </c>
      <c r="O336" s="21" t="s">
        <v>92</v>
      </c>
      <c r="P336" s="21" t="s">
        <v>92</v>
      </c>
      <c r="Q336" s="63">
        <f>+I336/I$336*100</f>
        <v>100</v>
      </c>
      <c r="R336" s="21" t="s">
        <v>92</v>
      </c>
      <c r="S336" s="63">
        <f>+K336/K$336*100</f>
        <v>100</v>
      </c>
    </row>
    <row r="337" spans="1:19" s="1" customFormat="1" ht="13.5" customHeight="1">
      <c r="A337" s="101"/>
      <c r="B337" s="101" t="s">
        <v>71</v>
      </c>
      <c r="C337" s="3" t="s">
        <v>84</v>
      </c>
      <c r="D337" s="28">
        <v>4</v>
      </c>
      <c r="E337" s="29">
        <v>2</v>
      </c>
      <c r="F337" s="29">
        <v>4</v>
      </c>
      <c r="G337" s="29">
        <v>11</v>
      </c>
      <c r="H337" s="29">
        <v>22</v>
      </c>
      <c r="I337" s="29">
        <v>19</v>
      </c>
      <c r="J337" s="29">
        <v>12</v>
      </c>
      <c r="K337" s="30">
        <v>74</v>
      </c>
      <c r="L337" s="57">
        <f aca="true" t="shared" si="67" ref="L337:M341">+D337/D$341*100</f>
        <v>100</v>
      </c>
      <c r="M337" s="11">
        <f t="shared" si="67"/>
        <v>100</v>
      </c>
      <c r="N337" s="12">
        <f aca="true" t="shared" si="68" ref="N337:S341">+F337/F$341*100</f>
        <v>66.66666666666666</v>
      </c>
      <c r="O337" s="12">
        <f t="shared" si="68"/>
        <v>78.57142857142857</v>
      </c>
      <c r="P337" s="12">
        <f t="shared" si="68"/>
        <v>73.33333333333333</v>
      </c>
      <c r="Q337" s="12">
        <f t="shared" si="68"/>
        <v>41.30434782608695</v>
      </c>
      <c r="R337" s="12">
        <f t="shared" si="68"/>
        <v>42.857142857142854</v>
      </c>
      <c r="S337" s="12">
        <f t="shared" si="68"/>
        <v>56.92307692307692</v>
      </c>
    </row>
    <row r="338" spans="1:19" s="1" customFormat="1" ht="13.5" customHeight="1">
      <c r="A338" s="101"/>
      <c r="B338" s="101"/>
      <c r="C338" s="4" t="s">
        <v>85</v>
      </c>
      <c r="D338" s="23">
        <v>0</v>
      </c>
      <c r="E338" s="22">
        <v>0</v>
      </c>
      <c r="F338" s="22">
        <v>2</v>
      </c>
      <c r="G338" s="22">
        <v>1</v>
      </c>
      <c r="H338" s="22">
        <v>7</v>
      </c>
      <c r="I338" s="22">
        <v>15</v>
      </c>
      <c r="J338" s="22">
        <v>8</v>
      </c>
      <c r="K338" s="24">
        <v>33</v>
      </c>
      <c r="L338" s="58">
        <f t="shared" si="67"/>
        <v>0</v>
      </c>
      <c r="M338" s="12">
        <f t="shared" si="67"/>
        <v>0</v>
      </c>
      <c r="N338" s="12">
        <f t="shared" si="68"/>
        <v>33.33333333333333</v>
      </c>
      <c r="O338" s="12">
        <f t="shared" si="68"/>
        <v>7.142857142857142</v>
      </c>
      <c r="P338" s="12">
        <f t="shared" si="68"/>
        <v>23.333333333333332</v>
      </c>
      <c r="Q338" s="12">
        <f t="shared" si="68"/>
        <v>32.608695652173914</v>
      </c>
      <c r="R338" s="12">
        <f t="shared" si="68"/>
        <v>28.57142857142857</v>
      </c>
      <c r="S338" s="12">
        <f t="shared" si="68"/>
        <v>25.384615384615383</v>
      </c>
    </row>
    <row r="339" spans="1:19" s="1" customFormat="1" ht="13.5" customHeight="1">
      <c r="A339" s="101"/>
      <c r="B339" s="101"/>
      <c r="C339" s="4" t="s">
        <v>86</v>
      </c>
      <c r="D339" s="23">
        <v>0</v>
      </c>
      <c r="E339" s="22">
        <v>0</v>
      </c>
      <c r="F339" s="22">
        <v>0</v>
      </c>
      <c r="G339" s="22">
        <v>2</v>
      </c>
      <c r="H339" s="22">
        <v>1</v>
      </c>
      <c r="I339" s="22">
        <v>9</v>
      </c>
      <c r="J339" s="22">
        <v>4</v>
      </c>
      <c r="K339" s="24">
        <v>16</v>
      </c>
      <c r="L339" s="58">
        <f t="shared" si="67"/>
        <v>0</v>
      </c>
      <c r="M339" s="12">
        <f t="shared" si="67"/>
        <v>0</v>
      </c>
      <c r="N339" s="12">
        <f t="shared" si="68"/>
        <v>0</v>
      </c>
      <c r="O339" s="12">
        <f t="shared" si="68"/>
        <v>14.285714285714285</v>
      </c>
      <c r="P339" s="12">
        <f t="shared" si="68"/>
        <v>3.3333333333333335</v>
      </c>
      <c r="Q339" s="12">
        <f t="shared" si="68"/>
        <v>19.565217391304348</v>
      </c>
      <c r="R339" s="12">
        <f t="shared" si="68"/>
        <v>14.285714285714285</v>
      </c>
      <c r="S339" s="12">
        <f t="shared" si="68"/>
        <v>12.307692307692308</v>
      </c>
    </row>
    <row r="340" spans="1:19" s="1" customFormat="1" ht="13.5" customHeight="1">
      <c r="A340" s="101"/>
      <c r="B340" s="101"/>
      <c r="C340" s="4" t="s">
        <v>87</v>
      </c>
      <c r="D340" s="23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3</v>
      </c>
      <c r="J340" s="22">
        <v>4</v>
      </c>
      <c r="K340" s="24">
        <v>7</v>
      </c>
      <c r="L340" s="58">
        <f t="shared" si="67"/>
        <v>0</v>
      </c>
      <c r="M340" s="12">
        <f t="shared" si="67"/>
        <v>0</v>
      </c>
      <c r="N340" s="12">
        <f t="shared" si="68"/>
        <v>0</v>
      </c>
      <c r="O340" s="12">
        <f t="shared" si="68"/>
        <v>0</v>
      </c>
      <c r="P340" s="12">
        <f t="shared" si="68"/>
        <v>0</v>
      </c>
      <c r="Q340" s="12">
        <f t="shared" si="68"/>
        <v>6.521739130434782</v>
      </c>
      <c r="R340" s="12">
        <f t="shared" si="68"/>
        <v>14.285714285714285</v>
      </c>
      <c r="S340" s="12">
        <f t="shared" si="68"/>
        <v>5.384615384615385</v>
      </c>
    </row>
    <row r="341" spans="1:19" s="1" customFormat="1" ht="13.5" customHeight="1" thickBot="1">
      <c r="A341" s="101"/>
      <c r="B341" s="117"/>
      <c r="C341" s="4" t="s">
        <v>0</v>
      </c>
      <c r="D341" s="23">
        <v>4</v>
      </c>
      <c r="E341" s="22">
        <v>2</v>
      </c>
      <c r="F341" s="22">
        <v>6</v>
      </c>
      <c r="G341" s="22">
        <v>14</v>
      </c>
      <c r="H341" s="22">
        <v>30</v>
      </c>
      <c r="I341" s="22">
        <v>46</v>
      </c>
      <c r="J341" s="22">
        <v>28</v>
      </c>
      <c r="K341" s="24">
        <v>130</v>
      </c>
      <c r="L341" s="74">
        <f t="shared" si="67"/>
        <v>100</v>
      </c>
      <c r="M341" s="45">
        <f t="shared" si="67"/>
        <v>100</v>
      </c>
      <c r="N341" s="12">
        <f t="shared" si="68"/>
        <v>100</v>
      </c>
      <c r="O341" s="12">
        <f t="shared" si="68"/>
        <v>100</v>
      </c>
      <c r="P341" s="12">
        <f t="shared" si="68"/>
        <v>100</v>
      </c>
      <c r="Q341" s="12">
        <f t="shared" si="68"/>
        <v>100</v>
      </c>
      <c r="R341" s="12">
        <f t="shared" si="68"/>
        <v>100</v>
      </c>
      <c r="S341" s="12">
        <f t="shared" si="68"/>
        <v>100</v>
      </c>
    </row>
    <row r="342" spans="1:19" s="1" customFormat="1" ht="13.5" customHeight="1">
      <c r="A342" s="101"/>
      <c r="B342" s="118" t="s">
        <v>72</v>
      </c>
      <c r="C342" s="36" t="s">
        <v>84</v>
      </c>
      <c r="D342" s="37">
        <v>76</v>
      </c>
      <c r="E342" s="38">
        <v>63</v>
      </c>
      <c r="F342" s="38">
        <v>64</v>
      </c>
      <c r="G342" s="38">
        <v>103</v>
      </c>
      <c r="H342" s="38">
        <v>278</v>
      </c>
      <c r="I342" s="38">
        <v>534</v>
      </c>
      <c r="J342" s="38">
        <v>372</v>
      </c>
      <c r="K342" s="39">
        <v>1490</v>
      </c>
      <c r="L342" s="54">
        <f>+D342/D$346*100</f>
        <v>91.56626506024097</v>
      </c>
      <c r="M342" s="40">
        <f aca="true" t="shared" si="69" ref="M342:S346">+E342/E$346*100</f>
        <v>87.5</v>
      </c>
      <c r="N342" s="40">
        <f t="shared" si="69"/>
        <v>87.67123287671232</v>
      </c>
      <c r="O342" s="40">
        <f t="shared" si="69"/>
        <v>79.23076923076923</v>
      </c>
      <c r="P342" s="40">
        <f t="shared" si="69"/>
        <v>75.74931880108991</v>
      </c>
      <c r="Q342" s="40">
        <f t="shared" si="69"/>
        <v>72.45590230664858</v>
      </c>
      <c r="R342" s="40">
        <f t="shared" si="69"/>
        <v>66.42857142857143</v>
      </c>
      <c r="S342" s="40">
        <f t="shared" si="69"/>
        <v>73.68941641938675</v>
      </c>
    </row>
    <row r="343" spans="1:19" s="1" customFormat="1" ht="13.5" customHeight="1">
      <c r="A343" s="101"/>
      <c r="B343" s="101"/>
      <c r="C343" s="4" t="s">
        <v>85</v>
      </c>
      <c r="D343" s="23">
        <v>3</v>
      </c>
      <c r="E343" s="22">
        <v>2</v>
      </c>
      <c r="F343" s="22">
        <v>5</v>
      </c>
      <c r="G343" s="22">
        <v>16</v>
      </c>
      <c r="H343" s="22">
        <v>64</v>
      </c>
      <c r="I343" s="22">
        <v>126</v>
      </c>
      <c r="J343" s="22">
        <v>111</v>
      </c>
      <c r="K343" s="24">
        <v>327</v>
      </c>
      <c r="L343" s="48">
        <f>+D343/D$346*100</f>
        <v>3.614457831325301</v>
      </c>
      <c r="M343" s="12">
        <f t="shared" si="69"/>
        <v>2.7777777777777777</v>
      </c>
      <c r="N343" s="12">
        <f t="shared" si="69"/>
        <v>6.8493150684931505</v>
      </c>
      <c r="O343" s="12">
        <f t="shared" si="69"/>
        <v>12.307692307692308</v>
      </c>
      <c r="P343" s="12">
        <f t="shared" si="69"/>
        <v>17.43869209809264</v>
      </c>
      <c r="Q343" s="12">
        <f t="shared" si="69"/>
        <v>17.096336499321573</v>
      </c>
      <c r="R343" s="12">
        <f t="shared" si="69"/>
        <v>19.82142857142857</v>
      </c>
      <c r="S343" s="12">
        <f t="shared" si="69"/>
        <v>16.172106824925816</v>
      </c>
    </row>
    <row r="344" spans="1:19" s="1" customFormat="1" ht="13.5" customHeight="1">
      <c r="A344" s="101"/>
      <c r="B344" s="101"/>
      <c r="C344" s="4" t="s">
        <v>86</v>
      </c>
      <c r="D344" s="23">
        <v>2</v>
      </c>
      <c r="E344" s="22">
        <v>4</v>
      </c>
      <c r="F344" s="22">
        <v>1</v>
      </c>
      <c r="G344" s="22">
        <v>8</v>
      </c>
      <c r="H344" s="22">
        <v>20</v>
      </c>
      <c r="I344" s="22">
        <v>48</v>
      </c>
      <c r="J344" s="22">
        <v>49</v>
      </c>
      <c r="K344" s="24">
        <v>132</v>
      </c>
      <c r="L344" s="48">
        <f>+D344/D$346*100</f>
        <v>2.4096385542168677</v>
      </c>
      <c r="M344" s="12">
        <f t="shared" si="69"/>
        <v>5.555555555555555</v>
      </c>
      <c r="N344" s="12">
        <f t="shared" si="69"/>
        <v>1.36986301369863</v>
      </c>
      <c r="O344" s="12">
        <f t="shared" si="69"/>
        <v>6.153846153846154</v>
      </c>
      <c r="P344" s="12">
        <f t="shared" si="69"/>
        <v>5.449591280653951</v>
      </c>
      <c r="Q344" s="12">
        <f t="shared" si="69"/>
        <v>6.512890094979647</v>
      </c>
      <c r="R344" s="12">
        <f t="shared" si="69"/>
        <v>8.75</v>
      </c>
      <c r="S344" s="12">
        <f t="shared" si="69"/>
        <v>6.528189910979229</v>
      </c>
    </row>
    <row r="345" spans="1:19" s="1" customFormat="1" ht="13.5" customHeight="1">
      <c r="A345" s="101"/>
      <c r="B345" s="101"/>
      <c r="C345" s="4" t="s">
        <v>87</v>
      </c>
      <c r="D345" s="23">
        <v>2</v>
      </c>
      <c r="E345" s="22">
        <v>3</v>
      </c>
      <c r="F345" s="22">
        <v>3</v>
      </c>
      <c r="G345" s="22">
        <v>3</v>
      </c>
      <c r="H345" s="22">
        <v>5</v>
      </c>
      <c r="I345" s="22">
        <v>29</v>
      </c>
      <c r="J345" s="22">
        <v>28</v>
      </c>
      <c r="K345" s="24">
        <v>73</v>
      </c>
      <c r="L345" s="48">
        <f>+D345/D$346*100</f>
        <v>2.4096385542168677</v>
      </c>
      <c r="M345" s="12">
        <f t="shared" si="69"/>
        <v>4.166666666666666</v>
      </c>
      <c r="N345" s="12">
        <f t="shared" si="69"/>
        <v>4.10958904109589</v>
      </c>
      <c r="O345" s="12">
        <f t="shared" si="69"/>
        <v>2.307692307692308</v>
      </c>
      <c r="P345" s="12">
        <f t="shared" si="69"/>
        <v>1.3623978201634876</v>
      </c>
      <c r="Q345" s="12">
        <f t="shared" si="69"/>
        <v>3.934871099050204</v>
      </c>
      <c r="R345" s="12">
        <f t="shared" si="69"/>
        <v>5</v>
      </c>
      <c r="S345" s="12">
        <f t="shared" si="69"/>
        <v>3.6102868447082095</v>
      </c>
    </row>
    <row r="346" spans="1:19" s="1" customFormat="1" ht="13.5" customHeight="1">
      <c r="A346" s="101"/>
      <c r="B346" s="101"/>
      <c r="C346" s="5" t="s">
        <v>0</v>
      </c>
      <c r="D346" s="23">
        <v>83</v>
      </c>
      <c r="E346" s="22">
        <v>72</v>
      </c>
      <c r="F346" s="22">
        <v>73</v>
      </c>
      <c r="G346" s="22">
        <v>130</v>
      </c>
      <c r="H346" s="22">
        <v>367</v>
      </c>
      <c r="I346" s="22">
        <v>737</v>
      </c>
      <c r="J346" s="22">
        <v>560</v>
      </c>
      <c r="K346" s="24">
        <v>2022</v>
      </c>
      <c r="L346" s="49">
        <f>+D346/D$346*100</f>
        <v>100</v>
      </c>
      <c r="M346" s="13">
        <f t="shared" si="69"/>
        <v>100</v>
      </c>
      <c r="N346" s="13">
        <f t="shared" si="69"/>
        <v>100</v>
      </c>
      <c r="O346" s="13">
        <f t="shared" si="69"/>
        <v>100</v>
      </c>
      <c r="P346" s="13">
        <f t="shared" si="69"/>
        <v>100</v>
      </c>
      <c r="Q346" s="13">
        <f t="shared" si="69"/>
        <v>100</v>
      </c>
      <c r="R346" s="13">
        <f t="shared" si="69"/>
        <v>100</v>
      </c>
      <c r="S346" s="13">
        <f t="shared" si="69"/>
        <v>100</v>
      </c>
    </row>
    <row r="347" spans="1:19" s="1" customFormat="1" ht="13.5" customHeight="1">
      <c r="A347" s="101"/>
      <c r="B347" s="101" t="s">
        <v>73</v>
      </c>
      <c r="C347" s="3" t="s">
        <v>84</v>
      </c>
      <c r="D347" s="28">
        <v>42</v>
      </c>
      <c r="E347" s="29">
        <v>36</v>
      </c>
      <c r="F347" s="29">
        <v>37</v>
      </c>
      <c r="G347" s="29">
        <v>49</v>
      </c>
      <c r="H347" s="29">
        <v>140</v>
      </c>
      <c r="I347" s="29">
        <v>280</v>
      </c>
      <c r="J347" s="29">
        <v>189</v>
      </c>
      <c r="K347" s="30">
        <v>773</v>
      </c>
      <c r="L347" s="48">
        <f>+D347/D$351*100</f>
        <v>95.45454545454545</v>
      </c>
      <c r="M347" s="12">
        <f aca="true" t="shared" si="70" ref="M347:S351">+E347/E$351*100</f>
        <v>90</v>
      </c>
      <c r="N347" s="12">
        <f t="shared" si="70"/>
        <v>86.04651162790698</v>
      </c>
      <c r="O347" s="12">
        <f t="shared" si="70"/>
        <v>90.74074074074075</v>
      </c>
      <c r="P347" s="12">
        <f t="shared" si="70"/>
        <v>74.8663101604278</v>
      </c>
      <c r="Q347" s="12">
        <f t="shared" si="70"/>
        <v>74.8663101604278</v>
      </c>
      <c r="R347" s="12">
        <f t="shared" si="70"/>
        <v>72.13740458015268</v>
      </c>
      <c r="S347" s="12">
        <f t="shared" si="70"/>
        <v>76.99203187250995</v>
      </c>
    </row>
    <row r="348" spans="1:19" s="1" customFormat="1" ht="13.5" customHeight="1">
      <c r="A348" s="101"/>
      <c r="B348" s="101"/>
      <c r="C348" s="4" t="s">
        <v>85</v>
      </c>
      <c r="D348" s="23">
        <v>2</v>
      </c>
      <c r="E348" s="22">
        <v>3</v>
      </c>
      <c r="F348" s="22">
        <v>5</v>
      </c>
      <c r="G348" s="22">
        <v>3</v>
      </c>
      <c r="H348" s="22">
        <v>33</v>
      </c>
      <c r="I348" s="22">
        <v>56</v>
      </c>
      <c r="J348" s="22">
        <v>44</v>
      </c>
      <c r="K348" s="24">
        <v>146</v>
      </c>
      <c r="L348" s="48">
        <f>+D348/D$351*100</f>
        <v>4.545454545454546</v>
      </c>
      <c r="M348" s="12">
        <f t="shared" si="70"/>
        <v>7.5</v>
      </c>
      <c r="N348" s="12">
        <f t="shared" si="70"/>
        <v>11.627906976744185</v>
      </c>
      <c r="O348" s="12">
        <f t="shared" si="70"/>
        <v>5.555555555555555</v>
      </c>
      <c r="P348" s="12">
        <f t="shared" si="70"/>
        <v>17.647058823529413</v>
      </c>
      <c r="Q348" s="12">
        <f t="shared" si="70"/>
        <v>14.973262032085561</v>
      </c>
      <c r="R348" s="12">
        <f t="shared" si="70"/>
        <v>16.793893129770993</v>
      </c>
      <c r="S348" s="12">
        <f t="shared" si="70"/>
        <v>14.54183266932271</v>
      </c>
    </row>
    <row r="349" spans="1:19" s="1" customFormat="1" ht="13.5" customHeight="1">
      <c r="A349" s="101"/>
      <c r="B349" s="101"/>
      <c r="C349" s="4" t="s">
        <v>86</v>
      </c>
      <c r="D349" s="23">
        <v>0</v>
      </c>
      <c r="E349" s="22">
        <v>1</v>
      </c>
      <c r="F349" s="22">
        <v>1</v>
      </c>
      <c r="G349" s="22">
        <v>2</v>
      </c>
      <c r="H349" s="22">
        <v>10</v>
      </c>
      <c r="I349" s="22">
        <v>22</v>
      </c>
      <c r="J349" s="22">
        <v>21</v>
      </c>
      <c r="K349" s="24">
        <v>57</v>
      </c>
      <c r="L349" s="48">
        <f>+D349/D$351*100</f>
        <v>0</v>
      </c>
      <c r="M349" s="12">
        <f t="shared" si="70"/>
        <v>2.5</v>
      </c>
      <c r="N349" s="12">
        <f t="shared" si="70"/>
        <v>2.3255813953488373</v>
      </c>
      <c r="O349" s="12">
        <f t="shared" si="70"/>
        <v>3.7037037037037033</v>
      </c>
      <c r="P349" s="12">
        <f t="shared" si="70"/>
        <v>5.347593582887701</v>
      </c>
      <c r="Q349" s="12">
        <f t="shared" si="70"/>
        <v>5.88235294117647</v>
      </c>
      <c r="R349" s="12">
        <f t="shared" si="70"/>
        <v>8.015267175572518</v>
      </c>
      <c r="S349" s="12">
        <f t="shared" si="70"/>
        <v>5.677290836653386</v>
      </c>
    </row>
    <row r="350" spans="1:19" s="1" customFormat="1" ht="13.5" customHeight="1">
      <c r="A350" s="101"/>
      <c r="B350" s="101"/>
      <c r="C350" s="4" t="s">
        <v>87</v>
      </c>
      <c r="D350" s="23">
        <v>0</v>
      </c>
      <c r="E350" s="22">
        <v>0</v>
      </c>
      <c r="F350" s="22">
        <v>0</v>
      </c>
      <c r="G350" s="22">
        <v>0</v>
      </c>
      <c r="H350" s="22">
        <v>4</v>
      </c>
      <c r="I350" s="22">
        <v>16</v>
      </c>
      <c r="J350" s="22">
        <v>8</v>
      </c>
      <c r="K350" s="24">
        <v>28</v>
      </c>
      <c r="L350" s="48">
        <f>+D350/D$351*100</f>
        <v>0</v>
      </c>
      <c r="M350" s="12">
        <f t="shared" si="70"/>
        <v>0</v>
      </c>
      <c r="N350" s="12">
        <f t="shared" si="70"/>
        <v>0</v>
      </c>
      <c r="O350" s="12">
        <f t="shared" si="70"/>
        <v>0</v>
      </c>
      <c r="P350" s="12">
        <f t="shared" si="70"/>
        <v>2.13903743315508</v>
      </c>
      <c r="Q350" s="12">
        <f t="shared" si="70"/>
        <v>4.27807486631016</v>
      </c>
      <c r="R350" s="12">
        <f t="shared" si="70"/>
        <v>3.0534351145038165</v>
      </c>
      <c r="S350" s="12">
        <f t="shared" si="70"/>
        <v>2.788844621513944</v>
      </c>
    </row>
    <row r="351" spans="1:19" s="1" customFormat="1" ht="13.5" customHeight="1">
      <c r="A351" s="101"/>
      <c r="B351" s="101"/>
      <c r="C351" s="5" t="s">
        <v>0</v>
      </c>
      <c r="D351" s="25">
        <v>44</v>
      </c>
      <c r="E351" s="26">
        <v>40</v>
      </c>
      <c r="F351" s="26">
        <v>43</v>
      </c>
      <c r="G351" s="26">
        <v>54</v>
      </c>
      <c r="H351" s="26">
        <v>187</v>
      </c>
      <c r="I351" s="26">
        <v>374</v>
      </c>
      <c r="J351" s="26">
        <v>262</v>
      </c>
      <c r="K351" s="27">
        <v>1004</v>
      </c>
      <c r="L351" s="48">
        <f>+D351/D$351*100</f>
        <v>100</v>
      </c>
      <c r="M351" s="12">
        <f t="shared" si="70"/>
        <v>100</v>
      </c>
      <c r="N351" s="12">
        <f t="shared" si="70"/>
        <v>100</v>
      </c>
      <c r="O351" s="12">
        <f t="shared" si="70"/>
        <v>100</v>
      </c>
      <c r="P351" s="12">
        <f t="shared" si="70"/>
        <v>100</v>
      </c>
      <c r="Q351" s="12">
        <f t="shared" si="70"/>
        <v>100</v>
      </c>
      <c r="R351" s="12">
        <f t="shared" si="70"/>
        <v>100</v>
      </c>
      <c r="S351" s="12">
        <f t="shared" si="70"/>
        <v>100</v>
      </c>
    </row>
    <row r="352" spans="1:19" s="1" customFormat="1" ht="13.5" customHeight="1">
      <c r="A352" s="101"/>
      <c r="B352" s="101" t="s">
        <v>74</v>
      </c>
      <c r="C352" s="3" t="s">
        <v>84</v>
      </c>
      <c r="D352" s="23">
        <v>65</v>
      </c>
      <c r="E352" s="22">
        <v>76</v>
      </c>
      <c r="F352" s="22">
        <v>65</v>
      </c>
      <c r="G352" s="22">
        <v>143</v>
      </c>
      <c r="H352" s="22">
        <v>357</v>
      </c>
      <c r="I352" s="22">
        <v>578</v>
      </c>
      <c r="J352" s="22">
        <v>421</v>
      </c>
      <c r="K352" s="24">
        <v>1705</v>
      </c>
      <c r="L352" s="50">
        <f>+D352/D$356*100</f>
        <v>92.85714285714286</v>
      </c>
      <c r="M352" s="11">
        <f aca="true" t="shared" si="71" ref="M352:S356">+E352/E$356*100</f>
        <v>89.41176470588236</v>
      </c>
      <c r="N352" s="11">
        <f t="shared" si="71"/>
        <v>82.27848101265823</v>
      </c>
      <c r="O352" s="11">
        <f t="shared" si="71"/>
        <v>83.62573099415205</v>
      </c>
      <c r="P352" s="11">
        <f t="shared" si="71"/>
        <v>76.9396551724138</v>
      </c>
      <c r="Q352" s="11">
        <f t="shared" si="71"/>
        <v>70.14563106796116</v>
      </c>
      <c r="R352" s="11">
        <f t="shared" si="71"/>
        <v>68.23338735818476</v>
      </c>
      <c r="S352" s="11">
        <f t="shared" si="71"/>
        <v>73.80952380952381</v>
      </c>
    </row>
    <row r="353" spans="1:19" s="1" customFormat="1" ht="13.5" customHeight="1">
      <c r="A353" s="101"/>
      <c r="B353" s="101"/>
      <c r="C353" s="4" t="s">
        <v>85</v>
      </c>
      <c r="D353" s="23">
        <v>3</v>
      </c>
      <c r="E353" s="22">
        <v>4</v>
      </c>
      <c r="F353" s="22">
        <v>7</v>
      </c>
      <c r="G353" s="22">
        <v>19</v>
      </c>
      <c r="H353" s="22">
        <v>62</v>
      </c>
      <c r="I353" s="22">
        <v>147</v>
      </c>
      <c r="J353" s="22">
        <v>113</v>
      </c>
      <c r="K353" s="24">
        <v>355</v>
      </c>
      <c r="L353" s="48">
        <f>+D353/D$356*100</f>
        <v>4.285714285714286</v>
      </c>
      <c r="M353" s="12">
        <f t="shared" si="71"/>
        <v>4.705882352941177</v>
      </c>
      <c r="N353" s="12">
        <f t="shared" si="71"/>
        <v>8.860759493670885</v>
      </c>
      <c r="O353" s="12">
        <f t="shared" si="71"/>
        <v>11.11111111111111</v>
      </c>
      <c r="P353" s="12">
        <f t="shared" si="71"/>
        <v>13.36206896551724</v>
      </c>
      <c r="Q353" s="12">
        <f t="shared" si="71"/>
        <v>17.83980582524272</v>
      </c>
      <c r="R353" s="12">
        <f t="shared" si="71"/>
        <v>18.31442463533225</v>
      </c>
      <c r="S353" s="12">
        <f t="shared" si="71"/>
        <v>15.367965367965366</v>
      </c>
    </row>
    <row r="354" spans="1:19" s="1" customFormat="1" ht="13.5" customHeight="1">
      <c r="A354" s="101"/>
      <c r="B354" s="101"/>
      <c r="C354" s="4" t="s">
        <v>86</v>
      </c>
      <c r="D354" s="23">
        <v>0</v>
      </c>
      <c r="E354" s="22">
        <v>1</v>
      </c>
      <c r="F354" s="22">
        <v>5</v>
      </c>
      <c r="G354" s="22">
        <v>3</v>
      </c>
      <c r="H354" s="22">
        <v>30</v>
      </c>
      <c r="I354" s="22">
        <v>71</v>
      </c>
      <c r="J354" s="22">
        <v>50</v>
      </c>
      <c r="K354" s="24">
        <v>160</v>
      </c>
      <c r="L354" s="48">
        <f>+D354/D$356*100</f>
        <v>0</v>
      </c>
      <c r="M354" s="12">
        <f t="shared" si="71"/>
        <v>1.1764705882352942</v>
      </c>
      <c r="N354" s="12">
        <f t="shared" si="71"/>
        <v>6.329113924050633</v>
      </c>
      <c r="O354" s="12">
        <f t="shared" si="71"/>
        <v>1.7543859649122806</v>
      </c>
      <c r="P354" s="12">
        <f t="shared" si="71"/>
        <v>6.4655172413793105</v>
      </c>
      <c r="Q354" s="12">
        <f t="shared" si="71"/>
        <v>8.616504854368932</v>
      </c>
      <c r="R354" s="12">
        <f t="shared" si="71"/>
        <v>8.103727714748784</v>
      </c>
      <c r="S354" s="12">
        <f t="shared" si="71"/>
        <v>6.926406926406926</v>
      </c>
    </row>
    <row r="355" spans="1:19" s="1" customFormat="1" ht="13.5" customHeight="1">
      <c r="A355" s="101"/>
      <c r="B355" s="101"/>
      <c r="C355" s="4" t="s">
        <v>87</v>
      </c>
      <c r="D355" s="23">
        <v>2</v>
      </c>
      <c r="E355" s="22">
        <v>4</v>
      </c>
      <c r="F355" s="22">
        <v>2</v>
      </c>
      <c r="G355" s="22">
        <v>6</v>
      </c>
      <c r="H355" s="22">
        <v>15</v>
      </c>
      <c r="I355" s="22">
        <v>28</v>
      </c>
      <c r="J355" s="22">
        <v>33</v>
      </c>
      <c r="K355" s="24">
        <v>90</v>
      </c>
      <c r="L355" s="48">
        <f>+D355/D$356*100</f>
        <v>2.857142857142857</v>
      </c>
      <c r="M355" s="12">
        <f t="shared" si="71"/>
        <v>4.705882352941177</v>
      </c>
      <c r="N355" s="12">
        <f t="shared" si="71"/>
        <v>2.5316455696202533</v>
      </c>
      <c r="O355" s="12">
        <f t="shared" si="71"/>
        <v>3.508771929824561</v>
      </c>
      <c r="P355" s="12">
        <f t="shared" si="71"/>
        <v>3.2327586206896552</v>
      </c>
      <c r="Q355" s="12">
        <f t="shared" si="71"/>
        <v>3.3980582524271843</v>
      </c>
      <c r="R355" s="12">
        <f t="shared" si="71"/>
        <v>5.348460291734198</v>
      </c>
      <c r="S355" s="12">
        <f t="shared" si="71"/>
        <v>3.896103896103896</v>
      </c>
    </row>
    <row r="356" spans="1:19" s="1" customFormat="1" ht="13.5" customHeight="1">
      <c r="A356" s="101"/>
      <c r="B356" s="101"/>
      <c r="C356" s="5" t="s">
        <v>0</v>
      </c>
      <c r="D356" s="23">
        <v>70</v>
      </c>
      <c r="E356" s="22">
        <v>85</v>
      </c>
      <c r="F356" s="22">
        <v>79</v>
      </c>
      <c r="G356" s="22">
        <v>171</v>
      </c>
      <c r="H356" s="22">
        <v>464</v>
      </c>
      <c r="I356" s="22">
        <v>824</v>
      </c>
      <c r="J356" s="22">
        <v>617</v>
      </c>
      <c r="K356" s="24">
        <v>2310</v>
      </c>
      <c r="L356" s="49">
        <f>+D356/D$356*100</f>
        <v>100</v>
      </c>
      <c r="M356" s="13">
        <f t="shared" si="71"/>
        <v>100</v>
      </c>
      <c r="N356" s="13">
        <f t="shared" si="71"/>
        <v>100</v>
      </c>
      <c r="O356" s="13">
        <f t="shared" si="71"/>
        <v>100</v>
      </c>
      <c r="P356" s="13">
        <f t="shared" si="71"/>
        <v>100</v>
      </c>
      <c r="Q356" s="13">
        <f t="shared" si="71"/>
        <v>100</v>
      </c>
      <c r="R356" s="13">
        <f t="shared" si="71"/>
        <v>100</v>
      </c>
      <c r="S356" s="13">
        <f t="shared" si="71"/>
        <v>100</v>
      </c>
    </row>
    <row r="357" spans="1:19" s="1" customFormat="1" ht="13.5" customHeight="1">
      <c r="A357" s="101"/>
      <c r="B357" s="101" t="s">
        <v>75</v>
      </c>
      <c r="C357" s="3" t="s">
        <v>84</v>
      </c>
      <c r="D357" s="28">
        <v>13</v>
      </c>
      <c r="E357" s="29">
        <v>6</v>
      </c>
      <c r="F357" s="29">
        <v>11</v>
      </c>
      <c r="G357" s="29">
        <v>12</v>
      </c>
      <c r="H357" s="29">
        <v>46</v>
      </c>
      <c r="I357" s="29">
        <v>79</v>
      </c>
      <c r="J357" s="29">
        <v>53</v>
      </c>
      <c r="K357" s="30">
        <v>220</v>
      </c>
      <c r="L357" s="48">
        <f>+D357/D$361*100</f>
        <v>92.85714285714286</v>
      </c>
      <c r="M357" s="12">
        <f aca="true" t="shared" si="72" ref="M357:S361">+E357/E$361*100</f>
        <v>100</v>
      </c>
      <c r="N357" s="12">
        <f t="shared" si="72"/>
        <v>68.75</v>
      </c>
      <c r="O357" s="12">
        <f t="shared" si="72"/>
        <v>80</v>
      </c>
      <c r="P357" s="12">
        <f t="shared" si="72"/>
        <v>74.19354838709677</v>
      </c>
      <c r="Q357" s="12">
        <f t="shared" si="72"/>
        <v>69.91150442477876</v>
      </c>
      <c r="R357" s="12">
        <f t="shared" si="72"/>
        <v>72.6027397260274</v>
      </c>
      <c r="S357" s="12">
        <f t="shared" si="72"/>
        <v>73.57859531772574</v>
      </c>
    </row>
    <row r="358" spans="1:19" s="1" customFormat="1" ht="13.5" customHeight="1">
      <c r="A358" s="101"/>
      <c r="B358" s="101"/>
      <c r="C358" s="4" t="s">
        <v>85</v>
      </c>
      <c r="D358" s="23">
        <v>1</v>
      </c>
      <c r="E358" s="22">
        <v>0</v>
      </c>
      <c r="F358" s="22">
        <v>3</v>
      </c>
      <c r="G358" s="22">
        <v>2</v>
      </c>
      <c r="H358" s="22">
        <v>8</v>
      </c>
      <c r="I358" s="22">
        <v>20</v>
      </c>
      <c r="J358" s="22">
        <v>10</v>
      </c>
      <c r="K358" s="24">
        <v>44</v>
      </c>
      <c r="L358" s="48">
        <f>+D358/D$361*100</f>
        <v>7.142857142857142</v>
      </c>
      <c r="M358" s="12">
        <f t="shared" si="72"/>
        <v>0</v>
      </c>
      <c r="N358" s="12">
        <f t="shared" si="72"/>
        <v>18.75</v>
      </c>
      <c r="O358" s="12">
        <f t="shared" si="72"/>
        <v>13.333333333333334</v>
      </c>
      <c r="P358" s="12">
        <f t="shared" si="72"/>
        <v>12.903225806451612</v>
      </c>
      <c r="Q358" s="12">
        <f t="shared" si="72"/>
        <v>17.699115044247787</v>
      </c>
      <c r="R358" s="12">
        <f t="shared" si="72"/>
        <v>13.698630136986301</v>
      </c>
      <c r="S358" s="12">
        <f t="shared" si="72"/>
        <v>14.715719063545151</v>
      </c>
    </row>
    <row r="359" spans="1:19" s="1" customFormat="1" ht="13.5" customHeight="1">
      <c r="A359" s="101"/>
      <c r="B359" s="101"/>
      <c r="C359" s="4" t="s">
        <v>86</v>
      </c>
      <c r="D359" s="23">
        <v>0</v>
      </c>
      <c r="E359" s="22">
        <v>0</v>
      </c>
      <c r="F359" s="22">
        <v>1</v>
      </c>
      <c r="G359" s="22">
        <v>0</v>
      </c>
      <c r="H359" s="22">
        <v>4</v>
      </c>
      <c r="I359" s="22">
        <v>10</v>
      </c>
      <c r="J359" s="22">
        <v>8</v>
      </c>
      <c r="K359" s="24">
        <v>23</v>
      </c>
      <c r="L359" s="48">
        <f>+D359/D$361*100</f>
        <v>0</v>
      </c>
      <c r="M359" s="12">
        <f t="shared" si="72"/>
        <v>0</v>
      </c>
      <c r="N359" s="12">
        <f t="shared" si="72"/>
        <v>6.25</v>
      </c>
      <c r="O359" s="12">
        <f t="shared" si="72"/>
        <v>0</v>
      </c>
      <c r="P359" s="12">
        <f t="shared" si="72"/>
        <v>6.451612903225806</v>
      </c>
      <c r="Q359" s="12">
        <f t="shared" si="72"/>
        <v>8.849557522123893</v>
      </c>
      <c r="R359" s="12">
        <f t="shared" si="72"/>
        <v>10.95890410958904</v>
      </c>
      <c r="S359" s="12">
        <f t="shared" si="72"/>
        <v>7.6923076923076925</v>
      </c>
    </row>
    <row r="360" spans="1:19" s="1" customFormat="1" ht="13.5" customHeight="1">
      <c r="A360" s="101"/>
      <c r="B360" s="101"/>
      <c r="C360" s="4" t="s">
        <v>87</v>
      </c>
      <c r="D360" s="23">
        <v>0</v>
      </c>
      <c r="E360" s="22">
        <v>0</v>
      </c>
      <c r="F360" s="22">
        <v>1</v>
      </c>
      <c r="G360" s="22">
        <v>1</v>
      </c>
      <c r="H360" s="22">
        <v>4</v>
      </c>
      <c r="I360" s="22">
        <v>4</v>
      </c>
      <c r="J360" s="22">
        <v>2</v>
      </c>
      <c r="K360" s="24">
        <v>12</v>
      </c>
      <c r="L360" s="48">
        <f>+D360/D$361*100</f>
        <v>0</v>
      </c>
      <c r="M360" s="12">
        <f t="shared" si="72"/>
        <v>0</v>
      </c>
      <c r="N360" s="12">
        <f t="shared" si="72"/>
        <v>6.25</v>
      </c>
      <c r="O360" s="12">
        <f t="shared" si="72"/>
        <v>6.666666666666667</v>
      </c>
      <c r="P360" s="12">
        <f t="shared" si="72"/>
        <v>6.451612903225806</v>
      </c>
      <c r="Q360" s="12">
        <f t="shared" si="72"/>
        <v>3.5398230088495577</v>
      </c>
      <c r="R360" s="12">
        <f t="shared" si="72"/>
        <v>2.73972602739726</v>
      </c>
      <c r="S360" s="12">
        <f t="shared" si="72"/>
        <v>4.013377926421405</v>
      </c>
    </row>
    <row r="361" spans="1:19" s="1" customFormat="1" ht="13.5" customHeight="1" thickBot="1">
      <c r="A361" s="101"/>
      <c r="B361" s="119"/>
      <c r="C361" s="41" t="s">
        <v>0</v>
      </c>
      <c r="D361" s="42">
        <v>14</v>
      </c>
      <c r="E361" s="43">
        <v>6</v>
      </c>
      <c r="F361" s="43">
        <v>16</v>
      </c>
      <c r="G361" s="43">
        <v>15</v>
      </c>
      <c r="H361" s="43">
        <v>62</v>
      </c>
      <c r="I361" s="43">
        <v>113</v>
      </c>
      <c r="J361" s="43">
        <v>73</v>
      </c>
      <c r="K361" s="44">
        <v>299</v>
      </c>
      <c r="L361" s="55">
        <f>+D361/D$361*100</f>
        <v>100</v>
      </c>
      <c r="M361" s="45">
        <f t="shared" si="72"/>
        <v>100</v>
      </c>
      <c r="N361" s="45">
        <f t="shared" si="72"/>
        <v>100</v>
      </c>
      <c r="O361" s="45">
        <f t="shared" si="72"/>
        <v>100</v>
      </c>
      <c r="P361" s="45">
        <f t="shared" si="72"/>
        <v>100</v>
      </c>
      <c r="Q361" s="45">
        <f t="shared" si="72"/>
        <v>100</v>
      </c>
      <c r="R361" s="45">
        <f t="shared" si="72"/>
        <v>100</v>
      </c>
      <c r="S361" s="45">
        <f t="shared" si="72"/>
        <v>100</v>
      </c>
    </row>
    <row r="362" spans="1:19" s="1" customFormat="1" ht="13.5" customHeight="1">
      <c r="A362" s="101"/>
      <c r="B362" s="113" t="s">
        <v>0</v>
      </c>
      <c r="C362" s="4" t="s">
        <v>84</v>
      </c>
      <c r="D362" s="23">
        <v>5098</v>
      </c>
      <c r="E362" s="22">
        <v>5315</v>
      </c>
      <c r="F362" s="22">
        <v>5409</v>
      </c>
      <c r="G362" s="22">
        <v>7372</v>
      </c>
      <c r="H362" s="22">
        <v>18582</v>
      </c>
      <c r="I362" s="22">
        <v>40936</v>
      </c>
      <c r="J362" s="22">
        <v>37744</v>
      </c>
      <c r="K362" s="24">
        <v>120456</v>
      </c>
      <c r="L362" s="48">
        <f>+D362/D$366*100</f>
        <v>92.96134208606857</v>
      </c>
      <c r="M362" s="12">
        <f aca="true" t="shared" si="73" ref="M362:S366">+E362/E$366*100</f>
        <v>90.10001695202577</v>
      </c>
      <c r="N362" s="12">
        <f t="shared" si="73"/>
        <v>87.04538139684584</v>
      </c>
      <c r="O362" s="12">
        <f t="shared" si="73"/>
        <v>82.77565686054345</v>
      </c>
      <c r="P362" s="12">
        <f t="shared" si="73"/>
        <v>78.00025185744869</v>
      </c>
      <c r="Q362" s="12">
        <f t="shared" si="73"/>
        <v>75.02245028864657</v>
      </c>
      <c r="R362" s="12">
        <f t="shared" si="73"/>
        <v>73.03122944158508</v>
      </c>
      <c r="S362" s="12">
        <f t="shared" si="73"/>
        <v>76.9328045065241</v>
      </c>
    </row>
    <row r="363" spans="1:19" s="1" customFormat="1" ht="13.5" customHeight="1">
      <c r="A363" s="101"/>
      <c r="B363" s="101"/>
      <c r="C363" s="4" t="s">
        <v>85</v>
      </c>
      <c r="D363" s="23">
        <v>265</v>
      </c>
      <c r="E363" s="22">
        <v>377</v>
      </c>
      <c r="F363" s="22">
        <v>500</v>
      </c>
      <c r="G363" s="22">
        <v>944</v>
      </c>
      <c r="H363" s="22">
        <v>3139</v>
      </c>
      <c r="I363" s="22">
        <v>7992</v>
      </c>
      <c r="J363" s="22">
        <v>8022</v>
      </c>
      <c r="K363" s="24">
        <v>21239</v>
      </c>
      <c r="L363" s="48">
        <f>+D363/D$366*100</f>
        <v>4.832239241429613</v>
      </c>
      <c r="M363" s="12">
        <f t="shared" si="73"/>
        <v>6.390913714188845</v>
      </c>
      <c r="N363" s="12">
        <f t="shared" si="73"/>
        <v>8.04634695848085</v>
      </c>
      <c r="O363" s="12">
        <f t="shared" si="73"/>
        <v>10.599595778127105</v>
      </c>
      <c r="P363" s="12">
        <f t="shared" si="73"/>
        <v>13.176342190320279</v>
      </c>
      <c r="Q363" s="12">
        <f t="shared" si="73"/>
        <v>14.64675158068359</v>
      </c>
      <c r="R363" s="12">
        <f t="shared" si="73"/>
        <v>15.521845129832437</v>
      </c>
      <c r="S363" s="12">
        <f t="shared" si="73"/>
        <v>13.564918600269523</v>
      </c>
    </row>
    <row r="364" spans="1:19" s="1" customFormat="1" ht="13.5" customHeight="1">
      <c r="A364" s="101"/>
      <c r="B364" s="101"/>
      <c r="C364" s="4" t="s">
        <v>86</v>
      </c>
      <c r="D364" s="23">
        <v>73</v>
      </c>
      <c r="E364" s="22">
        <v>128</v>
      </c>
      <c r="F364" s="22">
        <v>185</v>
      </c>
      <c r="G364" s="22">
        <v>349</v>
      </c>
      <c r="H364" s="22">
        <v>1332</v>
      </c>
      <c r="I364" s="22">
        <v>3649</v>
      </c>
      <c r="J364" s="22">
        <v>3691</v>
      </c>
      <c r="K364" s="24">
        <v>9407</v>
      </c>
      <c r="L364" s="48">
        <f>+D364/D$366*100</f>
        <v>1.3311451495258935</v>
      </c>
      <c r="M364" s="12">
        <f t="shared" si="73"/>
        <v>2.1698592981861333</v>
      </c>
      <c r="N364" s="12">
        <f t="shared" si="73"/>
        <v>2.9771483746379146</v>
      </c>
      <c r="O364" s="12">
        <f t="shared" si="73"/>
        <v>3.9187064900067368</v>
      </c>
      <c r="P364" s="12">
        <f t="shared" si="73"/>
        <v>5.591235360785795</v>
      </c>
      <c r="Q364" s="12">
        <f t="shared" si="73"/>
        <v>6.687437001741042</v>
      </c>
      <c r="R364" s="12">
        <f t="shared" si="73"/>
        <v>7.141751480205874</v>
      </c>
      <c r="S364" s="12">
        <f t="shared" si="73"/>
        <v>6.008060138082556</v>
      </c>
    </row>
    <row r="365" spans="1:19" s="1" customFormat="1" ht="13.5" customHeight="1">
      <c r="A365" s="101"/>
      <c r="B365" s="101"/>
      <c r="C365" s="4" t="s">
        <v>87</v>
      </c>
      <c r="D365" s="23">
        <v>48</v>
      </c>
      <c r="E365" s="22">
        <v>79</v>
      </c>
      <c r="F365" s="22">
        <v>120</v>
      </c>
      <c r="G365" s="22">
        <v>241</v>
      </c>
      <c r="H365" s="22">
        <v>770</v>
      </c>
      <c r="I365" s="22">
        <v>1988</v>
      </c>
      <c r="J365" s="22">
        <v>2225</v>
      </c>
      <c r="K365" s="24">
        <v>5471</v>
      </c>
      <c r="L365" s="48">
        <f>+D365/D$366*100</f>
        <v>0.87527352297593</v>
      </c>
      <c r="M365" s="12">
        <f t="shared" si="73"/>
        <v>1.3392100355992542</v>
      </c>
      <c r="N365" s="12">
        <f t="shared" si="73"/>
        <v>1.931123270035404</v>
      </c>
      <c r="O365" s="12">
        <f t="shared" si="73"/>
        <v>2.7060408713227035</v>
      </c>
      <c r="P365" s="12">
        <f t="shared" si="73"/>
        <v>3.232170591445242</v>
      </c>
      <c r="Q365" s="12">
        <f t="shared" si="73"/>
        <v>3.6433611289288006</v>
      </c>
      <c r="R365" s="12">
        <f t="shared" si="73"/>
        <v>4.305173948376611</v>
      </c>
      <c r="S365" s="12">
        <f t="shared" si="73"/>
        <v>3.4942167551238077</v>
      </c>
    </row>
    <row r="366" spans="1:19" s="1" customFormat="1" ht="13.5" customHeight="1">
      <c r="A366" s="101"/>
      <c r="B366" s="101"/>
      <c r="C366" s="5" t="s">
        <v>0</v>
      </c>
      <c r="D366" s="25">
        <v>5484</v>
      </c>
      <c r="E366" s="26">
        <v>5899</v>
      </c>
      <c r="F366" s="26">
        <v>6214</v>
      </c>
      <c r="G366" s="26">
        <v>8906</v>
      </c>
      <c r="H366" s="26">
        <v>23823</v>
      </c>
      <c r="I366" s="26">
        <v>54565</v>
      </c>
      <c r="J366" s="26">
        <v>51682</v>
      </c>
      <c r="K366" s="27">
        <v>156573</v>
      </c>
      <c r="L366" s="49">
        <f>+D366/D$366*100</f>
        <v>100</v>
      </c>
      <c r="M366" s="13">
        <f t="shared" si="73"/>
        <v>100</v>
      </c>
      <c r="N366" s="13">
        <f t="shared" si="73"/>
        <v>100</v>
      </c>
      <c r="O366" s="13">
        <f t="shared" si="73"/>
        <v>100</v>
      </c>
      <c r="P366" s="13">
        <f t="shared" si="73"/>
        <v>100</v>
      </c>
      <c r="Q366" s="13">
        <f t="shared" si="73"/>
        <v>100</v>
      </c>
      <c r="R366" s="13">
        <f t="shared" si="73"/>
        <v>100</v>
      </c>
      <c r="S366" s="13">
        <f t="shared" si="73"/>
        <v>100</v>
      </c>
    </row>
  </sheetData>
  <sheetProtection/>
  <mergeCells count="79">
    <mergeCell ref="B352:B356"/>
    <mergeCell ref="B357:B361"/>
    <mergeCell ref="B362:B366"/>
    <mergeCell ref="B342:B346"/>
    <mergeCell ref="B307:B311"/>
    <mergeCell ref="B312:B316"/>
    <mergeCell ref="B317:B321"/>
    <mergeCell ref="B322:B326"/>
    <mergeCell ref="B347:B351"/>
    <mergeCell ref="B282:B286"/>
    <mergeCell ref="B287:B291"/>
    <mergeCell ref="B292:B296"/>
    <mergeCell ref="B327:B331"/>
    <mergeCell ref="B332:B336"/>
    <mergeCell ref="B337:B341"/>
    <mergeCell ref="B302:B306"/>
    <mergeCell ref="B32:B36"/>
    <mergeCell ref="B37:B41"/>
    <mergeCell ref="B42:B46"/>
    <mergeCell ref="B47:B51"/>
    <mergeCell ref="B267:B271"/>
    <mergeCell ref="B272:B276"/>
    <mergeCell ref="B52:B56"/>
    <mergeCell ref="B57:B61"/>
    <mergeCell ref="B77:B81"/>
    <mergeCell ref="B82:B86"/>
    <mergeCell ref="B277:B281"/>
    <mergeCell ref="B62:B66"/>
    <mergeCell ref="B67:B71"/>
    <mergeCell ref="A7:A91"/>
    <mergeCell ref="B7:B11"/>
    <mergeCell ref="B12:B16"/>
    <mergeCell ref="B17:B21"/>
    <mergeCell ref="B22:B26"/>
    <mergeCell ref="B27:B31"/>
    <mergeCell ref="B72:B76"/>
    <mergeCell ref="B87:B91"/>
    <mergeCell ref="B112:B116"/>
    <mergeCell ref="B117:B121"/>
    <mergeCell ref="B92:B96"/>
    <mergeCell ref="B97:B101"/>
    <mergeCell ref="B102:B106"/>
    <mergeCell ref="B107:B111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297:B301"/>
    <mergeCell ref="B192:B196"/>
    <mergeCell ref="B157:B161"/>
    <mergeCell ref="B162:B166"/>
    <mergeCell ref="B167:B171"/>
    <mergeCell ref="B172:B176"/>
    <mergeCell ref="B122:B126"/>
    <mergeCell ref="L3:S3"/>
    <mergeCell ref="D4:K4"/>
    <mergeCell ref="L4:S4"/>
    <mergeCell ref="B257:B261"/>
    <mergeCell ref="B197:B201"/>
    <mergeCell ref="B202:B206"/>
    <mergeCell ref="B207:B211"/>
    <mergeCell ref="B212:B216"/>
    <mergeCell ref="B252:B256"/>
    <mergeCell ref="B217:B221"/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2017-06-29T08:13:14Z</dcterms:modified>
  <cp:category/>
  <cp:version/>
  <cp:contentType/>
  <cp:contentStatus/>
</cp:coreProperties>
</file>