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55" windowHeight="7485" activeTab="0"/>
  </bookViews>
  <sheets>
    <sheet name="死因別死亡数・率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<sst xmlns="http://schemas.openxmlformats.org/spreadsheetml/2006/main" count="49" uniqueCount="37">
  <si>
    <t>主な死因の年次推移</t>
  </si>
  <si>
    <t>年　　　次</t>
  </si>
  <si>
    <t>悪性新生物</t>
  </si>
  <si>
    <t>心　疾　患</t>
  </si>
  <si>
    <t>脳血管疾患</t>
  </si>
  <si>
    <t>主要死因別死亡数及び死亡率(人口１０万対)</t>
  </si>
  <si>
    <t>平成２１年（千葉県）</t>
  </si>
  <si>
    <t>平成２０年（千葉県）</t>
  </si>
  <si>
    <t>平成２１年（全国）</t>
  </si>
  <si>
    <t>総　　　数</t>
  </si>
  <si>
    <t>男</t>
  </si>
  <si>
    <t>女</t>
  </si>
  <si>
    <t>死亡数</t>
  </si>
  <si>
    <t>死亡率</t>
  </si>
  <si>
    <t>10糖尿病</t>
  </si>
  <si>
    <t>　その他</t>
  </si>
  <si>
    <t>表７</t>
  </si>
  <si>
    <t>結　　　核</t>
  </si>
  <si>
    <t>肺　　　炎</t>
  </si>
  <si>
    <t>自　　　殺</t>
  </si>
  <si>
    <t>昭和</t>
  </si>
  <si>
    <t>平成</t>
  </si>
  <si>
    <t>元</t>
  </si>
  <si>
    <t>死　　　　因</t>
  </si>
  <si>
    <t>　全死因</t>
  </si>
  <si>
    <t xml:space="preserve"> 1悪性新生物</t>
  </si>
  <si>
    <t xml:space="preserve"> 2心疾患</t>
  </si>
  <si>
    <t xml:space="preserve"> 3脳血管疾患</t>
  </si>
  <si>
    <t xml:space="preserve"> 4肺炎</t>
  </si>
  <si>
    <t xml:space="preserve"> 5老衰</t>
  </si>
  <si>
    <t xml:space="preserve"> 6不慮の事故</t>
  </si>
  <si>
    <t xml:space="preserve"> 7自殺</t>
  </si>
  <si>
    <t xml:space="preserve"> 8腎不全</t>
  </si>
  <si>
    <t xml:space="preserve"> 9肝疾患</t>
  </si>
  <si>
    <t>全国</t>
  </si>
  <si>
    <t>人</t>
  </si>
  <si>
    <t>注:全国の10位は、慢性閉塞性肺疾患で、死亡数15,359人　死亡率12.2である。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</si>
</sst>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.25"/>
      <name val="ＭＳ Ｐゴシック"/>
      <family val="3"/>
    </font>
    <font>
      <sz val="10.25"/>
      <name val="ＭＳ Ｐ明朝"/>
      <family val="1"/>
    </font>
    <font>
      <sz val="8.25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178" fontId="5" fillId="0" borderId="0" xfId="21" applyNumberFormat="1" applyFont="1" applyFill="1" applyAlignment="1">
      <alignment vertical="center"/>
      <protection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98" fontId="14" fillId="0" borderId="1" xfId="0" applyNumberFormat="1" applyFont="1" applyFill="1" applyBorder="1" applyAlignment="1">
      <alignment vertical="center"/>
    </xf>
    <xf numFmtId="223" fontId="14" fillId="0" borderId="0" xfId="0" applyNumberFormat="1" applyFont="1" applyBorder="1" applyAlignment="1">
      <alignment vertical="center"/>
    </xf>
    <xf numFmtId="189" fontId="14" fillId="0" borderId="0" xfId="0" applyNumberFormat="1" applyFont="1" applyFill="1" applyBorder="1" applyAlignment="1">
      <alignment vertical="center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vertical="center"/>
    </xf>
    <xf numFmtId="189" fontId="14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89" fontId="14" fillId="0" borderId="4" xfId="0" applyNumberFormat="1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89" fontId="14" fillId="0" borderId="4" xfId="0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89" fontId="14" fillId="0" borderId="6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189" fontId="14" fillId="0" borderId="7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89" fontId="14" fillId="0" borderId="8" xfId="0" applyNumberFormat="1" applyFont="1" applyBorder="1" applyAlignment="1">
      <alignment vertical="center"/>
    </xf>
    <xf numFmtId="189" fontId="14" fillId="0" borderId="5" xfId="0" applyNumberFormat="1" applyFont="1" applyBorder="1" applyAlignment="1">
      <alignment vertical="center"/>
    </xf>
    <xf numFmtId="0" fontId="14" fillId="0" borderId="7" xfId="0" applyFont="1" applyBorder="1" applyAlignment="1">
      <alignment horizontal="right" wrapText="1"/>
    </xf>
    <xf numFmtId="0" fontId="14" fillId="0" borderId="9" xfId="0" applyFont="1" applyBorder="1" applyAlignment="1">
      <alignment vertical="center"/>
    </xf>
    <xf numFmtId="189" fontId="14" fillId="0" borderId="9" xfId="0" applyNumberFormat="1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89" fontId="14" fillId="0" borderId="7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89" fontId="14" fillId="0" borderId="5" xfId="0" applyNumberFormat="1" applyFont="1" applyFill="1" applyBorder="1" applyAlignment="1">
      <alignment vertical="center"/>
    </xf>
    <xf numFmtId="38" fontId="15" fillId="0" borderId="10" xfId="17" applyFont="1" applyFill="1" applyBorder="1" applyAlignment="1">
      <alignment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88" fontId="15" fillId="0" borderId="10" xfId="17" applyNumberFormat="1" applyFont="1" applyFill="1" applyBorder="1" applyAlignment="1">
      <alignment horizontal="right" vertical="center" shrinkToFit="1"/>
    </xf>
    <xf numFmtId="188" fontId="15" fillId="0" borderId="10" xfId="17" applyNumberFormat="1" applyFont="1" applyFill="1" applyBorder="1" applyAlignment="1">
      <alignment vertical="center" shrinkToFit="1"/>
    </xf>
    <xf numFmtId="178" fontId="15" fillId="0" borderId="10" xfId="0" applyNumberFormat="1" applyFont="1" applyFill="1" applyBorder="1" applyAlignment="1">
      <alignment vertical="center" shrinkToFit="1"/>
    </xf>
    <xf numFmtId="189" fontId="15" fillId="0" borderId="10" xfId="0" applyNumberFormat="1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223" fontId="15" fillId="0" borderId="10" xfId="0" applyNumberFormat="1" applyFont="1" applyFill="1" applyBorder="1" applyAlignment="1">
      <alignment horizontal="center" vertical="center"/>
    </xf>
    <xf numFmtId="223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5" fillId="0" borderId="10" xfId="0" applyNumberFormat="1" applyFont="1" applyFill="1" applyBorder="1" applyAlignment="1">
      <alignment vertical="center"/>
    </xf>
    <xf numFmtId="189" fontId="1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2" fillId="0" borderId="0" xfId="0" applyFont="1" applyFill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資料９（死因別死亡数及び死亡率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025"/>
          <c:w val="0.9565"/>
          <c:h val="0.8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'死因別死亡数・率'!$C$51:$C$110</c:f>
              <c:num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0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'死因別死亡数・率'!$E$51:$E$110</c:f>
              <c:numCache>
                <c:ptCount val="60"/>
                <c:pt idx="0">
                  <c:v>88.17051785452986</c:v>
                </c:pt>
                <c:pt idx="1">
                  <c:v>89.36088572982558</c:v>
                </c:pt>
                <c:pt idx="2">
                  <c:v>88.22646303487005</c:v>
                </c:pt>
                <c:pt idx="3">
                  <c:v>96.2281595870235</c:v>
                </c:pt>
                <c:pt idx="4">
                  <c:v>98.65660454717259</c:v>
                </c:pt>
                <c:pt idx="5">
                  <c:v>97.27626459143968</c:v>
                </c:pt>
                <c:pt idx="6">
                  <c:v>98.22855020249776</c:v>
                </c:pt>
                <c:pt idx="7">
                  <c:v>99.2618713526747</c:v>
                </c:pt>
                <c:pt idx="8">
                  <c:v>99.57664408975376</c:v>
                </c:pt>
                <c:pt idx="9">
                  <c:v>107.23674651700053</c:v>
                </c:pt>
                <c:pt idx="10">
                  <c:v>107.58843196690387</c:v>
                </c:pt>
                <c:pt idx="11">
                  <c:v>104.41873570457786</c:v>
                </c:pt>
                <c:pt idx="12">
                  <c:v>109.11013977648304</c:v>
                </c:pt>
                <c:pt idx="13">
                  <c:v>104.00856015194988</c:v>
                </c:pt>
                <c:pt idx="14">
                  <c:v>111.06437136186604</c:v>
                </c:pt>
                <c:pt idx="15">
                  <c:v>107.33704201319875</c:v>
                </c:pt>
                <c:pt idx="16">
                  <c:v>106.66762375615754</c:v>
                </c:pt>
                <c:pt idx="17">
                  <c:v>105.17626049054978</c:v>
                </c:pt>
                <c:pt idx="18">
                  <c:v>101.86361119645385</c:v>
                </c:pt>
                <c:pt idx="19">
                  <c:v>103.50837944265007</c:v>
                </c:pt>
                <c:pt idx="20">
                  <c:v>97.51608733259194</c:v>
                </c:pt>
                <c:pt idx="21">
                  <c:v>98.77140982548205</c:v>
                </c:pt>
                <c:pt idx="22">
                  <c:v>102.17274470494996</c:v>
                </c:pt>
                <c:pt idx="23">
                  <c:v>100.95114293445064</c:v>
                </c:pt>
                <c:pt idx="24">
                  <c:v>100.72493900392278</c:v>
                </c:pt>
                <c:pt idx="25">
                  <c:v>97.92374191610952</c:v>
                </c:pt>
                <c:pt idx="26">
                  <c:v>101.70025203669925</c:v>
                </c:pt>
                <c:pt idx="27">
                  <c:v>103.54672029844075</c:v>
                </c:pt>
                <c:pt idx="28">
                  <c:v>101.78705377638607</c:v>
                </c:pt>
                <c:pt idx="29">
                  <c:v>105.35520030423011</c:v>
                </c:pt>
                <c:pt idx="30">
                  <c:v>105.03811274344179</c:v>
                </c:pt>
                <c:pt idx="31">
                  <c:v>109.21741173764488</c:v>
                </c:pt>
                <c:pt idx="32">
                  <c:v>107.30906371521368</c:v>
                </c:pt>
                <c:pt idx="33">
                  <c:v>117.84009009819408</c:v>
                </c:pt>
                <c:pt idx="34">
                  <c:v>120.03349588690213</c:v>
                </c:pt>
                <c:pt idx="35">
                  <c:v>120.74209771524328</c:v>
                </c:pt>
                <c:pt idx="36">
                  <c:v>127.97003508831081</c:v>
                </c:pt>
                <c:pt idx="37">
                  <c:v>131.79726889073774</c:v>
                </c:pt>
                <c:pt idx="38">
                  <c:v>132.348908140013</c:v>
                </c:pt>
                <c:pt idx="39">
                  <c:v>139.2262547809487</c:v>
                </c:pt>
                <c:pt idx="40">
                  <c:v>140.24119469441516</c:v>
                </c:pt>
                <c:pt idx="41">
                  <c:v>144.6112320055797</c:v>
                </c:pt>
                <c:pt idx="42">
                  <c:v>151.36857959287352</c:v>
                </c:pt>
                <c:pt idx="43">
                  <c:v>151.71547903179712</c:v>
                </c:pt>
                <c:pt idx="44">
                  <c:v>161.71282241731478</c:v>
                </c:pt>
                <c:pt idx="45">
                  <c:v>172.08304831054357</c:v>
                </c:pt>
                <c:pt idx="46">
                  <c:v>182.54317399239514</c:v>
                </c:pt>
                <c:pt idx="47">
                  <c:v>181.09745570455277</c:v>
                </c:pt>
                <c:pt idx="48">
                  <c:v>189.96821127277173</c:v>
                </c:pt>
                <c:pt idx="49">
                  <c:v>195.5</c:v>
                </c:pt>
                <c:pt idx="50">
                  <c:v>196.8</c:v>
                </c:pt>
                <c:pt idx="51">
                  <c:v>203.4</c:v>
                </c:pt>
                <c:pt idx="52">
                  <c:v>210.9</c:v>
                </c:pt>
                <c:pt idx="53">
                  <c:v>209.5</c:v>
                </c:pt>
                <c:pt idx="54">
                  <c:v>224.5</c:v>
                </c:pt>
                <c:pt idx="55">
                  <c:v>226</c:v>
                </c:pt>
                <c:pt idx="56">
                  <c:v>229.2</c:v>
                </c:pt>
                <c:pt idx="57">
                  <c:v>232.3</c:v>
                </c:pt>
                <c:pt idx="58">
                  <c:v>238.5</c:v>
                </c:pt>
                <c:pt idx="59">
                  <c:v>242.4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'死因別死亡数・率'!$F$51:$F$110</c:f>
              <c:numCache>
                <c:ptCount val="60"/>
                <c:pt idx="0">
                  <c:v>79.52176610315763</c:v>
                </c:pt>
                <c:pt idx="1">
                  <c:v>78.4177861224733</c:v>
                </c:pt>
                <c:pt idx="2">
                  <c:v>74.80974867718136</c:v>
                </c:pt>
                <c:pt idx="3">
                  <c:v>80.96406547192946</c:v>
                </c:pt>
                <c:pt idx="4">
                  <c:v>73.12303064303423</c:v>
                </c:pt>
                <c:pt idx="5">
                  <c:v>72.01618096559731</c:v>
                </c:pt>
                <c:pt idx="6">
                  <c:v>84.38909865951163</c:v>
                </c:pt>
                <c:pt idx="7">
                  <c:v>94.82933853178395</c:v>
                </c:pt>
                <c:pt idx="8">
                  <c:v>82.19728323348329</c:v>
                </c:pt>
                <c:pt idx="9">
                  <c:v>81.55786943454234</c:v>
                </c:pt>
                <c:pt idx="10">
                  <c:v>92.67089041244401</c:v>
                </c:pt>
                <c:pt idx="11">
                  <c:v>89.54427192899696</c:v>
                </c:pt>
                <c:pt idx="12">
                  <c:v>88.77316476332382</c:v>
                </c:pt>
                <c:pt idx="13">
                  <c:v>79.30353377664022</c:v>
                </c:pt>
                <c:pt idx="14">
                  <c:v>76.5459172062809</c:v>
                </c:pt>
                <c:pt idx="15">
                  <c:v>83.79691831651103</c:v>
                </c:pt>
                <c:pt idx="16">
                  <c:v>75.51436082871986</c:v>
                </c:pt>
                <c:pt idx="17">
                  <c:v>80.28328481380639</c:v>
                </c:pt>
                <c:pt idx="18">
                  <c:v>82.08235508669087</c:v>
                </c:pt>
                <c:pt idx="19">
                  <c:v>78.11424059684639</c:v>
                </c:pt>
                <c:pt idx="20">
                  <c:v>78.80297888923741</c:v>
                </c:pt>
                <c:pt idx="21">
                  <c:v>70.27091383728916</c:v>
                </c:pt>
                <c:pt idx="22">
                  <c:v>66.5798920549994</c:v>
                </c:pt>
                <c:pt idx="23">
                  <c:v>74.49354176217538</c:v>
                </c:pt>
                <c:pt idx="24">
                  <c:v>71.2915136546044</c:v>
                </c:pt>
                <c:pt idx="25">
                  <c:v>72.81014627825913</c:v>
                </c:pt>
                <c:pt idx="26">
                  <c:v>70.44751390793702</c:v>
                </c:pt>
                <c:pt idx="27">
                  <c:v>71.85107149535055</c:v>
                </c:pt>
                <c:pt idx="28">
                  <c:v>74.43565877772706</c:v>
                </c:pt>
                <c:pt idx="29">
                  <c:v>75.41078180155452</c:v>
                </c:pt>
                <c:pt idx="30">
                  <c:v>82.23128488599964</c:v>
                </c:pt>
                <c:pt idx="31">
                  <c:v>82.09922484596828</c:v>
                </c:pt>
                <c:pt idx="32">
                  <c:v>82.72671477628742</c:v>
                </c:pt>
                <c:pt idx="33">
                  <c:v>86.5360050950097</c:v>
                </c:pt>
                <c:pt idx="34">
                  <c:v>90.45859809861584</c:v>
                </c:pt>
                <c:pt idx="35">
                  <c:v>91.4112470797836</c:v>
                </c:pt>
                <c:pt idx="36">
                  <c:v>91.70547274966225</c:v>
                </c:pt>
                <c:pt idx="37">
                  <c:v>92.84603143046394</c:v>
                </c:pt>
                <c:pt idx="38">
                  <c:v>102.48157903794632</c:v>
                </c:pt>
                <c:pt idx="39">
                  <c:v>100.98048737024182</c:v>
                </c:pt>
                <c:pt idx="40">
                  <c:v>108.47047095732842</c:v>
                </c:pt>
                <c:pt idx="41">
                  <c:v>112.68869357366952</c:v>
                </c:pt>
                <c:pt idx="42">
                  <c:v>117.02651470903136</c:v>
                </c:pt>
                <c:pt idx="43">
                  <c:v>119.67467275152076</c:v>
                </c:pt>
                <c:pt idx="44">
                  <c:v>106.74911798109436</c:v>
                </c:pt>
                <c:pt idx="45">
                  <c:v>94.00146469805178</c:v>
                </c:pt>
                <c:pt idx="46">
                  <c:v>92.80779894469963</c:v>
                </c:pt>
                <c:pt idx="47">
                  <c:v>94.33119710626588</c:v>
                </c:pt>
                <c:pt idx="48">
                  <c:v>101.3095868823953</c:v>
                </c:pt>
                <c:pt idx="49">
                  <c:v>107.7</c:v>
                </c:pt>
                <c:pt idx="50">
                  <c:v>103.8</c:v>
                </c:pt>
                <c:pt idx="51">
                  <c:v>103.9</c:v>
                </c:pt>
                <c:pt idx="52">
                  <c:v>110.1</c:v>
                </c:pt>
                <c:pt idx="53">
                  <c:v>113.8</c:v>
                </c:pt>
                <c:pt idx="54">
                  <c:v>115.3</c:v>
                </c:pt>
                <c:pt idx="55">
                  <c:v>123.6</c:v>
                </c:pt>
                <c:pt idx="56">
                  <c:v>127.3</c:v>
                </c:pt>
                <c:pt idx="57">
                  <c:v>131.8</c:v>
                </c:pt>
                <c:pt idx="58">
                  <c:v>139.4</c:v>
                </c:pt>
                <c:pt idx="59">
                  <c:v>137.5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'死因別死亡数・率'!$G$51:$G$110</c:f>
              <c:numCache>
                <c:ptCount val="60"/>
                <c:pt idx="0">
                  <c:v>139.82927831542887</c:v>
                </c:pt>
                <c:pt idx="1">
                  <c:v>156.60274033840722</c:v>
                </c:pt>
                <c:pt idx="2">
                  <c:v>167.38507774523325</c:v>
                </c:pt>
                <c:pt idx="3">
                  <c:v>173.51413009146043</c:v>
                </c:pt>
                <c:pt idx="4">
                  <c:v>166.51733949311736</c:v>
                </c:pt>
                <c:pt idx="5">
                  <c:v>166.57143116287085</c:v>
                </c:pt>
                <c:pt idx="6">
                  <c:v>185.23226837175923</c:v>
                </c:pt>
                <c:pt idx="7">
                  <c:v>186.21115153620843</c:v>
                </c:pt>
                <c:pt idx="8">
                  <c:v>184.65570909787374</c:v>
                </c:pt>
                <c:pt idx="9">
                  <c:v>180.45446783929148</c:v>
                </c:pt>
                <c:pt idx="10">
                  <c:v>190.1986548193633</c:v>
                </c:pt>
                <c:pt idx="11">
                  <c:v>192.81554899945857</c:v>
                </c:pt>
                <c:pt idx="12">
                  <c:v>193.55190012523946</c:v>
                </c:pt>
                <c:pt idx="13">
                  <c:v>189.57815069906442</c:v>
                </c:pt>
                <c:pt idx="14">
                  <c:v>182.59151221478217</c:v>
                </c:pt>
                <c:pt idx="15">
                  <c:v>182.43595864932988</c:v>
                </c:pt>
                <c:pt idx="16">
                  <c:v>178.8082441296019</c:v>
                </c:pt>
                <c:pt idx="17">
                  <c:v>167.9932032549285</c:v>
                </c:pt>
                <c:pt idx="18">
                  <c:v>164.82189476174594</c:v>
                </c:pt>
                <c:pt idx="19">
                  <c:v>162.9275484965735</c:v>
                </c:pt>
                <c:pt idx="20">
                  <c:v>160.39807237161025</c:v>
                </c:pt>
                <c:pt idx="21">
                  <c:v>152.0500040207579</c:v>
                </c:pt>
                <c:pt idx="22">
                  <c:v>139.86410398127586</c:v>
                </c:pt>
                <c:pt idx="23">
                  <c:v>140.40271391322796</c:v>
                </c:pt>
                <c:pt idx="24">
                  <c:v>139.1762648857983</c:v>
                </c:pt>
                <c:pt idx="25">
                  <c:v>128.50834159406742</c:v>
                </c:pt>
                <c:pt idx="26">
                  <c:v>126.27605585759248</c:v>
                </c:pt>
                <c:pt idx="27">
                  <c:v>122.13085970456919</c:v>
                </c:pt>
                <c:pt idx="28">
                  <c:v>117.71065944767014</c:v>
                </c:pt>
                <c:pt idx="29">
                  <c:v>114.36655158869262</c:v>
                </c:pt>
                <c:pt idx="30">
                  <c:v>113.71737778919058</c:v>
                </c:pt>
                <c:pt idx="31">
                  <c:v>112.17538330553943</c:v>
                </c:pt>
                <c:pt idx="32">
                  <c:v>101.07205452161836</c:v>
                </c:pt>
                <c:pt idx="33">
                  <c:v>98.52990739508034</c:v>
                </c:pt>
                <c:pt idx="34">
                  <c:v>93.27619329097088</c:v>
                </c:pt>
                <c:pt idx="35">
                  <c:v>90.03211436778517</c:v>
                </c:pt>
                <c:pt idx="36">
                  <c:v>86.36061649372832</c:v>
                </c:pt>
                <c:pt idx="37">
                  <c:v>78.97660193324018</c:v>
                </c:pt>
                <c:pt idx="38">
                  <c:v>79.90528318632217</c:v>
                </c:pt>
                <c:pt idx="39">
                  <c:v>77.03816322652153</c:v>
                </c:pt>
                <c:pt idx="40">
                  <c:v>77.65376895285675</c:v>
                </c:pt>
                <c:pt idx="41">
                  <c:v>74.29633109431208</c:v>
                </c:pt>
                <c:pt idx="42">
                  <c:v>75.18365099889736</c:v>
                </c:pt>
                <c:pt idx="43">
                  <c:v>76.60570622059555</c:v>
                </c:pt>
                <c:pt idx="44">
                  <c:v>80.07911180588242</c:v>
                </c:pt>
                <c:pt idx="45">
                  <c:v>95.8814939920128</c:v>
                </c:pt>
                <c:pt idx="46">
                  <c:v>90.8510597030322</c:v>
                </c:pt>
                <c:pt idx="47">
                  <c:v>91.12079430829738</c:v>
                </c:pt>
                <c:pt idx="48">
                  <c:v>90.98504299629131</c:v>
                </c:pt>
                <c:pt idx="49">
                  <c:v>94.5</c:v>
                </c:pt>
                <c:pt idx="50">
                  <c:v>87.2</c:v>
                </c:pt>
                <c:pt idx="51">
                  <c:v>85.4</c:v>
                </c:pt>
                <c:pt idx="52">
                  <c:v>88</c:v>
                </c:pt>
                <c:pt idx="53">
                  <c:v>89.5</c:v>
                </c:pt>
                <c:pt idx="54">
                  <c:v>87.3</c:v>
                </c:pt>
                <c:pt idx="55">
                  <c:v>89.8</c:v>
                </c:pt>
                <c:pt idx="56">
                  <c:v>87.5</c:v>
                </c:pt>
                <c:pt idx="57">
                  <c:v>83.3</c:v>
                </c:pt>
                <c:pt idx="58">
                  <c:v>84.8</c:v>
                </c:pt>
                <c:pt idx="59">
                  <c:v>83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'死因別死亡数・率'!$H$51:$H$110</c:f>
              <c:numCache>
                <c:ptCount val="60"/>
                <c:pt idx="0">
                  <c:v>70.12501420031538</c:v>
                </c:pt>
                <c:pt idx="1">
                  <c:v>69.05794347958903</c:v>
                </c:pt>
                <c:pt idx="2">
                  <c:v>60.00509835145593</c:v>
                </c:pt>
                <c:pt idx="3">
                  <c:v>67.26316171801977</c:v>
                </c:pt>
                <c:pt idx="4">
                  <c:v>49.328302273586296</c:v>
                </c:pt>
                <c:pt idx="5">
                  <c:v>46.07584374121339</c:v>
                </c:pt>
                <c:pt idx="6">
                  <c:v>46.657434355018445</c:v>
                </c:pt>
                <c:pt idx="7">
                  <c:v>55.026089261360944</c:v>
                </c:pt>
                <c:pt idx="8">
                  <c:v>43.13805641109992</c:v>
                </c:pt>
                <c:pt idx="9">
                  <c:v>39.59375577500387</c:v>
                </c:pt>
                <c:pt idx="10">
                  <c:v>41.71707841683254</c:v>
                </c:pt>
                <c:pt idx="11">
                  <c:v>38.58860888064985</c:v>
                </c:pt>
                <c:pt idx="12">
                  <c:v>42.28275738030061</c:v>
                </c:pt>
                <c:pt idx="13">
                  <c:v>28.93561247512036</c:v>
                </c:pt>
                <c:pt idx="14">
                  <c:v>26.24321986301422</c:v>
                </c:pt>
                <c:pt idx="15">
                  <c:v>33.05240638544362</c:v>
                </c:pt>
                <c:pt idx="16">
                  <c:v>23.472619763299807</c:v>
                </c:pt>
                <c:pt idx="17">
                  <c:v>23.89588134715008</c:v>
                </c:pt>
                <c:pt idx="18">
                  <c:v>26.188805846314096</c:v>
                </c:pt>
                <c:pt idx="19">
                  <c:v>26.453526233235976</c:v>
                </c:pt>
                <c:pt idx="20">
                  <c:v>25.93102170007699</c:v>
                </c:pt>
                <c:pt idx="21">
                  <c:v>21.425098679060262</c:v>
                </c:pt>
                <c:pt idx="22">
                  <c:v>17.85093299059542</c:v>
                </c:pt>
                <c:pt idx="23">
                  <c:v>20.74338553447616</c:v>
                </c:pt>
                <c:pt idx="24">
                  <c:v>20.791270672284483</c:v>
                </c:pt>
                <c:pt idx="25">
                  <c:v>22.39014428748849</c:v>
                </c:pt>
                <c:pt idx="26">
                  <c:v>20.007375083930235</c:v>
                </c:pt>
                <c:pt idx="27">
                  <c:v>17.033560903531214</c:v>
                </c:pt>
                <c:pt idx="28">
                  <c:v>18.935581152917774</c:v>
                </c:pt>
                <c:pt idx="29">
                  <c:v>18.669450268766784</c:v>
                </c:pt>
                <c:pt idx="30">
                  <c:v>18.287697152356365</c:v>
                </c:pt>
                <c:pt idx="31">
                  <c:v>19.878396340885743</c:v>
                </c:pt>
                <c:pt idx="32">
                  <c:v>19.401771269979</c:v>
                </c:pt>
                <c:pt idx="33">
                  <c:v>25.367103364649413</c:v>
                </c:pt>
                <c:pt idx="34">
                  <c:v>22.796906556327272</c:v>
                </c:pt>
                <c:pt idx="35">
                  <c:v>24.921510837943554</c:v>
                </c:pt>
                <c:pt idx="36">
                  <c:v>26.18787993498816</c:v>
                </c:pt>
                <c:pt idx="37">
                  <c:v>28.059212664899697</c:v>
                </c:pt>
                <c:pt idx="38">
                  <c:v>35.47439274390449</c:v>
                </c:pt>
                <c:pt idx="39">
                  <c:v>33.143902296367706</c:v>
                </c:pt>
                <c:pt idx="40">
                  <c:v>38.66488078598431</c:v>
                </c:pt>
                <c:pt idx="41">
                  <c:v>40.27643211954813</c:v>
                </c:pt>
                <c:pt idx="42">
                  <c:v>43.88055144748729</c:v>
                </c:pt>
                <c:pt idx="43">
                  <c:v>44.02566812995626</c:v>
                </c:pt>
                <c:pt idx="44">
                  <c:v>45.791571483475906</c:v>
                </c:pt>
                <c:pt idx="45">
                  <c:v>46.29356536689375</c:v>
                </c:pt>
                <c:pt idx="46">
                  <c:v>41.57212669577631</c:v>
                </c:pt>
                <c:pt idx="47">
                  <c:v>45.37255443724627</c:v>
                </c:pt>
                <c:pt idx="48">
                  <c:v>48.752903777967965</c:v>
                </c:pt>
                <c:pt idx="49">
                  <c:v>57.4</c:v>
                </c:pt>
                <c:pt idx="50">
                  <c:v>53.9</c:v>
                </c:pt>
                <c:pt idx="51">
                  <c:v>55</c:v>
                </c:pt>
                <c:pt idx="52">
                  <c:v>58.8</c:v>
                </c:pt>
                <c:pt idx="53">
                  <c:v>62</c:v>
                </c:pt>
                <c:pt idx="54">
                  <c:v>61.6</c:v>
                </c:pt>
                <c:pt idx="55">
                  <c:v>71.3</c:v>
                </c:pt>
                <c:pt idx="56">
                  <c:v>70.8</c:v>
                </c:pt>
                <c:pt idx="57">
                  <c:v>72.7</c:v>
                </c:pt>
                <c:pt idx="58">
                  <c:v>75.8</c:v>
                </c:pt>
                <c:pt idx="59">
                  <c:v>75.8</c:v>
                </c:pt>
              </c:numCache>
            </c:numRef>
          </c:val>
          <c:smooth val="0"/>
        </c:ser>
        <c:ser>
          <c:idx val="7"/>
          <c:order val="5"/>
          <c:spPr>
            <a:ln w="12700">
              <a:solidFill>
                <a:srgbClr val="FF66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'死因別死亡数・率'!$I$51:$I$110</c:f>
              <c:numCache>
                <c:ptCount val="60"/>
                <c:pt idx="0">
                  <c:v>120.75527445294307</c:v>
                </c:pt>
                <c:pt idx="1">
                  <c:v>86.56690285135267</c:v>
                </c:pt>
                <c:pt idx="2">
                  <c:v>66.62092646576447</c:v>
                </c:pt>
                <c:pt idx="3">
                  <c:v>54.66568645435783</c:v>
                </c:pt>
                <c:pt idx="4">
                  <c:v>51.25018418034939</c:v>
                </c:pt>
                <c:pt idx="5">
                  <c:v>42.67457574850571</c:v>
                </c:pt>
                <c:pt idx="6">
                  <c:v>39.084053706087914</c:v>
                </c:pt>
                <c:pt idx="7">
                  <c:v>37.47505021298544</c:v>
                </c:pt>
                <c:pt idx="8">
                  <c:v>30.94590274917548</c:v>
                </c:pt>
                <c:pt idx="9">
                  <c:v>28.093130483373034</c:v>
                </c:pt>
                <c:pt idx="10">
                  <c:v>27.710200736336787</c:v>
                </c:pt>
                <c:pt idx="11">
                  <c:v>23.501652765417806</c:v>
                </c:pt>
                <c:pt idx="12">
                  <c:v>23.38958383866385</c:v>
                </c:pt>
                <c:pt idx="13">
                  <c:v>19.396838155735857</c:v>
                </c:pt>
                <c:pt idx="14">
                  <c:v>17.967985570443314</c:v>
                </c:pt>
                <c:pt idx="15">
                  <c:v>17.099901175895802</c:v>
                </c:pt>
                <c:pt idx="16">
                  <c:v>14.033324659709823</c:v>
                </c:pt>
                <c:pt idx="17">
                  <c:v>13.993703177395803</c:v>
                </c:pt>
                <c:pt idx="18">
                  <c:v>11.336434149282764</c:v>
                </c:pt>
                <c:pt idx="19">
                  <c:v>10.811983042323773</c:v>
                </c:pt>
                <c:pt idx="20">
                  <c:v>10.247654623741766</c:v>
                </c:pt>
                <c:pt idx="21">
                  <c:v>8.524575071244136</c:v>
                </c:pt>
                <c:pt idx="22">
                  <c:v>7.985226513350317</c:v>
                </c:pt>
                <c:pt idx="23">
                  <c:v>6.7318156828866025</c:v>
                </c:pt>
                <c:pt idx="24">
                  <c:v>7.815513794882842</c:v>
                </c:pt>
                <c:pt idx="25">
                  <c:v>5.663814755177389</c:v>
                </c:pt>
                <c:pt idx="26">
                  <c:v>5.364975285971925</c:v>
                </c:pt>
                <c:pt idx="27">
                  <c:v>4.560525007638879</c:v>
                </c:pt>
                <c:pt idx="28">
                  <c:v>3.831409987666403</c:v>
                </c:pt>
                <c:pt idx="29">
                  <c:v>2.910364649288125</c:v>
                </c:pt>
                <c:pt idx="30">
                  <c:v>3.252084713005636</c:v>
                </c:pt>
                <c:pt idx="31">
                  <c:v>2.8545459885975366</c:v>
                </c:pt>
                <c:pt idx="32">
                  <c:v>2.722342775054645</c:v>
                </c:pt>
                <c:pt idx="33">
                  <c:v>2.998475575017661</c:v>
                </c:pt>
                <c:pt idx="34">
                  <c:v>2.364415546032215</c:v>
                </c:pt>
                <c:pt idx="35">
                  <c:v>2.214382100955234</c:v>
                </c:pt>
                <c:pt idx="36">
                  <c:v>1.954033469911333</c:v>
                </c:pt>
                <c:pt idx="37">
                  <c:v>2.223631359609244</c:v>
                </c:pt>
                <c:pt idx="38">
                  <c:v>1.7579902507412242</c:v>
                </c:pt>
                <c:pt idx="39">
                  <c:v>1.986083205224893</c:v>
                </c:pt>
                <c:pt idx="40">
                  <c:v>2.232050846118274</c:v>
                </c:pt>
                <c:pt idx="41">
                  <c:v>1.5996817699732266</c:v>
                </c:pt>
                <c:pt idx="42">
                  <c:v>1.9674226429618</c:v>
                </c:pt>
                <c:pt idx="43">
                  <c:v>1.6524845801445456</c:v>
                </c:pt>
                <c:pt idx="44">
                  <c:v>1.7964252864132384</c:v>
                </c:pt>
                <c:pt idx="45">
                  <c:v>2.2594847477880333</c:v>
                </c:pt>
                <c:pt idx="46">
                  <c:v>1.647780414035725</c:v>
                </c:pt>
                <c:pt idx="47">
                  <c:v>1.536894956474281</c:v>
                </c:pt>
                <c:pt idx="48">
                  <c:v>1.8509461901074566</c:v>
                </c:pt>
                <c:pt idx="49">
                  <c:v>1.7</c:v>
                </c:pt>
                <c:pt idx="50">
                  <c:v>1.6</c:v>
                </c:pt>
                <c:pt idx="51">
                  <c:v>1.4</c:v>
                </c:pt>
                <c:pt idx="52">
                  <c:v>1.5</c:v>
                </c:pt>
                <c:pt idx="53">
                  <c:v>1.7</c:v>
                </c:pt>
                <c:pt idx="54">
                  <c:v>1.5</c:v>
                </c:pt>
                <c:pt idx="55">
                  <c:v>1.5</c:v>
                </c:pt>
                <c:pt idx="56">
                  <c:v>1.7</c:v>
                </c:pt>
                <c:pt idx="57">
                  <c:v>1.6</c:v>
                </c:pt>
                <c:pt idx="58">
                  <c:v>1.6</c:v>
                </c:pt>
                <c:pt idx="59">
                  <c:v>1.27</c:v>
                </c:pt>
              </c:numCache>
            </c:numRef>
          </c:val>
          <c:smooth val="0"/>
        </c:ser>
        <c:ser>
          <c:idx val="8"/>
          <c:order val="6"/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'死因別死亡数・率'!$C$51:$C$110</c:f>
              <c:strCache>
                <c:ptCount val="60"/>
                <c:pt idx="0">
                  <c:v>25</c:v>
                </c:pt>
                <c:pt idx="5">
                  <c:v>30</c:v>
                </c:pt>
                <c:pt idx="10">
                  <c:v>35</c:v>
                </c:pt>
                <c:pt idx="15">
                  <c:v>40</c:v>
                </c:pt>
                <c:pt idx="20">
                  <c:v>45</c:v>
                </c:pt>
                <c:pt idx="25">
                  <c:v>50</c:v>
                </c:pt>
                <c:pt idx="30">
                  <c:v>55</c:v>
                </c:pt>
                <c:pt idx="35">
                  <c:v>60</c:v>
                </c:pt>
                <c:pt idx="39">
                  <c:v>元</c:v>
                </c:pt>
                <c:pt idx="43">
                  <c:v>5</c:v>
                </c:pt>
                <c:pt idx="48">
                  <c:v>10</c:v>
                </c:pt>
                <c:pt idx="53">
                  <c:v>15</c:v>
                </c:pt>
                <c:pt idx="59">
                  <c:v>21</c:v>
                </c:pt>
              </c:strCache>
            </c:strRef>
          </c:cat>
          <c:val>
            <c:numRef>
              <c:f>'死因別死亡数・率'!$J$51:$J$110</c:f>
              <c:numCache>
                <c:ptCount val="60"/>
                <c:pt idx="0">
                  <c:v>17.624753569012597</c:v>
                </c:pt>
                <c:pt idx="1">
                  <c:v>16.996729177376935</c:v>
                </c:pt>
                <c:pt idx="2">
                  <c:v>14.018153277171276</c:v>
                </c:pt>
                <c:pt idx="3">
                  <c:v>18.528403398743656</c:v>
                </c:pt>
                <c:pt idx="4">
                  <c:v>19.310337253667363</c:v>
                </c:pt>
                <c:pt idx="5">
                  <c:v>21.632064433620855</c:v>
                </c:pt>
                <c:pt idx="6">
                  <c:v>21.097274664877908</c:v>
                </c:pt>
                <c:pt idx="7">
                  <c:v>20.99856457573497</c:v>
                </c:pt>
                <c:pt idx="8">
                  <c:v>19.2857703379532</c:v>
                </c:pt>
                <c:pt idx="9">
                  <c:v>19.31402720731896</c:v>
                </c:pt>
                <c:pt idx="10">
                  <c:v>17.21588371255979</c:v>
                </c:pt>
                <c:pt idx="11">
                  <c:v>17.381873383464526</c:v>
                </c:pt>
                <c:pt idx="12">
                  <c:v>14.314260303379816</c:v>
                </c:pt>
                <c:pt idx="13">
                  <c:v>13.569804471090928</c:v>
                </c:pt>
                <c:pt idx="14">
                  <c:v>12.259606359364309</c:v>
                </c:pt>
                <c:pt idx="15">
                  <c:v>11.844087394559862</c:v>
                </c:pt>
                <c:pt idx="16">
                  <c:v>11.413292178485227</c:v>
                </c:pt>
                <c:pt idx="17">
                  <c:v>11.930749392030329</c:v>
                </c:pt>
                <c:pt idx="18">
                  <c:v>10.44923495499107</c:v>
                </c:pt>
                <c:pt idx="19">
                  <c:v>11.964845787470688</c:v>
                </c:pt>
                <c:pt idx="20">
                  <c:v>11.970448734399803</c:v>
                </c:pt>
                <c:pt idx="21">
                  <c:v>11.479761095942104</c:v>
                </c:pt>
                <c:pt idx="22">
                  <c:v>13.62666640503467</c:v>
                </c:pt>
                <c:pt idx="23">
                  <c:v>13.124431350744036</c:v>
                </c:pt>
                <c:pt idx="24">
                  <c:v>13.301403285521761</c:v>
                </c:pt>
                <c:pt idx="25">
                  <c:v>14.219790236402808</c:v>
                </c:pt>
                <c:pt idx="26">
                  <c:v>14.970389553432575</c:v>
                </c:pt>
                <c:pt idx="27">
                  <c:v>15.460179775895803</c:v>
                </c:pt>
                <c:pt idx="28">
                  <c:v>13.620330302975944</c:v>
                </c:pt>
                <c:pt idx="29">
                  <c:v>14.853638839700134</c:v>
                </c:pt>
                <c:pt idx="30">
                  <c:v>14.444324309713345</c:v>
                </c:pt>
                <c:pt idx="31">
                  <c:v>13.259159265876965</c:v>
                </c:pt>
                <c:pt idx="32">
                  <c:v>14.404037518759278</c:v>
                </c:pt>
                <c:pt idx="33">
                  <c:v>16.751483545765332</c:v>
                </c:pt>
                <c:pt idx="34">
                  <c:v>16.37357765627309</c:v>
                </c:pt>
                <c:pt idx="35">
                  <c:v>15.850313985784833</c:v>
                </c:pt>
                <c:pt idx="36">
                  <c:v>16.858327975705617</c:v>
                </c:pt>
                <c:pt idx="37">
                  <c:v>15.810395853492844</c:v>
                </c:pt>
                <c:pt idx="38">
                  <c:v>15.266757440647474</c:v>
                </c:pt>
                <c:pt idx="39">
                  <c:v>13.428837818814184</c:v>
                </c:pt>
                <c:pt idx="40">
                  <c:v>13.356304256610967</c:v>
                </c:pt>
                <c:pt idx="41">
                  <c:v>13.028519304337502</c:v>
                </c:pt>
                <c:pt idx="42">
                  <c:v>14.52730826544115</c:v>
                </c:pt>
                <c:pt idx="43">
                  <c:v>13.759108451519321</c:v>
                </c:pt>
                <c:pt idx="44">
                  <c:v>14.285035690997578</c:v>
                </c:pt>
                <c:pt idx="45">
                  <c:v>14.471051170947787</c:v>
                </c:pt>
                <c:pt idx="46">
                  <c:v>13.954640381365046</c:v>
                </c:pt>
                <c:pt idx="47">
                  <c:v>15.77878821980262</c:v>
                </c:pt>
                <c:pt idx="48">
                  <c:v>20.767955876159814</c:v>
                </c:pt>
                <c:pt idx="49">
                  <c:v>21</c:v>
                </c:pt>
                <c:pt idx="50">
                  <c:v>21.6</c:v>
                </c:pt>
                <c:pt idx="51">
                  <c:v>19.6</c:v>
                </c:pt>
                <c:pt idx="52">
                  <c:v>20.4</c:v>
                </c:pt>
                <c:pt idx="53">
                  <c:v>22.3</c:v>
                </c:pt>
                <c:pt idx="54">
                  <c:v>20.6</c:v>
                </c:pt>
                <c:pt idx="55">
                  <c:v>22</c:v>
                </c:pt>
                <c:pt idx="56">
                  <c:v>21.5</c:v>
                </c:pt>
                <c:pt idx="57">
                  <c:v>21.5</c:v>
                </c:pt>
                <c:pt idx="58">
                  <c:v>20.8</c:v>
                </c:pt>
                <c:pt idx="59">
                  <c:v>21.8</c:v>
                </c:pt>
              </c:numCache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191209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0.76975</cdr:x>
      <cdr:y>0.258</cdr:y>
    </cdr:from>
    <cdr:to>
      <cdr:x>0.89125</cdr:x>
      <cdr:y>0.298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1162050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0.18775</cdr:x>
      <cdr:y>0.29975</cdr:y>
    </cdr:from>
    <cdr:to>
      <cdr:x>0.3185</cdr:x>
      <cdr:y>0.3545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1352550"/>
          <a:ext cx="828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0.20425</cdr:x>
      <cdr:y>0.076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525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死亡率
（人口10万人対　人）</a:t>
          </a:r>
        </a:p>
      </cdr:txBody>
    </cdr:sp>
  </cdr:relSizeAnchor>
  <cdr:relSizeAnchor xmlns:cdr="http://schemas.openxmlformats.org/drawingml/2006/chartDrawing">
    <cdr:from>
      <cdr:x>0.10375</cdr:x>
      <cdr:y>0.54275</cdr:y>
    </cdr:from>
    <cdr:to>
      <cdr:x>0.19225</cdr:x>
      <cdr:y>0.587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244792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結核</a:t>
          </a:r>
        </a:p>
      </cdr:txBody>
    </cdr:sp>
  </cdr:relSizeAnchor>
  <cdr:relSizeAnchor xmlns:cdr="http://schemas.openxmlformats.org/drawingml/2006/chartDrawing">
    <cdr:from>
      <cdr:x>0.9175</cdr:x>
      <cdr:y>0.7895</cdr:y>
    </cdr:from>
    <cdr:to>
      <cdr:x>0.973</cdr:x>
      <cdr:y>0.82525</cdr:y>
    </cdr:to>
    <cdr:sp>
      <cdr:nvSpPr>
        <cdr:cNvPr id="5" name="TextBox 5"/>
        <cdr:cNvSpPr txBox="1">
          <a:spLocks noChangeArrowheads="1"/>
        </cdr:cNvSpPr>
      </cdr:nvSpPr>
      <cdr:spPr>
        <a:xfrm>
          <a:off x="5819775" y="3571875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自殺</a:t>
          </a:r>
        </a:p>
      </cdr:txBody>
    </cdr:sp>
  </cdr:relSizeAnchor>
  <cdr:relSizeAnchor xmlns:cdr="http://schemas.openxmlformats.org/drawingml/2006/chartDrawing">
    <cdr:from>
      <cdr:x>0.85</cdr:x>
      <cdr:y>0.49575</cdr:y>
    </cdr:from>
    <cdr:to>
      <cdr:x>0.9535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5391150" y="22383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心疾患</a:t>
          </a:r>
        </a:p>
      </cdr:txBody>
    </cdr:sp>
  </cdr:relSizeAnchor>
  <cdr:relSizeAnchor xmlns:cdr="http://schemas.openxmlformats.org/drawingml/2006/chartDrawing">
    <cdr:from>
      <cdr:x>0.80225</cdr:x>
      <cdr:y>0.6935</cdr:y>
    </cdr:from>
    <cdr:to>
      <cdr:x>0.89225</cdr:x>
      <cdr:y>0.7315</cdr:y>
    </cdr:to>
    <cdr:sp>
      <cdr:nvSpPr>
        <cdr:cNvPr id="7" name="TextBox 7"/>
        <cdr:cNvSpPr txBox="1">
          <a:spLocks noChangeArrowheads="1"/>
        </cdr:cNvSpPr>
      </cdr:nvSpPr>
      <cdr:spPr>
        <a:xfrm>
          <a:off x="5086350" y="313372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肺炎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20</xdr:row>
      <xdr:rowOff>85725</xdr:rowOff>
    </xdr:from>
    <xdr:to>
      <xdr:col>10</xdr:col>
      <xdr:colOff>304800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76225" y="5676900"/>
        <a:ext cx="6343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60070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33412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8</xdr:col>
      <xdr:colOff>571500</xdr:colOff>
      <xdr:row>18</xdr:row>
      <xdr:rowOff>0</xdr:rowOff>
    </xdr:from>
    <xdr:to>
      <xdr:col>9</xdr:col>
      <xdr:colOff>333375</xdr:colOff>
      <xdr:row>18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600700" y="51816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10</xdr:col>
      <xdr:colOff>371475</xdr:colOff>
      <xdr:row>18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334125" y="5181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8</xdr:col>
      <xdr:colOff>571500</xdr:colOff>
      <xdr:row>15</xdr:row>
      <xdr:rowOff>28575</xdr:rowOff>
    </xdr:from>
    <xdr:to>
      <xdr:col>9</xdr:col>
      <xdr:colOff>333375</xdr:colOff>
      <xdr:row>15</xdr:row>
      <xdr:rowOff>200025</xdr:rowOff>
    </xdr:to>
    <xdr:sp>
      <xdr:nvSpPr>
        <xdr:cNvPr id="6" name="Rectangle 8"/>
        <xdr:cNvSpPr>
          <a:spLocks/>
        </xdr:cNvSpPr>
      </xdr:nvSpPr>
      <xdr:spPr>
        <a:xfrm>
          <a:off x="5600700" y="44196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  <xdr:twoCellAnchor>
    <xdr:from>
      <xdr:col>10</xdr:col>
      <xdr:colOff>19050</xdr:colOff>
      <xdr:row>15</xdr:row>
      <xdr:rowOff>9525</xdr:rowOff>
    </xdr:from>
    <xdr:to>
      <xdr:col>10</xdr:col>
      <xdr:colOff>371475</xdr:colOff>
      <xdr:row>15</xdr:row>
      <xdr:rowOff>180975</xdr:rowOff>
    </xdr:to>
    <xdr:sp>
      <xdr:nvSpPr>
        <xdr:cNvPr id="7" name="Rectangle 9"/>
        <xdr:cNvSpPr>
          <a:spLocks/>
        </xdr:cNvSpPr>
      </xdr:nvSpPr>
      <xdr:spPr>
        <a:xfrm>
          <a:off x="6334125" y="440055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11位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275;&#36234;&#12373;&#12435;\&#20154;&#21475;&#21205;&#24907;\21&#30906;&#23450;\21&#30906;&#23450;&#25968;&#36039;&#26009;&#1253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１"/>
      <sheetName val="２・３"/>
      <sheetName val="４・５"/>
      <sheetName val="６・７"/>
      <sheetName val="８"/>
      <sheetName val="表紙・目次"/>
      <sheetName val="第１表 "/>
      <sheetName val="第２表 "/>
      <sheetName val="第３表"/>
      <sheetName val="第４表"/>
      <sheetName val="第５表"/>
      <sheetName val="第６表"/>
      <sheetName val="第７表"/>
      <sheetName val="第８表 "/>
    </sheetNames>
    <sheetDataSet>
      <sheetData sheetId="1">
        <row r="6">
          <cell r="E6">
            <v>1141865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SheetLayoutView="100" workbookViewId="0" topLeftCell="A1">
      <selection activeCell="H111" sqref="H111"/>
    </sheetView>
  </sheetViews>
  <sheetFormatPr defaultColWidth="9.00390625" defaultRowHeight="13.5"/>
  <cols>
    <col min="1" max="1" width="10.875" style="0" customWidth="1"/>
    <col min="2" max="2" width="7.75390625" style="0" customWidth="1"/>
    <col min="3" max="3" width="7.625" style="0" customWidth="1"/>
    <col min="4" max="4" width="7.75390625" style="0" customWidth="1"/>
    <col min="5" max="5" width="8.125" style="0" customWidth="1"/>
    <col min="6" max="6" width="8.00390625" style="0" customWidth="1"/>
    <col min="7" max="7" width="8.375" style="0" customWidth="1"/>
    <col min="8" max="9" width="7.50390625" style="0" bestFit="1" customWidth="1"/>
    <col min="10" max="10" width="9.375" style="0" bestFit="1" customWidth="1"/>
    <col min="11" max="11" width="7.50390625" style="0" bestFit="1" customWidth="1"/>
    <col min="15" max="15" width="14.25390625" style="0" customWidth="1"/>
  </cols>
  <sheetData>
    <row r="1" spans="1:23" ht="18" customHeight="1">
      <c r="A1" s="1" t="s">
        <v>16</v>
      </c>
      <c r="M1" s="4"/>
      <c r="N1" s="5"/>
      <c r="W1">
        <v>1.25</v>
      </c>
    </row>
    <row r="2" spans="1:23" ht="15.7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  <c r="W2">
        <v>1.22</v>
      </c>
    </row>
    <row r="3" spans="1:23" ht="24" customHeight="1">
      <c r="A3" s="51"/>
      <c r="B3" s="52"/>
      <c r="C3" s="53" t="s">
        <v>6</v>
      </c>
      <c r="D3" s="54"/>
      <c r="E3" s="54"/>
      <c r="F3" s="55"/>
      <c r="G3" s="56"/>
      <c r="H3" s="54" t="s">
        <v>7</v>
      </c>
      <c r="I3" s="54"/>
      <c r="J3" s="55" t="s">
        <v>8</v>
      </c>
      <c r="K3" s="53"/>
      <c r="W3">
        <v>1.18</v>
      </c>
    </row>
    <row r="4" spans="1:23" ht="24" customHeight="1">
      <c r="A4" s="57" t="s">
        <v>23</v>
      </c>
      <c r="B4" s="55" t="s">
        <v>9</v>
      </c>
      <c r="C4" s="53"/>
      <c r="D4" s="55" t="s">
        <v>10</v>
      </c>
      <c r="E4" s="53"/>
      <c r="F4" s="55" t="s">
        <v>11</v>
      </c>
      <c r="G4" s="58"/>
      <c r="H4" s="55" t="s">
        <v>9</v>
      </c>
      <c r="I4" s="53"/>
      <c r="J4" s="55" t="s">
        <v>9</v>
      </c>
      <c r="K4" s="58"/>
      <c r="W4">
        <v>1.23</v>
      </c>
    </row>
    <row r="5" spans="1:23" ht="24" customHeight="1">
      <c r="A5" s="51"/>
      <c r="B5" s="57" t="s">
        <v>12</v>
      </c>
      <c r="C5" s="57" t="s">
        <v>13</v>
      </c>
      <c r="D5" s="57" t="s">
        <v>12</v>
      </c>
      <c r="E5" s="57" t="s">
        <v>13</v>
      </c>
      <c r="F5" s="57" t="s">
        <v>12</v>
      </c>
      <c r="G5" s="57" t="s">
        <v>13</v>
      </c>
      <c r="H5" s="57" t="s">
        <v>12</v>
      </c>
      <c r="I5" s="57" t="s">
        <v>13</v>
      </c>
      <c r="J5" s="57" t="s">
        <v>12</v>
      </c>
      <c r="K5" s="57" t="s">
        <v>13</v>
      </c>
      <c r="O5" s="6"/>
      <c r="W5">
        <v>1.27</v>
      </c>
    </row>
    <row r="6" spans="1:15" ht="24" customHeight="1">
      <c r="A6" s="59" t="s">
        <v>24</v>
      </c>
      <c r="B6" s="40">
        <v>47819</v>
      </c>
      <c r="C6" s="60">
        <v>789.1</v>
      </c>
      <c r="D6" s="40">
        <v>26517</v>
      </c>
      <c r="E6" s="61">
        <f aca="true" t="shared" si="0" ref="E6:E17">ROUND(D6/$O$7,1)</f>
        <v>874.6</v>
      </c>
      <c r="F6" s="62">
        <v>21302</v>
      </c>
      <c r="G6" s="63">
        <f aca="true" t="shared" si="1" ref="G6:G17">ROUND(F6/$O$8,1)</f>
        <v>703.5</v>
      </c>
      <c r="H6" s="40">
        <v>47149</v>
      </c>
      <c r="I6" s="60">
        <v>780.7</v>
      </c>
      <c r="J6" s="40">
        <f>'[1]１'!E6</f>
        <v>1141865</v>
      </c>
      <c r="K6" s="60">
        <v>907.5</v>
      </c>
      <c r="M6" s="7"/>
      <c r="O6" s="8">
        <v>60.6</v>
      </c>
    </row>
    <row r="7" spans="1:23" ht="24" customHeight="1">
      <c r="A7" s="64" t="s">
        <v>25</v>
      </c>
      <c r="B7" s="40">
        <v>14699</v>
      </c>
      <c r="C7" s="65">
        <v>242.6</v>
      </c>
      <c r="D7" s="40">
        <v>9060</v>
      </c>
      <c r="E7" s="61">
        <f t="shared" si="0"/>
        <v>298.8</v>
      </c>
      <c r="F7" s="62">
        <v>5639</v>
      </c>
      <c r="G7" s="63">
        <f t="shared" si="1"/>
        <v>186.2</v>
      </c>
      <c r="H7" s="40">
        <v>14402</v>
      </c>
      <c r="I7" s="66">
        <v>238.5</v>
      </c>
      <c r="J7" s="40">
        <v>344105</v>
      </c>
      <c r="K7" s="65">
        <v>273.5</v>
      </c>
      <c r="M7" s="7"/>
      <c r="N7" t="s">
        <v>10</v>
      </c>
      <c r="O7" s="9">
        <v>30.32</v>
      </c>
      <c r="W7">
        <v>1.32</v>
      </c>
    </row>
    <row r="8" spans="1:23" ht="24" customHeight="1">
      <c r="A8" s="64" t="s">
        <v>26</v>
      </c>
      <c r="B8" s="40">
        <v>8344</v>
      </c>
      <c r="C8" s="65">
        <v>137.7</v>
      </c>
      <c r="D8" s="40">
        <v>4325</v>
      </c>
      <c r="E8" s="61">
        <f t="shared" si="0"/>
        <v>142.6</v>
      </c>
      <c r="F8" s="62">
        <v>4019</v>
      </c>
      <c r="G8" s="63">
        <f t="shared" si="1"/>
        <v>132.7</v>
      </c>
      <c r="H8" s="40">
        <v>8420</v>
      </c>
      <c r="I8" s="66">
        <v>139.4</v>
      </c>
      <c r="J8" s="40">
        <v>180745</v>
      </c>
      <c r="K8" s="65">
        <v>143.7</v>
      </c>
      <c r="M8" s="7"/>
      <c r="N8" t="s">
        <v>11</v>
      </c>
      <c r="O8" s="9">
        <v>30.28</v>
      </c>
      <c r="W8">
        <v>1.29</v>
      </c>
    </row>
    <row r="9" spans="1:23" ht="24" customHeight="1">
      <c r="A9" s="67" t="s">
        <v>27</v>
      </c>
      <c r="B9" s="40">
        <v>5034</v>
      </c>
      <c r="C9" s="65">
        <v>83.1</v>
      </c>
      <c r="D9" s="40">
        <v>2519</v>
      </c>
      <c r="E9" s="61">
        <f t="shared" si="0"/>
        <v>83.1</v>
      </c>
      <c r="F9" s="62">
        <v>2515</v>
      </c>
      <c r="G9" s="63">
        <f t="shared" si="1"/>
        <v>83.1</v>
      </c>
      <c r="H9" s="40">
        <v>5122</v>
      </c>
      <c r="I9" s="66">
        <v>84.8</v>
      </c>
      <c r="J9" s="40">
        <v>122350</v>
      </c>
      <c r="K9" s="65">
        <v>97.2</v>
      </c>
      <c r="M9" s="7"/>
      <c r="W9">
        <v>1.2</v>
      </c>
    </row>
    <row r="10" spans="1:23" ht="24" customHeight="1">
      <c r="A10" s="64" t="s">
        <v>28</v>
      </c>
      <c r="B10" s="40">
        <v>4595</v>
      </c>
      <c r="C10" s="65">
        <v>75.8</v>
      </c>
      <c r="D10" s="40">
        <v>2477</v>
      </c>
      <c r="E10" s="61">
        <f t="shared" si="0"/>
        <v>81.7</v>
      </c>
      <c r="F10" s="62">
        <v>2118</v>
      </c>
      <c r="G10" s="63">
        <f t="shared" si="1"/>
        <v>69.9</v>
      </c>
      <c r="H10" s="40">
        <v>4577</v>
      </c>
      <c r="I10" s="66">
        <v>75.8</v>
      </c>
      <c r="J10" s="40">
        <v>112004</v>
      </c>
      <c r="K10" s="65">
        <v>89</v>
      </c>
      <c r="M10" s="7"/>
      <c r="W10">
        <v>1.26</v>
      </c>
    </row>
    <row r="11" spans="1:23" ht="24" customHeight="1">
      <c r="A11" s="64" t="s">
        <v>29</v>
      </c>
      <c r="B11" s="40">
        <v>1664</v>
      </c>
      <c r="C11" s="65">
        <v>27.5</v>
      </c>
      <c r="D11" s="40">
        <v>406</v>
      </c>
      <c r="E11" s="61">
        <f t="shared" si="0"/>
        <v>13.4</v>
      </c>
      <c r="F11" s="62">
        <v>1258</v>
      </c>
      <c r="G11" s="63">
        <f t="shared" si="1"/>
        <v>41.5</v>
      </c>
      <c r="H11" s="40">
        <v>1594</v>
      </c>
      <c r="I11" s="66">
        <v>26.4</v>
      </c>
      <c r="J11" s="40">
        <v>38670</v>
      </c>
      <c r="K11" s="65">
        <v>30.7</v>
      </c>
      <c r="M11" s="7"/>
      <c r="W11">
        <v>1.21</v>
      </c>
    </row>
    <row r="12" spans="1:13" ht="24" customHeight="1">
      <c r="A12" s="67" t="s">
        <v>30</v>
      </c>
      <c r="B12" s="40">
        <v>1451</v>
      </c>
      <c r="C12" s="65">
        <v>23.9</v>
      </c>
      <c r="D12" s="40">
        <v>917</v>
      </c>
      <c r="E12" s="61">
        <f t="shared" si="0"/>
        <v>30.2</v>
      </c>
      <c r="F12" s="62">
        <v>534</v>
      </c>
      <c r="G12" s="63">
        <f t="shared" si="1"/>
        <v>17.6</v>
      </c>
      <c r="H12" s="40">
        <v>1417</v>
      </c>
      <c r="I12" s="66">
        <v>23.5</v>
      </c>
      <c r="J12" s="40">
        <v>37756</v>
      </c>
      <c r="K12" s="65">
        <v>30</v>
      </c>
      <c r="M12" s="7"/>
    </row>
    <row r="13" spans="1:23" ht="24" customHeight="1">
      <c r="A13" s="64" t="s">
        <v>31</v>
      </c>
      <c r="B13" s="40">
        <v>1326</v>
      </c>
      <c r="C13" s="65">
        <v>21.9</v>
      </c>
      <c r="D13" s="40">
        <v>958</v>
      </c>
      <c r="E13" s="61">
        <f t="shared" si="0"/>
        <v>31.6</v>
      </c>
      <c r="F13" s="62">
        <v>368</v>
      </c>
      <c r="G13" s="63">
        <f t="shared" si="1"/>
        <v>12.2</v>
      </c>
      <c r="H13" s="40">
        <v>1258</v>
      </c>
      <c r="I13" s="66">
        <v>20.8</v>
      </c>
      <c r="J13" s="40">
        <v>30707</v>
      </c>
      <c r="K13" s="65">
        <v>24.4</v>
      </c>
      <c r="M13" s="7"/>
      <c r="W13">
        <v>1.32</v>
      </c>
    </row>
    <row r="14" spans="1:13" ht="24" customHeight="1">
      <c r="A14" s="64" t="s">
        <v>32</v>
      </c>
      <c r="B14" s="40">
        <v>812</v>
      </c>
      <c r="C14" s="65">
        <v>13.4</v>
      </c>
      <c r="D14" s="40">
        <v>438</v>
      </c>
      <c r="E14" s="61">
        <f t="shared" si="0"/>
        <v>14.4</v>
      </c>
      <c r="F14" s="62">
        <v>374</v>
      </c>
      <c r="G14" s="63">
        <f t="shared" si="1"/>
        <v>12.4</v>
      </c>
      <c r="H14" s="40">
        <v>800</v>
      </c>
      <c r="I14" s="66">
        <v>13.2</v>
      </c>
      <c r="J14" s="40">
        <v>22743</v>
      </c>
      <c r="K14" s="65">
        <v>18.1</v>
      </c>
      <c r="M14" s="7"/>
    </row>
    <row r="15" spans="1:23" ht="24" customHeight="1">
      <c r="A15" s="64" t="s">
        <v>33</v>
      </c>
      <c r="B15" s="40">
        <v>668</v>
      </c>
      <c r="C15" s="65">
        <v>11</v>
      </c>
      <c r="D15" s="40">
        <v>437</v>
      </c>
      <c r="E15" s="61">
        <f t="shared" si="0"/>
        <v>14.4</v>
      </c>
      <c r="F15" s="62">
        <v>231</v>
      </c>
      <c r="G15" s="63">
        <f t="shared" si="1"/>
        <v>7.6</v>
      </c>
      <c r="H15" s="40">
        <v>617</v>
      </c>
      <c r="I15" s="66">
        <v>10.2</v>
      </c>
      <c r="J15" s="40">
        <v>15969</v>
      </c>
      <c r="K15" s="65">
        <v>12.7</v>
      </c>
      <c r="M15" s="7"/>
      <c r="W15">
        <v>1.26</v>
      </c>
    </row>
    <row r="16" spans="1:23" ht="24" customHeight="1">
      <c r="A16" s="64" t="s">
        <v>14</v>
      </c>
      <c r="B16" s="40">
        <v>632</v>
      </c>
      <c r="C16" s="65">
        <v>10.4</v>
      </c>
      <c r="D16" s="40">
        <v>357</v>
      </c>
      <c r="E16" s="61">
        <f t="shared" si="0"/>
        <v>11.8</v>
      </c>
      <c r="F16" s="62">
        <v>275</v>
      </c>
      <c r="G16" s="63">
        <f t="shared" si="1"/>
        <v>9.1</v>
      </c>
      <c r="H16" s="40">
        <v>599</v>
      </c>
      <c r="I16" s="66">
        <v>9.90230170558039</v>
      </c>
      <c r="J16" s="40">
        <v>13987</v>
      </c>
      <c r="K16" s="65">
        <v>11.1</v>
      </c>
      <c r="M16" s="7"/>
      <c r="W16">
        <v>1.05</v>
      </c>
    </row>
    <row r="17" spans="1:23" ht="24" customHeight="1">
      <c r="A17" s="68" t="s">
        <v>15</v>
      </c>
      <c r="B17" s="69">
        <f>B6-SUM(B7:B16)</f>
        <v>8594</v>
      </c>
      <c r="C17" s="61">
        <f>ROUND(B17/$O$6,1)</f>
        <v>141.8</v>
      </c>
      <c r="D17" s="69">
        <f>D6-SUM(D7:D16)</f>
        <v>4623</v>
      </c>
      <c r="E17" s="61">
        <f t="shared" si="0"/>
        <v>152.5</v>
      </c>
      <c r="F17" s="69">
        <f>F6-SUM(F7:F16)</f>
        <v>3971</v>
      </c>
      <c r="G17" s="63">
        <f t="shared" si="1"/>
        <v>131.1</v>
      </c>
      <c r="H17" s="69">
        <f>H6-SUM(H7:H16)</f>
        <v>8343</v>
      </c>
      <c r="I17" s="61">
        <v>138.2</v>
      </c>
      <c r="J17" s="69">
        <f>J6-SUM(J7:J16)</f>
        <v>222829</v>
      </c>
      <c r="K17" s="70">
        <f>ROUND(J17/O17*100000,1)</f>
        <v>177.1</v>
      </c>
      <c r="N17" s="10" t="s">
        <v>34</v>
      </c>
      <c r="O17" s="11">
        <v>125820000</v>
      </c>
      <c r="P17" s="10" t="s">
        <v>35</v>
      </c>
      <c r="W17">
        <v>1.28</v>
      </c>
    </row>
    <row r="18" spans="1:23" s="6" customFormat="1" ht="14.25">
      <c r="A18" s="71" t="s">
        <v>36</v>
      </c>
      <c r="B18" s="10"/>
      <c r="C18" s="10"/>
      <c r="D18" s="10"/>
      <c r="E18" s="10"/>
      <c r="F18" s="10"/>
      <c r="G18" s="10"/>
      <c r="H18" s="10"/>
      <c r="I18" s="72"/>
      <c r="J18" s="73"/>
      <c r="W18" s="6">
        <v>1.35</v>
      </c>
    </row>
    <row r="20" spans="1:11" ht="18.75">
      <c r="A20" s="47" t="s">
        <v>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48" ht="17.25">
      <c r="I48" s="1"/>
    </row>
    <row r="49" spans="1:9" ht="18.75">
      <c r="A49" s="2"/>
      <c r="B49" s="2"/>
      <c r="C49" s="2"/>
      <c r="D49" s="2"/>
      <c r="E49" s="2"/>
      <c r="F49" s="2"/>
      <c r="G49" s="2"/>
      <c r="H49" s="2"/>
      <c r="I49" s="2"/>
    </row>
    <row r="50" spans="2:10" ht="23.25" customHeight="1" thickBot="1">
      <c r="B50" s="48" t="s">
        <v>1</v>
      </c>
      <c r="C50" s="49"/>
      <c r="D50" s="50"/>
      <c r="E50" s="13" t="s">
        <v>2</v>
      </c>
      <c r="F50" s="13" t="s">
        <v>3</v>
      </c>
      <c r="G50" s="13" t="s">
        <v>4</v>
      </c>
      <c r="H50" s="14" t="s">
        <v>18</v>
      </c>
      <c r="I50" s="14" t="s">
        <v>17</v>
      </c>
      <c r="J50" s="14" t="s">
        <v>19</v>
      </c>
    </row>
    <row r="51" spans="2:10" ht="12" customHeight="1" thickTop="1">
      <c r="B51" s="41" t="s">
        <v>20</v>
      </c>
      <c r="C51" s="18">
        <v>25</v>
      </c>
      <c r="D51" s="19"/>
      <c r="E51" s="20">
        <v>88.17051785452986</v>
      </c>
      <c r="F51" s="20">
        <v>79.52176610315763</v>
      </c>
      <c r="G51" s="20">
        <v>139.82927831542887</v>
      </c>
      <c r="H51" s="20">
        <v>70.12501420031538</v>
      </c>
      <c r="I51" s="20">
        <v>120.75527445294307</v>
      </c>
      <c r="J51" s="20">
        <v>17.624753569012597</v>
      </c>
    </row>
    <row r="52" spans="2:10" ht="12" customHeight="1">
      <c r="B52" s="42"/>
      <c r="C52" s="21"/>
      <c r="D52" s="21"/>
      <c r="E52" s="22">
        <v>89.36088572982558</v>
      </c>
      <c r="F52" s="22">
        <v>78.4177861224733</v>
      </c>
      <c r="G52" s="22">
        <v>156.60274033840722</v>
      </c>
      <c r="H52" s="22">
        <v>69.05794347958903</v>
      </c>
      <c r="I52" s="22">
        <v>86.56690285135267</v>
      </c>
      <c r="J52" s="22">
        <v>16.996729177376935</v>
      </c>
    </row>
    <row r="53" spans="2:10" ht="12" customHeight="1">
      <c r="B53" s="42"/>
      <c r="C53" s="21"/>
      <c r="D53" s="21"/>
      <c r="E53" s="22">
        <v>88.22646303487005</v>
      </c>
      <c r="F53" s="22">
        <v>74.80974867718136</v>
      </c>
      <c r="G53" s="22">
        <v>167.38507774523325</v>
      </c>
      <c r="H53" s="22">
        <v>60.00509835145593</v>
      </c>
      <c r="I53" s="22">
        <v>66.62092646576447</v>
      </c>
      <c r="J53" s="22">
        <v>14.018153277171276</v>
      </c>
    </row>
    <row r="54" spans="2:10" ht="12" customHeight="1">
      <c r="B54" s="42"/>
      <c r="C54" s="21"/>
      <c r="D54" s="21"/>
      <c r="E54" s="22">
        <v>96.2281595870235</v>
      </c>
      <c r="F54" s="22">
        <v>80.96406547192946</v>
      </c>
      <c r="G54" s="22">
        <v>173.51413009146043</v>
      </c>
      <c r="H54" s="22">
        <v>67.26316171801977</v>
      </c>
      <c r="I54" s="22">
        <v>54.66568645435783</v>
      </c>
      <c r="J54" s="22">
        <v>18.528403398743656</v>
      </c>
    </row>
    <row r="55" spans="2:10" ht="12" customHeight="1">
      <c r="B55" s="42"/>
      <c r="C55" s="21"/>
      <c r="D55" s="21"/>
      <c r="E55" s="22">
        <v>98.65660454717259</v>
      </c>
      <c r="F55" s="22">
        <v>73.12303064303423</v>
      </c>
      <c r="G55" s="22">
        <v>166.51733949311736</v>
      </c>
      <c r="H55" s="22">
        <v>49.328302273586296</v>
      </c>
      <c r="I55" s="22">
        <v>51.25018418034939</v>
      </c>
      <c r="J55" s="22">
        <v>19.310337253667363</v>
      </c>
    </row>
    <row r="56" spans="2:10" ht="12" customHeight="1">
      <c r="B56" s="42"/>
      <c r="C56" s="26">
        <v>30</v>
      </c>
      <c r="D56" s="26"/>
      <c r="E56" s="27">
        <v>97.27626459143968</v>
      </c>
      <c r="F56" s="27">
        <v>72.01618096559731</v>
      </c>
      <c r="G56" s="27">
        <v>166.57143116287085</v>
      </c>
      <c r="H56" s="27">
        <v>46.07584374121339</v>
      </c>
      <c r="I56" s="27">
        <v>42.67457574850571</v>
      </c>
      <c r="J56" s="27">
        <v>21.632064433620855</v>
      </c>
    </row>
    <row r="57" spans="2:10" ht="12" customHeight="1">
      <c r="B57" s="42"/>
      <c r="C57" s="30"/>
      <c r="D57" s="30"/>
      <c r="E57" s="31">
        <v>98.22855020249776</v>
      </c>
      <c r="F57" s="31">
        <v>84.38909865951163</v>
      </c>
      <c r="G57" s="31">
        <v>185.23226837175923</v>
      </c>
      <c r="H57" s="31">
        <v>46.657434355018445</v>
      </c>
      <c r="I57" s="31">
        <v>39.084053706087914</v>
      </c>
      <c r="J57" s="31">
        <v>21.097274664877908</v>
      </c>
    </row>
    <row r="58" spans="2:10" ht="12" customHeight="1">
      <c r="B58" s="42"/>
      <c r="C58" s="21"/>
      <c r="D58" s="21"/>
      <c r="E58" s="22">
        <v>99.2618713526747</v>
      </c>
      <c r="F58" s="22">
        <v>94.82933853178395</v>
      </c>
      <c r="G58" s="22">
        <v>186.21115153620843</v>
      </c>
      <c r="H58" s="22">
        <v>55.026089261360944</v>
      </c>
      <c r="I58" s="22">
        <v>37.47505021298544</v>
      </c>
      <c r="J58" s="22">
        <v>20.99856457573497</v>
      </c>
    </row>
    <row r="59" spans="2:10" ht="12" customHeight="1">
      <c r="B59" s="42"/>
      <c r="C59" s="21"/>
      <c r="D59" s="21"/>
      <c r="E59" s="22">
        <v>99.57664408975376</v>
      </c>
      <c r="F59" s="22">
        <v>82.19728323348329</v>
      </c>
      <c r="G59" s="22">
        <v>184.65570909787374</v>
      </c>
      <c r="H59" s="22">
        <v>43.13805641109992</v>
      </c>
      <c r="I59" s="22">
        <v>30.94590274917548</v>
      </c>
      <c r="J59" s="22">
        <v>19.2857703379532</v>
      </c>
    </row>
    <row r="60" spans="2:10" ht="12" customHeight="1">
      <c r="B60" s="42"/>
      <c r="C60" s="21"/>
      <c r="D60" s="21"/>
      <c r="E60" s="22">
        <v>107.23674651700053</v>
      </c>
      <c r="F60" s="22">
        <v>81.55786943454234</v>
      </c>
      <c r="G60" s="22">
        <v>180.45446783929148</v>
      </c>
      <c r="H60" s="22">
        <v>39.59375577500387</v>
      </c>
      <c r="I60" s="22">
        <v>28.093130483373034</v>
      </c>
      <c r="J60" s="22">
        <v>19.31402720731896</v>
      </c>
    </row>
    <row r="61" spans="2:10" ht="12" customHeight="1">
      <c r="B61" s="42"/>
      <c r="C61" s="25">
        <v>35</v>
      </c>
      <c r="D61" s="25"/>
      <c r="E61" s="32">
        <v>107.58843196690387</v>
      </c>
      <c r="F61" s="32">
        <v>92.67089041244401</v>
      </c>
      <c r="G61" s="32">
        <v>190.1986548193633</v>
      </c>
      <c r="H61" s="32">
        <v>41.71707841683254</v>
      </c>
      <c r="I61" s="32">
        <v>27.710200736336787</v>
      </c>
      <c r="J61" s="32">
        <v>17.21588371255979</v>
      </c>
    </row>
    <row r="62" spans="2:10" ht="12" customHeight="1">
      <c r="B62" s="42"/>
      <c r="C62" s="28"/>
      <c r="D62" s="28"/>
      <c r="E62" s="29">
        <v>104.41873570457786</v>
      </c>
      <c r="F62" s="29">
        <v>89.54427192899696</v>
      </c>
      <c r="G62" s="29">
        <v>192.81554899945857</v>
      </c>
      <c r="H62" s="29">
        <v>38.58860888064985</v>
      </c>
      <c r="I62" s="29">
        <v>23.501652765417806</v>
      </c>
      <c r="J62" s="29">
        <v>17.381873383464526</v>
      </c>
    </row>
    <row r="63" spans="2:10" ht="12" customHeight="1">
      <c r="B63" s="42"/>
      <c r="C63" s="21"/>
      <c r="D63" s="21"/>
      <c r="E63" s="22">
        <v>109.11013977648304</v>
      </c>
      <c r="F63" s="22">
        <v>88.77316476332382</v>
      </c>
      <c r="G63" s="22">
        <v>193.55190012523946</v>
      </c>
      <c r="H63" s="22">
        <v>42.28275738030061</v>
      </c>
      <c r="I63" s="22">
        <v>23.38958383866385</v>
      </c>
      <c r="J63" s="22">
        <v>14.314260303379816</v>
      </c>
    </row>
    <row r="64" spans="2:10" ht="12" customHeight="1">
      <c r="B64" s="42"/>
      <c r="C64" s="21"/>
      <c r="D64" s="21"/>
      <c r="E64" s="22">
        <v>104.00856015194988</v>
      </c>
      <c r="F64" s="22">
        <v>79.30353377664022</v>
      </c>
      <c r="G64" s="22">
        <v>189.57815069906442</v>
      </c>
      <c r="H64" s="22">
        <v>28.93561247512036</v>
      </c>
      <c r="I64" s="22">
        <v>19.396838155735857</v>
      </c>
      <c r="J64" s="22">
        <v>13.569804471090928</v>
      </c>
    </row>
    <row r="65" spans="2:10" ht="12" customHeight="1">
      <c r="B65" s="42"/>
      <c r="C65" s="21"/>
      <c r="D65" s="21"/>
      <c r="E65" s="22">
        <v>111.06437136186604</v>
      </c>
      <c r="F65" s="22">
        <v>76.5459172062809</v>
      </c>
      <c r="G65" s="22">
        <v>182.59151221478217</v>
      </c>
      <c r="H65" s="22">
        <v>26.24321986301422</v>
      </c>
      <c r="I65" s="22">
        <v>17.967985570443314</v>
      </c>
      <c r="J65" s="22">
        <v>12.259606359364309</v>
      </c>
    </row>
    <row r="66" spans="2:10" ht="12" customHeight="1">
      <c r="B66" s="42"/>
      <c r="C66" s="26">
        <v>40</v>
      </c>
      <c r="D66" s="26"/>
      <c r="E66" s="27">
        <v>107.33704201319875</v>
      </c>
      <c r="F66" s="27">
        <v>83.79691831651103</v>
      </c>
      <c r="G66" s="27">
        <v>182.43595864932988</v>
      </c>
      <c r="H66" s="27">
        <v>33.05240638544362</v>
      </c>
      <c r="I66" s="27">
        <v>17.099901175895802</v>
      </c>
      <c r="J66" s="27">
        <v>11.844087394559862</v>
      </c>
    </row>
    <row r="67" spans="2:10" ht="12" customHeight="1">
      <c r="B67" s="42"/>
      <c r="C67" s="30"/>
      <c r="D67" s="30"/>
      <c r="E67" s="31">
        <v>106.66762375615754</v>
      </c>
      <c r="F67" s="31">
        <v>75.51436082871986</v>
      </c>
      <c r="G67" s="31">
        <v>178.8082441296019</v>
      </c>
      <c r="H67" s="31">
        <v>23.472619763299807</v>
      </c>
      <c r="I67" s="31">
        <v>14.033324659709823</v>
      </c>
      <c r="J67" s="31">
        <v>11.413292178485227</v>
      </c>
    </row>
    <row r="68" spans="2:10" ht="12" customHeight="1">
      <c r="B68" s="42"/>
      <c r="C68" s="21"/>
      <c r="D68" s="21"/>
      <c r="E68" s="22">
        <v>105.17626049054978</v>
      </c>
      <c r="F68" s="22">
        <v>80.28328481380639</v>
      </c>
      <c r="G68" s="22">
        <v>167.9932032549285</v>
      </c>
      <c r="H68" s="22">
        <v>23.89588134715008</v>
      </c>
      <c r="I68" s="22">
        <v>13.993703177395803</v>
      </c>
      <c r="J68" s="22">
        <v>11.930749392030329</v>
      </c>
    </row>
    <row r="69" spans="2:10" ht="12" customHeight="1">
      <c r="B69" s="42"/>
      <c r="C69" s="21"/>
      <c r="D69" s="21"/>
      <c r="E69" s="22">
        <v>101.86361119645385</v>
      </c>
      <c r="F69" s="22">
        <v>82.08235508669087</v>
      </c>
      <c r="G69" s="22">
        <v>164.82189476174594</v>
      </c>
      <c r="H69" s="22">
        <v>26.188805846314096</v>
      </c>
      <c r="I69" s="22">
        <v>11.336434149282764</v>
      </c>
      <c r="J69" s="22">
        <v>10.44923495499107</v>
      </c>
    </row>
    <row r="70" spans="2:10" ht="12" customHeight="1">
      <c r="B70" s="42"/>
      <c r="C70" s="21"/>
      <c r="D70" s="21"/>
      <c r="E70" s="22">
        <v>103.50837944265007</v>
      </c>
      <c r="F70" s="22">
        <v>78.11424059684639</v>
      </c>
      <c r="G70" s="22">
        <v>162.9275484965735</v>
      </c>
      <c r="H70" s="22">
        <v>26.453526233235976</v>
      </c>
      <c r="I70" s="22">
        <v>10.811983042323773</v>
      </c>
      <c r="J70" s="22">
        <v>11.964845787470688</v>
      </c>
    </row>
    <row r="71" spans="2:10" ht="12" customHeight="1">
      <c r="B71" s="42"/>
      <c r="C71" s="25">
        <v>45</v>
      </c>
      <c r="D71" s="25"/>
      <c r="E71" s="32">
        <v>97.51608733259194</v>
      </c>
      <c r="F71" s="32">
        <v>78.80297888923741</v>
      </c>
      <c r="G71" s="32">
        <v>160.39807237161025</v>
      </c>
      <c r="H71" s="32">
        <v>25.93102170007699</v>
      </c>
      <c r="I71" s="32">
        <v>10.247654623741766</v>
      </c>
      <c r="J71" s="32">
        <v>11.970448734399803</v>
      </c>
    </row>
    <row r="72" spans="2:10" ht="12" customHeight="1">
      <c r="B72" s="42"/>
      <c r="C72" s="28"/>
      <c r="D72" s="28"/>
      <c r="E72" s="29">
        <v>98.77140982548205</v>
      </c>
      <c r="F72" s="29">
        <v>70.27091383728916</v>
      </c>
      <c r="G72" s="29">
        <v>152.0500040207579</v>
      </c>
      <c r="H72" s="29">
        <v>21.425098679060262</v>
      </c>
      <c r="I72" s="29">
        <v>8.524575071244136</v>
      </c>
      <c r="J72" s="29">
        <v>11.479761095942104</v>
      </c>
    </row>
    <row r="73" spans="2:10" ht="12" customHeight="1">
      <c r="B73" s="42"/>
      <c r="C73" s="21"/>
      <c r="D73" s="21"/>
      <c r="E73" s="22">
        <v>102.17274470494996</v>
      </c>
      <c r="F73" s="22">
        <v>66.5798920549994</v>
      </c>
      <c r="G73" s="22">
        <v>139.86410398127586</v>
      </c>
      <c r="H73" s="22">
        <v>17.85093299059542</v>
      </c>
      <c r="I73" s="22">
        <v>7.985226513350317</v>
      </c>
      <c r="J73" s="22">
        <v>13.62666640503467</v>
      </c>
    </row>
    <row r="74" spans="2:10" ht="12" customHeight="1">
      <c r="B74" s="42"/>
      <c r="C74" s="21"/>
      <c r="D74" s="21"/>
      <c r="E74" s="22">
        <v>100.95114293445064</v>
      </c>
      <c r="F74" s="22">
        <v>74.49354176217538</v>
      </c>
      <c r="G74" s="22">
        <v>140.40271391322796</v>
      </c>
      <c r="H74" s="22">
        <v>20.74338553447616</v>
      </c>
      <c r="I74" s="22">
        <v>6.7318156828866025</v>
      </c>
      <c r="J74" s="22">
        <v>13.124431350744036</v>
      </c>
    </row>
    <row r="75" spans="2:10" ht="12" customHeight="1">
      <c r="B75" s="42"/>
      <c r="C75" s="21"/>
      <c r="D75" s="21"/>
      <c r="E75" s="22">
        <v>100.72493900392278</v>
      </c>
      <c r="F75" s="22">
        <v>71.2915136546044</v>
      </c>
      <c r="G75" s="22">
        <v>139.1762648857983</v>
      </c>
      <c r="H75" s="22">
        <v>20.791270672284483</v>
      </c>
      <c r="I75" s="22">
        <v>7.815513794882842</v>
      </c>
      <c r="J75" s="22">
        <v>13.301403285521761</v>
      </c>
    </row>
    <row r="76" spans="2:10" ht="12" customHeight="1">
      <c r="B76" s="42"/>
      <c r="C76" s="26">
        <v>50</v>
      </c>
      <c r="D76" s="26"/>
      <c r="E76" s="27">
        <v>97.92374191610952</v>
      </c>
      <c r="F76" s="27">
        <v>72.81014627825913</v>
      </c>
      <c r="G76" s="27">
        <v>128.50834159406742</v>
      </c>
      <c r="H76" s="27">
        <v>22.39014428748849</v>
      </c>
      <c r="I76" s="27">
        <v>5.663814755177389</v>
      </c>
      <c r="J76" s="27">
        <v>14.219790236402808</v>
      </c>
    </row>
    <row r="77" spans="2:10" ht="12" customHeight="1">
      <c r="B77" s="42"/>
      <c r="C77" s="30"/>
      <c r="D77" s="30"/>
      <c r="E77" s="31">
        <v>101.70025203669925</v>
      </c>
      <c r="F77" s="31">
        <v>70.44751390793702</v>
      </c>
      <c r="G77" s="31">
        <v>126.27605585759248</v>
      </c>
      <c r="H77" s="31">
        <v>20.007375083930235</v>
      </c>
      <c r="I77" s="31">
        <v>5.364975285971925</v>
      </c>
      <c r="J77" s="31">
        <v>14.970389553432575</v>
      </c>
    </row>
    <row r="78" spans="2:10" ht="12" customHeight="1">
      <c r="B78" s="42"/>
      <c r="C78" s="21"/>
      <c r="D78" s="21"/>
      <c r="E78" s="22">
        <v>103.54672029844075</v>
      </c>
      <c r="F78" s="22">
        <v>71.85107149535055</v>
      </c>
      <c r="G78" s="22">
        <v>122.13085970456919</v>
      </c>
      <c r="H78" s="22">
        <v>17.033560903531214</v>
      </c>
      <c r="I78" s="22">
        <v>4.560525007638879</v>
      </c>
      <c r="J78" s="22">
        <v>15.460179775895803</v>
      </c>
    </row>
    <row r="79" spans="2:10" ht="12" customHeight="1">
      <c r="B79" s="42"/>
      <c r="C79" s="21"/>
      <c r="D79" s="21"/>
      <c r="E79" s="22">
        <v>101.78705377638607</v>
      </c>
      <c r="F79" s="22">
        <v>74.43565877772706</v>
      </c>
      <c r="G79" s="22">
        <v>117.71065944767014</v>
      </c>
      <c r="H79" s="22">
        <v>18.935581152917774</v>
      </c>
      <c r="I79" s="22">
        <v>3.831409987666403</v>
      </c>
      <c r="J79" s="22">
        <v>13.620330302975944</v>
      </c>
    </row>
    <row r="80" spans="2:10" ht="12" customHeight="1">
      <c r="B80" s="42"/>
      <c r="C80" s="21"/>
      <c r="D80" s="21"/>
      <c r="E80" s="22">
        <v>105.35520030423011</v>
      </c>
      <c r="F80" s="22">
        <v>75.41078180155452</v>
      </c>
      <c r="G80" s="22">
        <v>114.36655158869262</v>
      </c>
      <c r="H80" s="22">
        <v>18.669450268766784</v>
      </c>
      <c r="I80" s="22">
        <v>2.910364649288125</v>
      </c>
      <c r="J80" s="22">
        <v>14.853638839700134</v>
      </c>
    </row>
    <row r="81" spans="2:10" ht="12" customHeight="1">
      <c r="B81" s="42"/>
      <c r="C81" s="25">
        <v>55</v>
      </c>
      <c r="D81" s="25"/>
      <c r="E81" s="32">
        <v>105.03811274344179</v>
      </c>
      <c r="F81" s="32">
        <v>82.23128488599964</v>
      </c>
      <c r="G81" s="32">
        <v>113.71737778919058</v>
      </c>
      <c r="H81" s="32">
        <v>18.287697152356365</v>
      </c>
      <c r="I81" s="32">
        <v>3.252084713005636</v>
      </c>
      <c r="J81" s="32">
        <v>14.444324309713345</v>
      </c>
    </row>
    <row r="82" spans="2:10" ht="12" customHeight="1">
      <c r="B82" s="42"/>
      <c r="C82" s="28"/>
      <c r="D82" s="28"/>
      <c r="E82" s="29">
        <v>109.21741173764488</v>
      </c>
      <c r="F82" s="29">
        <v>82.09922484596828</v>
      </c>
      <c r="G82" s="29">
        <v>112.17538330553943</v>
      </c>
      <c r="H82" s="29">
        <v>19.878396340885743</v>
      </c>
      <c r="I82" s="29">
        <v>2.8545459885975366</v>
      </c>
      <c r="J82" s="29">
        <v>13.259159265876965</v>
      </c>
    </row>
    <row r="83" spans="2:10" ht="12" customHeight="1">
      <c r="B83" s="42"/>
      <c r="C83" s="21"/>
      <c r="D83" s="21"/>
      <c r="E83" s="22">
        <v>107.30906371521368</v>
      </c>
      <c r="F83" s="22">
        <v>82.72671477628742</v>
      </c>
      <c r="G83" s="22">
        <v>101.07205452161836</v>
      </c>
      <c r="H83" s="22">
        <v>19.401771269979</v>
      </c>
      <c r="I83" s="22">
        <v>2.722342775054645</v>
      </c>
      <c r="J83" s="22">
        <v>14.404037518759278</v>
      </c>
    </row>
    <row r="84" spans="2:10" ht="12" customHeight="1">
      <c r="B84" s="42"/>
      <c r="C84" s="21"/>
      <c r="D84" s="21"/>
      <c r="E84" s="22">
        <v>117.84009009819408</v>
      </c>
      <c r="F84" s="22">
        <v>86.5360050950097</v>
      </c>
      <c r="G84" s="22">
        <v>98.52990739508034</v>
      </c>
      <c r="H84" s="22">
        <v>25.367103364649413</v>
      </c>
      <c r="I84" s="22">
        <v>2.998475575017661</v>
      </c>
      <c r="J84" s="22">
        <v>16.751483545765332</v>
      </c>
    </row>
    <row r="85" spans="2:10" ht="12" customHeight="1">
      <c r="B85" s="42"/>
      <c r="C85" s="21"/>
      <c r="D85" s="21"/>
      <c r="E85" s="22">
        <v>120.03349588690213</v>
      </c>
      <c r="F85" s="22">
        <v>90.45859809861584</v>
      </c>
      <c r="G85" s="22">
        <v>93.27619329097088</v>
      </c>
      <c r="H85" s="22">
        <v>22.796906556327272</v>
      </c>
      <c r="I85" s="22">
        <v>2.364415546032215</v>
      </c>
      <c r="J85" s="22">
        <v>16.37357765627309</v>
      </c>
    </row>
    <row r="86" spans="2:10" ht="12" customHeight="1">
      <c r="B86" s="42"/>
      <c r="C86" s="26">
        <v>60</v>
      </c>
      <c r="D86" s="26"/>
      <c r="E86" s="27">
        <v>120.74209771524328</v>
      </c>
      <c r="F86" s="27">
        <v>91.4112470797836</v>
      </c>
      <c r="G86" s="27">
        <v>90.03211436778517</v>
      </c>
      <c r="H86" s="27">
        <v>24.921510837943554</v>
      </c>
      <c r="I86" s="27">
        <v>2.214382100955234</v>
      </c>
      <c r="J86" s="27">
        <v>15.850313985784833</v>
      </c>
    </row>
    <row r="87" spans="2:10" ht="12" customHeight="1">
      <c r="B87" s="42"/>
      <c r="C87" s="30"/>
      <c r="D87" s="30"/>
      <c r="E87" s="31">
        <v>127.97003508831081</v>
      </c>
      <c r="F87" s="31">
        <v>91.70547274966225</v>
      </c>
      <c r="G87" s="31">
        <v>86.36061649372832</v>
      </c>
      <c r="H87" s="31">
        <v>26.18787993498816</v>
      </c>
      <c r="I87" s="31">
        <v>1.954033469911333</v>
      </c>
      <c r="J87" s="31">
        <v>16.858327975705617</v>
      </c>
    </row>
    <row r="88" spans="2:10" ht="12" customHeight="1">
      <c r="B88" s="42"/>
      <c r="C88" s="21"/>
      <c r="D88" s="21"/>
      <c r="E88" s="22">
        <v>131.79726889073774</v>
      </c>
      <c r="F88" s="22">
        <v>92.84603143046394</v>
      </c>
      <c r="G88" s="22">
        <v>78.97660193324018</v>
      </c>
      <c r="H88" s="22">
        <v>28.059212664899697</v>
      </c>
      <c r="I88" s="22">
        <v>2.223631359609244</v>
      </c>
      <c r="J88" s="22">
        <v>15.810395853492844</v>
      </c>
    </row>
    <row r="89" spans="2:10" ht="12" customHeight="1" thickBot="1">
      <c r="B89" s="43"/>
      <c r="C89" s="34"/>
      <c r="D89" s="34"/>
      <c r="E89" s="35">
        <v>132.348908140013</v>
      </c>
      <c r="F89" s="35">
        <v>102.48157903794632</v>
      </c>
      <c r="G89" s="35">
        <v>79.90528318632217</v>
      </c>
      <c r="H89" s="35">
        <v>35.47439274390449</v>
      </c>
      <c r="I89" s="35">
        <v>1.7579902507412242</v>
      </c>
      <c r="J89" s="35">
        <v>15.266757440647474</v>
      </c>
    </row>
    <row r="90" spans="2:10" ht="12" customHeight="1" thickTop="1">
      <c r="B90" s="44" t="s">
        <v>21</v>
      </c>
      <c r="C90" s="33" t="s">
        <v>22</v>
      </c>
      <c r="D90" s="28"/>
      <c r="E90" s="29">
        <v>139.2262547809487</v>
      </c>
      <c r="F90" s="29">
        <v>100.98048737024182</v>
      </c>
      <c r="G90" s="29">
        <v>77.03816322652153</v>
      </c>
      <c r="H90" s="29">
        <v>33.143902296367706</v>
      </c>
      <c r="I90" s="29">
        <v>1.986083205224893</v>
      </c>
      <c r="J90" s="29">
        <v>13.428837818814184</v>
      </c>
    </row>
    <row r="91" spans="2:10" ht="12" customHeight="1">
      <c r="B91" s="45"/>
      <c r="C91" s="21"/>
      <c r="D91" s="21"/>
      <c r="E91" s="22">
        <v>140.24119469441516</v>
      </c>
      <c r="F91" s="22">
        <v>108.47047095732842</v>
      </c>
      <c r="G91" s="22">
        <v>77.65376895285675</v>
      </c>
      <c r="H91" s="22">
        <v>38.66488078598431</v>
      </c>
      <c r="I91" s="22">
        <v>2.232050846118274</v>
      </c>
      <c r="J91" s="22">
        <v>13.356304256610967</v>
      </c>
    </row>
    <row r="92" spans="2:10" ht="12" customHeight="1">
      <c r="B92" s="45"/>
      <c r="C92" s="21"/>
      <c r="D92" s="21"/>
      <c r="E92" s="22">
        <v>144.6112320055797</v>
      </c>
      <c r="F92" s="22">
        <v>112.68869357366952</v>
      </c>
      <c r="G92" s="22">
        <v>74.29633109431208</v>
      </c>
      <c r="H92" s="22">
        <v>40.27643211954813</v>
      </c>
      <c r="I92" s="22">
        <v>1.5996817699732266</v>
      </c>
      <c r="J92" s="22">
        <v>13.028519304337502</v>
      </c>
    </row>
    <row r="93" spans="2:10" ht="12" customHeight="1">
      <c r="B93" s="45"/>
      <c r="C93" s="21"/>
      <c r="D93" s="21"/>
      <c r="E93" s="22">
        <v>151.36857959287352</v>
      </c>
      <c r="F93" s="22">
        <v>117.02651470903136</v>
      </c>
      <c r="G93" s="22">
        <v>75.18365099889736</v>
      </c>
      <c r="H93" s="22">
        <v>43.88055144748729</v>
      </c>
      <c r="I93" s="22">
        <v>1.9674226429618</v>
      </c>
      <c r="J93" s="22">
        <v>14.52730826544115</v>
      </c>
    </row>
    <row r="94" spans="2:10" ht="12" customHeight="1">
      <c r="B94" s="45"/>
      <c r="C94" s="25">
        <v>5</v>
      </c>
      <c r="D94" s="25"/>
      <c r="E94" s="32">
        <v>151.71547903179712</v>
      </c>
      <c r="F94" s="32">
        <v>119.67467275152076</v>
      </c>
      <c r="G94" s="32">
        <v>76.60570622059555</v>
      </c>
      <c r="H94" s="32">
        <v>44.02566812995626</v>
      </c>
      <c r="I94" s="32">
        <v>1.6524845801445456</v>
      </c>
      <c r="J94" s="32">
        <v>13.759108451519321</v>
      </c>
    </row>
    <row r="95" spans="2:10" ht="12" customHeight="1">
      <c r="B95" s="45"/>
      <c r="C95" s="28"/>
      <c r="D95" s="28"/>
      <c r="E95" s="29">
        <v>161.71282241731478</v>
      </c>
      <c r="F95" s="29">
        <v>106.74911798109436</v>
      </c>
      <c r="G95" s="29">
        <v>80.07911180588242</v>
      </c>
      <c r="H95" s="29">
        <v>45.791571483475906</v>
      </c>
      <c r="I95" s="29">
        <v>1.7964252864132384</v>
      </c>
      <c r="J95" s="29">
        <v>14.285035690997578</v>
      </c>
    </row>
    <row r="96" spans="2:10" ht="12" customHeight="1">
      <c r="B96" s="45"/>
      <c r="C96" s="21"/>
      <c r="D96" s="21"/>
      <c r="E96" s="22">
        <v>172.08304831054357</v>
      </c>
      <c r="F96" s="22">
        <v>94.00146469805178</v>
      </c>
      <c r="G96" s="22">
        <v>95.8814939920128</v>
      </c>
      <c r="H96" s="22">
        <v>46.29356536689375</v>
      </c>
      <c r="I96" s="22">
        <v>2.2594847477880333</v>
      </c>
      <c r="J96" s="22">
        <v>14.471051170947787</v>
      </c>
    </row>
    <row r="97" spans="2:17" ht="12" customHeight="1">
      <c r="B97" s="45"/>
      <c r="C97" s="21"/>
      <c r="D97" s="21"/>
      <c r="E97" s="22">
        <v>182.54317399239514</v>
      </c>
      <c r="F97" s="22">
        <v>92.80779894469963</v>
      </c>
      <c r="G97" s="22">
        <v>90.8510597030322</v>
      </c>
      <c r="H97" s="22">
        <v>41.57212669577631</v>
      </c>
      <c r="I97" s="22">
        <v>1.647780414035725</v>
      </c>
      <c r="J97" s="22">
        <v>13.954640381365046</v>
      </c>
      <c r="L97" s="16"/>
      <c r="M97" s="16"/>
      <c r="N97" s="16"/>
      <c r="O97" s="16"/>
      <c r="P97" s="17"/>
      <c r="Q97" s="16"/>
    </row>
    <row r="98" spans="2:10" ht="12" customHeight="1">
      <c r="B98" s="45"/>
      <c r="C98" s="21"/>
      <c r="D98" s="21"/>
      <c r="E98" s="22">
        <v>181.09745570455277</v>
      </c>
      <c r="F98" s="22">
        <v>94.33119710626588</v>
      </c>
      <c r="G98" s="22">
        <v>91.12079430829738</v>
      </c>
      <c r="H98" s="22">
        <v>45.37255443724627</v>
      </c>
      <c r="I98" s="22">
        <v>1.536894956474281</v>
      </c>
      <c r="J98" s="22">
        <v>15.77878821980262</v>
      </c>
    </row>
    <row r="99" spans="2:10" ht="12" customHeight="1">
      <c r="B99" s="45"/>
      <c r="C99" s="26">
        <v>10</v>
      </c>
      <c r="D99" s="26"/>
      <c r="E99" s="27">
        <v>189.96821127277173</v>
      </c>
      <c r="F99" s="27">
        <v>101.3095868823953</v>
      </c>
      <c r="G99" s="27">
        <v>90.98504299629131</v>
      </c>
      <c r="H99" s="27">
        <v>48.752903777967965</v>
      </c>
      <c r="I99" s="27">
        <v>1.8509461901074566</v>
      </c>
      <c r="J99" s="27">
        <v>20.767955876159814</v>
      </c>
    </row>
    <row r="100" spans="2:10" ht="12" customHeight="1">
      <c r="B100" s="45"/>
      <c r="C100" s="30"/>
      <c r="D100" s="30"/>
      <c r="E100" s="31">
        <v>195.5</v>
      </c>
      <c r="F100" s="31">
        <v>107.7</v>
      </c>
      <c r="G100" s="31">
        <v>94.5</v>
      </c>
      <c r="H100" s="31">
        <v>57.4</v>
      </c>
      <c r="I100" s="31">
        <v>1.7</v>
      </c>
      <c r="J100" s="31">
        <v>21</v>
      </c>
    </row>
    <row r="101" spans="2:10" ht="12" customHeight="1">
      <c r="B101" s="45"/>
      <c r="C101" s="21"/>
      <c r="D101" s="21"/>
      <c r="E101" s="22">
        <v>196.8</v>
      </c>
      <c r="F101" s="22">
        <v>103.8</v>
      </c>
      <c r="G101" s="22">
        <v>87.2</v>
      </c>
      <c r="H101" s="22">
        <v>53.9</v>
      </c>
      <c r="I101" s="22">
        <v>1.6</v>
      </c>
      <c r="J101" s="22">
        <v>21.6</v>
      </c>
    </row>
    <row r="102" spans="2:10" ht="12" customHeight="1">
      <c r="B102" s="45"/>
      <c r="C102" s="21"/>
      <c r="D102" s="21"/>
      <c r="E102" s="22">
        <v>203.4</v>
      </c>
      <c r="F102" s="22">
        <v>103.9</v>
      </c>
      <c r="G102" s="22">
        <v>85.4</v>
      </c>
      <c r="H102" s="22">
        <v>55</v>
      </c>
      <c r="I102" s="22">
        <v>1.4</v>
      </c>
      <c r="J102" s="22">
        <v>19.6</v>
      </c>
    </row>
    <row r="103" spans="2:10" ht="12" customHeight="1">
      <c r="B103" s="45"/>
      <c r="C103" s="23"/>
      <c r="D103" s="21"/>
      <c r="E103" s="24">
        <v>210.9</v>
      </c>
      <c r="F103" s="24">
        <v>110.1</v>
      </c>
      <c r="G103" s="24">
        <v>88</v>
      </c>
      <c r="H103" s="24">
        <v>58.8</v>
      </c>
      <c r="I103" s="24">
        <v>1.5</v>
      </c>
      <c r="J103" s="24">
        <v>20.4</v>
      </c>
    </row>
    <row r="104" spans="2:10" ht="12" customHeight="1">
      <c r="B104" s="45"/>
      <c r="C104" s="38">
        <v>15</v>
      </c>
      <c r="D104" s="25"/>
      <c r="E104" s="39">
        <v>209.5</v>
      </c>
      <c r="F104" s="39">
        <v>113.8</v>
      </c>
      <c r="G104" s="39">
        <v>89.5</v>
      </c>
      <c r="H104" s="39">
        <v>62</v>
      </c>
      <c r="I104" s="39">
        <v>1.7</v>
      </c>
      <c r="J104" s="39">
        <v>22.3</v>
      </c>
    </row>
    <row r="105" spans="2:10" ht="12" customHeight="1">
      <c r="B105" s="45"/>
      <c r="C105" s="36"/>
      <c r="D105" s="28"/>
      <c r="E105" s="37">
        <v>224.5</v>
      </c>
      <c r="F105" s="37">
        <v>115.3</v>
      </c>
      <c r="G105" s="37">
        <v>87.3</v>
      </c>
      <c r="H105" s="37">
        <v>61.6</v>
      </c>
      <c r="I105" s="37">
        <v>1.5</v>
      </c>
      <c r="J105" s="37">
        <v>20.6</v>
      </c>
    </row>
    <row r="106" spans="2:10" ht="12" customHeight="1">
      <c r="B106" s="45"/>
      <c r="C106" s="21"/>
      <c r="D106" s="21"/>
      <c r="E106" s="24">
        <v>226</v>
      </c>
      <c r="F106" s="24">
        <v>123.6</v>
      </c>
      <c r="G106" s="24">
        <v>89.8</v>
      </c>
      <c r="H106" s="24">
        <v>71.3</v>
      </c>
      <c r="I106" s="24">
        <v>1.5</v>
      </c>
      <c r="J106" s="24">
        <v>22</v>
      </c>
    </row>
    <row r="107" spans="2:10" ht="12" customHeight="1">
      <c r="B107" s="45"/>
      <c r="C107" s="21"/>
      <c r="D107" s="21"/>
      <c r="E107" s="24">
        <v>229.2</v>
      </c>
      <c r="F107" s="24">
        <v>127.3</v>
      </c>
      <c r="G107" s="24">
        <v>87.5</v>
      </c>
      <c r="H107" s="24">
        <v>70.8</v>
      </c>
      <c r="I107" s="24">
        <v>1.7</v>
      </c>
      <c r="J107" s="24">
        <v>21.5</v>
      </c>
    </row>
    <row r="108" spans="2:10" ht="12" customHeight="1">
      <c r="B108" s="45"/>
      <c r="C108" s="21"/>
      <c r="D108" s="21"/>
      <c r="E108" s="24">
        <v>232.3</v>
      </c>
      <c r="F108" s="24">
        <v>131.8</v>
      </c>
      <c r="G108" s="24">
        <v>83.3</v>
      </c>
      <c r="H108" s="24">
        <v>72.7</v>
      </c>
      <c r="I108" s="24">
        <v>1.6</v>
      </c>
      <c r="J108" s="24">
        <v>21.5</v>
      </c>
    </row>
    <row r="109" spans="2:10" ht="12" customHeight="1">
      <c r="B109" s="45"/>
      <c r="C109" s="25"/>
      <c r="D109" s="25"/>
      <c r="E109" s="39">
        <v>238.5</v>
      </c>
      <c r="F109" s="39">
        <v>139.4</v>
      </c>
      <c r="G109" s="39">
        <v>84.8</v>
      </c>
      <c r="H109" s="39">
        <v>75.8</v>
      </c>
      <c r="I109" s="39">
        <v>1.6</v>
      </c>
      <c r="J109" s="39">
        <v>20.8</v>
      </c>
    </row>
    <row r="110" spans="2:10" ht="12" customHeight="1">
      <c r="B110" s="46"/>
      <c r="C110" s="12">
        <v>21</v>
      </c>
      <c r="D110" s="12"/>
      <c r="E110" s="15">
        <v>242.6</v>
      </c>
      <c r="F110" s="15">
        <v>137.7</v>
      </c>
      <c r="G110" s="15">
        <v>83.1</v>
      </c>
      <c r="H110" s="15">
        <v>75.8</v>
      </c>
      <c r="I110" s="15">
        <v>1.27</v>
      </c>
      <c r="J110" s="15">
        <v>21.9</v>
      </c>
    </row>
  </sheetData>
  <mergeCells count="13">
    <mergeCell ref="J4:K4"/>
    <mergeCell ref="A2:K2"/>
    <mergeCell ref="C3:F3"/>
    <mergeCell ref="H3:I3"/>
    <mergeCell ref="J3:K3"/>
    <mergeCell ref="B4:C4"/>
    <mergeCell ref="D4:E4"/>
    <mergeCell ref="F4:G4"/>
    <mergeCell ref="H4:I4"/>
    <mergeCell ref="B51:B89"/>
    <mergeCell ref="B90:B110"/>
    <mergeCell ref="A20:K20"/>
    <mergeCell ref="B50:D50"/>
  </mergeCells>
  <printOptions/>
  <pageMargins left="0.69" right="0.5905511811023623" top="0.66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2010-06-10T00:54:18Z</cp:lastPrinted>
  <dcterms:created xsi:type="dcterms:W3CDTF">2010-06-02T06:31:28Z</dcterms:created>
  <dcterms:modified xsi:type="dcterms:W3CDTF">2010-09-02T09:36:49Z</dcterms:modified>
  <cp:category/>
  <cp:version/>
  <cp:contentType/>
  <cp:contentStatus/>
</cp:coreProperties>
</file>