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第２－１表" sheetId="1" r:id="rId1"/>
    <sheet name="第２－１表 (2)" sheetId="2" r:id="rId2"/>
    <sheet name="第２－１表(3)" sheetId="3" r:id="rId3"/>
  </sheets>
  <definedNames>
    <definedName name="_xlnm.Print_Area" localSheetId="0">'第２－１表'!$A$1:$R$59</definedName>
    <definedName name="_xlnm.Print_Area" localSheetId="1">'第２－１表 (2)'!$A$1:$T$59</definedName>
    <definedName name="_xlnm.Print_Area" localSheetId="2">'第２－１表(3)'!$A$1:$N$58</definedName>
  </definedNames>
  <calcPr fullCalcOnLoad="1"/>
</workbook>
</file>

<file path=xl/sharedStrings.xml><?xml version="1.0" encoding="utf-8"?>
<sst xmlns="http://schemas.openxmlformats.org/spreadsheetml/2006/main" count="85" uniqueCount="39">
  <si>
    <t>週</t>
  </si>
  <si>
    <t>咽頭結膜熱</t>
  </si>
  <si>
    <t>定点当り</t>
  </si>
  <si>
    <t>定点当り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</si>
  <si>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</si>
  <si>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</si>
  <si>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</si>
  <si>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</si>
  <si>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</si>
  <si>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</si>
  <si>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</si>
  <si>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</si>
  <si>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</si>
  <si>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</si>
  <si>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インフルエンザ</t>
  </si>
  <si>
    <t>急性出血性結膜炎</t>
  </si>
  <si>
    <t>流行性角結膜炎</t>
  </si>
  <si>
    <t>総計</t>
  </si>
  <si>
    <t>週</t>
  </si>
  <si>
    <t>無菌性髄膜炎</t>
  </si>
  <si>
    <t>マイコプラズマ肺炎</t>
  </si>
  <si>
    <t>成人麻疹</t>
  </si>
  <si>
    <t>報告数</t>
  </si>
  <si>
    <t>報告
定点数</t>
  </si>
  <si>
    <t>小　　児　　科　　定　　点</t>
  </si>
  <si>
    <t>計</t>
  </si>
  <si>
    <t>A群溶血性
レンサ球菌咽頭炎</t>
  </si>
  <si>
    <t>眼　科　定　点</t>
  </si>
  <si>
    <t>インフルエンザ定点</t>
  </si>
  <si>
    <t>小　児　科　定　点</t>
  </si>
  <si>
    <t>急性脳炎
（日本脳炎を除く）</t>
  </si>
  <si>
    <t>報告数</t>
  </si>
  <si>
    <t>細菌性髄膜炎</t>
  </si>
  <si>
    <t>クラミジア肺炎
（オウム病を除く）</t>
  </si>
  <si>
    <t>基　　　幹　　　定　　　点</t>
  </si>
  <si>
    <t>報告
定点数</t>
  </si>
  <si>
    <t>計</t>
  </si>
  <si>
    <t>第２－１表　定点把握対象感染症報告数，週別・疾病別（平成１５年１週～５２週）</t>
  </si>
  <si>
    <t>RSウイルス感染症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</si>
</sst>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medium"/>
      <top>
        <color indexed="63"/>
      </top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double">
        <color indexed="8"/>
      </right>
      <top style="thin">
        <color indexed="8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dotted"/>
    </border>
    <border>
      <left style="medium"/>
      <right style="double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medium"/>
    </border>
    <border>
      <left style="medium"/>
      <right style="double"/>
      <top>
        <color indexed="63"/>
      </top>
      <bottom style="dotted"/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medium"/>
      <right style="double"/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 style="thin">
        <color indexed="8"/>
      </left>
      <right style="thin">
        <color indexed="8"/>
      </right>
      <top style="dotted"/>
      <bottom>
        <color indexed="63"/>
      </bottom>
    </border>
    <border>
      <left style="thin">
        <color indexed="8"/>
      </left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9.00390625" style="21" customWidth="1"/>
  </cols>
  <sheetData>
    <row r="1" ht="18.75">
      <c r="A1" s="25" t="s">
        <v>37</v>
      </c>
    </row>
    <row r="2" ht="19.5" customHeight="1"/>
    <row r="3" ht="14.25" thickBot="1"/>
    <row r="4" spans="1:18" ht="21" customHeight="1">
      <c r="A4" s="78" t="s">
        <v>0</v>
      </c>
      <c r="B4" s="75" t="s">
        <v>23</v>
      </c>
      <c r="C4" s="81" t="s">
        <v>24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2"/>
    </row>
    <row r="5" spans="1:18" ht="31.5" customHeight="1">
      <c r="A5" s="79"/>
      <c r="B5" s="76"/>
      <c r="C5" s="85" t="s">
        <v>38</v>
      </c>
      <c r="D5" s="85"/>
      <c r="E5" s="85" t="s">
        <v>1</v>
      </c>
      <c r="F5" s="85"/>
      <c r="G5" s="83" t="s">
        <v>26</v>
      </c>
      <c r="H5" s="84"/>
      <c r="I5" s="73" t="s">
        <v>4</v>
      </c>
      <c r="J5" s="74"/>
      <c r="K5" s="73" t="s">
        <v>5</v>
      </c>
      <c r="L5" s="74"/>
      <c r="M5" s="73" t="s">
        <v>6</v>
      </c>
      <c r="N5" s="74"/>
      <c r="O5" s="73" t="s">
        <v>7</v>
      </c>
      <c r="P5" s="74"/>
      <c r="Q5" s="73" t="s">
        <v>8</v>
      </c>
      <c r="R5" s="86"/>
    </row>
    <row r="6" spans="1:18" ht="24" customHeight="1">
      <c r="A6" s="80"/>
      <c r="B6" s="77"/>
      <c r="C6" s="2" t="s">
        <v>22</v>
      </c>
      <c r="D6" s="3" t="s">
        <v>3</v>
      </c>
      <c r="E6" s="2" t="s">
        <v>22</v>
      </c>
      <c r="F6" s="3" t="s">
        <v>3</v>
      </c>
      <c r="G6" s="2" t="s">
        <v>22</v>
      </c>
      <c r="H6" s="3" t="s">
        <v>3</v>
      </c>
      <c r="I6" s="2" t="s">
        <v>22</v>
      </c>
      <c r="J6" s="3" t="s">
        <v>3</v>
      </c>
      <c r="K6" s="2" t="s">
        <v>22</v>
      </c>
      <c r="L6" s="3" t="s">
        <v>3</v>
      </c>
      <c r="M6" s="2" t="s">
        <v>22</v>
      </c>
      <c r="N6" s="3" t="s">
        <v>3</v>
      </c>
      <c r="O6" s="2" t="s">
        <v>22</v>
      </c>
      <c r="P6" s="3" t="s">
        <v>3</v>
      </c>
      <c r="Q6" s="2" t="s">
        <v>22</v>
      </c>
      <c r="R6" s="6" t="s">
        <v>3</v>
      </c>
    </row>
    <row r="7" spans="1:18" ht="15" customHeight="1">
      <c r="A7" s="22">
        <v>1</v>
      </c>
      <c r="B7" s="1">
        <v>96</v>
      </c>
      <c r="C7" s="9"/>
      <c r="D7" s="10"/>
      <c r="E7" s="9">
        <v>1</v>
      </c>
      <c r="F7" s="10">
        <f aca="true" t="shared" si="0" ref="F7:F58">E7/$B7</f>
        <v>0.010416666666666666</v>
      </c>
      <c r="G7" s="9">
        <v>32</v>
      </c>
      <c r="H7" s="10">
        <f aca="true" t="shared" si="1" ref="H7:H58">G7/$B7</f>
        <v>0.3333333333333333</v>
      </c>
      <c r="I7" s="9">
        <v>258</v>
      </c>
      <c r="J7" s="10">
        <f aca="true" t="shared" si="2" ref="J7:J58">I7/$B7</f>
        <v>2.6875</v>
      </c>
      <c r="K7" s="9">
        <v>82</v>
      </c>
      <c r="L7" s="10">
        <f aca="true" t="shared" si="3" ref="L7:L58">K7/$B7</f>
        <v>0.8541666666666666</v>
      </c>
      <c r="M7" s="9">
        <v>2</v>
      </c>
      <c r="N7" s="10">
        <f aca="true" t="shared" si="4" ref="N7:N58">M7/$B7</f>
        <v>0.020833333333333332</v>
      </c>
      <c r="O7" s="9">
        <v>5</v>
      </c>
      <c r="P7" s="10">
        <f aca="true" t="shared" si="5" ref="P7:P58">O7/$B7</f>
        <v>0.052083333333333336</v>
      </c>
      <c r="Q7" s="9">
        <v>20</v>
      </c>
      <c r="R7" s="11">
        <f aca="true" t="shared" si="6" ref="R7:R58">Q7/$B7</f>
        <v>0.20833333333333334</v>
      </c>
    </row>
    <row r="8" spans="1:18" ht="15" customHeight="1">
      <c r="A8" s="5">
        <v>2</v>
      </c>
      <c r="B8" s="4">
        <v>124</v>
      </c>
      <c r="C8" s="12"/>
      <c r="D8" s="13"/>
      <c r="E8" s="12">
        <v>3</v>
      </c>
      <c r="F8" s="13">
        <f t="shared" si="0"/>
        <v>0.024193548387096774</v>
      </c>
      <c r="G8" s="12">
        <v>169</v>
      </c>
      <c r="H8" s="13">
        <f t="shared" si="1"/>
        <v>1.3629032258064515</v>
      </c>
      <c r="I8" s="12">
        <v>1206</v>
      </c>
      <c r="J8" s="13">
        <f t="shared" si="2"/>
        <v>9.725806451612904</v>
      </c>
      <c r="K8" s="12">
        <v>376</v>
      </c>
      <c r="L8" s="13">
        <f t="shared" si="3"/>
        <v>3.032258064516129</v>
      </c>
      <c r="M8" s="12">
        <v>4</v>
      </c>
      <c r="N8" s="13">
        <f t="shared" si="4"/>
        <v>0.03225806451612903</v>
      </c>
      <c r="O8" s="12">
        <v>35</v>
      </c>
      <c r="P8" s="13">
        <f t="shared" si="5"/>
        <v>0.28225806451612906</v>
      </c>
      <c r="Q8" s="12">
        <v>91</v>
      </c>
      <c r="R8" s="14">
        <f t="shared" si="6"/>
        <v>0.7338709677419355</v>
      </c>
    </row>
    <row r="9" spans="1:18" ht="15" customHeight="1">
      <c r="A9" s="5">
        <v>3</v>
      </c>
      <c r="B9" s="4">
        <v>122</v>
      </c>
      <c r="C9" s="12"/>
      <c r="D9" s="13"/>
      <c r="E9" s="12">
        <v>16</v>
      </c>
      <c r="F9" s="13">
        <f t="shared" si="0"/>
        <v>0.13114754098360656</v>
      </c>
      <c r="G9" s="12">
        <v>192</v>
      </c>
      <c r="H9" s="13">
        <f t="shared" si="1"/>
        <v>1.5737704918032787</v>
      </c>
      <c r="I9" s="12">
        <v>1171</v>
      </c>
      <c r="J9" s="13">
        <f t="shared" si="2"/>
        <v>9.598360655737705</v>
      </c>
      <c r="K9" s="12">
        <v>162</v>
      </c>
      <c r="L9" s="13">
        <f t="shared" si="3"/>
        <v>1.3278688524590163</v>
      </c>
      <c r="M9" s="12">
        <v>11</v>
      </c>
      <c r="N9" s="13">
        <f t="shared" si="4"/>
        <v>0.09016393442622951</v>
      </c>
      <c r="O9" s="12">
        <v>28</v>
      </c>
      <c r="P9" s="13">
        <f t="shared" si="5"/>
        <v>0.22950819672131148</v>
      </c>
      <c r="Q9" s="12">
        <v>80</v>
      </c>
      <c r="R9" s="14">
        <f t="shared" si="6"/>
        <v>0.6557377049180327</v>
      </c>
    </row>
    <row r="10" spans="1:18" ht="15" customHeight="1">
      <c r="A10" s="5">
        <v>4</v>
      </c>
      <c r="B10" s="4">
        <v>127</v>
      </c>
      <c r="C10" s="12"/>
      <c r="D10" s="13"/>
      <c r="E10" s="12">
        <v>6</v>
      </c>
      <c r="F10" s="13">
        <f t="shared" si="0"/>
        <v>0.047244094488188976</v>
      </c>
      <c r="G10" s="12">
        <v>177</v>
      </c>
      <c r="H10" s="13">
        <f t="shared" si="1"/>
        <v>1.3937007874015748</v>
      </c>
      <c r="I10" s="12">
        <v>1341</v>
      </c>
      <c r="J10" s="13">
        <f t="shared" si="2"/>
        <v>10.559055118110237</v>
      </c>
      <c r="K10" s="12">
        <v>218</v>
      </c>
      <c r="L10" s="13">
        <f t="shared" si="3"/>
        <v>1.7165354330708662</v>
      </c>
      <c r="M10" s="12">
        <v>12</v>
      </c>
      <c r="N10" s="13">
        <f t="shared" si="4"/>
        <v>0.09448818897637795</v>
      </c>
      <c r="O10" s="12">
        <v>27</v>
      </c>
      <c r="P10" s="13">
        <f t="shared" si="5"/>
        <v>0.2125984251968504</v>
      </c>
      <c r="Q10" s="12">
        <v>87</v>
      </c>
      <c r="R10" s="14">
        <f t="shared" si="6"/>
        <v>0.6850393700787402</v>
      </c>
    </row>
    <row r="11" spans="1:18" ht="15" customHeight="1">
      <c r="A11" s="23">
        <v>5</v>
      </c>
      <c r="B11" s="8">
        <v>125</v>
      </c>
      <c r="C11" s="15"/>
      <c r="D11" s="16"/>
      <c r="E11" s="15">
        <v>4</v>
      </c>
      <c r="F11" s="16">
        <f t="shared" si="0"/>
        <v>0.032</v>
      </c>
      <c r="G11" s="15">
        <v>233</v>
      </c>
      <c r="H11" s="16">
        <f t="shared" si="1"/>
        <v>1.864</v>
      </c>
      <c r="I11" s="15">
        <v>1298</v>
      </c>
      <c r="J11" s="16">
        <f t="shared" si="2"/>
        <v>10.384</v>
      </c>
      <c r="K11" s="15">
        <v>138</v>
      </c>
      <c r="L11" s="16">
        <f t="shared" si="3"/>
        <v>1.104</v>
      </c>
      <c r="M11" s="15">
        <v>12</v>
      </c>
      <c r="N11" s="16">
        <f t="shared" si="4"/>
        <v>0.096</v>
      </c>
      <c r="O11" s="15">
        <v>16</v>
      </c>
      <c r="P11" s="16">
        <f t="shared" si="5"/>
        <v>0.128</v>
      </c>
      <c r="Q11" s="15">
        <v>84</v>
      </c>
      <c r="R11" s="17">
        <f t="shared" si="6"/>
        <v>0.672</v>
      </c>
    </row>
    <row r="12" spans="1:18" ht="15" customHeight="1">
      <c r="A12" s="5">
        <v>6</v>
      </c>
      <c r="B12" s="4">
        <v>118</v>
      </c>
      <c r="C12" s="12"/>
      <c r="D12" s="13"/>
      <c r="E12" s="12">
        <v>10</v>
      </c>
      <c r="F12" s="13">
        <f t="shared" si="0"/>
        <v>0.0847457627118644</v>
      </c>
      <c r="G12" s="12">
        <v>220</v>
      </c>
      <c r="H12" s="13">
        <f t="shared" si="1"/>
        <v>1.8644067796610169</v>
      </c>
      <c r="I12" s="12">
        <v>1268</v>
      </c>
      <c r="J12" s="13">
        <f t="shared" si="2"/>
        <v>10.745762711864407</v>
      </c>
      <c r="K12" s="12">
        <v>190</v>
      </c>
      <c r="L12" s="13">
        <f t="shared" si="3"/>
        <v>1.6101694915254237</v>
      </c>
      <c r="M12" s="12">
        <v>6</v>
      </c>
      <c r="N12" s="13">
        <f t="shared" si="4"/>
        <v>0.05084745762711865</v>
      </c>
      <c r="O12" s="12">
        <v>23</v>
      </c>
      <c r="P12" s="13">
        <f t="shared" si="5"/>
        <v>0.19491525423728814</v>
      </c>
      <c r="Q12" s="12">
        <v>94</v>
      </c>
      <c r="R12" s="14">
        <f t="shared" si="6"/>
        <v>0.7966101694915254</v>
      </c>
    </row>
    <row r="13" spans="1:18" ht="15" customHeight="1">
      <c r="A13" s="5">
        <v>7</v>
      </c>
      <c r="B13" s="4">
        <v>126</v>
      </c>
      <c r="C13" s="12"/>
      <c r="D13" s="13"/>
      <c r="E13" s="12">
        <v>10</v>
      </c>
      <c r="F13" s="13">
        <f t="shared" si="0"/>
        <v>0.07936507936507936</v>
      </c>
      <c r="G13" s="12">
        <v>212</v>
      </c>
      <c r="H13" s="13">
        <f t="shared" si="1"/>
        <v>1.6825396825396826</v>
      </c>
      <c r="I13" s="12">
        <v>1289</v>
      </c>
      <c r="J13" s="13">
        <f t="shared" si="2"/>
        <v>10.23015873015873</v>
      </c>
      <c r="K13" s="12">
        <v>168</v>
      </c>
      <c r="L13" s="13">
        <f t="shared" si="3"/>
        <v>1.3333333333333333</v>
      </c>
      <c r="M13" s="12">
        <v>0</v>
      </c>
      <c r="N13" s="13">
        <f t="shared" si="4"/>
        <v>0</v>
      </c>
      <c r="O13" s="12">
        <v>14</v>
      </c>
      <c r="P13" s="13">
        <f t="shared" si="5"/>
        <v>0.1111111111111111</v>
      </c>
      <c r="Q13" s="12">
        <v>83</v>
      </c>
      <c r="R13" s="14">
        <f t="shared" si="6"/>
        <v>0.6587301587301587</v>
      </c>
    </row>
    <row r="14" spans="1:18" ht="15" customHeight="1">
      <c r="A14" s="5">
        <v>8</v>
      </c>
      <c r="B14" s="4">
        <v>127</v>
      </c>
      <c r="C14" s="12"/>
      <c r="D14" s="13"/>
      <c r="E14" s="12">
        <v>14</v>
      </c>
      <c r="F14" s="13">
        <f t="shared" si="0"/>
        <v>0.11023622047244094</v>
      </c>
      <c r="G14" s="12">
        <v>254</v>
      </c>
      <c r="H14" s="13">
        <f t="shared" si="1"/>
        <v>2</v>
      </c>
      <c r="I14" s="12">
        <v>1597</v>
      </c>
      <c r="J14" s="13">
        <f t="shared" si="2"/>
        <v>12.5748031496063</v>
      </c>
      <c r="K14" s="12">
        <v>187</v>
      </c>
      <c r="L14" s="13">
        <f t="shared" si="3"/>
        <v>1.4724409448818898</v>
      </c>
      <c r="M14" s="12">
        <v>4</v>
      </c>
      <c r="N14" s="13">
        <f t="shared" si="4"/>
        <v>0.031496062992125984</v>
      </c>
      <c r="O14" s="12">
        <v>15</v>
      </c>
      <c r="P14" s="13">
        <f t="shared" si="5"/>
        <v>0.11811023622047244</v>
      </c>
      <c r="Q14" s="12">
        <v>82</v>
      </c>
      <c r="R14" s="14">
        <f t="shared" si="6"/>
        <v>0.6456692913385826</v>
      </c>
    </row>
    <row r="15" spans="1:18" ht="15" customHeight="1">
      <c r="A15" s="5">
        <v>9</v>
      </c>
      <c r="B15" s="4">
        <v>125</v>
      </c>
      <c r="C15" s="12"/>
      <c r="D15" s="13"/>
      <c r="E15" s="12">
        <v>6</v>
      </c>
      <c r="F15" s="13">
        <f t="shared" si="0"/>
        <v>0.048</v>
      </c>
      <c r="G15" s="12">
        <v>288</v>
      </c>
      <c r="H15" s="13">
        <f t="shared" si="1"/>
        <v>2.304</v>
      </c>
      <c r="I15" s="12">
        <v>1475</v>
      </c>
      <c r="J15" s="13">
        <f t="shared" si="2"/>
        <v>11.8</v>
      </c>
      <c r="K15" s="12">
        <v>174</v>
      </c>
      <c r="L15" s="13">
        <f t="shared" si="3"/>
        <v>1.392</v>
      </c>
      <c r="M15" s="12">
        <v>8</v>
      </c>
      <c r="N15" s="13">
        <f t="shared" si="4"/>
        <v>0.064</v>
      </c>
      <c r="O15" s="12">
        <v>23</v>
      </c>
      <c r="P15" s="13">
        <f t="shared" si="5"/>
        <v>0.184</v>
      </c>
      <c r="Q15" s="12">
        <v>84</v>
      </c>
      <c r="R15" s="14">
        <f t="shared" si="6"/>
        <v>0.672</v>
      </c>
    </row>
    <row r="16" spans="1:18" ht="15" customHeight="1">
      <c r="A16" s="23">
        <v>10</v>
      </c>
      <c r="B16" s="8">
        <v>122</v>
      </c>
      <c r="C16" s="15"/>
      <c r="D16" s="16"/>
      <c r="E16" s="15">
        <v>10</v>
      </c>
      <c r="F16" s="16">
        <f t="shared" si="0"/>
        <v>0.08196721311475409</v>
      </c>
      <c r="G16" s="15">
        <v>290</v>
      </c>
      <c r="H16" s="16">
        <f t="shared" si="1"/>
        <v>2.377049180327869</v>
      </c>
      <c r="I16" s="15">
        <v>1192</v>
      </c>
      <c r="J16" s="16">
        <f t="shared" si="2"/>
        <v>9.770491803278688</v>
      </c>
      <c r="K16" s="15">
        <v>171</v>
      </c>
      <c r="L16" s="16">
        <f t="shared" si="3"/>
        <v>1.401639344262295</v>
      </c>
      <c r="M16" s="15">
        <v>12</v>
      </c>
      <c r="N16" s="16">
        <f t="shared" si="4"/>
        <v>0.09836065573770492</v>
      </c>
      <c r="O16" s="15">
        <v>27</v>
      </c>
      <c r="P16" s="16">
        <f t="shared" si="5"/>
        <v>0.22131147540983606</v>
      </c>
      <c r="Q16" s="15">
        <v>89</v>
      </c>
      <c r="R16" s="17">
        <f t="shared" si="6"/>
        <v>0.7295081967213115</v>
      </c>
    </row>
    <row r="17" spans="1:18" ht="15" customHeight="1">
      <c r="A17" s="5">
        <v>11</v>
      </c>
      <c r="B17" s="4">
        <v>125</v>
      </c>
      <c r="C17" s="12"/>
      <c r="D17" s="13"/>
      <c r="E17" s="12">
        <v>20</v>
      </c>
      <c r="F17" s="13">
        <f t="shared" si="0"/>
        <v>0.16</v>
      </c>
      <c r="G17" s="12">
        <v>267</v>
      </c>
      <c r="H17" s="13">
        <f t="shared" si="1"/>
        <v>2.136</v>
      </c>
      <c r="I17" s="12">
        <v>1320</v>
      </c>
      <c r="J17" s="13">
        <f t="shared" si="2"/>
        <v>10.56</v>
      </c>
      <c r="K17" s="12">
        <v>197</v>
      </c>
      <c r="L17" s="13">
        <f t="shared" si="3"/>
        <v>1.576</v>
      </c>
      <c r="M17" s="12">
        <v>7</v>
      </c>
      <c r="N17" s="13">
        <f t="shared" si="4"/>
        <v>0.056</v>
      </c>
      <c r="O17" s="12">
        <v>27</v>
      </c>
      <c r="P17" s="13">
        <f t="shared" si="5"/>
        <v>0.216</v>
      </c>
      <c r="Q17" s="12">
        <v>95</v>
      </c>
      <c r="R17" s="14">
        <f t="shared" si="6"/>
        <v>0.76</v>
      </c>
    </row>
    <row r="18" spans="1:18" ht="15" customHeight="1">
      <c r="A18" s="5">
        <v>12</v>
      </c>
      <c r="B18" s="4">
        <v>124</v>
      </c>
      <c r="C18" s="12"/>
      <c r="D18" s="13"/>
      <c r="E18" s="12">
        <v>6</v>
      </c>
      <c r="F18" s="13">
        <f t="shared" si="0"/>
        <v>0.04838709677419355</v>
      </c>
      <c r="G18" s="12">
        <v>234</v>
      </c>
      <c r="H18" s="13">
        <f t="shared" si="1"/>
        <v>1.8870967741935485</v>
      </c>
      <c r="I18" s="12">
        <v>1021</v>
      </c>
      <c r="J18" s="13">
        <f t="shared" si="2"/>
        <v>8.233870967741936</v>
      </c>
      <c r="K18" s="12">
        <v>146</v>
      </c>
      <c r="L18" s="13">
        <f t="shared" si="3"/>
        <v>1.1774193548387097</v>
      </c>
      <c r="M18" s="12">
        <v>4</v>
      </c>
      <c r="N18" s="13">
        <f t="shared" si="4"/>
        <v>0.03225806451612903</v>
      </c>
      <c r="O18" s="12">
        <v>16</v>
      </c>
      <c r="P18" s="13">
        <f t="shared" si="5"/>
        <v>0.12903225806451613</v>
      </c>
      <c r="Q18" s="12">
        <v>78</v>
      </c>
      <c r="R18" s="14">
        <f t="shared" si="6"/>
        <v>0.6290322580645161</v>
      </c>
    </row>
    <row r="19" spans="1:18" ht="15" customHeight="1">
      <c r="A19" s="5">
        <v>13</v>
      </c>
      <c r="B19" s="4">
        <v>121</v>
      </c>
      <c r="C19" s="12"/>
      <c r="D19" s="13"/>
      <c r="E19" s="12">
        <v>9</v>
      </c>
      <c r="F19" s="13">
        <f t="shared" si="0"/>
        <v>0.0743801652892562</v>
      </c>
      <c r="G19" s="12">
        <v>192</v>
      </c>
      <c r="H19" s="13">
        <f t="shared" si="1"/>
        <v>1.5867768595041323</v>
      </c>
      <c r="I19" s="12">
        <v>969</v>
      </c>
      <c r="J19" s="13">
        <f t="shared" si="2"/>
        <v>8.008264462809917</v>
      </c>
      <c r="K19" s="12">
        <v>203</v>
      </c>
      <c r="L19" s="13">
        <f t="shared" si="3"/>
        <v>1.677685950413223</v>
      </c>
      <c r="M19" s="12">
        <v>1</v>
      </c>
      <c r="N19" s="13">
        <f t="shared" si="4"/>
        <v>0.008264462809917356</v>
      </c>
      <c r="O19" s="12">
        <v>21</v>
      </c>
      <c r="P19" s="13">
        <f t="shared" si="5"/>
        <v>0.17355371900826447</v>
      </c>
      <c r="Q19" s="12">
        <v>95</v>
      </c>
      <c r="R19" s="14">
        <f t="shared" si="6"/>
        <v>0.7851239669421488</v>
      </c>
    </row>
    <row r="20" spans="1:18" ht="15" customHeight="1">
      <c r="A20" s="5">
        <v>14</v>
      </c>
      <c r="B20" s="4">
        <v>121</v>
      </c>
      <c r="C20" s="12"/>
      <c r="D20" s="13"/>
      <c r="E20" s="12">
        <v>4</v>
      </c>
      <c r="F20" s="13">
        <f t="shared" si="0"/>
        <v>0.03305785123966942</v>
      </c>
      <c r="G20" s="12">
        <v>132</v>
      </c>
      <c r="H20" s="13">
        <f t="shared" si="1"/>
        <v>1.0909090909090908</v>
      </c>
      <c r="I20" s="12">
        <v>783</v>
      </c>
      <c r="J20" s="13">
        <f t="shared" si="2"/>
        <v>6.471074380165289</v>
      </c>
      <c r="K20" s="12">
        <v>126</v>
      </c>
      <c r="L20" s="13">
        <f t="shared" si="3"/>
        <v>1.0413223140495869</v>
      </c>
      <c r="M20" s="12">
        <v>6</v>
      </c>
      <c r="N20" s="13">
        <f t="shared" si="4"/>
        <v>0.049586776859504134</v>
      </c>
      <c r="O20" s="12">
        <v>23</v>
      </c>
      <c r="P20" s="13">
        <f t="shared" si="5"/>
        <v>0.19008264462809918</v>
      </c>
      <c r="Q20" s="12">
        <v>100</v>
      </c>
      <c r="R20" s="14">
        <f t="shared" si="6"/>
        <v>0.8264462809917356</v>
      </c>
    </row>
    <row r="21" spans="1:18" ht="15" customHeight="1">
      <c r="A21" s="23">
        <v>15</v>
      </c>
      <c r="B21" s="8">
        <v>126</v>
      </c>
      <c r="C21" s="15"/>
      <c r="D21" s="16"/>
      <c r="E21" s="15">
        <v>10</v>
      </c>
      <c r="F21" s="16">
        <f t="shared" si="0"/>
        <v>0.07936507936507936</v>
      </c>
      <c r="G21" s="15">
        <v>150</v>
      </c>
      <c r="H21" s="16">
        <f t="shared" si="1"/>
        <v>1.1904761904761905</v>
      </c>
      <c r="I21" s="15">
        <v>680</v>
      </c>
      <c r="J21" s="16">
        <f t="shared" si="2"/>
        <v>5.396825396825397</v>
      </c>
      <c r="K21" s="15">
        <v>217</v>
      </c>
      <c r="L21" s="16">
        <f t="shared" si="3"/>
        <v>1.7222222222222223</v>
      </c>
      <c r="M21" s="15">
        <v>2</v>
      </c>
      <c r="N21" s="16">
        <f t="shared" si="4"/>
        <v>0.015873015873015872</v>
      </c>
      <c r="O21" s="15">
        <v>31</v>
      </c>
      <c r="P21" s="16">
        <f t="shared" si="5"/>
        <v>0.24603174603174602</v>
      </c>
      <c r="Q21" s="15">
        <v>101</v>
      </c>
      <c r="R21" s="17">
        <f t="shared" si="6"/>
        <v>0.8015873015873016</v>
      </c>
    </row>
    <row r="22" spans="1:18" ht="15" customHeight="1">
      <c r="A22" s="5">
        <v>16</v>
      </c>
      <c r="B22" s="4">
        <v>120</v>
      </c>
      <c r="C22" s="12"/>
      <c r="D22" s="13"/>
      <c r="E22" s="12">
        <v>8</v>
      </c>
      <c r="F22" s="13">
        <f t="shared" si="0"/>
        <v>0.06666666666666667</v>
      </c>
      <c r="G22" s="12">
        <v>197</v>
      </c>
      <c r="H22" s="13">
        <f t="shared" si="1"/>
        <v>1.6416666666666666</v>
      </c>
      <c r="I22" s="12">
        <v>622</v>
      </c>
      <c r="J22" s="13">
        <f t="shared" si="2"/>
        <v>5.183333333333334</v>
      </c>
      <c r="K22" s="12">
        <v>129</v>
      </c>
      <c r="L22" s="13">
        <f t="shared" si="3"/>
        <v>1.075</v>
      </c>
      <c r="M22" s="12">
        <v>3</v>
      </c>
      <c r="N22" s="13">
        <f t="shared" si="4"/>
        <v>0.025</v>
      </c>
      <c r="O22" s="12">
        <v>48</v>
      </c>
      <c r="P22" s="13">
        <f t="shared" si="5"/>
        <v>0.4</v>
      </c>
      <c r="Q22" s="12">
        <v>115</v>
      </c>
      <c r="R22" s="14">
        <f t="shared" si="6"/>
        <v>0.9583333333333334</v>
      </c>
    </row>
    <row r="23" spans="1:18" ht="15" customHeight="1">
      <c r="A23" s="5">
        <v>17</v>
      </c>
      <c r="B23" s="4">
        <v>124</v>
      </c>
      <c r="C23" s="12"/>
      <c r="D23" s="13"/>
      <c r="E23" s="12">
        <v>17</v>
      </c>
      <c r="F23" s="13">
        <f t="shared" si="0"/>
        <v>0.13709677419354838</v>
      </c>
      <c r="G23" s="12">
        <v>268</v>
      </c>
      <c r="H23" s="13">
        <f t="shared" si="1"/>
        <v>2.161290322580645</v>
      </c>
      <c r="I23" s="12">
        <v>606</v>
      </c>
      <c r="J23" s="13">
        <f t="shared" si="2"/>
        <v>4.887096774193548</v>
      </c>
      <c r="K23" s="12">
        <v>227</v>
      </c>
      <c r="L23" s="13">
        <f t="shared" si="3"/>
        <v>1.8306451612903225</v>
      </c>
      <c r="M23" s="12">
        <v>12</v>
      </c>
      <c r="N23" s="13">
        <f t="shared" si="4"/>
        <v>0.0967741935483871</v>
      </c>
      <c r="O23" s="12">
        <v>28</v>
      </c>
      <c r="P23" s="13">
        <f t="shared" si="5"/>
        <v>0.22580645161290322</v>
      </c>
      <c r="Q23" s="12">
        <v>136</v>
      </c>
      <c r="R23" s="14">
        <f t="shared" si="6"/>
        <v>1.096774193548387</v>
      </c>
    </row>
    <row r="24" spans="1:18" ht="15" customHeight="1">
      <c r="A24" s="5">
        <v>18</v>
      </c>
      <c r="B24" s="4">
        <v>113</v>
      </c>
      <c r="C24" s="12"/>
      <c r="D24" s="13"/>
      <c r="E24" s="12">
        <v>13</v>
      </c>
      <c r="F24" s="13">
        <f t="shared" si="0"/>
        <v>0.11504424778761062</v>
      </c>
      <c r="G24" s="12">
        <v>188</v>
      </c>
      <c r="H24" s="13">
        <f t="shared" si="1"/>
        <v>1.663716814159292</v>
      </c>
      <c r="I24" s="12">
        <v>402</v>
      </c>
      <c r="J24" s="13">
        <f t="shared" si="2"/>
        <v>3.5575221238938055</v>
      </c>
      <c r="K24" s="12">
        <v>136</v>
      </c>
      <c r="L24" s="13">
        <f t="shared" si="3"/>
        <v>1.2035398230088497</v>
      </c>
      <c r="M24" s="12">
        <v>8</v>
      </c>
      <c r="N24" s="13">
        <f t="shared" si="4"/>
        <v>0.07079646017699115</v>
      </c>
      <c r="O24" s="12">
        <v>28</v>
      </c>
      <c r="P24" s="13">
        <f t="shared" si="5"/>
        <v>0.24778761061946902</v>
      </c>
      <c r="Q24" s="12">
        <v>67</v>
      </c>
      <c r="R24" s="14">
        <f t="shared" si="6"/>
        <v>0.5929203539823009</v>
      </c>
    </row>
    <row r="25" spans="1:18" ht="15" customHeight="1">
      <c r="A25" s="5">
        <v>19</v>
      </c>
      <c r="B25" s="4">
        <v>124</v>
      </c>
      <c r="C25" s="12"/>
      <c r="D25" s="13"/>
      <c r="E25" s="12">
        <v>23</v>
      </c>
      <c r="F25" s="13">
        <f t="shared" si="0"/>
        <v>0.18548387096774194</v>
      </c>
      <c r="G25" s="12">
        <v>185</v>
      </c>
      <c r="H25" s="13">
        <f t="shared" si="1"/>
        <v>1.4919354838709677</v>
      </c>
      <c r="I25" s="12">
        <v>420</v>
      </c>
      <c r="J25" s="13">
        <f t="shared" si="2"/>
        <v>3.3870967741935485</v>
      </c>
      <c r="K25" s="12">
        <v>240</v>
      </c>
      <c r="L25" s="13">
        <f t="shared" si="3"/>
        <v>1.935483870967742</v>
      </c>
      <c r="M25" s="12">
        <v>12</v>
      </c>
      <c r="N25" s="13">
        <f t="shared" si="4"/>
        <v>0.0967741935483871</v>
      </c>
      <c r="O25" s="12">
        <v>34</v>
      </c>
      <c r="P25" s="13">
        <f t="shared" si="5"/>
        <v>0.27419354838709675</v>
      </c>
      <c r="Q25" s="12">
        <v>96</v>
      </c>
      <c r="R25" s="14">
        <f t="shared" si="6"/>
        <v>0.7741935483870968</v>
      </c>
    </row>
    <row r="26" spans="1:18" ht="15" customHeight="1">
      <c r="A26" s="23">
        <v>20</v>
      </c>
      <c r="B26" s="8">
        <v>126</v>
      </c>
      <c r="C26" s="15"/>
      <c r="D26" s="16"/>
      <c r="E26" s="15">
        <v>23</v>
      </c>
      <c r="F26" s="16">
        <f t="shared" si="0"/>
        <v>0.18253968253968253</v>
      </c>
      <c r="G26" s="15">
        <v>246</v>
      </c>
      <c r="H26" s="16">
        <f t="shared" si="1"/>
        <v>1.9523809523809523</v>
      </c>
      <c r="I26" s="15">
        <v>540</v>
      </c>
      <c r="J26" s="16">
        <f t="shared" si="2"/>
        <v>4.285714285714286</v>
      </c>
      <c r="K26" s="15">
        <v>215</v>
      </c>
      <c r="L26" s="16">
        <f t="shared" si="3"/>
        <v>1.7063492063492063</v>
      </c>
      <c r="M26" s="15">
        <v>21</v>
      </c>
      <c r="N26" s="16">
        <f t="shared" si="4"/>
        <v>0.16666666666666666</v>
      </c>
      <c r="O26" s="15">
        <v>32</v>
      </c>
      <c r="P26" s="16">
        <f t="shared" si="5"/>
        <v>0.25396825396825395</v>
      </c>
      <c r="Q26" s="15">
        <v>113</v>
      </c>
      <c r="R26" s="17">
        <f t="shared" si="6"/>
        <v>0.8968253968253969</v>
      </c>
    </row>
    <row r="27" spans="1:18" ht="15" customHeight="1">
      <c r="A27" s="5">
        <v>21</v>
      </c>
      <c r="B27" s="4">
        <v>121</v>
      </c>
      <c r="C27" s="12"/>
      <c r="D27" s="13"/>
      <c r="E27" s="12">
        <v>27</v>
      </c>
      <c r="F27" s="13">
        <f t="shared" si="0"/>
        <v>0.2231404958677686</v>
      </c>
      <c r="G27" s="12">
        <v>355</v>
      </c>
      <c r="H27" s="13">
        <f t="shared" si="1"/>
        <v>2.9338842975206614</v>
      </c>
      <c r="I27" s="12">
        <v>611</v>
      </c>
      <c r="J27" s="13">
        <f t="shared" si="2"/>
        <v>5.049586776859504</v>
      </c>
      <c r="K27" s="12">
        <v>250</v>
      </c>
      <c r="L27" s="13">
        <f t="shared" si="3"/>
        <v>2.0661157024793386</v>
      </c>
      <c r="M27" s="12">
        <v>31</v>
      </c>
      <c r="N27" s="13">
        <f t="shared" si="4"/>
        <v>0.256198347107438</v>
      </c>
      <c r="O27" s="12">
        <v>70</v>
      </c>
      <c r="P27" s="13">
        <f t="shared" si="5"/>
        <v>0.5785123966942148</v>
      </c>
      <c r="Q27" s="12">
        <v>102</v>
      </c>
      <c r="R27" s="14">
        <f t="shared" si="6"/>
        <v>0.8429752066115702</v>
      </c>
    </row>
    <row r="28" spans="1:18" ht="15" customHeight="1">
      <c r="A28" s="5">
        <v>22</v>
      </c>
      <c r="B28" s="4">
        <v>125</v>
      </c>
      <c r="C28" s="12"/>
      <c r="D28" s="13"/>
      <c r="E28" s="12">
        <v>53</v>
      </c>
      <c r="F28" s="13">
        <f t="shared" si="0"/>
        <v>0.424</v>
      </c>
      <c r="G28" s="12">
        <v>323</v>
      </c>
      <c r="H28" s="13">
        <f t="shared" si="1"/>
        <v>2.584</v>
      </c>
      <c r="I28" s="12">
        <v>621</v>
      </c>
      <c r="J28" s="13">
        <f t="shared" si="2"/>
        <v>4.968</v>
      </c>
      <c r="K28" s="12">
        <v>323</v>
      </c>
      <c r="L28" s="13">
        <f t="shared" si="3"/>
        <v>2.584</v>
      </c>
      <c r="M28" s="12">
        <v>35</v>
      </c>
      <c r="N28" s="13">
        <f t="shared" si="4"/>
        <v>0.28</v>
      </c>
      <c r="O28" s="12">
        <v>47</v>
      </c>
      <c r="P28" s="13">
        <f t="shared" si="5"/>
        <v>0.376</v>
      </c>
      <c r="Q28" s="12">
        <v>107</v>
      </c>
      <c r="R28" s="14">
        <f t="shared" si="6"/>
        <v>0.856</v>
      </c>
    </row>
    <row r="29" spans="1:18" ht="15" customHeight="1">
      <c r="A29" s="5">
        <v>23</v>
      </c>
      <c r="B29" s="4">
        <v>130</v>
      </c>
      <c r="C29" s="12"/>
      <c r="D29" s="13"/>
      <c r="E29" s="12">
        <v>54</v>
      </c>
      <c r="F29" s="13">
        <f t="shared" si="0"/>
        <v>0.4153846153846154</v>
      </c>
      <c r="G29" s="12">
        <v>352</v>
      </c>
      <c r="H29" s="13">
        <f t="shared" si="1"/>
        <v>2.707692307692308</v>
      </c>
      <c r="I29" s="12">
        <v>533</v>
      </c>
      <c r="J29" s="13">
        <f t="shared" si="2"/>
        <v>4.1</v>
      </c>
      <c r="K29" s="12">
        <v>260</v>
      </c>
      <c r="L29" s="13">
        <f t="shared" si="3"/>
        <v>2</v>
      </c>
      <c r="M29" s="12">
        <v>43</v>
      </c>
      <c r="N29" s="13">
        <f t="shared" si="4"/>
        <v>0.33076923076923076</v>
      </c>
      <c r="O29" s="12">
        <v>49</v>
      </c>
      <c r="P29" s="13">
        <f t="shared" si="5"/>
        <v>0.3769230769230769</v>
      </c>
      <c r="Q29" s="12">
        <v>128</v>
      </c>
      <c r="R29" s="14">
        <f t="shared" si="6"/>
        <v>0.9846153846153847</v>
      </c>
    </row>
    <row r="30" spans="1:18" ht="15" customHeight="1">
      <c r="A30" s="5">
        <v>24</v>
      </c>
      <c r="B30" s="4">
        <v>126</v>
      </c>
      <c r="C30" s="12"/>
      <c r="D30" s="13"/>
      <c r="E30" s="12">
        <v>70</v>
      </c>
      <c r="F30" s="13">
        <f t="shared" si="0"/>
        <v>0.5555555555555556</v>
      </c>
      <c r="G30" s="12">
        <v>354</v>
      </c>
      <c r="H30" s="13">
        <f t="shared" si="1"/>
        <v>2.8095238095238093</v>
      </c>
      <c r="I30" s="12">
        <v>510</v>
      </c>
      <c r="J30" s="13">
        <f t="shared" si="2"/>
        <v>4.0476190476190474</v>
      </c>
      <c r="K30" s="12">
        <v>317</v>
      </c>
      <c r="L30" s="13">
        <f t="shared" si="3"/>
        <v>2.515873015873016</v>
      </c>
      <c r="M30" s="12">
        <v>84</v>
      </c>
      <c r="N30" s="13">
        <f t="shared" si="4"/>
        <v>0.6666666666666666</v>
      </c>
      <c r="O30" s="12">
        <v>56</v>
      </c>
      <c r="P30" s="13">
        <f t="shared" si="5"/>
        <v>0.4444444444444444</v>
      </c>
      <c r="Q30" s="12">
        <v>130</v>
      </c>
      <c r="R30" s="14">
        <f t="shared" si="6"/>
        <v>1.0317460317460319</v>
      </c>
    </row>
    <row r="31" spans="1:18" ht="15" customHeight="1">
      <c r="A31" s="23">
        <v>25</v>
      </c>
      <c r="B31" s="8">
        <v>126</v>
      </c>
      <c r="C31" s="15"/>
      <c r="D31" s="16"/>
      <c r="E31" s="15">
        <v>70</v>
      </c>
      <c r="F31" s="16">
        <f t="shared" si="0"/>
        <v>0.5555555555555556</v>
      </c>
      <c r="G31" s="15">
        <v>325</v>
      </c>
      <c r="H31" s="16">
        <f t="shared" si="1"/>
        <v>2.5793650793650795</v>
      </c>
      <c r="I31" s="15">
        <v>462</v>
      </c>
      <c r="J31" s="16">
        <f t="shared" si="2"/>
        <v>3.6666666666666665</v>
      </c>
      <c r="K31" s="15">
        <v>252</v>
      </c>
      <c r="L31" s="16">
        <f t="shared" si="3"/>
        <v>2</v>
      </c>
      <c r="M31" s="15">
        <v>171</v>
      </c>
      <c r="N31" s="16">
        <f t="shared" si="4"/>
        <v>1.3571428571428572</v>
      </c>
      <c r="O31" s="15">
        <v>65</v>
      </c>
      <c r="P31" s="16">
        <f t="shared" si="5"/>
        <v>0.5158730158730159</v>
      </c>
      <c r="Q31" s="15">
        <v>148</v>
      </c>
      <c r="R31" s="17">
        <f t="shared" si="6"/>
        <v>1.1746031746031746</v>
      </c>
    </row>
    <row r="32" spans="1:18" ht="15" customHeight="1">
      <c r="A32" s="5">
        <v>26</v>
      </c>
      <c r="B32" s="4">
        <v>126</v>
      </c>
      <c r="C32" s="12"/>
      <c r="D32" s="13"/>
      <c r="E32" s="12">
        <v>76</v>
      </c>
      <c r="F32" s="13">
        <f t="shared" si="0"/>
        <v>0.6031746031746031</v>
      </c>
      <c r="G32" s="12">
        <v>233</v>
      </c>
      <c r="H32" s="13">
        <f t="shared" si="1"/>
        <v>1.8492063492063493</v>
      </c>
      <c r="I32" s="12">
        <v>426</v>
      </c>
      <c r="J32" s="13">
        <f t="shared" si="2"/>
        <v>3.380952380952381</v>
      </c>
      <c r="K32" s="12">
        <v>228</v>
      </c>
      <c r="L32" s="13">
        <f t="shared" si="3"/>
        <v>1.8095238095238095</v>
      </c>
      <c r="M32" s="12">
        <v>244</v>
      </c>
      <c r="N32" s="13">
        <f t="shared" si="4"/>
        <v>1.9365079365079365</v>
      </c>
      <c r="O32" s="12">
        <v>33</v>
      </c>
      <c r="P32" s="13">
        <f t="shared" si="5"/>
        <v>0.2619047619047619</v>
      </c>
      <c r="Q32" s="12">
        <v>120</v>
      </c>
      <c r="R32" s="14">
        <f t="shared" si="6"/>
        <v>0.9523809523809523</v>
      </c>
    </row>
    <row r="33" spans="1:18" ht="15" customHeight="1">
      <c r="A33" s="5">
        <v>27</v>
      </c>
      <c r="B33" s="4">
        <v>125</v>
      </c>
      <c r="C33" s="12"/>
      <c r="D33" s="13"/>
      <c r="E33" s="12">
        <v>71</v>
      </c>
      <c r="F33" s="13">
        <f t="shared" si="0"/>
        <v>0.568</v>
      </c>
      <c r="G33" s="12">
        <v>275</v>
      </c>
      <c r="H33" s="13">
        <f t="shared" si="1"/>
        <v>2.2</v>
      </c>
      <c r="I33" s="12">
        <v>406</v>
      </c>
      <c r="J33" s="13">
        <f t="shared" si="2"/>
        <v>3.248</v>
      </c>
      <c r="K33" s="12">
        <v>170</v>
      </c>
      <c r="L33" s="13">
        <f t="shared" si="3"/>
        <v>1.36</v>
      </c>
      <c r="M33" s="12">
        <v>369</v>
      </c>
      <c r="N33" s="13">
        <f t="shared" si="4"/>
        <v>2.952</v>
      </c>
      <c r="O33" s="12">
        <v>47</v>
      </c>
      <c r="P33" s="13">
        <f t="shared" si="5"/>
        <v>0.376</v>
      </c>
      <c r="Q33" s="12">
        <v>129</v>
      </c>
      <c r="R33" s="14">
        <f t="shared" si="6"/>
        <v>1.032</v>
      </c>
    </row>
    <row r="34" spans="1:18" ht="15" customHeight="1">
      <c r="A34" s="5">
        <v>28</v>
      </c>
      <c r="B34" s="4">
        <v>122</v>
      </c>
      <c r="C34" s="12"/>
      <c r="D34" s="13"/>
      <c r="E34" s="12">
        <v>72</v>
      </c>
      <c r="F34" s="13">
        <f t="shared" si="0"/>
        <v>0.5901639344262295</v>
      </c>
      <c r="G34" s="12">
        <v>212</v>
      </c>
      <c r="H34" s="13">
        <f t="shared" si="1"/>
        <v>1.7377049180327868</v>
      </c>
      <c r="I34" s="12">
        <v>387</v>
      </c>
      <c r="J34" s="13">
        <f t="shared" si="2"/>
        <v>3.1721311475409837</v>
      </c>
      <c r="K34" s="12">
        <v>177</v>
      </c>
      <c r="L34" s="13">
        <f t="shared" si="3"/>
        <v>1.4508196721311475</v>
      </c>
      <c r="M34" s="12">
        <v>542</v>
      </c>
      <c r="N34" s="13">
        <f t="shared" si="4"/>
        <v>4.442622950819672</v>
      </c>
      <c r="O34" s="12">
        <v>33</v>
      </c>
      <c r="P34" s="13">
        <f t="shared" si="5"/>
        <v>0.27049180327868855</v>
      </c>
      <c r="Q34" s="12">
        <v>107</v>
      </c>
      <c r="R34" s="14">
        <f t="shared" si="6"/>
        <v>0.8770491803278688</v>
      </c>
    </row>
    <row r="35" spans="1:18" ht="15" customHeight="1">
      <c r="A35" s="5">
        <v>29</v>
      </c>
      <c r="B35" s="4">
        <v>119</v>
      </c>
      <c r="C35" s="12"/>
      <c r="D35" s="13"/>
      <c r="E35" s="12">
        <v>86</v>
      </c>
      <c r="F35" s="13">
        <f t="shared" si="0"/>
        <v>0.7226890756302521</v>
      </c>
      <c r="G35" s="12">
        <v>225</v>
      </c>
      <c r="H35" s="13">
        <f t="shared" si="1"/>
        <v>1.8907563025210083</v>
      </c>
      <c r="I35" s="12">
        <v>369</v>
      </c>
      <c r="J35" s="13">
        <f t="shared" si="2"/>
        <v>3.100840336134454</v>
      </c>
      <c r="K35" s="12">
        <v>151</v>
      </c>
      <c r="L35" s="13">
        <f t="shared" si="3"/>
        <v>1.26890756302521</v>
      </c>
      <c r="M35" s="12">
        <v>746</v>
      </c>
      <c r="N35" s="13">
        <f t="shared" si="4"/>
        <v>6.26890756302521</v>
      </c>
      <c r="O35" s="12">
        <v>25</v>
      </c>
      <c r="P35" s="13">
        <f t="shared" si="5"/>
        <v>0.21008403361344538</v>
      </c>
      <c r="Q35" s="12">
        <v>133</v>
      </c>
      <c r="R35" s="14">
        <f t="shared" si="6"/>
        <v>1.1176470588235294</v>
      </c>
    </row>
    <row r="36" spans="1:18" ht="15" customHeight="1">
      <c r="A36" s="23">
        <v>30</v>
      </c>
      <c r="B36" s="8">
        <v>122</v>
      </c>
      <c r="C36" s="15"/>
      <c r="D36" s="16"/>
      <c r="E36" s="15">
        <v>59</v>
      </c>
      <c r="F36" s="16">
        <f t="shared" si="0"/>
        <v>0.48360655737704916</v>
      </c>
      <c r="G36" s="15">
        <v>160</v>
      </c>
      <c r="H36" s="16">
        <f t="shared" si="1"/>
        <v>1.3114754098360655</v>
      </c>
      <c r="I36" s="15">
        <v>387</v>
      </c>
      <c r="J36" s="16">
        <f t="shared" si="2"/>
        <v>3.1721311475409837</v>
      </c>
      <c r="K36" s="15">
        <v>167</v>
      </c>
      <c r="L36" s="16">
        <f t="shared" si="3"/>
        <v>1.3688524590163935</v>
      </c>
      <c r="M36" s="15">
        <v>625</v>
      </c>
      <c r="N36" s="16">
        <f t="shared" si="4"/>
        <v>5.122950819672131</v>
      </c>
      <c r="O36" s="15">
        <v>17</v>
      </c>
      <c r="P36" s="16">
        <f t="shared" si="5"/>
        <v>0.13934426229508196</v>
      </c>
      <c r="Q36" s="15">
        <v>99</v>
      </c>
      <c r="R36" s="17">
        <f t="shared" si="6"/>
        <v>0.8114754098360656</v>
      </c>
    </row>
    <row r="37" spans="1:18" ht="15" customHeight="1">
      <c r="A37" s="5">
        <v>31</v>
      </c>
      <c r="B37" s="4">
        <v>125</v>
      </c>
      <c r="C37" s="12"/>
      <c r="D37" s="13"/>
      <c r="E37" s="12">
        <v>67</v>
      </c>
      <c r="F37" s="13">
        <f t="shared" si="0"/>
        <v>0.536</v>
      </c>
      <c r="G37" s="12">
        <v>130</v>
      </c>
      <c r="H37" s="13">
        <f t="shared" si="1"/>
        <v>1.04</v>
      </c>
      <c r="I37" s="12">
        <v>310</v>
      </c>
      <c r="J37" s="13">
        <f t="shared" si="2"/>
        <v>2.48</v>
      </c>
      <c r="K37" s="12">
        <v>146</v>
      </c>
      <c r="L37" s="13">
        <f t="shared" si="3"/>
        <v>1.168</v>
      </c>
      <c r="M37" s="12">
        <v>620</v>
      </c>
      <c r="N37" s="13">
        <f t="shared" si="4"/>
        <v>4.96</v>
      </c>
      <c r="O37" s="12">
        <v>27</v>
      </c>
      <c r="P37" s="13">
        <f t="shared" si="5"/>
        <v>0.216</v>
      </c>
      <c r="Q37" s="12">
        <v>102</v>
      </c>
      <c r="R37" s="14">
        <f t="shared" si="6"/>
        <v>0.816</v>
      </c>
    </row>
    <row r="38" spans="1:18" ht="15" customHeight="1">
      <c r="A38" s="5">
        <v>32</v>
      </c>
      <c r="B38" s="4">
        <v>113</v>
      </c>
      <c r="C38" s="12"/>
      <c r="D38" s="13"/>
      <c r="E38" s="12">
        <v>42</v>
      </c>
      <c r="F38" s="13">
        <f t="shared" si="0"/>
        <v>0.37168141592920356</v>
      </c>
      <c r="G38" s="12">
        <v>83</v>
      </c>
      <c r="H38" s="13">
        <f t="shared" si="1"/>
        <v>0.7345132743362832</v>
      </c>
      <c r="I38" s="12">
        <v>231</v>
      </c>
      <c r="J38" s="13">
        <f t="shared" si="2"/>
        <v>2.0442477876106193</v>
      </c>
      <c r="K38" s="12">
        <v>118</v>
      </c>
      <c r="L38" s="13">
        <f t="shared" si="3"/>
        <v>1.0442477876106195</v>
      </c>
      <c r="M38" s="12">
        <v>555</v>
      </c>
      <c r="N38" s="13">
        <f t="shared" si="4"/>
        <v>4.911504424778761</v>
      </c>
      <c r="O38" s="12">
        <v>32</v>
      </c>
      <c r="P38" s="13">
        <f t="shared" si="5"/>
        <v>0.2831858407079646</v>
      </c>
      <c r="Q38" s="12">
        <v>102</v>
      </c>
      <c r="R38" s="14">
        <f t="shared" si="6"/>
        <v>0.9026548672566371</v>
      </c>
    </row>
    <row r="39" spans="1:18" ht="15" customHeight="1">
      <c r="A39" s="5">
        <v>33</v>
      </c>
      <c r="B39" s="4">
        <v>107</v>
      </c>
      <c r="C39" s="12"/>
      <c r="D39" s="13"/>
      <c r="E39" s="12">
        <v>38</v>
      </c>
      <c r="F39" s="13">
        <f t="shared" si="0"/>
        <v>0.35514018691588783</v>
      </c>
      <c r="G39" s="12">
        <v>34</v>
      </c>
      <c r="H39" s="13">
        <f t="shared" si="1"/>
        <v>0.3177570093457944</v>
      </c>
      <c r="I39" s="12">
        <v>130</v>
      </c>
      <c r="J39" s="13">
        <f t="shared" si="2"/>
        <v>1.2149532710280373</v>
      </c>
      <c r="K39" s="12">
        <v>71</v>
      </c>
      <c r="L39" s="13">
        <f t="shared" si="3"/>
        <v>0.6635514018691588</v>
      </c>
      <c r="M39" s="12">
        <v>304</v>
      </c>
      <c r="N39" s="13">
        <f t="shared" si="4"/>
        <v>2.8411214953271027</v>
      </c>
      <c r="O39" s="12">
        <v>6</v>
      </c>
      <c r="P39" s="13">
        <f t="shared" si="5"/>
        <v>0.056074766355140186</v>
      </c>
      <c r="Q39" s="12">
        <v>83</v>
      </c>
      <c r="R39" s="14">
        <f t="shared" si="6"/>
        <v>0.7757009345794392</v>
      </c>
    </row>
    <row r="40" spans="1:18" ht="15" customHeight="1">
      <c r="A40" s="5">
        <v>34</v>
      </c>
      <c r="B40" s="4">
        <v>114</v>
      </c>
      <c r="C40" s="12"/>
      <c r="D40" s="13"/>
      <c r="E40" s="12">
        <v>52</v>
      </c>
      <c r="F40" s="13">
        <f t="shared" si="0"/>
        <v>0.45614035087719296</v>
      </c>
      <c r="G40" s="12">
        <v>53</v>
      </c>
      <c r="H40" s="13">
        <f t="shared" si="1"/>
        <v>0.4649122807017544</v>
      </c>
      <c r="I40" s="12">
        <v>201</v>
      </c>
      <c r="J40" s="13">
        <f t="shared" si="2"/>
        <v>1.763157894736842</v>
      </c>
      <c r="K40" s="12">
        <v>84</v>
      </c>
      <c r="L40" s="13">
        <f t="shared" si="3"/>
        <v>0.7368421052631579</v>
      </c>
      <c r="M40" s="12">
        <v>226</v>
      </c>
      <c r="N40" s="13">
        <f t="shared" si="4"/>
        <v>1.9824561403508771</v>
      </c>
      <c r="O40" s="12">
        <v>50</v>
      </c>
      <c r="P40" s="13">
        <f t="shared" si="5"/>
        <v>0.43859649122807015</v>
      </c>
      <c r="Q40" s="12">
        <v>121</v>
      </c>
      <c r="R40" s="14">
        <f t="shared" si="6"/>
        <v>1.0614035087719298</v>
      </c>
    </row>
    <row r="41" spans="1:18" ht="15" customHeight="1">
      <c r="A41" s="23">
        <v>35</v>
      </c>
      <c r="B41" s="8">
        <v>117</v>
      </c>
      <c r="C41" s="15"/>
      <c r="D41" s="16"/>
      <c r="E41" s="15">
        <v>20</v>
      </c>
      <c r="F41" s="16">
        <f t="shared" si="0"/>
        <v>0.17094017094017094</v>
      </c>
      <c r="G41" s="15">
        <v>54</v>
      </c>
      <c r="H41" s="16">
        <f t="shared" si="1"/>
        <v>0.46153846153846156</v>
      </c>
      <c r="I41" s="15">
        <v>201</v>
      </c>
      <c r="J41" s="16">
        <f t="shared" si="2"/>
        <v>1.7179487179487178</v>
      </c>
      <c r="K41" s="15">
        <v>77</v>
      </c>
      <c r="L41" s="16">
        <f t="shared" si="3"/>
        <v>0.6581196581196581</v>
      </c>
      <c r="M41" s="15">
        <v>273</v>
      </c>
      <c r="N41" s="16">
        <f t="shared" si="4"/>
        <v>2.3333333333333335</v>
      </c>
      <c r="O41" s="15">
        <v>27</v>
      </c>
      <c r="P41" s="16">
        <f t="shared" si="5"/>
        <v>0.23076923076923078</v>
      </c>
      <c r="Q41" s="15">
        <v>136</v>
      </c>
      <c r="R41" s="17">
        <f t="shared" si="6"/>
        <v>1.1623931623931625</v>
      </c>
    </row>
    <row r="42" spans="1:18" ht="15" customHeight="1">
      <c r="A42" s="5">
        <v>36</v>
      </c>
      <c r="B42" s="4">
        <v>120</v>
      </c>
      <c r="C42" s="12"/>
      <c r="D42" s="13"/>
      <c r="E42" s="12">
        <v>13</v>
      </c>
      <c r="F42" s="13">
        <f t="shared" si="0"/>
        <v>0.10833333333333334</v>
      </c>
      <c r="G42" s="12">
        <v>75</v>
      </c>
      <c r="H42" s="13">
        <f t="shared" si="1"/>
        <v>0.625</v>
      </c>
      <c r="I42" s="12">
        <v>229</v>
      </c>
      <c r="J42" s="13">
        <f t="shared" si="2"/>
        <v>1.9083333333333334</v>
      </c>
      <c r="K42" s="12">
        <v>75</v>
      </c>
      <c r="L42" s="13">
        <f t="shared" si="3"/>
        <v>0.625</v>
      </c>
      <c r="M42" s="12">
        <v>273</v>
      </c>
      <c r="N42" s="13">
        <f t="shared" si="4"/>
        <v>2.275</v>
      </c>
      <c r="O42" s="12">
        <v>41</v>
      </c>
      <c r="P42" s="13">
        <f t="shared" si="5"/>
        <v>0.3416666666666667</v>
      </c>
      <c r="Q42" s="12">
        <v>127</v>
      </c>
      <c r="R42" s="14">
        <f t="shared" si="6"/>
        <v>1.0583333333333333</v>
      </c>
    </row>
    <row r="43" spans="1:18" ht="15" customHeight="1">
      <c r="A43" s="5">
        <v>37</v>
      </c>
      <c r="B43" s="4">
        <v>114</v>
      </c>
      <c r="C43" s="12"/>
      <c r="D43" s="13"/>
      <c r="E43" s="12">
        <v>18</v>
      </c>
      <c r="F43" s="13">
        <f t="shared" si="0"/>
        <v>0.15789473684210525</v>
      </c>
      <c r="G43" s="12">
        <v>75</v>
      </c>
      <c r="H43" s="13">
        <f t="shared" si="1"/>
        <v>0.6578947368421053</v>
      </c>
      <c r="I43" s="12">
        <v>207</v>
      </c>
      <c r="J43" s="13">
        <f t="shared" si="2"/>
        <v>1.8157894736842106</v>
      </c>
      <c r="K43" s="12">
        <v>62</v>
      </c>
      <c r="L43" s="13">
        <f t="shared" si="3"/>
        <v>0.543859649122807</v>
      </c>
      <c r="M43" s="12">
        <v>215</v>
      </c>
      <c r="N43" s="13">
        <f t="shared" si="4"/>
        <v>1.8859649122807018</v>
      </c>
      <c r="O43" s="12">
        <v>30</v>
      </c>
      <c r="P43" s="13">
        <f t="shared" si="5"/>
        <v>0.2631578947368421</v>
      </c>
      <c r="Q43" s="12">
        <v>120</v>
      </c>
      <c r="R43" s="14">
        <f t="shared" si="6"/>
        <v>1.0526315789473684</v>
      </c>
    </row>
    <row r="44" spans="1:18" ht="15" customHeight="1">
      <c r="A44" s="5">
        <v>38</v>
      </c>
      <c r="B44" s="4">
        <v>118</v>
      </c>
      <c r="C44" s="12"/>
      <c r="D44" s="13"/>
      <c r="E44" s="12">
        <v>17</v>
      </c>
      <c r="F44" s="13">
        <f t="shared" si="0"/>
        <v>0.1440677966101695</v>
      </c>
      <c r="G44" s="12">
        <v>94</v>
      </c>
      <c r="H44" s="13">
        <f t="shared" si="1"/>
        <v>0.7966101694915254</v>
      </c>
      <c r="I44" s="12">
        <v>201</v>
      </c>
      <c r="J44" s="13">
        <f t="shared" si="2"/>
        <v>1.7033898305084745</v>
      </c>
      <c r="K44" s="12">
        <v>55</v>
      </c>
      <c r="L44" s="13">
        <f t="shared" si="3"/>
        <v>0.4661016949152542</v>
      </c>
      <c r="M44" s="12">
        <v>176</v>
      </c>
      <c r="N44" s="13">
        <f t="shared" si="4"/>
        <v>1.4915254237288136</v>
      </c>
      <c r="O44" s="12">
        <v>12</v>
      </c>
      <c r="P44" s="13">
        <f t="shared" si="5"/>
        <v>0.1016949152542373</v>
      </c>
      <c r="Q44" s="12">
        <v>79</v>
      </c>
      <c r="R44" s="14">
        <f t="shared" si="6"/>
        <v>0.6694915254237288</v>
      </c>
    </row>
    <row r="45" spans="1:18" ht="15" customHeight="1">
      <c r="A45" s="5">
        <v>39</v>
      </c>
      <c r="B45" s="4">
        <v>121</v>
      </c>
      <c r="C45" s="12"/>
      <c r="D45" s="13"/>
      <c r="E45" s="12">
        <v>11</v>
      </c>
      <c r="F45" s="13">
        <f t="shared" si="0"/>
        <v>0.09090909090909091</v>
      </c>
      <c r="G45" s="12">
        <v>86</v>
      </c>
      <c r="H45" s="13">
        <f t="shared" si="1"/>
        <v>0.7107438016528925</v>
      </c>
      <c r="I45" s="12">
        <v>223</v>
      </c>
      <c r="J45" s="13">
        <f t="shared" si="2"/>
        <v>1.8429752066115703</v>
      </c>
      <c r="K45" s="12">
        <v>33</v>
      </c>
      <c r="L45" s="13">
        <f t="shared" si="3"/>
        <v>0.2727272727272727</v>
      </c>
      <c r="M45" s="12">
        <v>152</v>
      </c>
      <c r="N45" s="13">
        <f t="shared" si="4"/>
        <v>1.256198347107438</v>
      </c>
      <c r="O45" s="12">
        <v>13</v>
      </c>
      <c r="P45" s="13">
        <f t="shared" si="5"/>
        <v>0.10743801652892562</v>
      </c>
      <c r="Q45" s="12">
        <v>104</v>
      </c>
      <c r="R45" s="14">
        <f t="shared" si="6"/>
        <v>0.859504132231405</v>
      </c>
    </row>
    <row r="46" spans="1:18" ht="15" customHeight="1">
      <c r="A46" s="23">
        <v>40</v>
      </c>
      <c r="B46" s="8">
        <v>118</v>
      </c>
      <c r="C46" s="15"/>
      <c r="D46" s="16"/>
      <c r="E46" s="15">
        <v>5</v>
      </c>
      <c r="F46" s="16">
        <f t="shared" si="0"/>
        <v>0.0423728813559322</v>
      </c>
      <c r="G46" s="15">
        <v>106</v>
      </c>
      <c r="H46" s="16">
        <f t="shared" si="1"/>
        <v>0.8983050847457628</v>
      </c>
      <c r="I46" s="15">
        <v>255</v>
      </c>
      <c r="J46" s="16">
        <f t="shared" si="2"/>
        <v>2.1610169491525424</v>
      </c>
      <c r="K46" s="15">
        <v>49</v>
      </c>
      <c r="L46" s="16">
        <f t="shared" si="3"/>
        <v>0.4152542372881356</v>
      </c>
      <c r="M46" s="15">
        <v>128</v>
      </c>
      <c r="N46" s="16">
        <f t="shared" si="4"/>
        <v>1.0847457627118644</v>
      </c>
      <c r="O46" s="15">
        <v>28</v>
      </c>
      <c r="P46" s="16">
        <f t="shared" si="5"/>
        <v>0.23728813559322035</v>
      </c>
      <c r="Q46" s="15">
        <v>99</v>
      </c>
      <c r="R46" s="17">
        <f t="shared" si="6"/>
        <v>0.8389830508474576</v>
      </c>
    </row>
    <row r="47" spans="1:18" ht="15" customHeight="1">
      <c r="A47" s="5">
        <v>41</v>
      </c>
      <c r="B47" s="4">
        <v>119</v>
      </c>
      <c r="C47" s="12"/>
      <c r="D47" s="13"/>
      <c r="E47" s="12">
        <v>13</v>
      </c>
      <c r="F47" s="13">
        <f t="shared" si="0"/>
        <v>0.1092436974789916</v>
      </c>
      <c r="G47" s="12">
        <v>121</v>
      </c>
      <c r="H47" s="13">
        <f t="shared" si="1"/>
        <v>1.0168067226890756</v>
      </c>
      <c r="I47" s="12">
        <v>311</v>
      </c>
      <c r="J47" s="13">
        <f t="shared" si="2"/>
        <v>2.6134453781512605</v>
      </c>
      <c r="K47" s="12">
        <v>71</v>
      </c>
      <c r="L47" s="13">
        <f t="shared" si="3"/>
        <v>0.5966386554621849</v>
      </c>
      <c r="M47" s="12">
        <v>96</v>
      </c>
      <c r="N47" s="13">
        <f t="shared" si="4"/>
        <v>0.8067226890756303</v>
      </c>
      <c r="O47" s="12">
        <v>13</v>
      </c>
      <c r="P47" s="13">
        <f t="shared" si="5"/>
        <v>0.1092436974789916</v>
      </c>
      <c r="Q47" s="12">
        <v>94</v>
      </c>
      <c r="R47" s="14">
        <f t="shared" si="6"/>
        <v>0.7899159663865546</v>
      </c>
    </row>
    <row r="48" spans="1:18" ht="15" customHeight="1">
      <c r="A48" s="5">
        <v>42</v>
      </c>
      <c r="B48" s="4">
        <v>120</v>
      </c>
      <c r="C48" s="12"/>
      <c r="D48" s="13"/>
      <c r="E48" s="12">
        <v>9</v>
      </c>
      <c r="F48" s="13">
        <f t="shared" si="0"/>
        <v>0.075</v>
      </c>
      <c r="G48" s="12">
        <v>130</v>
      </c>
      <c r="H48" s="13">
        <f t="shared" si="1"/>
        <v>1.0833333333333333</v>
      </c>
      <c r="I48" s="12">
        <v>272</v>
      </c>
      <c r="J48" s="13">
        <f t="shared" si="2"/>
        <v>2.2666666666666666</v>
      </c>
      <c r="K48" s="12">
        <v>85</v>
      </c>
      <c r="L48" s="13">
        <f t="shared" si="3"/>
        <v>0.7083333333333334</v>
      </c>
      <c r="M48" s="12">
        <v>34</v>
      </c>
      <c r="N48" s="13">
        <f t="shared" si="4"/>
        <v>0.2833333333333333</v>
      </c>
      <c r="O48" s="12">
        <v>35</v>
      </c>
      <c r="P48" s="13">
        <f t="shared" si="5"/>
        <v>0.2916666666666667</v>
      </c>
      <c r="Q48" s="12">
        <v>100</v>
      </c>
      <c r="R48" s="14">
        <f t="shared" si="6"/>
        <v>0.8333333333333334</v>
      </c>
    </row>
    <row r="49" spans="1:18" ht="15" customHeight="1">
      <c r="A49" s="5">
        <v>43</v>
      </c>
      <c r="B49" s="4">
        <v>121</v>
      </c>
      <c r="C49" s="12"/>
      <c r="D49" s="13"/>
      <c r="E49" s="12">
        <v>23</v>
      </c>
      <c r="F49" s="13">
        <f t="shared" si="0"/>
        <v>0.19008264462809918</v>
      </c>
      <c r="G49" s="12">
        <v>169</v>
      </c>
      <c r="H49" s="13">
        <f t="shared" si="1"/>
        <v>1.396694214876033</v>
      </c>
      <c r="I49" s="12">
        <v>329</v>
      </c>
      <c r="J49" s="13">
        <f t="shared" si="2"/>
        <v>2.71900826446281</v>
      </c>
      <c r="K49" s="12">
        <v>133</v>
      </c>
      <c r="L49" s="13">
        <f t="shared" si="3"/>
        <v>1.0991735537190082</v>
      </c>
      <c r="M49" s="12">
        <v>47</v>
      </c>
      <c r="N49" s="13">
        <f t="shared" si="4"/>
        <v>0.3884297520661157</v>
      </c>
      <c r="O49" s="12">
        <v>44</v>
      </c>
      <c r="P49" s="13">
        <f t="shared" si="5"/>
        <v>0.36363636363636365</v>
      </c>
      <c r="Q49" s="12">
        <v>105</v>
      </c>
      <c r="R49" s="14">
        <f t="shared" si="6"/>
        <v>0.8677685950413223</v>
      </c>
    </row>
    <row r="50" spans="1:18" ht="15" customHeight="1">
      <c r="A50" s="5">
        <v>44</v>
      </c>
      <c r="B50" s="4">
        <v>114</v>
      </c>
      <c r="C50" s="12"/>
      <c r="D50" s="13"/>
      <c r="E50" s="12">
        <v>12</v>
      </c>
      <c r="F50" s="13">
        <f t="shared" si="0"/>
        <v>0.10526315789473684</v>
      </c>
      <c r="G50" s="12">
        <v>175</v>
      </c>
      <c r="H50" s="13">
        <f t="shared" si="1"/>
        <v>1.5350877192982457</v>
      </c>
      <c r="I50" s="12">
        <v>433</v>
      </c>
      <c r="J50" s="13">
        <f t="shared" si="2"/>
        <v>3.7982456140350878</v>
      </c>
      <c r="K50" s="12">
        <v>137</v>
      </c>
      <c r="L50" s="13">
        <f t="shared" si="3"/>
        <v>1.2017543859649122</v>
      </c>
      <c r="M50" s="12">
        <v>46</v>
      </c>
      <c r="N50" s="13">
        <f t="shared" si="4"/>
        <v>0.40350877192982454</v>
      </c>
      <c r="O50" s="12">
        <v>57</v>
      </c>
      <c r="P50" s="13">
        <f t="shared" si="5"/>
        <v>0.5</v>
      </c>
      <c r="Q50" s="12">
        <v>82</v>
      </c>
      <c r="R50" s="14">
        <f t="shared" si="6"/>
        <v>0.7192982456140351</v>
      </c>
    </row>
    <row r="51" spans="1:18" ht="15" customHeight="1">
      <c r="A51" s="23">
        <v>45</v>
      </c>
      <c r="B51" s="8">
        <v>121</v>
      </c>
      <c r="C51" s="15"/>
      <c r="D51" s="16"/>
      <c r="E51" s="15">
        <v>13</v>
      </c>
      <c r="F51" s="16">
        <f t="shared" si="0"/>
        <v>0.10743801652892562</v>
      </c>
      <c r="G51" s="15">
        <v>151</v>
      </c>
      <c r="H51" s="16">
        <f t="shared" si="1"/>
        <v>1.2479338842975207</v>
      </c>
      <c r="I51" s="15">
        <v>557</v>
      </c>
      <c r="J51" s="16">
        <f t="shared" si="2"/>
        <v>4.603305785123967</v>
      </c>
      <c r="K51" s="15">
        <v>217</v>
      </c>
      <c r="L51" s="16">
        <f t="shared" si="3"/>
        <v>1.7933884297520661</v>
      </c>
      <c r="M51" s="15">
        <v>59</v>
      </c>
      <c r="N51" s="16">
        <f t="shared" si="4"/>
        <v>0.48760330578512395</v>
      </c>
      <c r="O51" s="15">
        <v>41</v>
      </c>
      <c r="P51" s="16">
        <f t="shared" si="5"/>
        <v>0.33884297520661155</v>
      </c>
      <c r="Q51" s="15">
        <v>100</v>
      </c>
      <c r="R51" s="17">
        <f t="shared" si="6"/>
        <v>0.8264462809917356</v>
      </c>
    </row>
    <row r="52" spans="1:18" ht="15" customHeight="1">
      <c r="A52" s="5">
        <v>46</v>
      </c>
      <c r="B52" s="4">
        <v>122</v>
      </c>
      <c r="C52" s="12"/>
      <c r="D52" s="13"/>
      <c r="E52" s="12">
        <v>29</v>
      </c>
      <c r="F52" s="13">
        <f t="shared" si="0"/>
        <v>0.23770491803278687</v>
      </c>
      <c r="G52" s="12">
        <v>273</v>
      </c>
      <c r="H52" s="13">
        <f t="shared" si="1"/>
        <v>2.237704918032787</v>
      </c>
      <c r="I52" s="12">
        <v>770</v>
      </c>
      <c r="J52" s="13">
        <f t="shared" si="2"/>
        <v>6.311475409836065</v>
      </c>
      <c r="K52" s="12">
        <v>166</v>
      </c>
      <c r="L52" s="13">
        <f t="shared" si="3"/>
        <v>1.360655737704918</v>
      </c>
      <c r="M52" s="12">
        <v>56</v>
      </c>
      <c r="N52" s="13">
        <f t="shared" si="4"/>
        <v>0.45901639344262296</v>
      </c>
      <c r="O52" s="12">
        <v>49</v>
      </c>
      <c r="P52" s="13">
        <f t="shared" si="5"/>
        <v>0.4016393442622951</v>
      </c>
      <c r="Q52" s="12">
        <v>104</v>
      </c>
      <c r="R52" s="14">
        <f t="shared" si="6"/>
        <v>0.8524590163934426</v>
      </c>
    </row>
    <row r="53" spans="1:18" ht="15" customHeight="1">
      <c r="A53" s="5">
        <v>47</v>
      </c>
      <c r="B53" s="4">
        <v>119</v>
      </c>
      <c r="C53" s="12"/>
      <c r="D53" s="13"/>
      <c r="E53" s="12">
        <v>18</v>
      </c>
      <c r="F53" s="13">
        <f t="shared" si="0"/>
        <v>0.15126050420168066</v>
      </c>
      <c r="G53" s="12">
        <v>302</v>
      </c>
      <c r="H53" s="13">
        <f t="shared" si="1"/>
        <v>2.53781512605042</v>
      </c>
      <c r="I53" s="12">
        <v>1057</v>
      </c>
      <c r="J53" s="13">
        <f t="shared" si="2"/>
        <v>8.882352941176471</v>
      </c>
      <c r="K53" s="12">
        <v>200</v>
      </c>
      <c r="L53" s="13">
        <f t="shared" si="3"/>
        <v>1.680672268907563</v>
      </c>
      <c r="M53" s="12">
        <v>59</v>
      </c>
      <c r="N53" s="13">
        <f t="shared" si="4"/>
        <v>0.4957983193277311</v>
      </c>
      <c r="O53" s="12">
        <v>58</v>
      </c>
      <c r="P53" s="13">
        <f t="shared" si="5"/>
        <v>0.48739495798319327</v>
      </c>
      <c r="Q53" s="12">
        <v>117</v>
      </c>
      <c r="R53" s="14">
        <f t="shared" si="6"/>
        <v>0.9831932773109243</v>
      </c>
    </row>
    <row r="54" spans="1:18" ht="15" customHeight="1">
      <c r="A54" s="5">
        <v>48</v>
      </c>
      <c r="B54" s="4">
        <v>123</v>
      </c>
      <c r="C54" s="12">
        <v>1</v>
      </c>
      <c r="D54" s="13">
        <f aca="true" t="shared" si="7" ref="D54:D59">C54/$B54</f>
        <v>0.008130081300813009</v>
      </c>
      <c r="E54" s="12">
        <v>24</v>
      </c>
      <c r="F54" s="13">
        <f t="shared" si="0"/>
        <v>0.1951219512195122</v>
      </c>
      <c r="G54" s="12">
        <v>278</v>
      </c>
      <c r="H54" s="13">
        <f t="shared" si="1"/>
        <v>2.2601626016260163</v>
      </c>
      <c r="I54" s="12">
        <v>1309</v>
      </c>
      <c r="J54" s="13">
        <f t="shared" si="2"/>
        <v>10.642276422764228</v>
      </c>
      <c r="K54" s="12">
        <v>264</v>
      </c>
      <c r="L54" s="13">
        <f t="shared" si="3"/>
        <v>2.1463414634146343</v>
      </c>
      <c r="M54" s="12">
        <v>53</v>
      </c>
      <c r="N54" s="13">
        <f t="shared" si="4"/>
        <v>0.43089430894308944</v>
      </c>
      <c r="O54" s="12">
        <v>37</v>
      </c>
      <c r="P54" s="13">
        <f t="shared" si="5"/>
        <v>0.3008130081300813</v>
      </c>
      <c r="Q54" s="12">
        <v>93</v>
      </c>
      <c r="R54" s="14">
        <f t="shared" si="6"/>
        <v>0.7560975609756098</v>
      </c>
    </row>
    <row r="55" spans="1:18" ht="15" customHeight="1">
      <c r="A55" s="5">
        <v>49</v>
      </c>
      <c r="B55" s="4">
        <v>124</v>
      </c>
      <c r="C55" s="12">
        <v>2</v>
      </c>
      <c r="D55" s="13">
        <f t="shared" si="7"/>
        <v>0.016129032258064516</v>
      </c>
      <c r="E55" s="12">
        <v>24</v>
      </c>
      <c r="F55" s="13">
        <f t="shared" si="0"/>
        <v>0.1935483870967742</v>
      </c>
      <c r="G55" s="12">
        <v>389</v>
      </c>
      <c r="H55" s="13">
        <f t="shared" si="1"/>
        <v>3.1370967741935485</v>
      </c>
      <c r="I55" s="12">
        <v>1837</v>
      </c>
      <c r="J55" s="13">
        <f t="shared" si="2"/>
        <v>14.814516129032258</v>
      </c>
      <c r="K55" s="12">
        <v>280</v>
      </c>
      <c r="L55" s="13">
        <f t="shared" si="3"/>
        <v>2.2580645161290325</v>
      </c>
      <c r="M55" s="12">
        <v>32</v>
      </c>
      <c r="N55" s="13">
        <f t="shared" si="4"/>
        <v>0.25806451612903225</v>
      </c>
      <c r="O55" s="12">
        <v>43</v>
      </c>
      <c r="P55" s="13">
        <f t="shared" si="5"/>
        <v>0.3467741935483871</v>
      </c>
      <c r="Q55" s="12">
        <v>115</v>
      </c>
      <c r="R55" s="14">
        <f t="shared" si="6"/>
        <v>0.9274193548387096</v>
      </c>
    </row>
    <row r="56" spans="1:18" ht="15" customHeight="1">
      <c r="A56" s="23">
        <v>50</v>
      </c>
      <c r="B56" s="8">
        <v>125</v>
      </c>
      <c r="C56" s="15">
        <v>4</v>
      </c>
      <c r="D56" s="16">
        <f t="shared" si="7"/>
        <v>0.032</v>
      </c>
      <c r="E56" s="15">
        <v>21</v>
      </c>
      <c r="F56" s="16">
        <f t="shared" si="0"/>
        <v>0.168</v>
      </c>
      <c r="G56" s="15">
        <v>322</v>
      </c>
      <c r="H56" s="16">
        <f t="shared" si="1"/>
        <v>2.576</v>
      </c>
      <c r="I56" s="15">
        <v>2236</v>
      </c>
      <c r="J56" s="16">
        <f t="shared" si="2"/>
        <v>17.888</v>
      </c>
      <c r="K56" s="15">
        <v>382</v>
      </c>
      <c r="L56" s="16">
        <f t="shared" si="3"/>
        <v>3.056</v>
      </c>
      <c r="M56" s="15">
        <v>18</v>
      </c>
      <c r="N56" s="16">
        <f t="shared" si="4"/>
        <v>0.144</v>
      </c>
      <c r="O56" s="15">
        <v>57</v>
      </c>
      <c r="P56" s="16">
        <f t="shared" si="5"/>
        <v>0.456</v>
      </c>
      <c r="Q56" s="15">
        <v>98</v>
      </c>
      <c r="R56" s="17">
        <f t="shared" si="6"/>
        <v>0.784</v>
      </c>
    </row>
    <row r="57" spans="1:18" ht="15" customHeight="1">
      <c r="A57" s="5">
        <v>51</v>
      </c>
      <c r="B57" s="4">
        <v>122</v>
      </c>
      <c r="C57" s="12">
        <v>12</v>
      </c>
      <c r="D57" s="13">
        <f t="shared" si="7"/>
        <v>0.09836065573770492</v>
      </c>
      <c r="E57" s="12">
        <v>67</v>
      </c>
      <c r="F57" s="13">
        <f t="shared" si="0"/>
        <v>0.5491803278688525</v>
      </c>
      <c r="G57" s="12">
        <v>372</v>
      </c>
      <c r="H57" s="13">
        <f t="shared" si="1"/>
        <v>3.0491803278688523</v>
      </c>
      <c r="I57" s="12">
        <v>2652</v>
      </c>
      <c r="J57" s="13">
        <f t="shared" si="2"/>
        <v>21.737704918032787</v>
      </c>
      <c r="K57" s="12">
        <v>420</v>
      </c>
      <c r="L57" s="13">
        <f t="shared" si="3"/>
        <v>3.442622950819672</v>
      </c>
      <c r="M57" s="12">
        <v>22</v>
      </c>
      <c r="N57" s="13">
        <f t="shared" si="4"/>
        <v>0.18032786885245902</v>
      </c>
      <c r="O57" s="12">
        <v>57</v>
      </c>
      <c r="P57" s="13">
        <f t="shared" si="5"/>
        <v>0.4672131147540984</v>
      </c>
      <c r="Q57" s="12">
        <v>86</v>
      </c>
      <c r="R57" s="14">
        <f t="shared" si="6"/>
        <v>0.7049180327868853</v>
      </c>
    </row>
    <row r="58" spans="1:18" ht="15" customHeight="1">
      <c r="A58" s="5">
        <v>52</v>
      </c>
      <c r="B58" s="4">
        <v>115</v>
      </c>
      <c r="C58" s="12">
        <v>8</v>
      </c>
      <c r="D58" s="13">
        <f t="shared" si="7"/>
        <v>0.06956521739130435</v>
      </c>
      <c r="E58" s="12">
        <v>33</v>
      </c>
      <c r="F58" s="13">
        <f t="shared" si="0"/>
        <v>0.28695652173913044</v>
      </c>
      <c r="G58" s="12">
        <v>219</v>
      </c>
      <c r="H58" s="13">
        <f t="shared" si="1"/>
        <v>1.9043478260869566</v>
      </c>
      <c r="I58" s="12">
        <v>2271</v>
      </c>
      <c r="J58" s="13">
        <f t="shared" si="2"/>
        <v>19.747826086956522</v>
      </c>
      <c r="K58" s="12">
        <v>366</v>
      </c>
      <c r="L58" s="13">
        <f t="shared" si="3"/>
        <v>3.1826086956521737</v>
      </c>
      <c r="M58" s="12">
        <v>12</v>
      </c>
      <c r="N58" s="13">
        <f t="shared" si="4"/>
        <v>0.10434782608695652</v>
      </c>
      <c r="O58" s="12">
        <v>43</v>
      </c>
      <c r="P58" s="13">
        <f t="shared" si="5"/>
        <v>0.3739130434782609</v>
      </c>
      <c r="Q58" s="12">
        <v>87</v>
      </c>
      <c r="R58" s="14">
        <f t="shared" si="6"/>
        <v>0.7565217391304347</v>
      </c>
    </row>
    <row r="59" spans="1:18" ht="15" customHeight="1" thickBot="1">
      <c r="A59" s="24" t="s">
        <v>25</v>
      </c>
      <c r="B59" s="7">
        <v>6290</v>
      </c>
      <c r="C59" s="18">
        <f>SUM(C7:C58)</f>
        <v>27</v>
      </c>
      <c r="D59" s="19">
        <f t="shared" si="7"/>
        <v>0.004292527821939587</v>
      </c>
      <c r="E59" s="18">
        <f>SUM(E7:E58)</f>
        <v>1420</v>
      </c>
      <c r="F59" s="19">
        <f>E59/$B59</f>
        <v>0.22575516693163752</v>
      </c>
      <c r="G59" s="18">
        <f>SUM(G7:G58)</f>
        <v>10631</v>
      </c>
      <c r="H59" s="19">
        <f>G59/$B59</f>
        <v>1.6901430842607312</v>
      </c>
      <c r="I59" s="18">
        <f>SUM(I7:I58)</f>
        <v>40392</v>
      </c>
      <c r="J59" s="19">
        <f>I59/$B59</f>
        <v>6.421621621621622</v>
      </c>
      <c r="K59" s="18">
        <f>SUM(K7:K58)</f>
        <v>9488</v>
      </c>
      <c r="L59" s="19">
        <f>K59/$B59</f>
        <v>1.5084260731319554</v>
      </c>
      <c r="M59" s="18">
        <f>SUM(M7:M58)</f>
        <v>6493</v>
      </c>
      <c r="N59" s="19">
        <f>M59/$B59</f>
        <v>1.0322734499205088</v>
      </c>
      <c r="O59" s="18">
        <f>SUM(O7:O58)</f>
        <v>1743</v>
      </c>
      <c r="P59" s="19">
        <f>O59/$B59</f>
        <v>0.2771065182829889</v>
      </c>
      <c r="Q59" s="18">
        <f>SUM(Q7:Q58)</f>
        <v>5247</v>
      </c>
      <c r="R59" s="20">
        <f>Q59/$B59</f>
        <v>0.834181240063593</v>
      </c>
    </row>
  </sheetData>
  <mergeCells count="11">
    <mergeCell ref="A4:A6"/>
    <mergeCell ref="C4:R4"/>
    <mergeCell ref="I5:J5"/>
    <mergeCell ref="G5:H5"/>
    <mergeCell ref="C5:D5"/>
    <mergeCell ref="E5:F5"/>
    <mergeCell ref="Q5:R5"/>
    <mergeCell ref="O5:P5"/>
    <mergeCell ref="M5:N5"/>
    <mergeCell ref="K5:L5"/>
    <mergeCell ref="B4:B6"/>
  </mergeCells>
  <printOptions/>
  <pageMargins left="0.7874015748031497" right="0.7874015748031497" top="0.5" bottom="0.51" header="0.5118110236220472" footer="0.511811023622047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9.00390625" style="21" customWidth="1"/>
  </cols>
  <sheetData>
    <row r="1" ht="18.75">
      <c r="A1" s="25" t="s">
        <v>37</v>
      </c>
    </row>
    <row r="3" ht="14.25" thickBot="1"/>
    <row r="4" spans="1:20" ht="21" customHeight="1">
      <c r="A4" s="89" t="s">
        <v>0</v>
      </c>
      <c r="B4" s="27"/>
      <c r="C4" s="27"/>
      <c r="D4" s="27"/>
      <c r="E4" s="95" t="s">
        <v>29</v>
      </c>
      <c r="F4" s="93"/>
      <c r="G4" s="93"/>
      <c r="H4" s="93"/>
      <c r="I4" s="93"/>
      <c r="J4" s="93"/>
      <c r="K4" s="93"/>
      <c r="L4" s="93"/>
      <c r="M4" s="92" t="s">
        <v>28</v>
      </c>
      <c r="N4" s="93"/>
      <c r="O4" s="93"/>
      <c r="P4" s="92" t="s">
        <v>27</v>
      </c>
      <c r="Q4" s="93"/>
      <c r="R4" s="93"/>
      <c r="S4" s="93"/>
      <c r="T4" s="94"/>
    </row>
    <row r="5" spans="1:20" ht="31.5" customHeight="1">
      <c r="A5" s="90"/>
      <c r="B5" s="96" t="s">
        <v>23</v>
      </c>
      <c r="C5" s="85" t="s">
        <v>9</v>
      </c>
      <c r="D5" s="85"/>
      <c r="E5" s="74" t="s">
        <v>10</v>
      </c>
      <c r="F5" s="85"/>
      <c r="G5" s="85" t="s">
        <v>11</v>
      </c>
      <c r="H5" s="85"/>
      <c r="I5" s="85" t="s">
        <v>12</v>
      </c>
      <c r="J5" s="85"/>
      <c r="K5" s="85" t="s">
        <v>13</v>
      </c>
      <c r="L5" s="85"/>
      <c r="M5" s="87" t="s">
        <v>23</v>
      </c>
      <c r="N5" s="85" t="s">
        <v>14</v>
      </c>
      <c r="O5" s="85"/>
      <c r="P5" s="87" t="s">
        <v>23</v>
      </c>
      <c r="Q5" s="85" t="s">
        <v>15</v>
      </c>
      <c r="R5" s="85"/>
      <c r="S5" s="85" t="s">
        <v>16</v>
      </c>
      <c r="T5" s="88"/>
    </row>
    <row r="6" spans="1:20" ht="24" customHeight="1">
      <c r="A6" s="91"/>
      <c r="B6" s="97"/>
      <c r="C6" s="2" t="s">
        <v>22</v>
      </c>
      <c r="D6" s="3" t="s">
        <v>3</v>
      </c>
      <c r="E6" s="2" t="s">
        <v>22</v>
      </c>
      <c r="F6" s="3" t="s">
        <v>3</v>
      </c>
      <c r="G6" s="2" t="s">
        <v>22</v>
      </c>
      <c r="H6" s="3" t="s">
        <v>3</v>
      </c>
      <c r="I6" s="2" t="s">
        <v>22</v>
      </c>
      <c r="J6" s="3" t="s">
        <v>3</v>
      </c>
      <c r="K6" s="2" t="s">
        <v>22</v>
      </c>
      <c r="L6" s="3" t="s">
        <v>3</v>
      </c>
      <c r="M6" s="85"/>
      <c r="N6" s="2" t="s">
        <v>22</v>
      </c>
      <c r="O6" s="3" t="s">
        <v>3</v>
      </c>
      <c r="P6" s="85"/>
      <c r="Q6" s="2" t="s">
        <v>22</v>
      </c>
      <c r="R6" s="3" t="s">
        <v>3</v>
      </c>
      <c r="S6" s="2" t="s">
        <v>22</v>
      </c>
      <c r="T6" s="6" t="s">
        <v>3</v>
      </c>
    </row>
    <row r="7" spans="1:20" ht="15" customHeight="1">
      <c r="A7" s="32">
        <v>1</v>
      </c>
      <c r="B7" s="28">
        <v>96</v>
      </c>
      <c r="C7" s="28">
        <v>0</v>
      </c>
      <c r="D7" s="68">
        <f>C7/$B7</f>
        <v>0</v>
      </c>
      <c r="E7" s="9">
        <v>0</v>
      </c>
      <c r="F7" s="10">
        <f>E7/$B7</f>
        <v>0</v>
      </c>
      <c r="G7" s="9">
        <v>2</v>
      </c>
      <c r="H7" s="10">
        <f aca="true" t="shared" si="0" ref="H7:H38">G7/$B7</f>
        <v>0.020833333333333332</v>
      </c>
      <c r="I7" s="9">
        <v>6</v>
      </c>
      <c r="J7" s="10">
        <f aca="true" t="shared" si="1" ref="J7:J38">I7/$B7</f>
        <v>0.0625</v>
      </c>
      <c r="K7" s="9">
        <v>24</v>
      </c>
      <c r="L7" s="10">
        <f aca="true" t="shared" si="2" ref="L7:L38">K7/$B7</f>
        <v>0.25</v>
      </c>
      <c r="M7" s="9">
        <v>154</v>
      </c>
      <c r="N7" s="9">
        <v>415</v>
      </c>
      <c r="O7" s="10">
        <f>N7/$M7</f>
        <v>2.6948051948051948</v>
      </c>
      <c r="P7" s="9">
        <v>21</v>
      </c>
      <c r="Q7" s="9">
        <v>0</v>
      </c>
      <c r="R7" s="10">
        <f>Q7/$P7</f>
        <v>0</v>
      </c>
      <c r="S7" s="9">
        <v>12</v>
      </c>
      <c r="T7" s="11">
        <f>S7/$P7</f>
        <v>0.5714285714285714</v>
      </c>
    </row>
    <row r="8" spans="1:20" ht="15" customHeight="1">
      <c r="A8" s="31">
        <v>2</v>
      </c>
      <c r="B8" s="29">
        <v>124</v>
      </c>
      <c r="C8" s="29">
        <v>1</v>
      </c>
      <c r="D8" s="69">
        <f aca="true" t="shared" si="3" ref="D8:F59">C8/$B8</f>
        <v>0.008064516129032258</v>
      </c>
      <c r="E8" s="12">
        <v>3</v>
      </c>
      <c r="F8" s="13">
        <f t="shared" si="3"/>
        <v>0.024193548387096774</v>
      </c>
      <c r="G8" s="12">
        <v>2</v>
      </c>
      <c r="H8" s="13">
        <f t="shared" si="0"/>
        <v>0.016129032258064516</v>
      </c>
      <c r="I8" s="12">
        <v>13</v>
      </c>
      <c r="J8" s="13">
        <f t="shared" si="1"/>
        <v>0.10483870967741936</v>
      </c>
      <c r="K8" s="12">
        <v>107</v>
      </c>
      <c r="L8" s="13">
        <f t="shared" si="2"/>
        <v>0.8629032258064516</v>
      </c>
      <c r="M8" s="12">
        <v>185</v>
      </c>
      <c r="N8" s="12">
        <v>3114</v>
      </c>
      <c r="O8" s="13">
        <f aca="true" t="shared" si="4" ref="O8:O59">N8/$M8</f>
        <v>16.832432432432434</v>
      </c>
      <c r="P8" s="12">
        <v>27</v>
      </c>
      <c r="Q8" s="12">
        <v>2</v>
      </c>
      <c r="R8" s="13">
        <f aca="true" t="shared" si="5" ref="R8:R59">Q8/$P8</f>
        <v>0.07407407407407407</v>
      </c>
      <c r="S8" s="12">
        <v>47</v>
      </c>
      <c r="T8" s="14">
        <f aca="true" t="shared" si="6" ref="T8:T59">S8/$P8</f>
        <v>1.7407407407407407</v>
      </c>
    </row>
    <row r="9" spans="1:20" ht="15" customHeight="1">
      <c r="A9" s="31">
        <v>3</v>
      </c>
      <c r="B9" s="29">
        <v>122</v>
      </c>
      <c r="C9" s="29">
        <v>0</v>
      </c>
      <c r="D9" s="69">
        <f t="shared" si="3"/>
        <v>0</v>
      </c>
      <c r="E9" s="12">
        <v>4</v>
      </c>
      <c r="F9" s="13">
        <f t="shared" si="3"/>
        <v>0.03278688524590164</v>
      </c>
      <c r="G9" s="12">
        <v>7</v>
      </c>
      <c r="H9" s="13">
        <f t="shared" si="0"/>
        <v>0.05737704918032787</v>
      </c>
      <c r="I9" s="12">
        <v>8</v>
      </c>
      <c r="J9" s="13">
        <f t="shared" si="1"/>
        <v>0.06557377049180328</v>
      </c>
      <c r="K9" s="12">
        <v>52</v>
      </c>
      <c r="L9" s="13">
        <f t="shared" si="2"/>
        <v>0.4262295081967213</v>
      </c>
      <c r="M9" s="12">
        <v>193</v>
      </c>
      <c r="N9" s="12">
        <v>5207</v>
      </c>
      <c r="O9" s="13">
        <f t="shared" si="4"/>
        <v>26.979274611398964</v>
      </c>
      <c r="P9" s="12">
        <v>27</v>
      </c>
      <c r="Q9" s="12">
        <v>3</v>
      </c>
      <c r="R9" s="13">
        <f t="shared" si="5"/>
        <v>0.1111111111111111</v>
      </c>
      <c r="S9" s="12">
        <v>23</v>
      </c>
      <c r="T9" s="14">
        <f t="shared" si="6"/>
        <v>0.8518518518518519</v>
      </c>
    </row>
    <row r="10" spans="1:20" ht="15" customHeight="1">
      <c r="A10" s="31">
        <v>4</v>
      </c>
      <c r="B10" s="29">
        <v>127</v>
      </c>
      <c r="C10" s="29">
        <v>0</v>
      </c>
      <c r="D10" s="69">
        <f t="shared" si="3"/>
        <v>0</v>
      </c>
      <c r="E10" s="12">
        <v>1</v>
      </c>
      <c r="F10" s="13">
        <f t="shared" si="3"/>
        <v>0.007874015748031496</v>
      </c>
      <c r="G10" s="12">
        <v>4</v>
      </c>
      <c r="H10" s="13">
        <f t="shared" si="0"/>
        <v>0.031496062992125984</v>
      </c>
      <c r="I10" s="12">
        <v>4</v>
      </c>
      <c r="J10" s="13">
        <f t="shared" si="1"/>
        <v>0.031496062992125984</v>
      </c>
      <c r="K10" s="12">
        <v>35</v>
      </c>
      <c r="L10" s="13">
        <f t="shared" si="2"/>
        <v>0.2755905511811024</v>
      </c>
      <c r="M10" s="12">
        <v>198</v>
      </c>
      <c r="N10" s="12">
        <v>8514</v>
      </c>
      <c r="O10" s="13">
        <f t="shared" si="4"/>
        <v>43</v>
      </c>
      <c r="P10" s="12">
        <v>29</v>
      </c>
      <c r="Q10" s="12">
        <v>1</v>
      </c>
      <c r="R10" s="13">
        <f t="shared" si="5"/>
        <v>0.034482758620689655</v>
      </c>
      <c r="S10" s="12">
        <v>48</v>
      </c>
      <c r="T10" s="14">
        <f t="shared" si="6"/>
        <v>1.6551724137931034</v>
      </c>
    </row>
    <row r="11" spans="1:20" ht="15" customHeight="1">
      <c r="A11" s="34">
        <v>5</v>
      </c>
      <c r="B11" s="35">
        <v>125</v>
      </c>
      <c r="C11" s="35">
        <v>0</v>
      </c>
      <c r="D11" s="70">
        <f t="shared" si="3"/>
        <v>0</v>
      </c>
      <c r="E11" s="15">
        <v>3</v>
      </c>
      <c r="F11" s="16">
        <f t="shared" si="3"/>
        <v>0.024</v>
      </c>
      <c r="G11" s="15">
        <v>0</v>
      </c>
      <c r="H11" s="16">
        <f t="shared" si="0"/>
        <v>0</v>
      </c>
      <c r="I11" s="15">
        <v>16</v>
      </c>
      <c r="J11" s="16">
        <f t="shared" si="1"/>
        <v>0.128</v>
      </c>
      <c r="K11" s="15">
        <v>45</v>
      </c>
      <c r="L11" s="16">
        <f t="shared" si="2"/>
        <v>0.36</v>
      </c>
      <c r="M11" s="15">
        <v>193</v>
      </c>
      <c r="N11" s="15">
        <v>7738</v>
      </c>
      <c r="O11" s="16">
        <f t="shared" si="4"/>
        <v>40.09326424870466</v>
      </c>
      <c r="P11" s="15">
        <v>30</v>
      </c>
      <c r="Q11" s="15">
        <v>0</v>
      </c>
      <c r="R11" s="16">
        <f t="shared" si="5"/>
        <v>0</v>
      </c>
      <c r="S11" s="15">
        <v>32</v>
      </c>
      <c r="T11" s="17">
        <f t="shared" si="6"/>
        <v>1.0666666666666667</v>
      </c>
    </row>
    <row r="12" spans="1:20" ht="15" customHeight="1">
      <c r="A12" s="31">
        <v>6</v>
      </c>
      <c r="B12" s="29">
        <v>118</v>
      </c>
      <c r="C12" s="29">
        <v>0</v>
      </c>
      <c r="D12" s="69">
        <f t="shared" si="3"/>
        <v>0</v>
      </c>
      <c r="E12" s="12">
        <v>1</v>
      </c>
      <c r="F12" s="13">
        <f t="shared" si="3"/>
        <v>0.00847457627118644</v>
      </c>
      <c r="G12" s="12">
        <v>0</v>
      </c>
      <c r="H12" s="13">
        <f t="shared" si="0"/>
        <v>0</v>
      </c>
      <c r="I12" s="12">
        <v>17</v>
      </c>
      <c r="J12" s="13">
        <f t="shared" si="1"/>
        <v>0.1440677966101695</v>
      </c>
      <c r="K12" s="12">
        <v>39</v>
      </c>
      <c r="L12" s="13">
        <f t="shared" si="2"/>
        <v>0.3305084745762712</v>
      </c>
      <c r="M12" s="12">
        <v>189</v>
      </c>
      <c r="N12" s="12">
        <v>6496</v>
      </c>
      <c r="O12" s="13">
        <f t="shared" si="4"/>
        <v>34.370370370370374</v>
      </c>
      <c r="P12" s="12">
        <v>29</v>
      </c>
      <c r="Q12" s="12">
        <v>2</v>
      </c>
      <c r="R12" s="13">
        <f t="shared" si="5"/>
        <v>0.06896551724137931</v>
      </c>
      <c r="S12" s="12">
        <v>28</v>
      </c>
      <c r="T12" s="14">
        <f t="shared" si="6"/>
        <v>0.9655172413793104</v>
      </c>
    </row>
    <row r="13" spans="1:20" ht="15" customHeight="1">
      <c r="A13" s="31">
        <v>7</v>
      </c>
      <c r="B13" s="29">
        <v>126</v>
      </c>
      <c r="C13" s="29">
        <v>0</v>
      </c>
      <c r="D13" s="69">
        <f t="shared" si="3"/>
        <v>0</v>
      </c>
      <c r="E13" s="12">
        <v>5</v>
      </c>
      <c r="F13" s="13">
        <f t="shared" si="3"/>
        <v>0.03968253968253968</v>
      </c>
      <c r="G13" s="12">
        <v>3</v>
      </c>
      <c r="H13" s="13">
        <f t="shared" si="0"/>
        <v>0.023809523809523808</v>
      </c>
      <c r="I13" s="12">
        <v>22</v>
      </c>
      <c r="J13" s="13">
        <f t="shared" si="1"/>
        <v>0.1746031746031746</v>
      </c>
      <c r="K13" s="12">
        <v>41</v>
      </c>
      <c r="L13" s="13">
        <f t="shared" si="2"/>
        <v>0.3253968253968254</v>
      </c>
      <c r="M13" s="12">
        <v>192</v>
      </c>
      <c r="N13" s="12">
        <v>4621</v>
      </c>
      <c r="O13" s="13">
        <f t="shared" si="4"/>
        <v>24.067708333333332</v>
      </c>
      <c r="P13" s="12">
        <v>29</v>
      </c>
      <c r="Q13" s="12">
        <v>4</v>
      </c>
      <c r="R13" s="13">
        <f t="shared" si="5"/>
        <v>0.13793103448275862</v>
      </c>
      <c r="S13" s="12">
        <v>13</v>
      </c>
      <c r="T13" s="14">
        <f t="shared" si="6"/>
        <v>0.4482758620689655</v>
      </c>
    </row>
    <row r="14" spans="1:20" ht="15" customHeight="1">
      <c r="A14" s="31">
        <v>8</v>
      </c>
      <c r="B14" s="29">
        <v>127</v>
      </c>
      <c r="C14" s="29">
        <v>1</v>
      </c>
      <c r="D14" s="69">
        <f t="shared" si="3"/>
        <v>0.007874015748031496</v>
      </c>
      <c r="E14" s="12">
        <v>3</v>
      </c>
      <c r="F14" s="13">
        <f t="shared" si="3"/>
        <v>0.023622047244094488</v>
      </c>
      <c r="G14" s="12">
        <v>3</v>
      </c>
      <c r="H14" s="13">
        <f t="shared" si="0"/>
        <v>0.023622047244094488</v>
      </c>
      <c r="I14" s="12">
        <v>28</v>
      </c>
      <c r="J14" s="13">
        <f t="shared" si="1"/>
        <v>0.2204724409448819</v>
      </c>
      <c r="K14" s="12">
        <v>53</v>
      </c>
      <c r="L14" s="13">
        <f t="shared" si="2"/>
        <v>0.41732283464566927</v>
      </c>
      <c r="M14" s="12">
        <v>192</v>
      </c>
      <c r="N14" s="12">
        <v>3587</v>
      </c>
      <c r="O14" s="13">
        <f t="shared" si="4"/>
        <v>18.682291666666668</v>
      </c>
      <c r="P14" s="12">
        <v>30</v>
      </c>
      <c r="Q14" s="12">
        <v>0</v>
      </c>
      <c r="R14" s="13">
        <f t="shared" si="5"/>
        <v>0</v>
      </c>
      <c r="S14" s="12">
        <v>23</v>
      </c>
      <c r="T14" s="14">
        <f t="shared" si="6"/>
        <v>0.7666666666666667</v>
      </c>
    </row>
    <row r="15" spans="1:20" ht="15" customHeight="1">
      <c r="A15" s="31">
        <v>9</v>
      </c>
      <c r="B15" s="29">
        <v>125</v>
      </c>
      <c r="C15" s="29">
        <v>0</v>
      </c>
      <c r="D15" s="69">
        <f t="shared" si="3"/>
        <v>0</v>
      </c>
      <c r="E15" s="12">
        <v>1</v>
      </c>
      <c r="F15" s="13">
        <f t="shared" si="3"/>
        <v>0.008</v>
      </c>
      <c r="G15" s="12">
        <v>2</v>
      </c>
      <c r="H15" s="13">
        <f t="shared" si="0"/>
        <v>0.016</v>
      </c>
      <c r="I15" s="12">
        <v>20</v>
      </c>
      <c r="J15" s="13">
        <f t="shared" si="1"/>
        <v>0.16</v>
      </c>
      <c r="K15" s="12">
        <v>49</v>
      </c>
      <c r="L15" s="13">
        <f t="shared" si="2"/>
        <v>0.392</v>
      </c>
      <c r="M15" s="12">
        <v>188</v>
      </c>
      <c r="N15" s="12">
        <v>2842</v>
      </c>
      <c r="O15" s="13">
        <f t="shared" si="4"/>
        <v>15.117021276595745</v>
      </c>
      <c r="P15" s="12">
        <v>30</v>
      </c>
      <c r="Q15" s="12">
        <v>1</v>
      </c>
      <c r="R15" s="13">
        <f t="shared" si="5"/>
        <v>0.03333333333333333</v>
      </c>
      <c r="S15" s="12">
        <v>18</v>
      </c>
      <c r="T15" s="14">
        <f t="shared" si="6"/>
        <v>0.6</v>
      </c>
    </row>
    <row r="16" spans="1:20" ht="15" customHeight="1">
      <c r="A16" s="31">
        <v>10</v>
      </c>
      <c r="B16" s="29">
        <v>122</v>
      </c>
      <c r="C16" s="29">
        <v>1</v>
      </c>
      <c r="D16" s="69">
        <f t="shared" si="3"/>
        <v>0.00819672131147541</v>
      </c>
      <c r="E16" s="12">
        <v>4</v>
      </c>
      <c r="F16" s="13">
        <f t="shared" si="3"/>
        <v>0.03278688524590164</v>
      </c>
      <c r="G16" s="12">
        <v>0</v>
      </c>
      <c r="H16" s="13">
        <f t="shared" si="0"/>
        <v>0</v>
      </c>
      <c r="I16" s="12">
        <v>29</v>
      </c>
      <c r="J16" s="13">
        <f t="shared" si="1"/>
        <v>0.23770491803278687</v>
      </c>
      <c r="K16" s="12">
        <v>47</v>
      </c>
      <c r="L16" s="13">
        <f t="shared" si="2"/>
        <v>0.38524590163934425</v>
      </c>
      <c r="M16" s="12">
        <v>184</v>
      </c>
      <c r="N16" s="12">
        <v>2027</v>
      </c>
      <c r="O16" s="13">
        <f t="shared" si="4"/>
        <v>11.016304347826088</v>
      </c>
      <c r="P16" s="12">
        <v>31</v>
      </c>
      <c r="Q16" s="12">
        <v>3</v>
      </c>
      <c r="R16" s="13">
        <f t="shared" si="5"/>
        <v>0.0967741935483871</v>
      </c>
      <c r="S16" s="12">
        <v>27</v>
      </c>
      <c r="T16" s="14">
        <f t="shared" si="6"/>
        <v>0.8709677419354839</v>
      </c>
    </row>
    <row r="17" spans="1:20" ht="15" customHeight="1">
      <c r="A17" s="36">
        <v>11</v>
      </c>
      <c r="B17" s="37">
        <v>125</v>
      </c>
      <c r="C17" s="37">
        <v>1</v>
      </c>
      <c r="D17" s="71">
        <f t="shared" si="3"/>
        <v>0.008</v>
      </c>
      <c r="E17" s="38">
        <v>4</v>
      </c>
      <c r="F17" s="39">
        <f t="shared" si="3"/>
        <v>0.032</v>
      </c>
      <c r="G17" s="38">
        <v>2</v>
      </c>
      <c r="H17" s="39">
        <f t="shared" si="0"/>
        <v>0.016</v>
      </c>
      <c r="I17" s="38">
        <v>31</v>
      </c>
      <c r="J17" s="39">
        <f t="shared" si="1"/>
        <v>0.248</v>
      </c>
      <c r="K17" s="38">
        <v>55</v>
      </c>
      <c r="L17" s="39">
        <f t="shared" si="2"/>
        <v>0.44</v>
      </c>
      <c r="M17" s="38">
        <v>188</v>
      </c>
      <c r="N17" s="38">
        <v>1562</v>
      </c>
      <c r="O17" s="39">
        <f t="shared" si="4"/>
        <v>8.308510638297872</v>
      </c>
      <c r="P17" s="38">
        <v>30</v>
      </c>
      <c r="Q17" s="38">
        <v>2</v>
      </c>
      <c r="R17" s="39">
        <f t="shared" si="5"/>
        <v>0.06666666666666667</v>
      </c>
      <c r="S17" s="38">
        <v>33</v>
      </c>
      <c r="T17" s="40">
        <f t="shared" si="6"/>
        <v>1.1</v>
      </c>
    </row>
    <row r="18" spans="1:20" ht="15" customHeight="1">
      <c r="A18" s="31">
        <v>12</v>
      </c>
      <c r="B18" s="29">
        <v>124</v>
      </c>
      <c r="C18" s="29">
        <v>0</v>
      </c>
      <c r="D18" s="69">
        <f t="shared" si="3"/>
        <v>0</v>
      </c>
      <c r="E18" s="12">
        <v>5</v>
      </c>
      <c r="F18" s="13">
        <f t="shared" si="3"/>
        <v>0.04032258064516129</v>
      </c>
      <c r="G18" s="12">
        <v>1</v>
      </c>
      <c r="H18" s="13">
        <f t="shared" si="0"/>
        <v>0.008064516129032258</v>
      </c>
      <c r="I18" s="12">
        <v>24</v>
      </c>
      <c r="J18" s="13">
        <f t="shared" si="1"/>
        <v>0.1935483870967742</v>
      </c>
      <c r="K18" s="12">
        <v>33</v>
      </c>
      <c r="L18" s="13">
        <f t="shared" si="2"/>
        <v>0.2661290322580645</v>
      </c>
      <c r="M18" s="12">
        <v>187</v>
      </c>
      <c r="N18" s="12">
        <v>893</v>
      </c>
      <c r="O18" s="13">
        <f t="shared" si="4"/>
        <v>4.775401069518717</v>
      </c>
      <c r="P18" s="12">
        <v>30</v>
      </c>
      <c r="Q18" s="12">
        <v>2</v>
      </c>
      <c r="R18" s="13">
        <f t="shared" si="5"/>
        <v>0.06666666666666667</v>
      </c>
      <c r="S18" s="12">
        <v>23</v>
      </c>
      <c r="T18" s="14">
        <f t="shared" si="6"/>
        <v>0.7666666666666667</v>
      </c>
    </row>
    <row r="19" spans="1:20" ht="15" customHeight="1">
      <c r="A19" s="31">
        <v>13</v>
      </c>
      <c r="B19" s="29">
        <v>121</v>
      </c>
      <c r="C19" s="29">
        <v>1</v>
      </c>
      <c r="D19" s="69">
        <f t="shared" si="3"/>
        <v>0.008264462809917356</v>
      </c>
      <c r="E19" s="12">
        <v>9</v>
      </c>
      <c r="F19" s="13">
        <f t="shared" si="3"/>
        <v>0.0743801652892562</v>
      </c>
      <c r="G19" s="12">
        <v>5</v>
      </c>
      <c r="H19" s="13">
        <f t="shared" si="0"/>
        <v>0.04132231404958678</v>
      </c>
      <c r="I19" s="12">
        <v>35</v>
      </c>
      <c r="J19" s="13">
        <f t="shared" si="1"/>
        <v>0.2892561983471074</v>
      </c>
      <c r="K19" s="12">
        <v>50</v>
      </c>
      <c r="L19" s="13">
        <f t="shared" si="2"/>
        <v>0.4132231404958678</v>
      </c>
      <c r="M19" s="12">
        <v>182</v>
      </c>
      <c r="N19" s="12">
        <v>419</v>
      </c>
      <c r="O19" s="13">
        <f t="shared" si="4"/>
        <v>2.302197802197802</v>
      </c>
      <c r="P19" s="12">
        <v>29</v>
      </c>
      <c r="Q19" s="12">
        <v>0</v>
      </c>
      <c r="R19" s="13">
        <f t="shared" si="5"/>
        <v>0</v>
      </c>
      <c r="S19" s="12">
        <v>28</v>
      </c>
      <c r="T19" s="14">
        <f t="shared" si="6"/>
        <v>0.9655172413793104</v>
      </c>
    </row>
    <row r="20" spans="1:20" ht="15" customHeight="1">
      <c r="A20" s="31">
        <v>14</v>
      </c>
      <c r="B20" s="29">
        <v>121</v>
      </c>
      <c r="C20" s="29">
        <v>0</v>
      </c>
      <c r="D20" s="69">
        <f t="shared" si="3"/>
        <v>0</v>
      </c>
      <c r="E20" s="12">
        <v>4</v>
      </c>
      <c r="F20" s="13">
        <f t="shared" si="3"/>
        <v>0.03305785123966942</v>
      </c>
      <c r="G20" s="12">
        <v>6</v>
      </c>
      <c r="H20" s="13">
        <f t="shared" si="0"/>
        <v>0.049586776859504134</v>
      </c>
      <c r="I20" s="12">
        <v>31</v>
      </c>
      <c r="J20" s="13">
        <f t="shared" si="1"/>
        <v>0.256198347107438</v>
      </c>
      <c r="K20" s="12">
        <v>48</v>
      </c>
      <c r="L20" s="13">
        <f t="shared" si="2"/>
        <v>0.39669421487603307</v>
      </c>
      <c r="M20" s="12">
        <v>179</v>
      </c>
      <c r="N20" s="12">
        <v>126</v>
      </c>
      <c r="O20" s="13">
        <f t="shared" si="4"/>
        <v>0.7039106145251397</v>
      </c>
      <c r="P20" s="12">
        <v>26</v>
      </c>
      <c r="Q20" s="12">
        <v>1</v>
      </c>
      <c r="R20" s="13">
        <f t="shared" si="5"/>
        <v>0.038461538461538464</v>
      </c>
      <c r="S20" s="12">
        <v>22</v>
      </c>
      <c r="T20" s="14">
        <f t="shared" si="6"/>
        <v>0.8461538461538461</v>
      </c>
    </row>
    <row r="21" spans="1:20" ht="15" customHeight="1">
      <c r="A21" s="34">
        <v>15</v>
      </c>
      <c r="B21" s="35">
        <v>126</v>
      </c>
      <c r="C21" s="35">
        <v>0</v>
      </c>
      <c r="D21" s="70">
        <f t="shared" si="3"/>
        <v>0</v>
      </c>
      <c r="E21" s="15">
        <v>5</v>
      </c>
      <c r="F21" s="16">
        <f t="shared" si="3"/>
        <v>0.03968253968253968</v>
      </c>
      <c r="G21" s="15">
        <v>8</v>
      </c>
      <c r="H21" s="16">
        <f t="shared" si="0"/>
        <v>0.06349206349206349</v>
      </c>
      <c r="I21" s="15">
        <v>27</v>
      </c>
      <c r="J21" s="16">
        <f t="shared" si="1"/>
        <v>0.21428571428571427</v>
      </c>
      <c r="K21" s="15">
        <v>48</v>
      </c>
      <c r="L21" s="16">
        <f t="shared" si="2"/>
        <v>0.38095238095238093</v>
      </c>
      <c r="M21" s="15">
        <v>186</v>
      </c>
      <c r="N21" s="15">
        <v>63</v>
      </c>
      <c r="O21" s="16">
        <f t="shared" si="4"/>
        <v>0.3387096774193548</v>
      </c>
      <c r="P21" s="15">
        <v>32</v>
      </c>
      <c r="Q21" s="15">
        <v>0</v>
      </c>
      <c r="R21" s="16">
        <f t="shared" si="5"/>
        <v>0</v>
      </c>
      <c r="S21" s="15">
        <v>31</v>
      </c>
      <c r="T21" s="17">
        <f t="shared" si="6"/>
        <v>0.96875</v>
      </c>
    </row>
    <row r="22" spans="1:20" ht="15" customHeight="1">
      <c r="A22" s="31">
        <v>16</v>
      </c>
      <c r="B22" s="29">
        <v>120</v>
      </c>
      <c r="C22" s="29">
        <v>0</v>
      </c>
      <c r="D22" s="69">
        <f t="shared" si="3"/>
        <v>0</v>
      </c>
      <c r="E22" s="12">
        <v>2</v>
      </c>
      <c r="F22" s="13">
        <f t="shared" si="3"/>
        <v>0.016666666666666666</v>
      </c>
      <c r="G22" s="12">
        <v>2</v>
      </c>
      <c r="H22" s="13">
        <f t="shared" si="0"/>
        <v>0.016666666666666666</v>
      </c>
      <c r="I22" s="12">
        <v>33</v>
      </c>
      <c r="J22" s="13">
        <f t="shared" si="1"/>
        <v>0.275</v>
      </c>
      <c r="K22" s="12">
        <v>49</v>
      </c>
      <c r="L22" s="13">
        <f t="shared" si="2"/>
        <v>0.4083333333333333</v>
      </c>
      <c r="M22" s="12">
        <v>180</v>
      </c>
      <c r="N22" s="12">
        <v>30</v>
      </c>
      <c r="O22" s="13">
        <f t="shared" si="4"/>
        <v>0.16666666666666666</v>
      </c>
      <c r="P22" s="12">
        <v>29</v>
      </c>
      <c r="Q22" s="12">
        <v>1</v>
      </c>
      <c r="R22" s="13">
        <f t="shared" si="5"/>
        <v>0.034482758620689655</v>
      </c>
      <c r="S22" s="12">
        <v>30</v>
      </c>
      <c r="T22" s="14">
        <f t="shared" si="6"/>
        <v>1.0344827586206897</v>
      </c>
    </row>
    <row r="23" spans="1:20" ht="15" customHeight="1">
      <c r="A23" s="31">
        <v>17</v>
      </c>
      <c r="B23" s="29">
        <v>124</v>
      </c>
      <c r="C23" s="29">
        <v>2</v>
      </c>
      <c r="D23" s="69">
        <f t="shared" si="3"/>
        <v>0.016129032258064516</v>
      </c>
      <c r="E23" s="12">
        <v>5</v>
      </c>
      <c r="F23" s="13">
        <f t="shared" si="3"/>
        <v>0.04032258064516129</v>
      </c>
      <c r="G23" s="12">
        <v>6</v>
      </c>
      <c r="H23" s="13">
        <f t="shared" si="0"/>
        <v>0.04838709677419355</v>
      </c>
      <c r="I23" s="12">
        <v>26</v>
      </c>
      <c r="J23" s="13">
        <f t="shared" si="1"/>
        <v>0.20967741935483872</v>
      </c>
      <c r="K23" s="12">
        <v>33</v>
      </c>
      <c r="L23" s="13">
        <f t="shared" si="2"/>
        <v>0.2661290322580645</v>
      </c>
      <c r="M23" s="12">
        <v>180</v>
      </c>
      <c r="N23" s="12">
        <v>7</v>
      </c>
      <c r="O23" s="13">
        <f t="shared" si="4"/>
        <v>0.03888888888888889</v>
      </c>
      <c r="P23" s="12">
        <v>29</v>
      </c>
      <c r="Q23" s="12">
        <v>0</v>
      </c>
      <c r="R23" s="13">
        <f t="shared" si="5"/>
        <v>0</v>
      </c>
      <c r="S23" s="12">
        <v>29</v>
      </c>
      <c r="T23" s="14">
        <f t="shared" si="6"/>
        <v>1</v>
      </c>
    </row>
    <row r="24" spans="1:20" ht="15" customHeight="1">
      <c r="A24" s="31">
        <v>18</v>
      </c>
      <c r="B24" s="29">
        <v>113</v>
      </c>
      <c r="C24" s="29">
        <v>0</v>
      </c>
      <c r="D24" s="69">
        <f t="shared" si="3"/>
        <v>0</v>
      </c>
      <c r="E24" s="12">
        <v>2</v>
      </c>
      <c r="F24" s="13">
        <f t="shared" si="3"/>
        <v>0.017699115044247787</v>
      </c>
      <c r="G24" s="12">
        <v>3</v>
      </c>
      <c r="H24" s="13">
        <f t="shared" si="0"/>
        <v>0.02654867256637168</v>
      </c>
      <c r="I24" s="12">
        <v>24</v>
      </c>
      <c r="J24" s="13">
        <f t="shared" si="1"/>
        <v>0.21238938053097345</v>
      </c>
      <c r="K24" s="12">
        <v>38</v>
      </c>
      <c r="L24" s="13">
        <f t="shared" si="2"/>
        <v>0.336283185840708</v>
      </c>
      <c r="M24" s="12">
        <v>167</v>
      </c>
      <c r="N24" s="12">
        <v>2</v>
      </c>
      <c r="O24" s="13">
        <f t="shared" si="4"/>
        <v>0.011976047904191617</v>
      </c>
      <c r="P24" s="12">
        <v>25</v>
      </c>
      <c r="Q24" s="12">
        <v>3</v>
      </c>
      <c r="R24" s="13">
        <f t="shared" si="5"/>
        <v>0.12</v>
      </c>
      <c r="S24" s="12">
        <v>17</v>
      </c>
      <c r="T24" s="14">
        <f t="shared" si="6"/>
        <v>0.68</v>
      </c>
    </row>
    <row r="25" spans="1:20" ht="15" customHeight="1">
      <c r="A25" s="31">
        <v>19</v>
      </c>
      <c r="B25" s="29">
        <v>124</v>
      </c>
      <c r="C25" s="29">
        <v>0</v>
      </c>
      <c r="D25" s="69">
        <f t="shared" si="3"/>
        <v>0</v>
      </c>
      <c r="E25" s="12">
        <v>5</v>
      </c>
      <c r="F25" s="13">
        <f t="shared" si="3"/>
        <v>0.04032258064516129</v>
      </c>
      <c r="G25" s="12">
        <v>7</v>
      </c>
      <c r="H25" s="13">
        <f t="shared" si="0"/>
        <v>0.056451612903225805</v>
      </c>
      <c r="I25" s="12">
        <v>39</v>
      </c>
      <c r="J25" s="13">
        <f t="shared" si="1"/>
        <v>0.31451612903225806</v>
      </c>
      <c r="K25" s="12">
        <v>52</v>
      </c>
      <c r="L25" s="13">
        <f t="shared" si="2"/>
        <v>0.41935483870967744</v>
      </c>
      <c r="M25" s="12">
        <v>181</v>
      </c>
      <c r="N25" s="12">
        <v>0</v>
      </c>
      <c r="O25" s="13">
        <f t="shared" si="4"/>
        <v>0</v>
      </c>
      <c r="P25" s="12">
        <v>30</v>
      </c>
      <c r="Q25" s="12">
        <v>0</v>
      </c>
      <c r="R25" s="13">
        <f t="shared" si="5"/>
        <v>0</v>
      </c>
      <c r="S25" s="12">
        <v>37</v>
      </c>
      <c r="T25" s="14">
        <f t="shared" si="6"/>
        <v>1.2333333333333334</v>
      </c>
    </row>
    <row r="26" spans="1:20" ht="15" customHeight="1">
      <c r="A26" s="31">
        <v>20</v>
      </c>
      <c r="B26" s="29">
        <v>126</v>
      </c>
      <c r="C26" s="29">
        <v>0</v>
      </c>
      <c r="D26" s="69">
        <f t="shared" si="3"/>
        <v>0</v>
      </c>
      <c r="E26" s="12">
        <v>4</v>
      </c>
      <c r="F26" s="13">
        <f t="shared" si="3"/>
        <v>0.031746031746031744</v>
      </c>
      <c r="G26" s="12">
        <v>12</v>
      </c>
      <c r="H26" s="13">
        <f t="shared" si="0"/>
        <v>0.09523809523809523</v>
      </c>
      <c r="I26" s="12">
        <v>22</v>
      </c>
      <c r="J26" s="13">
        <f t="shared" si="1"/>
        <v>0.1746031746031746</v>
      </c>
      <c r="K26" s="12">
        <v>54</v>
      </c>
      <c r="L26" s="13">
        <f t="shared" si="2"/>
        <v>0.42857142857142855</v>
      </c>
      <c r="M26" s="12">
        <v>185</v>
      </c>
      <c r="N26" s="12">
        <v>1</v>
      </c>
      <c r="O26" s="13">
        <f t="shared" si="4"/>
        <v>0.005405405405405406</v>
      </c>
      <c r="P26" s="12">
        <v>31</v>
      </c>
      <c r="Q26" s="12">
        <v>2</v>
      </c>
      <c r="R26" s="13">
        <f t="shared" si="5"/>
        <v>0.06451612903225806</v>
      </c>
      <c r="S26" s="12">
        <v>35</v>
      </c>
      <c r="T26" s="14">
        <f t="shared" si="6"/>
        <v>1.1290322580645162</v>
      </c>
    </row>
    <row r="27" spans="1:20" ht="15" customHeight="1">
      <c r="A27" s="36">
        <v>21</v>
      </c>
      <c r="B27" s="37">
        <v>121</v>
      </c>
      <c r="C27" s="37">
        <v>5</v>
      </c>
      <c r="D27" s="71">
        <f t="shared" si="3"/>
        <v>0.04132231404958678</v>
      </c>
      <c r="E27" s="38">
        <v>5</v>
      </c>
      <c r="F27" s="39">
        <f t="shared" si="3"/>
        <v>0.04132231404958678</v>
      </c>
      <c r="G27" s="38">
        <v>19</v>
      </c>
      <c r="H27" s="39">
        <f t="shared" si="0"/>
        <v>0.15702479338842976</v>
      </c>
      <c r="I27" s="38">
        <v>22</v>
      </c>
      <c r="J27" s="39">
        <f t="shared" si="1"/>
        <v>0.18181818181818182</v>
      </c>
      <c r="K27" s="38">
        <v>62</v>
      </c>
      <c r="L27" s="39">
        <f t="shared" si="2"/>
        <v>0.512396694214876</v>
      </c>
      <c r="M27" s="38">
        <v>178</v>
      </c>
      <c r="N27" s="38">
        <v>0</v>
      </c>
      <c r="O27" s="39">
        <f t="shared" si="4"/>
        <v>0</v>
      </c>
      <c r="P27" s="38">
        <v>32</v>
      </c>
      <c r="Q27" s="38">
        <v>2</v>
      </c>
      <c r="R27" s="39">
        <f t="shared" si="5"/>
        <v>0.0625</v>
      </c>
      <c r="S27" s="38">
        <v>40</v>
      </c>
      <c r="T27" s="40">
        <f t="shared" si="6"/>
        <v>1.25</v>
      </c>
    </row>
    <row r="28" spans="1:20" ht="15" customHeight="1">
      <c r="A28" s="31">
        <v>22</v>
      </c>
      <c r="B28" s="29">
        <v>125</v>
      </c>
      <c r="C28" s="29">
        <v>2</v>
      </c>
      <c r="D28" s="69">
        <f t="shared" si="3"/>
        <v>0.016</v>
      </c>
      <c r="E28" s="12">
        <v>1</v>
      </c>
      <c r="F28" s="13">
        <f t="shared" si="3"/>
        <v>0.008</v>
      </c>
      <c r="G28" s="12">
        <v>39</v>
      </c>
      <c r="H28" s="13">
        <f t="shared" si="0"/>
        <v>0.312</v>
      </c>
      <c r="I28" s="12">
        <v>9</v>
      </c>
      <c r="J28" s="13">
        <f t="shared" si="1"/>
        <v>0.072</v>
      </c>
      <c r="K28" s="12">
        <v>58</v>
      </c>
      <c r="L28" s="13">
        <f t="shared" si="2"/>
        <v>0.464</v>
      </c>
      <c r="M28" s="12">
        <v>184</v>
      </c>
      <c r="N28" s="12">
        <v>0</v>
      </c>
      <c r="O28" s="13">
        <f t="shared" si="4"/>
        <v>0</v>
      </c>
      <c r="P28" s="12">
        <v>31</v>
      </c>
      <c r="Q28" s="12">
        <v>0</v>
      </c>
      <c r="R28" s="13">
        <f t="shared" si="5"/>
        <v>0</v>
      </c>
      <c r="S28" s="12">
        <v>42</v>
      </c>
      <c r="T28" s="14">
        <f t="shared" si="6"/>
        <v>1.3548387096774193</v>
      </c>
    </row>
    <row r="29" spans="1:20" ht="15" customHeight="1">
      <c r="A29" s="31">
        <v>23</v>
      </c>
      <c r="B29" s="29">
        <v>130</v>
      </c>
      <c r="C29" s="29">
        <v>5</v>
      </c>
      <c r="D29" s="69">
        <f t="shared" si="3"/>
        <v>0.038461538461538464</v>
      </c>
      <c r="E29" s="12">
        <v>2</v>
      </c>
      <c r="F29" s="13">
        <f t="shared" si="3"/>
        <v>0.015384615384615385</v>
      </c>
      <c r="G29" s="12">
        <v>39</v>
      </c>
      <c r="H29" s="13">
        <f t="shared" si="0"/>
        <v>0.3</v>
      </c>
      <c r="I29" s="12">
        <v>16</v>
      </c>
      <c r="J29" s="13">
        <f t="shared" si="1"/>
        <v>0.12307692307692308</v>
      </c>
      <c r="K29" s="12">
        <v>64</v>
      </c>
      <c r="L29" s="13">
        <f t="shared" si="2"/>
        <v>0.49230769230769234</v>
      </c>
      <c r="M29" s="12">
        <v>188</v>
      </c>
      <c r="N29" s="12">
        <v>0</v>
      </c>
      <c r="O29" s="13">
        <f t="shared" si="4"/>
        <v>0</v>
      </c>
      <c r="P29" s="12">
        <v>30</v>
      </c>
      <c r="Q29" s="12">
        <v>2</v>
      </c>
      <c r="R29" s="13">
        <f t="shared" si="5"/>
        <v>0.06666666666666667</v>
      </c>
      <c r="S29" s="12">
        <v>31</v>
      </c>
      <c r="T29" s="14">
        <f t="shared" si="6"/>
        <v>1.0333333333333334</v>
      </c>
    </row>
    <row r="30" spans="1:20" ht="15" customHeight="1">
      <c r="A30" s="31">
        <v>24</v>
      </c>
      <c r="B30" s="29">
        <v>126</v>
      </c>
      <c r="C30" s="29">
        <v>3</v>
      </c>
      <c r="D30" s="69">
        <f t="shared" si="3"/>
        <v>0.023809523809523808</v>
      </c>
      <c r="E30" s="12">
        <v>4</v>
      </c>
      <c r="F30" s="13">
        <f t="shared" si="3"/>
        <v>0.031746031746031744</v>
      </c>
      <c r="G30" s="12">
        <v>74</v>
      </c>
      <c r="H30" s="13">
        <f t="shared" si="0"/>
        <v>0.5873015873015873</v>
      </c>
      <c r="I30" s="12">
        <v>8</v>
      </c>
      <c r="J30" s="13">
        <f t="shared" si="1"/>
        <v>0.06349206349206349</v>
      </c>
      <c r="K30" s="12">
        <v>60</v>
      </c>
      <c r="L30" s="13">
        <f t="shared" si="2"/>
        <v>0.47619047619047616</v>
      </c>
      <c r="M30" s="12">
        <v>186</v>
      </c>
      <c r="N30" s="12">
        <v>0</v>
      </c>
      <c r="O30" s="13">
        <f t="shared" si="4"/>
        <v>0</v>
      </c>
      <c r="P30" s="12">
        <v>31</v>
      </c>
      <c r="Q30" s="12">
        <v>1</v>
      </c>
      <c r="R30" s="13">
        <f t="shared" si="5"/>
        <v>0.03225806451612903</v>
      </c>
      <c r="S30" s="12">
        <v>38</v>
      </c>
      <c r="T30" s="14">
        <f t="shared" si="6"/>
        <v>1.2258064516129032</v>
      </c>
    </row>
    <row r="31" spans="1:20" ht="15" customHeight="1">
      <c r="A31" s="34">
        <v>25</v>
      </c>
      <c r="B31" s="35">
        <v>126</v>
      </c>
      <c r="C31" s="35">
        <v>4</v>
      </c>
      <c r="D31" s="70">
        <f t="shared" si="3"/>
        <v>0.031746031746031744</v>
      </c>
      <c r="E31" s="15">
        <v>3</v>
      </c>
      <c r="F31" s="16">
        <f t="shared" si="3"/>
        <v>0.023809523809523808</v>
      </c>
      <c r="G31" s="15">
        <v>187</v>
      </c>
      <c r="H31" s="16">
        <f t="shared" si="0"/>
        <v>1.4841269841269842</v>
      </c>
      <c r="I31" s="15">
        <v>12</v>
      </c>
      <c r="J31" s="16">
        <f t="shared" si="1"/>
        <v>0.09523809523809523</v>
      </c>
      <c r="K31" s="15">
        <v>62</v>
      </c>
      <c r="L31" s="16">
        <f t="shared" si="2"/>
        <v>0.49206349206349204</v>
      </c>
      <c r="M31" s="15">
        <v>185</v>
      </c>
      <c r="N31" s="15">
        <v>0</v>
      </c>
      <c r="O31" s="16">
        <f t="shared" si="4"/>
        <v>0</v>
      </c>
      <c r="P31" s="15">
        <v>30</v>
      </c>
      <c r="Q31" s="15">
        <v>3</v>
      </c>
      <c r="R31" s="16">
        <f t="shared" si="5"/>
        <v>0.1</v>
      </c>
      <c r="S31" s="15">
        <v>34</v>
      </c>
      <c r="T31" s="17">
        <f t="shared" si="6"/>
        <v>1.1333333333333333</v>
      </c>
    </row>
    <row r="32" spans="1:20" ht="15" customHeight="1">
      <c r="A32" s="31">
        <v>26</v>
      </c>
      <c r="B32" s="29">
        <v>126</v>
      </c>
      <c r="C32" s="29">
        <v>3</v>
      </c>
      <c r="D32" s="69">
        <f t="shared" si="3"/>
        <v>0.023809523809523808</v>
      </c>
      <c r="E32" s="12">
        <v>19</v>
      </c>
      <c r="F32" s="13">
        <f t="shared" si="3"/>
        <v>0.15079365079365079</v>
      </c>
      <c r="G32" s="12">
        <v>386</v>
      </c>
      <c r="H32" s="13">
        <f t="shared" si="0"/>
        <v>3.0634920634920637</v>
      </c>
      <c r="I32" s="12">
        <v>6</v>
      </c>
      <c r="J32" s="13">
        <f t="shared" si="1"/>
        <v>0.047619047619047616</v>
      </c>
      <c r="K32" s="12">
        <v>61</v>
      </c>
      <c r="L32" s="13">
        <f t="shared" si="2"/>
        <v>0.48412698412698413</v>
      </c>
      <c r="M32" s="12">
        <v>181</v>
      </c>
      <c r="N32" s="12">
        <v>0</v>
      </c>
      <c r="O32" s="13">
        <f t="shared" si="4"/>
        <v>0</v>
      </c>
      <c r="P32" s="12">
        <v>28</v>
      </c>
      <c r="Q32" s="12">
        <v>1</v>
      </c>
      <c r="R32" s="13">
        <f t="shared" si="5"/>
        <v>0.03571428571428571</v>
      </c>
      <c r="S32" s="12">
        <v>46</v>
      </c>
      <c r="T32" s="14">
        <f t="shared" si="6"/>
        <v>1.6428571428571428</v>
      </c>
    </row>
    <row r="33" spans="1:20" ht="15" customHeight="1">
      <c r="A33" s="31">
        <v>27</v>
      </c>
      <c r="B33" s="29">
        <v>125</v>
      </c>
      <c r="C33" s="29">
        <v>0</v>
      </c>
      <c r="D33" s="69">
        <f t="shared" si="3"/>
        <v>0</v>
      </c>
      <c r="E33" s="12">
        <v>3</v>
      </c>
      <c r="F33" s="13">
        <f t="shared" si="3"/>
        <v>0.024</v>
      </c>
      <c r="G33" s="12">
        <v>632</v>
      </c>
      <c r="H33" s="13">
        <f t="shared" si="0"/>
        <v>5.056</v>
      </c>
      <c r="I33" s="12">
        <v>19</v>
      </c>
      <c r="J33" s="13">
        <f t="shared" si="1"/>
        <v>0.152</v>
      </c>
      <c r="K33" s="12">
        <v>53</v>
      </c>
      <c r="L33" s="13">
        <f t="shared" si="2"/>
        <v>0.424</v>
      </c>
      <c r="M33" s="12">
        <v>180</v>
      </c>
      <c r="N33" s="12">
        <v>0</v>
      </c>
      <c r="O33" s="13">
        <f t="shared" si="4"/>
        <v>0</v>
      </c>
      <c r="P33" s="12">
        <v>29</v>
      </c>
      <c r="Q33" s="12">
        <v>0</v>
      </c>
      <c r="R33" s="13">
        <f t="shared" si="5"/>
        <v>0</v>
      </c>
      <c r="S33" s="12">
        <v>40</v>
      </c>
      <c r="T33" s="14">
        <f t="shared" si="6"/>
        <v>1.3793103448275863</v>
      </c>
    </row>
    <row r="34" spans="1:20" ht="15" customHeight="1">
      <c r="A34" s="31">
        <v>28</v>
      </c>
      <c r="B34" s="29">
        <v>122</v>
      </c>
      <c r="C34" s="29">
        <v>0</v>
      </c>
      <c r="D34" s="69">
        <f t="shared" si="3"/>
        <v>0</v>
      </c>
      <c r="E34" s="12">
        <v>0</v>
      </c>
      <c r="F34" s="13">
        <f t="shared" si="3"/>
        <v>0</v>
      </c>
      <c r="G34" s="12">
        <v>794</v>
      </c>
      <c r="H34" s="13">
        <f t="shared" si="0"/>
        <v>6.508196721311475</v>
      </c>
      <c r="I34" s="12">
        <v>5</v>
      </c>
      <c r="J34" s="13">
        <f t="shared" si="1"/>
        <v>0.040983606557377046</v>
      </c>
      <c r="K34" s="12">
        <v>54</v>
      </c>
      <c r="L34" s="13">
        <f t="shared" si="2"/>
        <v>0.4426229508196721</v>
      </c>
      <c r="M34" s="12">
        <v>178</v>
      </c>
      <c r="N34" s="12">
        <v>0</v>
      </c>
      <c r="O34" s="13">
        <f t="shared" si="4"/>
        <v>0</v>
      </c>
      <c r="P34" s="12">
        <v>29</v>
      </c>
      <c r="Q34" s="12">
        <v>0</v>
      </c>
      <c r="R34" s="13">
        <f t="shared" si="5"/>
        <v>0</v>
      </c>
      <c r="S34" s="12">
        <v>32</v>
      </c>
      <c r="T34" s="14">
        <f t="shared" si="6"/>
        <v>1.103448275862069</v>
      </c>
    </row>
    <row r="35" spans="1:20" ht="15" customHeight="1">
      <c r="A35" s="31">
        <v>29</v>
      </c>
      <c r="B35" s="29">
        <v>119</v>
      </c>
      <c r="C35" s="29">
        <v>1</v>
      </c>
      <c r="D35" s="69">
        <f t="shared" si="3"/>
        <v>0.008403361344537815</v>
      </c>
      <c r="E35" s="12">
        <v>1</v>
      </c>
      <c r="F35" s="13">
        <f t="shared" si="3"/>
        <v>0.008403361344537815</v>
      </c>
      <c r="G35" s="12">
        <v>937</v>
      </c>
      <c r="H35" s="13">
        <f t="shared" si="0"/>
        <v>7.873949579831932</v>
      </c>
      <c r="I35" s="12">
        <v>3</v>
      </c>
      <c r="J35" s="13">
        <f t="shared" si="1"/>
        <v>0.025210084033613446</v>
      </c>
      <c r="K35" s="12">
        <v>50</v>
      </c>
      <c r="L35" s="13">
        <f t="shared" si="2"/>
        <v>0.42016806722689076</v>
      </c>
      <c r="M35" s="12">
        <v>173</v>
      </c>
      <c r="N35" s="12">
        <v>0</v>
      </c>
      <c r="O35" s="13">
        <f t="shared" si="4"/>
        <v>0</v>
      </c>
      <c r="P35" s="12">
        <v>31</v>
      </c>
      <c r="Q35" s="12">
        <v>1</v>
      </c>
      <c r="R35" s="13">
        <f t="shared" si="5"/>
        <v>0.03225806451612903</v>
      </c>
      <c r="S35" s="12">
        <v>33</v>
      </c>
      <c r="T35" s="14">
        <f t="shared" si="6"/>
        <v>1.064516129032258</v>
      </c>
    </row>
    <row r="36" spans="1:20" ht="15" customHeight="1">
      <c r="A36" s="31">
        <v>30</v>
      </c>
      <c r="B36" s="29">
        <v>122</v>
      </c>
      <c r="C36" s="29">
        <v>1</v>
      </c>
      <c r="D36" s="69">
        <f t="shared" si="3"/>
        <v>0.00819672131147541</v>
      </c>
      <c r="E36" s="12">
        <v>16</v>
      </c>
      <c r="F36" s="13">
        <f t="shared" si="3"/>
        <v>0.13114754098360656</v>
      </c>
      <c r="G36" s="12">
        <v>638</v>
      </c>
      <c r="H36" s="13">
        <f t="shared" si="0"/>
        <v>5.229508196721311</v>
      </c>
      <c r="I36" s="12">
        <v>7</v>
      </c>
      <c r="J36" s="13">
        <f t="shared" si="1"/>
        <v>0.05737704918032787</v>
      </c>
      <c r="K36" s="12">
        <v>47</v>
      </c>
      <c r="L36" s="13">
        <f t="shared" si="2"/>
        <v>0.38524590163934425</v>
      </c>
      <c r="M36" s="12">
        <v>177</v>
      </c>
      <c r="N36" s="12">
        <v>0</v>
      </c>
      <c r="O36" s="13">
        <f t="shared" si="4"/>
        <v>0</v>
      </c>
      <c r="P36" s="12">
        <v>26</v>
      </c>
      <c r="Q36" s="12">
        <v>1</v>
      </c>
      <c r="R36" s="13">
        <f t="shared" si="5"/>
        <v>0.038461538461538464</v>
      </c>
      <c r="S36" s="12">
        <v>26</v>
      </c>
      <c r="T36" s="14">
        <f t="shared" si="6"/>
        <v>1</v>
      </c>
    </row>
    <row r="37" spans="1:20" ht="15" customHeight="1">
      <c r="A37" s="36">
        <v>31</v>
      </c>
      <c r="B37" s="37">
        <v>125</v>
      </c>
      <c r="C37" s="37">
        <v>1</v>
      </c>
      <c r="D37" s="71">
        <f t="shared" si="3"/>
        <v>0.008</v>
      </c>
      <c r="E37" s="38">
        <v>3</v>
      </c>
      <c r="F37" s="39">
        <f t="shared" si="3"/>
        <v>0.024</v>
      </c>
      <c r="G37" s="38">
        <v>550</v>
      </c>
      <c r="H37" s="39">
        <f t="shared" si="0"/>
        <v>4.4</v>
      </c>
      <c r="I37" s="38">
        <v>6</v>
      </c>
      <c r="J37" s="39">
        <f t="shared" si="1"/>
        <v>0.048</v>
      </c>
      <c r="K37" s="38">
        <v>58</v>
      </c>
      <c r="L37" s="39">
        <f t="shared" si="2"/>
        <v>0.464</v>
      </c>
      <c r="M37" s="38">
        <v>178</v>
      </c>
      <c r="N37" s="38">
        <v>0</v>
      </c>
      <c r="O37" s="39">
        <f t="shared" si="4"/>
        <v>0</v>
      </c>
      <c r="P37" s="38">
        <v>27</v>
      </c>
      <c r="Q37" s="38">
        <v>0</v>
      </c>
      <c r="R37" s="39">
        <f t="shared" si="5"/>
        <v>0</v>
      </c>
      <c r="S37" s="38">
        <v>33</v>
      </c>
      <c r="T37" s="40">
        <f t="shared" si="6"/>
        <v>1.2222222222222223</v>
      </c>
    </row>
    <row r="38" spans="1:20" ht="15" customHeight="1">
      <c r="A38" s="31">
        <v>32</v>
      </c>
      <c r="B38" s="29">
        <v>113</v>
      </c>
      <c r="C38" s="29">
        <v>1</v>
      </c>
      <c r="D38" s="69">
        <f t="shared" si="3"/>
        <v>0.008849557522123894</v>
      </c>
      <c r="E38" s="12">
        <v>1</v>
      </c>
      <c r="F38" s="13">
        <f t="shared" si="3"/>
        <v>0.008849557522123894</v>
      </c>
      <c r="G38" s="12">
        <v>425</v>
      </c>
      <c r="H38" s="13">
        <f t="shared" si="0"/>
        <v>3.7610619469026547</v>
      </c>
      <c r="I38" s="12">
        <v>8</v>
      </c>
      <c r="J38" s="13">
        <f t="shared" si="1"/>
        <v>0.07079646017699115</v>
      </c>
      <c r="K38" s="12">
        <v>43</v>
      </c>
      <c r="L38" s="13">
        <f t="shared" si="2"/>
        <v>0.3805309734513274</v>
      </c>
      <c r="M38" s="12">
        <v>163</v>
      </c>
      <c r="N38" s="12">
        <v>0</v>
      </c>
      <c r="O38" s="13">
        <f t="shared" si="4"/>
        <v>0</v>
      </c>
      <c r="P38" s="12">
        <v>27</v>
      </c>
      <c r="Q38" s="12">
        <v>2</v>
      </c>
      <c r="R38" s="13">
        <f t="shared" si="5"/>
        <v>0.07407407407407407</v>
      </c>
      <c r="S38" s="12">
        <v>26</v>
      </c>
      <c r="T38" s="14">
        <f t="shared" si="6"/>
        <v>0.9629629629629629</v>
      </c>
    </row>
    <row r="39" spans="1:20" ht="15" customHeight="1">
      <c r="A39" s="31">
        <v>33</v>
      </c>
      <c r="B39" s="29">
        <v>107</v>
      </c>
      <c r="C39" s="29">
        <v>1</v>
      </c>
      <c r="D39" s="69">
        <f t="shared" si="3"/>
        <v>0.009345794392523364</v>
      </c>
      <c r="E39" s="12">
        <v>1</v>
      </c>
      <c r="F39" s="13">
        <f t="shared" si="3"/>
        <v>0.009345794392523364</v>
      </c>
      <c r="G39" s="12">
        <v>221</v>
      </c>
      <c r="H39" s="13">
        <f aca="true" t="shared" si="7" ref="H39:H59">G39/$B39</f>
        <v>2.0654205607476634</v>
      </c>
      <c r="I39" s="12">
        <v>5</v>
      </c>
      <c r="J39" s="13">
        <f aca="true" t="shared" si="8" ref="J39:J59">I39/$B39</f>
        <v>0.04672897196261682</v>
      </c>
      <c r="K39" s="12">
        <v>27</v>
      </c>
      <c r="L39" s="13">
        <f aca="true" t="shared" si="9" ref="L39:L59">K39/$B39</f>
        <v>0.2523364485981308</v>
      </c>
      <c r="M39" s="12">
        <v>153</v>
      </c>
      <c r="N39" s="12">
        <v>0</v>
      </c>
      <c r="O39" s="13">
        <f t="shared" si="4"/>
        <v>0</v>
      </c>
      <c r="P39" s="12">
        <v>25</v>
      </c>
      <c r="Q39" s="12">
        <v>0</v>
      </c>
      <c r="R39" s="13">
        <f t="shared" si="5"/>
        <v>0</v>
      </c>
      <c r="S39" s="12">
        <v>24</v>
      </c>
      <c r="T39" s="14">
        <f t="shared" si="6"/>
        <v>0.96</v>
      </c>
    </row>
    <row r="40" spans="1:20" ht="15" customHeight="1">
      <c r="A40" s="31">
        <v>34</v>
      </c>
      <c r="B40" s="29">
        <v>114</v>
      </c>
      <c r="C40" s="29">
        <v>1</v>
      </c>
      <c r="D40" s="69">
        <f t="shared" si="3"/>
        <v>0.008771929824561403</v>
      </c>
      <c r="E40" s="12">
        <v>2</v>
      </c>
      <c r="F40" s="13">
        <f t="shared" si="3"/>
        <v>0.017543859649122806</v>
      </c>
      <c r="G40" s="12">
        <v>182</v>
      </c>
      <c r="H40" s="13">
        <f t="shared" si="7"/>
        <v>1.5964912280701755</v>
      </c>
      <c r="I40" s="12">
        <v>8</v>
      </c>
      <c r="J40" s="13">
        <f t="shared" si="8"/>
        <v>0.07017543859649122</v>
      </c>
      <c r="K40" s="12">
        <v>36</v>
      </c>
      <c r="L40" s="13">
        <f t="shared" si="9"/>
        <v>0.3157894736842105</v>
      </c>
      <c r="M40" s="12">
        <v>170</v>
      </c>
      <c r="N40" s="12">
        <v>0</v>
      </c>
      <c r="O40" s="13">
        <f t="shared" si="4"/>
        <v>0</v>
      </c>
      <c r="P40" s="12">
        <v>27</v>
      </c>
      <c r="Q40" s="12">
        <v>2</v>
      </c>
      <c r="R40" s="13">
        <f t="shared" si="5"/>
        <v>0.07407407407407407</v>
      </c>
      <c r="S40" s="12">
        <v>32</v>
      </c>
      <c r="T40" s="14">
        <f t="shared" si="6"/>
        <v>1.1851851851851851</v>
      </c>
    </row>
    <row r="41" spans="1:20" ht="15" customHeight="1">
      <c r="A41" s="34">
        <v>35</v>
      </c>
      <c r="B41" s="35">
        <v>117</v>
      </c>
      <c r="C41" s="35">
        <v>1</v>
      </c>
      <c r="D41" s="70">
        <f t="shared" si="3"/>
        <v>0.008547008547008548</v>
      </c>
      <c r="E41" s="15">
        <v>2</v>
      </c>
      <c r="F41" s="16">
        <f t="shared" si="3"/>
        <v>0.017094017094017096</v>
      </c>
      <c r="G41" s="15">
        <v>163</v>
      </c>
      <c r="H41" s="16">
        <f t="shared" si="7"/>
        <v>1.393162393162393</v>
      </c>
      <c r="I41" s="15">
        <v>2</v>
      </c>
      <c r="J41" s="16">
        <f t="shared" si="8"/>
        <v>0.017094017094017096</v>
      </c>
      <c r="K41" s="15">
        <v>33</v>
      </c>
      <c r="L41" s="16">
        <f t="shared" si="9"/>
        <v>0.28205128205128205</v>
      </c>
      <c r="M41" s="15">
        <v>174</v>
      </c>
      <c r="N41" s="15">
        <v>0</v>
      </c>
      <c r="O41" s="16">
        <f t="shared" si="4"/>
        <v>0</v>
      </c>
      <c r="P41" s="15">
        <v>29</v>
      </c>
      <c r="Q41" s="15">
        <v>3</v>
      </c>
      <c r="R41" s="16">
        <f t="shared" si="5"/>
        <v>0.10344827586206896</v>
      </c>
      <c r="S41" s="15">
        <v>34</v>
      </c>
      <c r="T41" s="17">
        <f t="shared" si="6"/>
        <v>1.1724137931034482</v>
      </c>
    </row>
    <row r="42" spans="1:20" ht="15" customHeight="1">
      <c r="A42" s="31">
        <v>36</v>
      </c>
      <c r="B42" s="29">
        <v>120</v>
      </c>
      <c r="C42" s="29">
        <v>4</v>
      </c>
      <c r="D42" s="69">
        <f t="shared" si="3"/>
        <v>0.03333333333333333</v>
      </c>
      <c r="E42" s="12">
        <v>0</v>
      </c>
      <c r="F42" s="13">
        <f t="shared" si="3"/>
        <v>0</v>
      </c>
      <c r="G42" s="12">
        <v>109</v>
      </c>
      <c r="H42" s="13">
        <f t="shared" si="7"/>
        <v>0.9083333333333333</v>
      </c>
      <c r="I42" s="12">
        <v>5</v>
      </c>
      <c r="J42" s="13">
        <f t="shared" si="8"/>
        <v>0.041666666666666664</v>
      </c>
      <c r="K42" s="12">
        <v>47</v>
      </c>
      <c r="L42" s="13">
        <f t="shared" si="9"/>
        <v>0.39166666666666666</v>
      </c>
      <c r="M42" s="12">
        <v>177</v>
      </c>
      <c r="N42" s="12">
        <v>0</v>
      </c>
      <c r="O42" s="13">
        <f t="shared" si="4"/>
        <v>0</v>
      </c>
      <c r="P42" s="12">
        <v>29</v>
      </c>
      <c r="Q42" s="12">
        <v>3</v>
      </c>
      <c r="R42" s="13">
        <f t="shared" si="5"/>
        <v>0.10344827586206896</v>
      </c>
      <c r="S42" s="12">
        <v>26</v>
      </c>
      <c r="T42" s="14">
        <f t="shared" si="6"/>
        <v>0.896551724137931</v>
      </c>
    </row>
    <row r="43" spans="1:20" ht="15" customHeight="1">
      <c r="A43" s="31">
        <v>37</v>
      </c>
      <c r="B43" s="29">
        <v>114</v>
      </c>
      <c r="C43" s="29">
        <v>2</v>
      </c>
      <c r="D43" s="69">
        <f t="shared" si="3"/>
        <v>0.017543859649122806</v>
      </c>
      <c r="E43" s="12">
        <v>1</v>
      </c>
      <c r="F43" s="13">
        <f t="shared" si="3"/>
        <v>0.008771929824561403</v>
      </c>
      <c r="G43" s="12">
        <v>99</v>
      </c>
      <c r="H43" s="13">
        <f t="shared" si="7"/>
        <v>0.868421052631579</v>
      </c>
      <c r="I43" s="12">
        <v>3</v>
      </c>
      <c r="J43" s="13">
        <f t="shared" si="8"/>
        <v>0.02631578947368421</v>
      </c>
      <c r="K43" s="12">
        <v>42</v>
      </c>
      <c r="L43" s="13">
        <f t="shared" si="9"/>
        <v>0.3684210526315789</v>
      </c>
      <c r="M43" s="12">
        <v>167</v>
      </c>
      <c r="N43" s="12">
        <v>0</v>
      </c>
      <c r="O43" s="13">
        <f t="shared" si="4"/>
        <v>0</v>
      </c>
      <c r="P43" s="12">
        <v>28</v>
      </c>
      <c r="Q43" s="12">
        <v>1</v>
      </c>
      <c r="R43" s="13">
        <f t="shared" si="5"/>
        <v>0.03571428571428571</v>
      </c>
      <c r="S43" s="12">
        <v>25</v>
      </c>
      <c r="T43" s="14">
        <f t="shared" si="6"/>
        <v>0.8928571428571429</v>
      </c>
    </row>
    <row r="44" spans="1:20" ht="15" customHeight="1">
      <c r="A44" s="31">
        <v>38</v>
      </c>
      <c r="B44" s="29">
        <v>118</v>
      </c>
      <c r="C44" s="29">
        <v>2</v>
      </c>
      <c r="D44" s="69">
        <f t="shared" si="3"/>
        <v>0.01694915254237288</v>
      </c>
      <c r="E44" s="12">
        <v>3</v>
      </c>
      <c r="F44" s="13">
        <f t="shared" si="3"/>
        <v>0.025423728813559324</v>
      </c>
      <c r="G44" s="12">
        <v>101</v>
      </c>
      <c r="H44" s="13">
        <f t="shared" si="7"/>
        <v>0.8559322033898306</v>
      </c>
      <c r="I44" s="12">
        <v>3</v>
      </c>
      <c r="J44" s="13">
        <f t="shared" si="8"/>
        <v>0.025423728813559324</v>
      </c>
      <c r="K44" s="12">
        <v>32</v>
      </c>
      <c r="L44" s="13">
        <f t="shared" si="9"/>
        <v>0.2711864406779661</v>
      </c>
      <c r="M44" s="12">
        <v>174</v>
      </c>
      <c r="N44" s="12">
        <v>0</v>
      </c>
      <c r="O44" s="13">
        <f t="shared" si="4"/>
        <v>0</v>
      </c>
      <c r="P44" s="12">
        <v>31</v>
      </c>
      <c r="Q44" s="12">
        <v>0</v>
      </c>
      <c r="R44" s="13">
        <f t="shared" si="5"/>
        <v>0</v>
      </c>
      <c r="S44" s="12">
        <v>30</v>
      </c>
      <c r="T44" s="14">
        <f t="shared" si="6"/>
        <v>0.967741935483871</v>
      </c>
    </row>
    <row r="45" spans="1:20" ht="15" customHeight="1">
      <c r="A45" s="31">
        <v>39</v>
      </c>
      <c r="B45" s="29">
        <v>121</v>
      </c>
      <c r="C45" s="29">
        <v>0</v>
      </c>
      <c r="D45" s="69">
        <f t="shared" si="3"/>
        <v>0</v>
      </c>
      <c r="E45" s="12">
        <v>3</v>
      </c>
      <c r="F45" s="13">
        <f t="shared" si="3"/>
        <v>0.024793388429752067</v>
      </c>
      <c r="G45" s="12">
        <v>56</v>
      </c>
      <c r="H45" s="13">
        <f t="shared" si="7"/>
        <v>0.4628099173553719</v>
      </c>
      <c r="I45" s="12">
        <v>3</v>
      </c>
      <c r="J45" s="13">
        <f t="shared" si="8"/>
        <v>0.024793388429752067</v>
      </c>
      <c r="K45" s="12">
        <v>25</v>
      </c>
      <c r="L45" s="13">
        <f t="shared" si="9"/>
        <v>0.2066115702479339</v>
      </c>
      <c r="M45" s="12">
        <v>180</v>
      </c>
      <c r="N45" s="12">
        <v>0</v>
      </c>
      <c r="O45" s="13">
        <f t="shared" si="4"/>
        <v>0</v>
      </c>
      <c r="P45" s="12">
        <v>29</v>
      </c>
      <c r="Q45" s="12">
        <v>0</v>
      </c>
      <c r="R45" s="13">
        <f t="shared" si="5"/>
        <v>0</v>
      </c>
      <c r="S45" s="12">
        <v>19</v>
      </c>
      <c r="T45" s="14">
        <f t="shared" si="6"/>
        <v>0.6551724137931034</v>
      </c>
    </row>
    <row r="46" spans="1:20" ht="15" customHeight="1">
      <c r="A46" s="31">
        <v>40</v>
      </c>
      <c r="B46" s="29">
        <v>118</v>
      </c>
      <c r="C46" s="29">
        <v>3</v>
      </c>
      <c r="D46" s="69">
        <f t="shared" si="3"/>
        <v>0.025423728813559324</v>
      </c>
      <c r="E46" s="12">
        <v>1</v>
      </c>
      <c r="F46" s="13">
        <f t="shared" si="3"/>
        <v>0.00847457627118644</v>
      </c>
      <c r="G46" s="12">
        <v>46</v>
      </c>
      <c r="H46" s="13">
        <f t="shared" si="7"/>
        <v>0.3898305084745763</v>
      </c>
      <c r="I46" s="12">
        <v>2</v>
      </c>
      <c r="J46" s="13">
        <f t="shared" si="8"/>
        <v>0.01694915254237288</v>
      </c>
      <c r="K46" s="12">
        <v>42</v>
      </c>
      <c r="L46" s="13">
        <f t="shared" si="9"/>
        <v>0.3559322033898305</v>
      </c>
      <c r="M46" s="12">
        <v>173</v>
      </c>
      <c r="N46" s="12">
        <v>0</v>
      </c>
      <c r="O46" s="13">
        <f t="shared" si="4"/>
        <v>0</v>
      </c>
      <c r="P46" s="12">
        <v>27</v>
      </c>
      <c r="Q46" s="12">
        <v>0</v>
      </c>
      <c r="R46" s="13">
        <f t="shared" si="5"/>
        <v>0</v>
      </c>
      <c r="S46" s="12">
        <v>25</v>
      </c>
      <c r="T46" s="14">
        <f t="shared" si="6"/>
        <v>0.9259259259259259</v>
      </c>
    </row>
    <row r="47" spans="1:20" ht="15" customHeight="1">
      <c r="A47" s="36">
        <v>41</v>
      </c>
      <c r="B47" s="37">
        <v>119</v>
      </c>
      <c r="C47" s="37">
        <v>2</v>
      </c>
      <c r="D47" s="71">
        <f t="shared" si="3"/>
        <v>0.01680672268907563</v>
      </c>
      <c r="E47" s="38">
        <v>0</v>
      </c>
      <c r="F47" s="39">
        <f t="shared" si="3"/>
        <v>0</v>
      </c>
      <c r="G47" s="38">
        <v>19</v>
      </c>
      <c r="H47" s="39">
        <f t="shared" si="7"/>
        <v>0.15966386554621848</v>
      </c>
      <c r="I47" s="38">
        <v>0</v>
      </c>
      <c r="J47" s="39">
        <f t="shared" si="8"/>
        <v>0</v>
      </c>
      <c r="K47" s="38">
        <v>39</v>
      </c>
      <c r="L47" s="39">
        <f t="shared" si="9"/>
        <v>0.3277310924369748</v>
      </c>
      <c r="M47" s="38">
        <v>172</v>
      </c>
      <c r="N47" s="38">
        <v>0</v>
      </c>
      <c r="O47" s="39">
        <f t="shared" si="4"/>
        <v>0</v>
      </c>
      <c r="P47" s="38">
        <v>27</v>
      </c>
      <c r="Q47" s="38">
        <v>0</v>
      </c>
      <c r="R47" s="39">
        <f t="shared" si="5"/>
        <v>0</v>
      </c>
      <c r="S47" s="38">
        <v>26</v>
      </c>
      <c r="T47" s="40">
        <f t="shared" si="6"/>
        <v>0.9629629629629629</v>
      </c>
    </row>
    <row r="48" spans="1:20" ht="15" customHeight="1">
      <c r="A48" s="31">
        <v>42</v>
      </c>
      <c r="B48" s="29">
        <v>120</v>
      </c>
      <c r="C48" s="29">
        <v>1</v>
      </c>
      <c r="D48" s="69">
        <f t="shared" si="3"/>
        <v>0.008333333333333333</v>
      </c>
      <c r="E48" s="12">
        <v>0</v>
      </c>
      <c r="F48" s="13">
        <f t="shared" si="3"/>
        <v>0</v>
      </c>
      <c r="G48" s="12">
        <v>22</v>
      </c>
      <c r="H48" s="13">
        <f t="shared" si="7"/>
        <v>0.18333333333333332</v>
      </c>
      <c r="I48" s="12">
        <v>1</v>
      </c>
      <c r="J48" s="13">
        <f t="shared" si="8"/>
        <v>0.008333333333333333</v>
      </c>
      <c r="K48" s="12">
        <v>40</v>
      </c>
      <c r="L48" s="13">
        <f t="shared" si="9"/>
        <v>0.3333333333333333</v>
      </c>
      <c r="M48" s="12">
        <v>179</v>
      </c>
      <c r="N48" s="12">
        <v>0</v>
      </c>
      <c r="O48" s="13">
        <f t="shared" si="4"/>
        <v>0</v>
      </c>
      <c r="P48" s="12">
        <v>28</v>
      </c>
      <c r="Q48" s="12">
        <v>0</v>
      </c>
      <c r="R48" s="13">
        <f t="shared" si="5"/>
        <v>0</v>
      </c>
      <c r="S48" s="12">
        <v>23</v>
      </c>
      <c r="T48" s="14">
        <f t="shared" si="6"/>
        <v>0.8214285714285714</v>
      </c>
    </row>
    <row r="49" spans="1:20" ht="15" customHeight="1">
      <c r="A49" s="31">
        <v>43</v>
      </c>
      <c r="B49" s="29">
        <v>121</v>
      </c>
      <c r="C49" s="29">
        <v>2</v>
      </c>
      <c r="D49" s="69">
        <f t="shared" si="3"/>
        <v>0.01652892561983471</v>
      </c>
      <c r="E49" s="12">
        <v>0</v>
      </c>
      <c r="F49" s="13">
        <f t="shared" si="3"/>
        <v>0</v>
      </c>
      <c r="G49" s="12">
        <v>17</v>
      </c>
      <c r="H49" s="13">
        <f t="shared" si="7"/>
        <v>0.14049586776859505</v>
      </c>
      <c r="I49" s="12">
        <v>0</v>
      </c>
      <c r="J49" s="13">
        <f t="shared" si="8"/>
        <v>0</v>
      </c>
      <c r="K49" s="12">
        <v>62</v>
      </c>
      <c r="L49" s="13">
        <f t="shared" si="9"/>
        <v>0.512396694214876</v>
      </c>
      <c r="M49" s="12">
        <v>181</v>
      </c>
      <c r="N49" s="12">
        <v>0</v>
      </c>
      <c r="O49" s="13">
        <f t="shared" si="4"/>
        <v>0</v>
      </c>
      <c r="P49" s="12">
        <v>28</v>
      </c>
      <c r="Q49" s="12">
        <v>1</v>
      </c>
      <c r="R49" s="13">
        <f t="shared" si="5"/>
        <v>0.03571428571428571</v>
      </c>
      <c r="S49" s="12">
        <v>8</v>
      </c>
      <c r="T49" s="14">
        <f t="shared" si="6"/>
        <v>0.2857142857142857</v>
      </c>
    </row>
    <row r="50" spans="1:20" ht="15" customHeight="1">
      <c r="A50" s="31">
        <v>44</v>
      </c>
      <c r="B50" s="29">
        <v>114</v>
      </c>
      <c r="C50" s="29">
        <v>1</v>
      </c>
      <c r="D50" s="69">
        <f t="shared" si="3"/>
        <v>0.008771929824561403</v>
      </c>
      <c r="E50" s="12">
        <v>4</v>
      </c>
      <c r="F50" s="13">
        <f t="shared" si="3"/>
        <v>0.03508771929824561</v>
      </c>
      <c r="G50" s="12">
        <v>9</v>
      </c>
      <c r="H50" s="13">
        <f t="shared" si="7"/>
        <v>0.07894736842105263</v>
      </c>
      <c r="I50" s="12">
        <v>0</v>
      </c>
      <c r="J50" s="13">
        <f t="shared" si="8"/>
        <v>0</v>
      </c>
      <c r="K50" s="12">
        <v>48</v>
      </c>
      <c r="L50" s="13">
        <f t="shared" si="9"/>
        <v>0.42105263157894735</v>
      </c>
      <c r="M50" s="12">
        <v>168</v>
      </c>
      <c r="N50" s="12">
        <v>0</v>
      </c>
      <c r="O50" s="13">
        <f t="shared" si="4"/>
        <v>0</v>
      </c>
      <c r="P50" s="12">
        <v>26</v>
      </c>
      <c r="Q50" s="12">
        <v>0</v>
      </c>
      <c r="R50" s="13">
        <f t="shared" si="5"/>
        <v>0</v>
      </c>
      <c r="S50" s="12">
        <v>21</v>
      </c>
      <c r="T50" s="14">
        <f t="shared" si="6"/>
        <v>0.8076923076923077</v>
      </c>
    </row>
    <row r="51" spans="1:20" ht="15" customHeight="1">
      <c r="A51" s="34">
        <v>45</v>
      </c>
      <c r="B51" s="35">
        <v>121</v>
      </c>
      <c r="C51" s="35">
        <v>1</v>
      </c>
      <c r="D51" s="70">
        <f t="shared" si="3"/>
        <v>0.008264462809917356</v>
      </c>
      <c r="E51" s="15">
        <v>1</v>
      </c>
      <c r="F51" s="16">
        <f t="shared" si="3"/>
        <v>0.008264462809917356</v>
      </c>
      <c r="G51" s="15">
        <v>20</v>
      </c>
      <c r="H51" s="16">
        <f t="shared" si="7"/>
        <v>0.1652892561983471</v>
      </c>
      <c r="I51" s="15">
        <v>1</v>
      </c>
      <c r="J51" s="16">
        <f t="shared" si="8"/>
        <v>0.008264462809917356</v>
      </c>
      <c r="K51" s="15">
        <v>54</v>
      </c>
      <c r="L51" s="16">
        <f t="shared" si="9"/>
        <v>0.4462809917355372</v>
      </c>
      <c r="M51" s="15">
        <v>178</v>
      </c>
      <c r="N51" s="15">
        <v>0</v>
      </c>
      <c r="O51" s="16">
        <f t="shared" si="4"/>
        <v>0</v>
      </c>
      <c r="P51" s="15">
        <v>29</v>
      </c>
      <c r="Q51" s="15">
        <v>0</v>
      </c>
      <c r="R51" s="16">
        <f t="shared" si="5"/>
        <v>0</v>
      </c>
      <c r="S51" s="15">
        <v>23</v>
      </c>
      <c r="T51" s="17">
        <f t="shared" si="6"/>
        <v>0.7931034482758621</v>
      </c>
    </row>
    <row r="52" spans="1:20" ht="15" customHeight="1">
      <c r="A52" s="31">
        <v>46</v>
      </c>
      <c r="B52" s="29">
        <v>122</v>
      </c>
      <c r="C52" s="29">
        <v>0</v>
      </c>
      <c r="D52" s="69">
        <f t="shared" si="3"/>
        <v>0</v>
      </c>
      <c r="E52" s="12">
        <v>3</v>
      </c>
      <c r="F52" s="13">
        <f t="shared" si="3"/>
        <v>0.02459016393442623</v>
      </c>
      <c r="G52" s="12">
        <v>8</v>
      </c>
      <c r="H52" s="13">
        <f t="shared" si="7"/>
        <v>0.06557377049180328</v>
      </c>
      <c r="I52" s="12">
        <v>1</v>
      </c>
      <c r="J52" s="13">
        <f t="shared" si="8"/>
        <v>0.00819672131147541</v>
      </c>
      <c r="K52" s="12">
        <v>77</v>
      </c>
      <c r="L52" s="13">
        <f t="shared" si="9"/>
        <v>0.6311475409836066</v>
      </c>
      <c r="M52" s="12">
        <v>183</v>
      </c>
      <c r="N52" s="12">
        <v>5</v>
      </c>
      <c r="O52" s="13">
        <f t="shared" si="4"/>
        <v>0.0273224043715847</v>
      </c>
      <c r="P52" s="12">
        <v>27</v>
      </c>
      <c r="Q52" s="12">
        <v>2</v>
      </c>
      <c r="R52" s="13">
        <f t="shared" si="5"/>
        <v>0.07407407407407407</v>
      </c>
      <c r="S52" s="12">
        <v>23</v>
      </c>
      <c r="T52" s="14">
        <f t="shared" si="6"/>
        <v>0.8518518518518519</v>
      </c>
    </row>
    <row r="53" spans="1:20" ht="15" customHeight="1">
      <c r="A53" s="31">
        <v>47</v>
      </c>
      <c r="B53" s="29">
        <v>119</v>
      </c>
      <c r="C53" s="29">
        <v>1</v>
      </c>
      <c r="D53" s="69">
        <f t="shared" si="3"/>
        <v>0.008403361344537815</v>
      </c>
      <c r="E53" s="12">
        <v>1</v>
      </c>
      <c r="F53" s="13">
        <f t="shared" si="3"/>
        <v>0.008403361344537815</v>
      </c>
      <c r="G53" s="12">
        <v>8</v>
      </c>
      <c r="H53" s="13">
        <f t="shared" si="7"/>
        <v>0.06722689075630252</v>
      </c>
      <c r="I53" s="12">
        <v>0</v>
      </c>
      <c r="J53" s="13">
        <f t="shared" si="8"/>
        <v>0</v>
      </c>
      <c r="K53" s="12">
        <v>48</v>
      </c>
      <c r="L53" s="13">
        <f t="shared" si="9"/>
        <v>0.40336134453781514</v>
      </c>
      <c r="M53" s="12">
        <v>173</v>
      </c>
      <c r="N53" s="12">
        <v>15</v>
      </c>
      <c r="O53" s="13">
        <f t="shared" si="4"/>
        <v>0.08670520231213873</v>
      </c>
      <c r="P53" s="12">
        <v>28</v>
      </c>
      <c r="Q53" s="12">
        <v>0</v>
      </c>
      <c r="R53" s="13">
        <f t="shared" si="5"/>
        <v>0</v>
      </c>
      <c r="S53" s="12">
        <v>29</v>
      </c>
      <c r="T53" s="14">
        <f t="shared" si="6"/>
        <v>1.0357142857142858</v>
      </c>
    </row>
    <row r="54" spans="1:20" ht="15" customHeight="1">
      <c r="A54" s="31">
        <v>48</v>
      </c>
      <c r="B54" s="29">
        <v>123</v>
      </c>
      <c r="C54" s="29">
        <v>0</v>
      </c>
      <c r="D54" s="69">
        <f t="shared" si="3"/>
        <v>0</v>
      </c>
      <c r="E54" s="12">
        <v>0</v>
      </c>
      <c r="F54" s="13">
        <f t="shared" si="3"/>
        <v>0</v>
      </c>
      <c r="G54" s="12">
        <v>8</v>
      </c>
      <c r="H54" s="13">
        <f t="shared" si="7"/>
        <v>0.06504065040650407</v>
      </c>
      <c r="I54" s="12">
        <v>0</v>
      </c>
      <c r="J54" s="13">
        <f t="shared" si="8"/>
        <v>0</v>
      </c>
      <c r="K54" s="12">
        <v>59</v>
      </c>
      <c r="L54" s="13">
        <f t="shared" si="9"/>
        <v>0.4796747967479675</v>
      </c>
      <c r="M54" s="12">
        <v>183</v>
      </c>
      <c r="N54" s="12">
        <v>38</v>
      </c>
      <c r="O54" s="13">
        <f t="shared" si="4"/>
        <v>0.20765027322404372</v>
      </c>
      <c r="P54" s="12">
        <v>29</v>
      </c>
      <c r="Q54" s="12">
        <v>0</v>
      </c>
      <c r="R54" s="13">
        <f t="shared" si="5"/>
        <v>0</v>
      </c>
      <c r="S54" s="12">
        <v>29</v>
      </c>
      <c r="T54" s="14">
        <f t="shared" si="6"/>
        <v>1</v>
      </c>
    </row>
    <row r="55" spans="1:20" ht="15" customHeight="1">
      <c r="A55" s="31">
        <v>49</v>
      </c>
      <c r="B55" s="29">
        <v>124</v>
      </c>
      <c r="C55" s="29">
        <v>0</v>
      </c>
      <c r="D55" s="69">
        <f t="shared" si="3"/>
        <v>0</v>
      </c>
      <c r="E55" s="12">
        <v>1</v>
      </c>
      <c r="F55" s="13">
        <f t="shared" si="3"/>
        <v>0.008064516129032258</v>
      </c>
      <c r="G55" s="12">
        <v>12</v>
      </c>
      <c r="H55" s="13">
        <f t="shared" si="7"/>
        <v>0.0967741935483871</v>
      </c>
      <c r="I55" s="12">
        <v>6</v>
      </c>
      <c r="J55" s="13">
        <f t="shared" si="8"/>
        <v>0.04838709677419355</v>
      </c>
      <c r="K55" s="12">
        <v>62</v>
      </c>
      <c r="L55" s="13">
        <f t="shared" si="9"/>
        <v>0.5</v>
      </c>
      <c r="M55" s="12">
        <v>186</v>
      </c>
      <c r="N55" s="12">
        <v>88</v>
      </c>
      <c r="O55" s="13">
        <f t="shared" si="4"/>
        <v>0.4731182795698925</v>
      </c>
      <c r="P55" s="12">
        <v>30</v>
      </c>
      <c r="Q55" s="12">
        <v>1</v>
      </c>
      <c r="R55" s="13">
        <f t="shared" si="5"/>
        <v>0.03333333333333333</v>
      </c>
      <c r="S55" s="12">
        <v>27</v>
      </c>
      <c r="T55" s="14">
        <f t="shared" si="6"/>
        <v>0.9</v>
      </c>
    </row>
    <row r="56" spans="1:20" ht="15" customHeight="1">
      <c r="A56" s="34">
        <v>50</v>
      </c>
      <c r="B56" s="35">
        <v>125</v>
      </c>
      <c r="C56" s="35">
        <v>2</v>
      </c>
      <c r="D56" s="70">
        <f t="shared" si="3"/>
        <v>0.016</v>
      </c>
      <c r="E56" s="15">
        <v>2</v>
      </c>
      <c r="F56" s="16">
        <f t="shared" si="3"/>
        <v>0.016</v>
      </c>
      <c r="G56" s="15">
        <v>13</v>
      </c>
      <c r="H56" s="16">
        <f t="shared" si="7"/>
        <v>0.104</v>
      </c>
      <c r="I56" s="15">
        <v>2</v>
      </c>
      <c r="J56" s="16">
        <f t="shared" si="8"/>
        <v>0.016</v>
      </c>
      <c r="K56" s="15">
        <v>50</v>
      </c>
      <c r="L56" s="16">
        <f t="shared" si="9"/>
        <v>0.4</v>
      </c>
      <c r="M56" s="15">
        <v>185</v>
      </c>
      <c r="N56" s="15">
        <v>117</v>
      </c>
      <c r="O56" s="16">
        <f t="shared" si="4"/>
        <v>0.6324324324324324</v>
      </c>
      <c r="P56" s="15">
        <v>29</v>
      </c>
      <c r="Q56" s="15">
        <v>1</v>
      </c>
      <c r="R56" s="16">
        <f t="shared" si="5"/>
        <v>0.034482758620689655</v>
      </c>
      <c r="S56" s="15">
        <v>25</v>
      </c>
      <c r="T56" s="17">
        <f t="shared" si="6"/>
        <v>0.8620689655172413</v>
      </c>
    </row>
    <row r="57" spans="1:20" ht="15" customHeight="1">
      <c r="A57" s="31">
        <v>51</v>
      </c>
      <c r="B57" s="29">
        <v>122</v>
      </c>
      <c r="C57" s="29">
        <v>0</v>
      </c>
      <c r="D57" s="69">
        <f t="shared" si="3"/>
        <v>0</v>
      </c>
      <c r="E57" s="12">
        <v>2</v>
      </c>
      <c r="F57" s="13">
        <f t="shared" si="3"/>
        <v>0.01639344262295082</v>
      </c>
      <c r="G57" s="12">
        <v>4</v>
      </c>
      <c r="H57" s="13">
        <f t="shared" si="7"/>
        <v>0.03278688524590164</v>
      </c>
      <c r="I57" s="12">
        <v>1</v>
      </c>
      <c r="J57" s="13">
        <f t="shared" si="8"/>
        <v>0.00819672131147541</v>
      </c>
      <c r="K57" s="12">
        <v>67</v>
      </c>
      <c r="L57" s="13">
        <f t="shared" si="9"/>
        <v>0.5491803278688525</v>
      </c>
      <c r="M57" s="12">
        <v>185</v>
      </c>
      <c r="N57" s="12">
        <v>206</v>
      </c>
      <c r="O57" s="13">
        <f t="shared" si="4"/>
        <v>1.1135135135135135</v>
      </c>
      <c r="P57" s="12">
        <v>29</v>
      </c>
      <c r="Q57" s="12">
        <v>0</v>
      </c>
      <c r="R57" s="13">
        <f t="shared" si="5"/>
        <v>0</v>
      </c>
      <c r="S57" s="12">
        <v>31</v>
      </c>
      <c r="T57" s="14">
        <f t="shared" si="6"/>
        <v>1.0689655172413792</v>
      </c>
    </row>
    <row r="58" spans="1:20" ht="15" customHeight="1">
      <c r="A58" s="31">
        <v>52</v>
      </c>
      <c r="B58" s="29">
        <v>115</v>
      </c>
      <c r="C58" s="29">
        <v>2</v>
      </c>
      <c r="D58" s="69">
        <f t="shared" si="3"/>
        <v>0.017391304347826087</v>
      </c>
      <c r="E58" s="12">
        <v>0</v>
      </c>
      <c r="F58" s="13">
        <f t="shared" si="3"/>
        <v>0</v>
      </c>
      <c r="G58" s="12">
        <v>2</v>
      </c>
      <c r="H58" s="13">
        <f t="shared" si="7"/>
        <v>0.017391304347826087</v>
      </c>
      <c r="I58" s="12">
        <v>1</v>
      </c>
      <c r="J58" s="13">
        <f t="shared" si="8"/>
        <v>0.008695652173913044</v>
      </c>
      <c r="K58" s="12">
        <v>29</v>
      </c>
      <c r="L58" s="13">
        <f t="shared" si="9"/>
        <v>0.25217391304347825</v>
      </c>
      <c r="M58" s="12">
        <v>169</v>
      </c>
      <c r="N58" s="12">
        <v>404</v>
      </c>
      <c r="O58" s="13">
        <f t="shared" si="4"/>
        <v>2.3905325443786984</v>
      </c>
      <c r="P58" s="12">
        <v>27</v>
      </c>
      <c r="Q58" s="12">
        <v>1</v>
      </c>
      <c r="R58" s="13">
        <f t="shared" si="5"/>
        <v>0.037037037037037035</v>
      </c>
      <c r="S58" s="12">
        <v>21</v>
      </c>
      <c r="T58" s="14">
        <f t="shared" si="6"/>
        <v>0.7777777777777778</v>
      </c>
    </row>
    <row r="59" spans="1:20" ht="15" customHeight="1" thickBot="1">
      <c r="A59" s="33" t="s">
        <v>17</v>
      </c>
      <c r="B59" s="30">
        <v>6290</v>
      </c>
      <c r="C59" s="30">
        <f>SUM(C7:C58)</f>
        <v>59</v>
      </c>
      <c r="D59" s="72">
        <f t="shared" si="3"/>
        <v>0.009379968203497615</v>
      </c>
      <c r="E59" s="30">
        <f>SUM(E7:E58)</f>
        <v>155</v>
      </c>
      <c r="F59" s="19">
        <f t="shared" si="3"/>
        <v>0.0246422893481717</v>
      </c>
      <c r="G59" s="30">
        <f>SUM(G7:G58)</f>
        <v>5914</v>
      </c>
      <c r="H59" s="19">
        <f t="shared" si="7"/>
        <v>0.9402225755166932</v>
      </c>
      <c r="I59" s="30">
        <f>SUM(I7:I58)</f>
        <v>620</v>
      </c>
      <c r="J59" s="19">
        <f t="shared" si="8"/>
        <v>0.0985691573926868</v>
      </c>
      <c r="K59" s="30">
        <f>SUM(K7:K58)</f>
        <v>2543</v>
      </c>
      <c r="L59" s="19">
        <f t="shared" si="9"/>
        <v>0.4042925278219396</v>
      </c>
      <c r="M59" s="18">
        <v>9344</v>
      </c>
      <c r="N59" s="30">
        <f>SUM(N7:N58)</f>
        <v>48537</v>
      </c>
      <c r="O59" s="19">
        <f t="shared" si="4"/>
        <v>5.194456335616438</v>
      </c>
      <c r="P59" s="18">
        <v>1487</v>
      </c>
      <c r="Q59" s="30">
        <f>SUM(Q7:Q58)</f>
        <v>55</v>
      </c>
      <c r="R59" s="19">
        <f t="shared" si="5"/>
        <v>0.03698722259583053</v>
      </c>
      <c r="S59" s="30">
        <f>SUM(S7:S58)</f>
        <v>1478</v>
      </c>
      <c r="T59" s="20">
        <f t="shared" si="6"/>
        <v>0.9939475453934096</v>
      </c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</sheetData>
  <mergeCells count="15">
    <mergeCell ref="A4:A6"/>
    <mergeCell ref="P4:T4"/>
    <mergeCell ref="M4:O4"/>
    <mergeCell ref="K5:L5"/>
    <mergeCell ref="I5:J5"/>
    <mergeCell ref="G5:H5"/>
    <mergeCell ref="E5:F5"/>
    <mergeCell ref="E4:L4"/>
    <mergeCell ref="B5:B6"/>
    <mergeCell ref="M5:M6"/>
    <mergeCell ref="C5:D5"/>
    <mergeCell ref="P5:P6"/>
    <mergeCell ref="Q5:R5"/>
    <mergeCell ref="S5:T5"/>
    <mergeCell ref="N5:O5"/>
  </mergeCells>
  <printOptions/>
  <pageMargins left="0.7874015748031497" right="0.7874015748031497" top="0.21" bottom="0.51" header="0.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7.00390625" style="21" customWidth="1"/>
    <col min="2" max="2" width="5.875" style="0" customWidth="1"/>
    <col min="3" max="3" width="5.625" style="0" customWidth="1"/>
    <col min="4" max="4" width="6.625" style="0" customWidth="1"/>
    <col min="5" max="5" width="5.625" style="0" customWidth="1"/>
    <col min="6" max="6" width="6.625" style="0" customWidth="1"/>
    <col min="7" max="7" width="5.625" style="0" customWidth="1"/>
    <col min="8" max="8" width="6.625" style="0" customWidth="1"/>
    <col min="9" max="9" width="5.625" style="0" customWidth="1"/>
    <col min="10" max="10" width="6.625" style="0" customWidth="1"/>
    <col min="11" max="11" width="5.625" style="0" customWidth="1"/>
    <col min="12" max="12" width="6.625" style="0" customWidth="1"/>
    <col min="13" max="13" width="5.625" style="0" customWidth="1"/>
    <col min="14" max="14" width="6.625" style="0" customWidth="1"/>
  </cols>
  <sheetData>
    <row r="1" ht="17.25">
      <c r="A1" s="26" t="s">
        <v>37</v>
      </c>
    </row>
    <row r="2" ht="20.25" customHeight="1" thickBot="1"/>
    <row r="3" spans="1:14" ht="19.5" customHeight="1">
      <c r="A3" s="98" t="s">
        <v>18</v>
      </c>
      <c r="B3" s="103" t="s">
        <v>34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5"/>
    </row>
    <row r="4" spans="1:14" ht="33.75" customHeight="1">
      <c r="A4" s="99"/>
      <c r="B4" s="106" t="s">
        <v>35</v>
      </c>
      <c r="C4" s="100" t="s">
        <v>30</v>
      </c>
      <c r="D4" s="100"/>
      <c r="E4" s="101" t="s">
        <v>32</v>
      </c>
      <c r="F4" s="101"/>
      <c r="G4" s="101" t="s">
        <v>19</v>
      </c>
      <c r="H4" s="101"/>
      <c r="I4" s="101" t="s">
        <v>20</v>
      </c>
      <c r="J4" s="101"/>
      <c r="K4" s="100" t="s">
        <v>33</v>
      </c>
      <c r="L4" s="101"/>
      <c r="M4" s="101" t="s">
        <v>21</v>
      </c>
      <c r="N4" s="102"/>
    </row>
    <row r="5" spans="1:14" ht="18.75" customHeight="1">
      <c r="A5" s="99"/>
      <c r="B5" s="107"/>
      <c r="C5" s="65" t="s">
        <v>31</v>
      </c>
      <c r="D5" s="66" t="s">
        <v>2</v>
      </c>
      <c r="E5" s="65" t="s">
        <v>31</v>
      </c>
      <c r="F5" s="66" t="s">
        <v>2</v>
      </c>
      <c r="G5" s="65" t="s">
        <v>31</v>
      </c>
      <c r="H5" s="66" t="s">
        <v>2</v>
      </c>
      <c r="I5" s="65" t="s">
        <v>31</v>
      </c>
      <c r="J5" s="66" t="s">
        <v>2</v>
      </c>
      <c r="K5" s="65" t="s">
        <v>31</v>
      </c>
      <c r="L5" s="66" t="s">
        <v>2</v>
      </c>
      <c r="M5" s="65" t="s">
        <v>31</v>
      </c>
      <c r="N5" s="67" t="s">
        <v>2</v>
      </c>
    </row>
    <row r="6" spans="1:14" ht="12.75" customHeight="1">
      <c r="A6" s="41">
        <v>1</v>
      </c>
      <c r="B6" s="42">
        <v>7</v>
      </c>
      <c r="C6" s="43">
        <v>0</v>
      </c>
      <c r="D6" s="44">
        <f>C6/$B6</f>
        <v>0</v>
      </c>
      <c r="E6" s="43">
        <v>0</v>
      </c>
      <c r="F6" s="44">
        <f>E6/$B6</f>
        <v>0</v>
      </c>
      <c r="G6" s="43">
        <v>0</v>
      </c>
      <c r="H6" s="44">
        <f aca="true" t="shared" si="0" ref="H6:H37">G6/$B6</f>
        <v>0</v>
      </c>
      <c r="I6" s="43">
        <v>0</v>
      </c>
      <c r="J6" s="44">
        <f aca="true" t="shared" si="1" ref="J6:J37">I6/$B6</f>
        <v>0</v>
      </c>
      <c r="K6" s="43">
        <v>0</v>
      </c>
      <c r="L6" s="44">
        <f aca="true" t="shared" si="2" ref="L6:L37">K6/$B6</f>
        <v>0</v>
      </c>
      <c r="M6" s="43">
        <v>0</v>
      </c>
      <c r="N6" s="45">
        <f aca="true" t="shared" si="3" ref="N6:N37">M6/$B6</f>
        <v>0</v>
      </c>
    </row>
    <row r="7" spans="1:14" ht="12.75" customHeight="1">
      <c r="A7" s="41">
        <v>2</v>
      </c>
      <c r="B7" s="42">
        <v>8</v>
      </c>
      <c r="C7" s="43">
        <v>0</v>
      </c>
      <c r="D7" s="44">
        <f aca="true" t="shared" si="4" ref="D7:F58">C7/$B7</f>
        <v>0</v>
      </c>
      <c r="E7" s="43">
        <v>0</v>
      </c>
      <c r="F7" s="44">
        <f t="shared" si="4"/>
        <v>0</v>
      </c>
      <c r="G7" s="43">
        <v>0</v>
      </c>
      <c r="H7" s="44">
        <f t="shared" si="0"/>
        <v>0</v>
      </c>
      <c r="I7" s="43">
        <v>3</v>
      </c>
      <c r="J7" s="44">
        <f t="shared" si="1"/>
        <v>0.375</v>
      </c>
      <c r="K7" s="43">
        <v>5</v>
      </c>
      <c r="L7" s="44">
        <f t="shared" si="2"/>
        <v>0.625</v>
      </c>
      <c r="M7" s="43">
        <v>0</v>
      </c>
      <c r="N7" s="45">
        <f t="shared" si="3"/>
        <v>0</v>
      </c>
    </row>
    <row r="8" spans="1:14" ht="12.75" customHeight="1">
      <c r="A8" s="41">
        <v>3</v>
      </c>
      <c r="B8" s="42">
        <v>8</v>
      </c>
      <c r="C8" s="43">
        <v>0</v>
      </c>
      <c r="D8" s="44">
        <f t="shared" si="4"/>
        <v>0</v>
      </c>
      <c r="E8" s="43">
        <v>1</v>
      </c>
      <c r="F8" s="44">
        <f t="shared" si="4"/>
        <v>0.125</v>
      </c>
      <c r="G8" s="43">
        <v>0</v>
      </c>
      <c r="H8" s="44">
        <f t="shared" si="0"/>
        <v>0</v>
      </c>
      <c r="I8" s="43">
        <v>1</v>
      </c>
      <c r="J8" s="44">
        <f t="shared" si="1"/>
        <v>0.125</v>
      </c>
      <c r="K8" s="43">
        <v>2</v>
      </c>
      <c r="L8" s="44">
        <f t="shared" si="2"/>
        <v>0.25</v>
      </c>
      <c r="M8" s="43">
        <v>0</v>
      </c>
      <c r="N8" s="45">
        <f t="shared" si="3"/>
        <v>0</v>
      </c>
    </row>
    <row r="9" spans="1:14" ht="12.75" customHeight="1">
      <c r="A9" s="41">
        <v>4</v>
      </c>
      <c r="B9" s="42">
        <v>8</v>
      </c>
      <c r="C9" s="43">
        <v>0</v>
      </c>
      <c r="D9" s="44">
        <f t="shared" si="4"/>
        <v>0</v>
      </c>
      <c r="E9" s="43">
        <v>0</v>
      </c>
      <c r="F9" s="44">
        <f t="shared" si="4"/>
        <v>0</v>
      </c>
      <c r="G9" s="43">
        <v>0</v>
      </c>
      <c r="H9" s="44">
        <f t="shared" si="0"/>
        <v>0</v>
      </c>
      <c r="I9" s="43">
        <v>0</v>
      </c>
      <c r="J9" s="44">
        <f t="shared" si="1"/>
        <v>0</v>
      </c>
      <c r="K9" s="43">
        <v>1</v>
      </c>
      <c r="L9" s="44">
        <f t="shared" si="2"/>
        <v>0.125</v>
      </c>
      <c r="M9" s="43">
        <v>0</v>
      </c>
      <c r="N9" s="45">
        <f t="shared" si="3"/>
        <v>0</v>
      </c>
    </row>
    <row r="10" spans="1:14" ht="12.75" customHeight="1">
      <c r="A10" s="41">
        <v>5</v>
      </c>
      <c r="B10" s="42">
        <v>9</v>
      </c>
      <c r="C10" s="43">
        <v>0</v>
      </c>
      <c r="D10" s="44">
        <f t="shared" si="4"/>
        <v>0</v>
      </c>
      <c r="E10" s="43">
        <v>2</v>
      </c>
      <c r="F10" s="44">
        <f t="shared" si="4"/>
        <v>0.2222222222222222</v>
      </c>
      <c r="G10" s="43">
        <v>1</v>
      </c>
      <c r="H10" s="44">
        <f t="shared" si="0"/>
        <v>0.1111111111111111</v>
      </c>
      <c r="I10" s="43">
        <v>0</v>
      </c>
      <c r="J10" s="44">
        <f t="shared" si="1"/>
        <v>0</v>
      </c>
      <c r="K10" s="43">
        <v>0</v>
      </c>
      <c r="L10" s="44">
        <f t="shared" si="2"/>
        <v>0</v>
      </c>
      <c r="M10" s="43">
        <v>0</v>
      </c>
      <c r="N10" s="45">
        <f t="shared" si="3"/>
        <v>0</v>
      </c>
    </row>
    <row r="11" spans="1:14" ht="12.75" customHeight="1">
      <c r="A11" s="46">
        <v>6</v>
      </c>
      <c r="B11" s="47">
        <v>8</v>
      </c>
      <c r="C11" s="48">
        <v>0</v>
      </c>
      <c r="D11" s="49">
        <f t="shared" si="4"/>
        <v>0</v>
      </c>
      <c r="E11" s="48">
        <v>0</v>
      </c>
      <c r="F11" s="49">
        <f t="shared" si="4"/>
        <v>0</v>
      </c>
      <c r="G11" s="48">
        <v>2</v>
      </c>
      <c r="H11" s="49">
        <f t="shared" si="0"/>
        <v>0.25</v>
      </c>
      <c r="I11" s="48">
        <v>0</v>
      </c>
      <c r="J11" s="49">
        <f t="shared" si="1"/>
        <v>0</v>
      </c>
      <c r="K11" s="48">
        <v>3</v>
      </c>
      <c r="L11" s="49">
        <f t="shared" si="2"/>
        <v>0.375</v>
      </c>
      <c r="M11" s="48">
        <v>1</v>
      </c>
      <c r="N11" s="50">
        <f t="shared" si="3"/>
        <v>0.125</v>
      </c>
    </row>
    <row r="12" spans="1:14" ht="12.75" customHeight="1">
      <c r="A12" s="41">
        <v>7</v>
      </c>
      <c r="B12" s="42">
        <v>9</v>
      </c>
      <c r="C12" s="43">
        <v>0</v>
      </c>
      <c r="D12" s="44">
        <f t="shared" si="4"/>
        <v>0</v>
      </c>
      <c r="E12" s="43">
        <v>0</v>
      </c>
      <c r="F12" s="44">
        <f t="shared" si="4"/>
        <v>0</v>
      </c>
      <c r="G12" s="43">
        <v>0</v>
      </c>
      <c r="H12" s="44">
        <f t="shared" si="0"/>
        <v>0</v>
      </c>
      <c r="I12" s="43">
        <v>3</v>
      </c>
      <c r="J12" s="44">
        <f t="shared" si="1"/>
        <v>0.3333333333333333</v>
      </c>
      <c r="K12" s="43">
        <v>2</v>
      </c>
      <c r="L12" s="44">
        <f t="shared" si="2"/>
        <v>0.2222222222222222</v>
      </c>
      <c r="M12" s="43">
        <v>0</v>
      </c>
      <c r="N12" s="45">
        <f t="shared" si="3"/>
        <v>0</v>
      </c>
    </row>
    <row r="13" spans="1:14" ht="12.75" customHeight="1">
      <c r="A13" s="41">
        <v>8</v>
      </c>
      <c r="B13" s="42">
        <v>8</v>
      </c>
      <c r="C13" s="43">
        <v>0</v>
      </c>
      <c r="D13" s="44">
        <f t="shared" si="4"/>
        <v>0</v>
      </c>
      <c r="E13" s="43">
        <v>1</v>
      </c>
      <c r="F13" s="44">
        <f t="shared" si="4"/>
        <v>0.125</v>
      </c>
      <c r="G13" s="43">
        <v>0</v>
      </c>
      <c r="H13" s="44">
        <f t="shared" si="0"/>
        <v>0</v>
      </c>
      <c r="I13" s="43">
        <v>1</v>
      </c>
      <c r="J13" s="44">
        <f t="shared" si="1"/>
        <v>0.125</v>
      </c>
      <c r="K13" s="43">
        <v>4</v>
      </c>
      <c r="L13" s="44">
        <f t="shared" si="2"/>
        <v>0.5</v>
      </c>
      <c r="M13" s="43">
        <v>1</v>
      </c>
      <c r="N13" s="45">
        <f t="shared" si="3"/>
        <v>0.125</v>
      </c>
    </row>
    <row r="14" spans="1:14" ht="12.75" customHeight="1">
      <c r="A14" s="41">
        <v>9</v>
      </c>
      <c r="B14" s="42">
        <v>9</v>
      </c>
      <c r="C14" s="43">
        <v>0</v>
      </c>
      <c r="D14" s="44">
        <f t="shared" si="4"/>
        <v>0</v>
      </c>
      <c r="E14" s="43">
        <v>0</v>
      </c>
      <c r="F14" s="44">
        <f t="shared" si="4"/>
        <v>0</v>
      </c>
      <c r="G14" s="43">
        <v>0</v>
      </c>
      <c r="H14" s="44">
        <f t="shared" si="0"/>
        <v>0</v>
      </c>
      <c r="I14" s="43">
        <v>0</v>
      </c>
      <c r="J14" s="44">
        <f t="shared" si="1"/>
        <v>0</v>
      </c>
      <c r="K14" s="43">
        <v>0</v>
      </c>
      <c r="L14" s="44">
        <f t="shared" si="2"/>
        <v>0</v>
      </c>
      <c r="M14" s="43">
        <v>0</v>
      </c>
      <c r="N14" s="45">
        <f t="shared" si="3"/>
        <v>0</v>
      </c>
    </row>
    <row r="15" spans="1:14" ht="12.75" customHeight="1">
      <c r="A15" s="51">
        <v>10</v>
      </c>
      <c r="B15" s="52">
        <v>9</v>
      </c>
      <c r="C15" s="53">
        <v>0</v>
      </c>
      <c r="D15" s="54">
        <f t="shared" si="4"/>
        <v>0</v>
      </c>
      <c r="E15" s="53">
        <v>0</v>
      </c>
      <c r="F15" s="54">
        <f t="shared" si="4"/>
        <v>0</v>
      </c>
      <c r="G15" s="53">
        <v>0</v>
      </c>
      <c r="H15" s="54">
        <f t="shared" si="0"/>
        <v>0</v>
      </c>
      <c r="I15" s="53">
        <v>2</v>
      </c>
      <c r="J15" s="54">
        <f t="shared" si="1"/>
        <v>0.2222222222222222</v>
      </c>
      <c r="K15" s="53">
        <v>0</v>
      </c>
      <c r="L15" s="54">
        <f t="shared" si="2"/>
        <v>0</v>
      </c>
      <c r="M15" s="53">
        <v>0</v>
      </c>
      <c r="N15" s="55">
        <f t="shared" si="3"/>
        <v>0</v>
      </c>
    </row>
    <row r="16" spans="1:14" ht="12.75" customHeight="1">
      <c r="A16" s="41">
        <v>11</v>
      </c>
      <c r="B16" s="42">
        <v>8</v>
      </c>
      <c r="C16" s="43">
        <v>0</v>
      </c>
      <c r="D16" s="44">
        <f t="shared" si="4"/>
        <v>0</v>
      </c>
      <c r="E16" s="43">
        <v>0</v>
      </c>
      <c r="F16" s="44">
        <f t="shared" si="4"/>
        <v>0</v>
      </c>
      <c r="G16" s="43">
        <v>0</v>
      </c>
      <c r="H16" s="44">
        <f t="shared" si="0"/>
        <v>0</v>
      </c>
      <c r="I16" s="43">
        <v>0</v>
      </c>
      <c r="J16" s="44">
        <f t="shared" si="1"/>
        <v>0</v>
      </c>
      <c r="K16" s="43">
        <v>2</v>
      </c>
      <c r="L16" s="44">
        <f t="shared" si="2"/>
        <v>0.25</v>
      </c>
      <c r="M16" s="43">
        <v>2</v>
      </c>
      <c r="N16" s="45">
        <f t="shared" si="3"/>
        <v>0.25</v>
      </c>
    </row>
    <row r="17" spans="1:14" ht="12.75" customHeight="1">
      <c r="A17" s="41">
        <v>12</v>
      </c>
      <c r="B17" s="42">
        <v>9</v>
      </c>
      <c r="C17" s="43">
        <v>0</v>
      </c>
      <c r="D17" s="44">
        <f t="shared" si="4"/>
        <v>0</v>
      </c>
      <c r="E17" s="43">
        <v>0</v>
      </c>
      <c r="F17" s="44">
        <f t="shared" si="4"/>
        <v>0</v>
      </c>
      <c r="G17" s="43">
        <v>0</v>
      </c>
      <c r="H17" s="44">
        <f t="shared" si="0"/>
        <v>0</v>
      </c>
      <c r="I17" s="43">
        <v>0</v>
      </c>
      <c r="J17" s="44">
        <f t="shared" si="1"/>
        <v>0</v>
      </c>
      <c r="K17" s="43">
        <v>0</v>
      </c>
      <c r="L17" s="44">
        <f t="shared" si="2"/>
        <v>0</v>
      </c>
      <c r="M17" s="43">
        <v>0</v>
      </c>
      <c r="N17" s="45">
        <f t="shared" si="3"/>
        <v>0</v>
      </c>
    </row>
    <row r="18" spans="1:14" ht="12.75" customHeight="1">
      <c r="A18" s="41">
        <v>13</v>
      </c>
      <c r="B18" s="42">
        <v>9</v>
      </c>
      <c r="C18" s="43">
        <v>0</v>
      </c>
      <c r="D18" s="44">
        <f t="shared" si="4"/>
        <v>0</v>
      </c>
      <c r="E18" s="43">
        <v>0</v>
      </c>
      <c r="F18" s="44">
        <f t="shared" si="4"/>
        <v>0</v>
      </c>
      <c r="G18" s="43">
        <v>0</v>
      </c>
      <c r="H18" s="44">
        <f t="shared" si="0"/>
        <v>0</v>
      </c>
      <c r="I18" s="43">
        <v>0</v>
      </c>
      <c r="J18" s="44">
        <f t="shared" si="1"/>
        <v>0</v>
      </c>
      <c r="K18" s="43">
        <v>0</v>
      </c>
      <c r="L18" s="44">
        <f t="shared" si="2"/>
        <v>0</v>
      </c>
      <c r="M18" s="43">
        <v>1</v>
      </c>
      <c r="N18" s="45">
        <f t="shared" si="3"/>
        <v>0.1111111111111111</v>
      </c>
    </row>
    <row r="19" spans="1:14" ht="12.75" customHeight="1">
      <c r="A19" s="41">
        <v>14</v>
      </c>
      <c r="B19" s="42">
        <v>9</v>
      </c>
      <c r="C19" s="43">
        <v>0</v>
      </c>
      <c r="D19" s="44">
        <f t="shared" si="4"/>
        <v>0</v>
      </c>
      <c r="E19" s="43">
        <v>0</v>
      </c>
      <c r="F19" s="44">
        <f t="shared" si="4"/>
        <v>0</v>
      </c>
      <c r="G19" s="43">
        <v>0</v>
      </c>
      <c r="H19" s="44">
        <f t="shared" si="0"/>
        <v>0</v>
      </c>
      <c r="I19" s="43">
        <v>2</v>
      </c>
      <c r="J19" s="44">
        <f t="shared" si="1"/>
        <v>0.2222222222222222</v>
      </c>
      <c r="K19" s="43">
        <v>2</v>
      </c>
      <c r="L19" s="44">
        <f t="shared" si="2"/>
        <v>0.2222222222222222</v>
      </c>
      <c r="M19" s="43">
        <v>0</v>
      </c>
      <c r="N19" s="45">
        <f t="shared" si="3"/>
        <v>0</v>
      </c>
    </row>
    <row r="20" spans="1:14" ht="12.75" customHeight="1">
      <c r="A20" s="41">
        <v>15</v>
      </c>
      <c r="B20" s="42">
        <v>9</v>
      </c>
      <c r="C20" s="43">
        <v>0</v>
      </c>
      <c r="D20" s="44">
        <f t="shared" si="4"/>
        <v>0</v>
      </c>
      <c r="E20" s="43">
        <v>0</v>
      </c>
      <c r="F20" s="44">
        <f t="shared" si="4"/>
        <v>0</v>
      </c>
      <c r="G20" s="43">
        <v>0</v>
      </c>
      <c r="H20" s="44">
        <f t="shared" si="0"/>
        <v>0</v>
      </c>
      <c r="I20" s="43">
        <v>0</v>
      </c>
      <c r="J20" s="44">
        <f t="shared" si="1"/>
        <v>0</v>
      </c>
      <c r="K20" s="43">
        <v>2</v>
      </c>
      <c r="L20" s="44">
        <f t="shared" si="2"/>
        <v>0.2222222222222222</v>
      </c>
      <c r="M20" s="43">
        <v>1</v>
      </c>
      <c r="N20" s="45">
        <f t="shared" si="3"/>
        <v>0.1111111111111111</v>
      </c>
    </row>
    <row r="21" spans="1:14" ht="12.75" customHeight="1">
      <c r="A21" s="46">
        <v>16</v>
      </c>
      <c r="B21" s="47">
        <v>8</v>
      </c>
      <c r="C21" s="48">
        <v>0</v>
      </c>
      <c r="D21" s="49">
        <f t="shared" si="4"/>
        <v>0</v>
      </c>
      <c r="E21" s="48">
        <v>0</v>
      </c>
      <c r="F21" s="49">
        <f t="shared" si="4"/>
        <v>0</v>
      </c>
      <c r="G21" s="48">
        <v>1</v>
      </c>
      <c r="H21" s="49">
        <f t="shared" si="0"/>
        <v>0.125</v>
      </c>
      <c r="I21" s="48">
        <v>0</v>
      </c>
      <c r="J21" s="49">
        <f t="shared" si="1"/>
        <v>0</v>
      </c>
      <c r="K21" s="48">
        <v>1</v>
      </c>
      <c r="L21" s="49">
        <f t="shared" si="2"/>
        <v>0.125</v>
      </c>
      <c r="M21" s="48">
        <v>0</v>
      </c>
      <c r="N21" s="50">
        <f t="shared" si="3"/>
        <v>0</v>
      </c>
    </row>
    <row r="22" spans="1:14" ht="12.75" customHeight="1">
      <c r="A22" s="41">
        <v>17</v>
      </c>
      <c r="B22" s="42">
        <v>8</v>
      </c>
      <c r="C22" s="43">
        <v>1</v>
      </c>
      <c r="D22" s="44">
        <f t="shared" si="4"/>
        <v>0.125</v>
      </c>
      <c r="E22" s="43">
        <v>0</v>
      </c>
      <c r="F22" s="44">
        <f t="shared" si="4"/>
        <v>0</v>
      </c>
      <c r="G22" s="43">
        <v>0</v>
      </c>
      <c r="H22" s="44">
        <f t="shared" si="0"/>
        <v>0</v>
      </c>
      <c r="I22" s="43">
        <v>2</v>
      </c>
      <c r="J22" s="44">
        <f t="shared" si="1"/>
        <v>0.25</v>
      </c>
      <c r="K22" s="43">
        <v>4</v>
      </c>
      <c r="L22" s="44">
        <f t="shared" si="2"/>
        <v>0.5</v>
      </c>
      <c r="M22" s="43">
        <v>1</v>
      </c>
      <c r="N22" s="45">
        <f t="shared" si="3"/>
        <v>0.125</v>
      </c>
    </row>
    <row r="23" spans="1:14" ht="12.75" customHeight="1">
      <c r="A23" s="41">
        <v>18</v>
      </c>
      <c r="B23" s="42">
        <v>8</v>
      </c>
      <c r="C23" s="43">
        <v>0</v>
      </c>
      <c r="D23" s="44">
        <f t="shared" si="4"/>
        <v>0</v>
      </c>
      <c r="E23" s="43">
        <v>1</v>
      </c>
      <c r="F23" s="44">
        <f t="shared" si="4"/>
        <v>0.125</v>
      </c>
      <c r="G23" s="43">
        <v>0</v>
      </c>
      <c r="H23" s="44">
        <f t="shared" si="0"/>
        <v>0</v>
      </c>
      <c r="I23" s="43">
        <v>2</v>
      </c>
      <c r="J23" s="44">
        <f t="shared" si="1"/>
        <v>0.25</v>
      </c>
      <c r="K23" s="43">
        <v>4</v>
      </c>
      <c r="L23" s="44">
        <f t="shared" si="2"/>
        <v>0.5</v>
      </c>
      <c r="M23" s="43">
        <v>0</v>
      </c>
      <c r="N23" s="45">
        <f t="shared" si="3"/>
        <v>0</v>
      </c>
    </row>
    <row r="24" spans="1:14" ht="12.75" customHeight="1">
      <c r="A24" s="41">
        <v>19</v>
      </c>
      <c r="B24" s="42">
        <v>8</v>
      </c>
      <c r="C24" s="43">
        <v>0</v>
      </c>
      <c r="D24" s="44">
        <f t="shared" si="4"/>
        <v>0</v>
      </c>
      <c r="E24" s="43">
        <v>0</v>
      </c>
      <c r="F24" s="44">
        <f t="shared" si="4"/>
        <v>0</v>
      </c>
      <c r="G24" s="43">
        <v>0</v>
      </c>
      <c r="H24" s="44">
        <f t="shared" si="0"/>
        <v>0</v>
      </c>
      <c r="I24" s="43">
        <v>1</v>
      </c>
      <c r="J24" s="44">
        <f t="shared" si="1"/>
        <v>0.125</v>
      </c>
      <c r="K24" s="43">
        <v>0</v>
      </c>
      <c r="L24" s="44">
        <f t="shared" si="2"/>
        <v>0</v>
      </c>
      <c r="M24" s="43">
        <v>0</v>
      </c>
      <c r="N24" s="45">
        <f t="shared" si="3"/>
        <v>0</v>
      </c>
    </row>
    <row r="25" spans="1:14" ht="12.75" customHeight="1">
      <c r="A25" s="51">
        <v>20</v>
      </c>
      <c r="B25" s="52">
        <v>8</v>
      </c>
      <c r="C25" s="53">
        <v>0</v>
      </c>
      <c r="D25" s="54">
        <f t="shared" si="4"/>
        <v>0</v>
      </c>
      <c r="E25" s="53">
        <v>0</v>
      </c>
      <c r="F25" s="54">
        <f t="shared" si="4"/>
        <v>0</v>
      </c>
      <c r="G25" s="53">
        <v>0</v>
      </c>
      <c r="H25" s="54">
        <f t="shared" si="0"/>
        <v>0</v>
      </c>
      <c r="I25" s="53">
        <v>2</v>
      </c>
      <c r="J25" s="54">
        <f t="shared" si="1"/>
        <v>0.25</v>
      </c>
      <c r="K25" s="53">
        <v>4</v>
      </c>
      <c r="L25" s="54">
        <f t="shared" si="2"/>
        <v>0.5</v>
      </c>
      <c r="M25" s="53">
        <v>1</v>
      </c>
      <c r="N25" s="55">
        <f t="shared" si="3"/>
        <v>0.125</v>
      </c>
    </row>
    <row r="26" spans="1:14" ht="12.75" customHeight="1">
      <c r="A26" s="41">
        <v>21</v>
      </c>
      <c r="B26" s="42">
        <v>8</v>
      </c>
      <c r="C26" s="43">
        <v>0</v>
      </c>
      <c r="D26" s="44">
        <f t="shared" si="4"/>
        <v>0</v>
      </c>
      <c r="E26" s="43">
        <v>0</v>
      </c>
      <c r="F26" s="44">
        <f t="shared" si="4"/>
        <v>0</v>
      </c>
      <c r="G26" s="43">
        <v>0</v>
      </c>
      <c r="H26" s="44">
        <f t="shared" si="0"/>
        <v>0</v>
      </c>
      <c r="I26" s="43">
        <v>4</v>
      </c>
      <c r="J26" s="44">
        <f t="shared" si="1"/>
        <v>0.5</v>
      </c>
      <c r="K26" s="43">
        <v>4</v>
      </c>
      <c r="L26" s="44">
        <f t="shared" si="2"/>
        <v>0.5</v>
      </c>
      <c r="M26" s="43">
        <v>0</v>
      </c>
      <c r="N26" s="45">
        <f t="shared" si="3"/>
        <v>0</v>
      </c>
    </row>
    <row r="27" spans="1:14" ht="12.75" customHeight="1">
      <c r="A27" s="41">
        <v>22</v>
      </c>
      <c r="B27" s="42">
        <v>8</v>
      </c>
      <c r="C27" s="43">
        <v>0</v>
      </c>
      <c r="D27" s="44">
        <f t="shared" si="4"/>
        <v>0</v>
      </c>
      <c r="E27" s="43">
        <v>0</v>
      </c>
      <c r="F27" s="44">
        <f t="shared" si="4"/>
        <v>0</v>
      </c>
      <c r="G27" s="43">
        <v>0</v>
      </c>
      <c r="H27" s="44">
        <f t="shared" si="0"/>
        <v>0</v>
      </c>
      <c r="I27" s="43">
        <v>1</v>
      </c>
      <c r="J27" s="44">
        <f t="shared" si="1"/>
        <v>0.125</v>
      </c>
      <c r="K27" s="43">
        <v>2</v>
      </c>
      <c r="L27" s="44">
        <f t="shared" si="2"/>
        <v>0.25</v>
      </c>
      <c r="M27" s="43">
        <v>0</v>
      </c>
      <c r="N27" s="45">
        <f t="shared" si="3"/>
        <v>0</v>
      </c>
    </row>
    <row r="28" spans="1:14" ht="12.75" customHeight="1">
      <c r="A28" s="41">
        <v>23</v>
      </c>
      <c r="B28" s="42">
        <v>7</v>
      </c>
      <c r="C28" s="43">
        <v>0</v>
      </c>
      <c r="D28" s="44">
        <f t="shared" si="4"/>
        <v>0</v>
      </c>
      <c r="E28" s="43">
        <v>0</v>
      </c>
      <c r="F28" s="44">
        <f t="shared" si="4"/>
        <v>0</v>
      </c>
      <c r="G28" s="43">
        <v>0</v>
      </c>
      <c r="H28" s="44">
        <f t="shared" si="0"/>
        <v>0</v>
      </c>
      <c r="I28" s="43">
        <v>3</v>
      </c>
      <c r="J28" s="44">
        <f t="shared" si="1"/>
        <v>0.42857142857142855</v>
      </c>
      <c r="K28" s="43">
        <v>1</v>
      </c>
      <c r="L28" s="44">
        <f t="shared" si="2"/>
        <v>0.14285714285714285</v>
      </c>
      <c r="M28" s="43">
        <v>0</v>
      </c>
      <c r="N28" s="45">
        <f t="shared" si="3"/>
        <v>0</v>
      </c>
    </row>
    <row r="29" spans="1:14" ht="12.75" customHeight="1">
      <c r="A29" s="41">
        <v>24</v>
      </c>
      <c r="B29" s="42">
        <v>7</v>
      </c>
      <c r="C29" s="43">
        <v>0</v>
      </c>
      <c r="D29" s="44">
        <f t="shared" si="4"/>
        <v>0</v>
      </c>
      <c r="E29" s="43">
        <v>0</v>
      </c>
      <c r="F29" s="44">
        <f t="shared" si="4"/>
        <v>0</v>
      </c>
      <c r="G29" s="43">
        <v>0</v>
      </c>
      <c r="H29" s="44">
        <f t="shared" si="0"/>
        <v>0</v>
      </c>
      <c r="I29" s="43">
        <v>1</v>
      </c>
      <c r="J29" s="44">
        <f t="shared" si="1"/>
        <v>0.14285714285714285</v>
      </c>
      <c r="K29" s="43">
        <v>1</v>
      </c>
      <c r="L29" s="44">
        <f t="shared" si="2"/>
        <v>0.14285714285714285</v>
      </c>
      <c r="M29" s="43">
        <v>1</v>
      </c>
      <c r="N29" s="45">
        <f t="shared" si="3"/>
        <v>0.14285714285714285</v>
      </c>
    </row>
    <row r="30" spans="1:14" ht="12.75" customHeight="1">
      <c r="A30" s="41">
        <v>25</v>
      </c>
      <c r="B30" s="42">
        <v>8</v>
      </c>
      <c r="C30" s="43">
        <v>0</v>
      </c>
      <c r="D30" s="44">
        <f t="shared" si="4"/>
        <v>0</v>
      </c>
      <c r="E30" s="43">
        <v>1</v>
      </c>
      <c r="F30" s="44">
        <f t="shared" si="4"/>
        <v>0.125</v>
      </c>
      <c r="G30" s="43">
        <v>0</v>
      </c>
      <c r="H30" s="44">
        <f t="shared" si="0"/>
        <v>0</v>
      </c>
      <c r="I30" s="43">
        <v>5</v>
      </c>
      <c r="J30" s="44">
        <f t="shared" si="1"/>
        <v>0.625</v>
      </c>
      <c r="K30" s="43">
        <v>0</v>
      </c>
      <c r="L30" s="44">
        <f t="shared" si="2"/>
        <v>0</v>
      </c>
      <c r="M30" s="43">
        <v>0</v>
      </c>
      <c r="N30" s="45">
        <f t="shared" si="3"/>
        <v>0</v>
      </c>
    </row>
    <row r="31" spans="1:14" ht="12.75" customHeight="1">
      <c r="A31" s="46">
        <v>26</v>
      </c>
      <c r="B31" s="47">
        <v>7</v>
      </c>
      <c r="C31" s="48">
        <v>0</v>
      </c>
      <c r="D31" s="49">
        <f t="shared" si="4"/>
        <v>0</v>
      </c>
      <c r="E31" s="48">
        <v>0</v>
      </c>
      <c r="F31" s="49">
        <f t="shared" si="4"/>
        <v>0</v>
      </c>
      <c r="G31" s="48">
        <v>1</v>
      </c>
      <c r="H31" s="49">
        <f t="shared" si="0"/>
        <v>0.14285714285714285</v>
      </c>
      <c r="I31" s="48">
        <v>0</v>
      </c>
      <c r="J31" s="49">
        <f t="shared" si="1"/>
        <v>0</v>
      </c>
      <c r="K31" s="48">
        <v>3</v>
      </c>
      <c r="L31" s="49">
        <f t="shared" si="2"/>
        <v>0.42857142857142855</v>
      </c>
      <c r="M31" s="48">
        <v>2</v>
      </c>
      <c r="N31" s="50">
        <f t="shared" si="3"/>
        <v>0.2857142857142857</v>
      </c>
    </row>
    <row r="32" spans="1:14" ht="12.75" customHeight="1">
      <c r="A32" s="41">
        <v>27</v>
      </c>
      <c r="B32" s="42">
        <v>8</v>
      </c>
      <c r="C32" s="43">
        <v>0</v>
      </c>
      <c r="D32" s="44">
        <f t="shared" si="4"/>
        <v>0</v>
      </c>
      <c r="E32" s="43">
        <v>0</v>
      </c>
      <c r="F32" s="44">
        <f t="shared" si="4"/>
        <v>0</v>
      </c>
      <c r="G32" s="43">
        <v>1</v>
      </c>
      <c r="H32" s="44">
        <f t="shared" si="0"/>
        <v>0.125</v>
      </c>
      <c r="I32" s="43">
        <v>4</v>
      </c>
      <c r="J32" s="44">
        <f t="shared" si="1"/>
        <v>0.5</v>
      </c>
      <c r="K32" s="43">
        <v>0</v>
      </c>
      <c r="L32" s="44">
        <f t="shared" si="2"/>
        <v>0</v>
      </c>
      <c r="M32" s="43">
        <v>0</v>
      </c>
      <c r="N32" s="45">
        <f t="shared" si="3"/>
        <v>0</v>
      </c>
    </row>
    <row r="33" spans="1:14" ht="12.75" customHeight="1">
      <c r="A33" s="41">
        <v>28</v>
      </c>
      <c r="B33" s="42">
        <v>8</v>
      </c>
      <c r="C33" s="43">
        <v>0</v>
      </c>
      <c r="D33" s="44">
        <f t="shared" si="4"/>
        <v>0</v>
      </c>
      <c r="E33" s="43">
        <v>0</v>
      </c>
      <c r="F33" s="44">
        <f t="shared" si="4"/>
        <v>0</v>
      </c>
      <c r="G33" s="43">
        <v>2</v>
      </c>
      <c r="H33" s="44">
        <f t="shared" si="0"/>
        <v>0.25</v>
      </c>
      <c r="I33" s="43">
        <v>2</v>
      </c>
      <c r="J33" s="44">
        <f t="shared" si="1"/>
        <v>0.25</v>
      </c>
      <c r="K33" s="43">
        <v>0</v>
      </c>
      <c r="L33" s="44">
        <f t="shared" si="2"/>
        <v>0</v>
      </c>
      <c r="M33" s="43">
        <v>0</v>
      </c>
      <c r="N33" s="45">
        <f t="shared" si="3"/>
        <v>0</v>
      </c>
    </row>
    <row r="34" spans="1:14" ht="12.75" customHeight="1">
      <c r="A34" s="41">
        <v>29</v>
      </c>
      <c r="B34" s="42">
        <v>8</v>
      </c>
      <c r="C34" s="43">
        <v>0</v>
      </c>
      <c r="D34" s="44">
        <f t="shared" si="4"/>
        <v>0</v>
      </c>
      <c r="E34" s="43">
        <v>0</v>
      </c>
      <c r="F34" s="44">
        <f t="shared" si="4"/>
        <v>0</v>
      </c>
      <c r="G34" s="43">
        <v>1</v>
      </c>
      <c r="H34" s="44">
        <f t="shared" si="0"/>
        <v>0.125</v>
      </c>
      <c r="I34" s="43">
        <v>1</v>
      </c>
      <c r="J34" s="44">
        <f t="shared" si="1"/>
        <v>0.125</v>
      </c>
      <c r="K34" s="43">
        <v>0</v>
      </c>
      <c r="L34" s="44">
        <f t="shared" si="2"/>
        <v>0</v>
      </c>
      <c r="M34" s="43">
        <v>0</v>
      </c>
      <c r="N34" s="45">
        <f t="shared" si="3"/>
        <v>0</v>
      </c>
    </row>
    <row r="35" spans="1:14" ht="12.75" customHeight="1">
      <c r="A35" s="51">
        <v>30</v>
      </c>
      <c r="B35" s="52">
        <v>8</v>
      </c>
      <c r="C35" s="53">
        <v>0</v>
      </c>
      <c r="D35" s="54">
        <f t="shared" si="4"/>
        <v>0</v>
      </c>
      <c r="E35" s="53">
        <v>0</v>
      </c>
      <c r="F35" s="54">
        <f t="shared" si="4"/>
        <v>0</v>
      </c>
      <c r="G35" s="53">
        <v>2</v>
      </c>
      <c r="H35" s="54">
        <f t="shared" si="0"/>
        <v>0.25</v>
      </c>
      <c r="I35" s="53">
        <v>3</v>
      </c>
      <c r="J35" s="54">
        <f t="shared" si="1"/>
        <v>0.375</v>
      </c>
      <c r="K35" s="53">
        <v>1</v>
      </c>
      <c r="L35" s="54">
        <f t="shared" si="2"/>
        <v>0.125</v>
      </c>
      <c r="M35" s="53">
        <v>1</v>
      </c>
      <c r="N35" s="55">
        <f t="shared" si="3"/>
        <v>0.125</v>
      </c>
    </row>
    <row r="36" spans="1:14" ht="12.75" customHeight="1">
      <c r="A36" s="41">
        <v>31</v>
      </c>
      <c r="B36" s="42">
        <v>8</v>
      </c>
      <c r="C36" s="43">
        <v>0</v>
      </c>
      <c r="D36" s="44">
        <f t="shared" si="4"/>
        <v>0</v>
      </c>
      <c r="E36" s="43">
        <v>0</v>
      </c>
      <c r="F36" s="44">
        <f t="shared" si="4"/>
        <v>0</v>
      </c>
      <c r="G36" s="43">
        <v>0</v>
      </c>
      <c r="H36" s="44">
        <f t="shared" si="0"/>
        <v>0</v>
      </c>
      <c r="I36" s="43">
        <v>0</v>
      </c>
      <c r="J36" s="44">
        <f t="shared" si="1"/>
        <v>0</v>
      </c>
      <c r="K36" s="43">
        <v>1</v>
      </c>
      <c r="L36" s="44">
        <f t="shared" si="2"/>
        <v>0.125</v>
      </c>
      <c r="M36" s="43">
        <v>0</v>
      </c>
      <c r="N36" s="45">
        <f t="shared" si="3"/>
        <v>0</v>
      </c>
    </row>
    <row r="37" spans="1:14" ht="12.75" customHeight="1">
      <c r="A37" s="41">
        <v>32</v>
      </c>
      <c r="B37" s="42">
        <v>8</v>
      </c>
      <c r="C37" s="43">
        <v>1</v>
      </c>
      <c r="D37" s="44">
        <f t="shared" si="4"/>
        <v>0.125</v>
      </c>
      <c r="E37" s="43">
        <v>0</v>
      </c>
      <c r="F37" s="44">
        <f t="shared" si="4"/>
        <v>0</v>
      </c>
      <c r="G37" s="43">
        <v>6</v>
      </c>
      <c r="H37" s="44">
        <f t="shared" si="0"/>
        <v>0.75</v>
      </c>
      <c r="I37" s="43">
        <v>4</v>
      </c>
      <c r="J37" s="44">
        <f t="shared" si="1"/>
        <v>0.5</v>
      </c>
      <c r="K37" s="43">
        <v>2</v>
      </c>
      <c r="L37" s="44">
        <f t="shared" si="2"/>
        <v>0.25</v>
      </c>
      <c r="M37" s="43">
        <v>0</v>
      </c>
      <c r="N37" s="45">
        <f t="shared" si="3"/>
        <v>0</v>
      </c>
    </row>
    <row r="38" spans="1:14" ht="12.75" customHeight="1">
      <c r="A38" s="41">
        <v>33</v>
      </c>
      <c r="B38" s="42">
        <v>8</v>
      </c>
      <c r="C38" s="43">
        <v>0</v>
      </c>
      <c r="D38" s="44">
        <f t="shared" si="4"/>
        <v>0</v>
      </c>
      <c r="E38" s="43">
        <v>0</v>
      </c>
      <c r="F38" s="44">
        <f t="shared" si="4"/>
        <v>0</v>
      </c>
      <c r="G38" s="43">
        <v>4</v>
      </c>
      <c r="H38" s="44">
        <f aca="true" t="shared" si="5" ref="H38:H58">G38/$B38</f>
        <v>0.5</v>
      </c>
      <c r="I38" s="43">
        <v>2</v>
      </c>
      <c r="J38" s="44">
        <f aca="true" t="shared" si="6" ref="J38:J58">I38/$B38</f>
        <v>0.25</v>
      </c>
      <c r="K38" s="43">
        <v>0</v>
      </c>
      <c r="L38" s="44">
        <f aca="true" t="shared" si="7" ref="L38:L58">K38/$B38</f>
        <v>0</v>
      </c>
      <c r="M38" s="43">
        <v>0</v>
      </c>
      <c r="N38" s="45">
        <f aca="true" t="shared" si="8" ref="N38:N58">M38/$B38</f>
        <v>0</v>
      </c>
    </row>
    <row r="39" spans="1:14" ht="12.75" customHeight="1">
      <c r="A39" s="41">
        <v>34</v>
      </c>
      <c r="B39" s="42">
        <v>8</v>
      </c>
      <c r="C39" s="43">
        <v>0</v>
      </c>
      <c r="D39" s="44">
        <f t="shared" si="4"/>
        <v>0</v>
      </c>
      <c r="E39" s="43">
        <v>0</v>
      </c>
      <c r="F39" s="44">
        <f t="shared" si="4"/>
        <v>0</v>
      </c>
      <c r="G39" s="43">
        <v>2</v>
      </c>
      <c r="H39" s="44">
        <f t="shared" si="5"/>
        <v>0.25</v>
      </c>
      <c r="I39" s="43">
        <v>2</v>
      </c>
      <c r="J39" s="44">
        <f t="shared" si="6"/>
        <v>0.25</v>
      </c>
      <c r="K39" s="43">
        <v>0</v>
      </c>
      <c r="L39" s="44">
        <f t="shared" si="7"/>
        <v>0</v>
      </c>
      <c r="M39" s="43">
        <v>0</v>
      </c>
      <c r="N39" s="45">
        <f t="shared" si="8"/>
        <v>0</v>
      </c>
    </row>
    <row r="40" spans="1:14" ht="12.75" customHeight="1">
      <c r="A40" s="41">
        <v>35</v>
      </c>
      <c r="B40" s="42">
        <v>8</v>
      </c>
      <c r="C40" s="43">
        <v>0</v>
      </c>
      <c r="D40" s="44">
        <f t="shared" si="4"/>
        <v>0</v>
      </c>
      <c r="E40" s="43">
        <v>0</v>
      </c>
      <c r="F40" s="44">
        <f t="shared" si="4"/>
        <v>0</v>
      </c>
      <c r="G40" s="43">
        <v>0</v>
      </c>
      <c r="H40" s="44">
        <f t="shared" si="5"/>
        <v>0</v>
      </c>
      <c r="I40" s="43">
        <v>0</v>
      </c>
      <c r="J40" s="44">
        <f t="shared" si="6"/>
        <v>0</v>
      </c>
      <c r="K40" s="43">
        <v>1</v>
      </c>
      <c r="L40" s="44">
        <f t="shared" si="7"/>
        <v>0.125</v>
      </c>
      <c r="M40" s="43">
        <v>0</v>
      </c>
      <c r="N40" s="45">
        <f t="shared" si="8"/>
        <v>0</v>
      </c>
    </row>
    <row r="41" spans="1:14" ht="12.75" customHeight="1">
      <c r="A41" s="46">
        <v>36</v>
      </c>
      <c r="B41" s="47">
        <v>8</v>
      </c>
      <c r="C41" s="48">
        <v>0</v>
      </c>
      <c r="D41" s="49">
        <f t="shared" si="4"/>
        <v>0</v>
      </c>
      <c r="E41" s="48">
        <v>0</v>
      </c>
      <c r="F41" s="49">
        <f t="shared" si="4"/>
        <v>0</v>
      </c>
      <c r="G41" s="48">
        <v>1</v>
      </c>
      <c r="H41" s="49">
        <f t="shared" si="5"/>
        <v>0.125</v>
      </c>
      <c r="I41" s="48">
        <v>6</v>
      </c>
      <c r="J41" s="49">
        <f t="shared" si="6"/>
        <v>0.75</v>
      </c>
      <c r="K41" s="48">
        <v>0</v>
      </c>
      <c r="L41" s="49">
        <f t="shared" si="7"/>
        <v>0</v>
      </c>
      <c r="M41" s="48">
        <v>0</v>
      </c>
      <c r="N41" s="50">
        <f t="shared" si="8"/>
        <v>0</v>
      </c>
    </row>
    <row r="42" spans="1:14" ht="12.75" customHeight="1">
      <c r="A42" s="41">
        <v>37</v>
      </c>
      <c r="B42" s="42">
        <v>7</v>
      </c>
      <c r="C42" s="43">
        <v>0</v>
      </c>
      <c r="D42" s="44">
        <f t="shared" si="4"/>
        <v>0</v>
      </c>
      <c r="E42" s="43">
        <v>0</v>
      </c>
      <c r="F42" s="44">
        <f t="shared" si="4"/>
        <v>0</v>
      </c>
      <c r="G42" s="43">
        <v>0</v>
      </c>
      <c r="H42" s="44">
        <f t="shared" si="5"/>
        <v>0</v>
      </c>
      <c r="I42" s="43">
        <v>2</v>
      </c>
      <c r="J42" s="44">
        <f t="shared" si="6"/>
        <v>0.2857142857142857</v>
      </c>
      <c r="K42" s="43">
        <v>0</v>
      </c>
      <c r="L42" s="44">
        <f t="shared" si="7"/>
        <v>0</v>
      </c>
      <c r="M42" s="43">
        <v>0</v>
      </c>
      <c r="N42" s="45">
        <f t="shared" si="8"/>
        <v>0</v>
      </c>
    </row>
    <row r="43" spans="1:14" ht="12.75" customHeight="1">
      <c r="A43" s="41">
        <v>38</v>
      </c>
      <c r="B43" s="42">
        <v>7</v>
      </c>
      <c r="C43" s="43">
        <v>0</v>
      </c>
      <c r="D43" s="44">
        <f t="shared" si="4"/>
        <v>0</v>
      </c>
      <c r="E43" s="43">
        <v>0</v>
      </c>
      <c r="F43" s="44">
        <f t="shared" si="4"/>
        <v>0</v>
      </c>
      <c r="G43" s="43">
        <v>3</v>
      </c>
      <c r="H43" s="44">
        <f t="shared" si="5"/>
        <v>0.42857142857142855</v>
      </c>
      <c r="I43" s="43">
        <v>0</v>
      </c>
      <c r="J43" s="44">
        <f t="shared" si="6"/>
        <v>0</v>
      </c>
      <c r="K43" s="43">
        <v>0</v>
      </c>
      <c r="L43" s="44">
        <f t="shared" si="7"/>
        <v>0</v>
      </c>
      <c r="M43" s="43">
        <v>0</v>
      </c>
      <c r="N43" s="45">
        <f t="shared" si="8"/>
        <v>0</v>
      </c>
    </row>
    <row r="44" spans="1:14" ht="12.75" customHeight="1">
      <c r="A44" s="41">
        <v>39</v>
      </c>
      <c r="B44" s="42">
        <v>8</v>
      </c>
      <c r="C44" s="43">
        <v>0</v>
      </c>
      <c r="D44" s="44">
        <f t="shared" si="4"/>
        <v>0</v>
      </c>
      <c r="E44" s="43">
        <v>0</v>
      </c>
      <c r="F44" s="44">
        <f t="shared" si="4"/>
        <v>0</v>
      </c>
      <c r="G44" s="43">
        <v>0</v>
      </c>
      <c r="H44" s="44">
        <f t="shared" si="5"/>
        <v>0</v>
      </c>
      <c r="I44" s="43">
        <v>1</v>
      </c>
      <c r="J44" s="44">
        <f t="shared" si="6"/>
        <v>0.125</v>
      </c>
      <c r="K44" s="43">
        <v>0</v>
      </c>
      <c r="L44" s="44">
        <f t="shared" si="7"/>
        <v>0</v>
      </c>
      <c r="M44" s="43">
        <v>0</v>
      </c>
      <c r="N44" s="45">
        <f t="shared" si="8"/>
        <v>0</v>
      </c>
    </row>
    <row r="45" spans="1:14" ht="12.75" customHeight="1">
      <c r="A45" s="51">
        <v>40</v>
      </c>
      <c r="B45" s="52">
        <v>7</v>
      </c>
      <c r="C45" s="53">
        <v>0</v>
      </c>
      <c r="D45" s="54">
        <f t="shared" si="4"/>
        <v>0</v>
      </c>
      <c r="E45" s="53">
        <v>0</v>
      </c>
      <c r="F45" s="54">
        <f t="shared" si="4"/>
        <v>0</v>
      </c>
      <c r="G45" s="53">
        <v>0</v>
      </c>
      <c r="H45" s="54">
        <f t="shared" si="5"/>
        <v>0</v>
      </c>
      <c r="I45" s="53">
        <v>2</v>
      </c>
      <c r="J45" s="54">
        <f t="shared" si="6"/>
        <v>0.2857142857142857</v>
      </c>
      <c r="K45" s="53">
        <v>0</v>
      </c>
      <c r="L45" s="54">
        <f t="shared" si="7"/>
        <v>0</v>
      </c>
      <c r="M45" s="53">
        <v>0</v>
      </c>
      <c r="N45" s="55">
        <f t="shared" si="8"/>
        <v>0</v>
      </c>
    </row>
    <row r="46" spans="1:14" ht="12.75" customHeight="1">
      <c r="A46" s="41">
        <v>41</v>
      </c>
      <c r="B46" s="42">
        <v>8</v>
      </c>
      <c r="C46" s="43">
        <v>0</v>
      </c>
      <c r="D46" s="44">
        <f t="shared" si="4"/>
        <v>0</v>
      </c>
      <c r="E46" s="43">
        <v>0</v>
      </c>
      <c r="F46" s="44">
        <f t="shared" si="4"/>
        <v>0</v>
      </c>
      <c r="G46" s="43">
        <v>0</v>
      </c>
      <c r="H46" s="44">
        <f t="shared" si="5"/>
        <v>0</v>
      </c>
      <c r="I46" s="43">
        <v>2</v>
      </c>
      <c r="J46" s="44">
        <f t="shared" si="6"/>
        <v>0.25</v>
      </c>
      <c r="K46" s="43">
        <v>0</v>
      </c>
      <c r="L46" s="44">
        <f t="shared" si="7"/>
        <v>0</v>
      </c>
      <c r="M46" s="43">
        <v>0</v>
      </c>
      <c r="N46" s="45">
        <f t="shared" si="8"/>
        <v>0</v>
      </c>
    </row>
    <row r="47" spans="1:14" ht="12.75" customHeight="1">
      <c r="A47" s="41">
        <v>42</v>
      </c>
      <c r="B47" s="42">
        <v>8</v>
      </c>
      <c r="C47" s="43">
        <v>0</v>
      </c>
      <c r="D47" s="44">
        <f t="shared" si="4"/>
        <v>0</v>
      </c>
      <c r="E47" s="43">
        <v>0</v>
      </c>
      <c r="F47" s="44">
        <f t="shared" si="4"/>
        <v>0</v>
      </c>
      <c r="G47" s="43">
        <v>0</v>
      </c>
      <c r="H47" s="44">
        <f t="shared" si="5"/>
        <v>0</v>
      </c>
      <c r="I47" s="43">
        <v>2</v>
      </c>
      <c r="J47" s="44">
        <f t="shared" si="6"/>
        <v>0.25</v>
      </c>
      <c r="K47" s="43">
        <v>0</v>
      </c>
      <c r="L47" s="44">
        <f t="shared" si="7"/>
        <v>0</v>
      </c>
      <c r="M47" s="43">
        <v>0</v>
      </c>
      <c r="N47" s="45">
        <f t="shared" si="8"/>
        <v>0</v>
      </c>
    </row>
    <row r="48" spans="1:14" ht="12.75" customHeight="1">
      <c r="A48" s="41">
        <v>43</v>
      </c>
      <c r="B48" s="42">
        <v>8</v>
      </c>
      <c r="C48" s="43">
        <v>0</v>
      </c>
      <c r="D48" s="44">
        <f t="shared" si="4"/>
        <v>0</v>
      </c>
      <c r="E48" s="43">
        <v>0</v>
      </c>
      <c r="F48" s="44">
        <f t="shared" si="4"/>
        <v>0</v>
      </c>
      <c r="G48" s="43">
        <v>0</v>
      </c>
      <c r="H48" s="44">
        <f t="shared" si="5"/>
        <v>0</v>
      </c>
      <c r="I48" s="43">
        <v>1</v>
      </c>
      <c r="J48" s="44">
        <f t="shared" si="6"/>
        <v>0.125</v>
      </c>
      <c r="K48" s="43">
        <v>0</v>
      </c>
      <c r="L48" s="44">
        <f t="shared" si="7"/>
        <v>0</v>
      </c>
      <c r="M48" s="43">
        <v>0</v>
      </c>
      <c r="N48" s="45">
        <f t="shared" si="8"/>
        <v>0</v>
      </c>
    </row>
    <row r="49" spans="1:14" ht="12.75" customHeight="1">
      <c r="A49" s="41">
        <v>44</v>
      </c>
      <c r="B49" s="42">
        <v>9</v>
      </c>
      <c r="C49" s="43">
        <v>0</v>
      </c>
      <c r="D49" s="44">
        <f t="shared" si="4"/>
        <v>0</v>
      </c>
      <c r="E49" s="43">
        <v>0</v>
      </c>
      <c r="F49" s="44">
        <f t="shared" si="4"/>
        <v>0</v>
      </c>
      <c r="G49" s="43">
        <v>0</v>
      </c>
      <c r="H49" s="44">
        <f t="shared" si="5"/>
        <v>0</v>
      </c>
      <c r="I49" s="43">
        <v>3</v>
      </c>
      <c r="J49" s="44">
        <f t="shared" si="6"/>
        <v>0.3333333333333333</v>
      </c>
      <c r="K49" s="43">
        <v>0</v>
      </c>
      <c r="L49" s="44">
        <f t="shared" si="7"/>
        <v>0</v>
      </c>
      <c r="M49" s="43">
        <v>0</v>
      </c>
      <c r="N49" s="45">
        <f t="shared" si="8"/>
        <v>0</v>
      </c>
    </row>
    <row r="50" spans="1:14" ht="12.75" customHeight="1">
      <c r="A50" s="41">
        <v>45</v>
      </c>
      <c r="B50" s="42">
        <v>8</v>
      </c>
      <c r="C50" s="43">
        <v>0</v>
      </c>
      <c r="D50" s="44">
        <f t="shared" si="4"/>
        <v>0</v>
      </c>
      <c r="E50" s="43">
        <v>0</v>
      </c>
      <c r="F50" s="44">
        <f t="shared" si="4"/>
        <v>0</v>
      </c>
      <c r="G50" s="43">
        <v>1</v>
      </c>
      <c r="H50" s="44">
        <f t="shared" si="5"/>
        <v>0.125</v>
      </c>
      <c r="I50" s="43">
        <v>3</v>
      </c>
      <c r="J50" s="44">
        <f t="shared" si="6"/>
        <v>0.375</v>
      </c>
      <c r="K50" s="43">
        <v>0</v>
      </c>
      <c r="L50" s="44">
        <f t="shared" si="7"/>
        <v>0</v>
      </c>
      <c r="M50" s="43">
        <v>0</v>
      </c>
      <c r="N50" s="45">
        <f t="shared" si="8"/>
        <v>0</v>
      </c>
    </row>
    <row r="51" spans="1:14" ht="12.75" customHeight="1">
      <c r="A51" s="46">
        <v>46</v>
      </c>
      <c r="B51" s="47">
        <v>9</v>
      </c>
      <c r="C51" s="48">
        <v>0</v>
      </c>
      <c r="D51" s="49">
        <f t="shared" si="4"/>
        <v>0</v>
      </c>
      <c r="E51" s="48">
        <v>1</v>
      </c>
      <c r="F51" s="49">
        <f t="shared" si="4"/>
        <v>0.1111111111111111</v>
      </c>
      <c r="G51" s="48">
        <v>0</v>
      </c>
      <c r="H51" s="49">
        <f t="shared" si="5"/>
        <v>0</v>
      </c>
      <c r="I51" s="48">
        <v>2</v>
      </c>
      <c r="J51" s="49">
        <f t="shared" si="6"/>
        <v>0.2222222222222222</v>
      </c>
      <c r="K51" s="48">
        <v>0</v>
      </c>
      <c r="L51" s="49">
        <f t="shared" si="7"/>
        <v>0</v>
      </c>
      <c r="M51" s="48">
        <v>0</v>
      </c>
      <c r="N51" s="50">
        <f t="shared" si="8"/>
        <v>0</v>
      </c>
    </row>
    <row r="52" spans="1:14" ht="12.75" customHeight="1">
      <c r="A52" s="41">
        <v>47</v>
      </c>
      <c r="B52" s="42">
        <v>8</v>
      </c>
      <c r="C52" s="43">
        <v>0</v>
      </c>
      <c r="D52" s="44">
        <f t="shared" si="4"/>
        <v>0</v>
      </c>
      <c r="E52" s="43">
        <v>0</v>
      </c>
      <c r="F52" s="44">
        <f t="shared" si="4"/>
        <v>0</v>
      </c>
      <c r="G52" s="43">
        <v>0</v>
      </c>
      <c r="H52" s="44">
        <f t="shared" si="5"/>
        <v>0</v>
      </c>
      <c r="I52" s="43">
        <v>5</v>
      </c>
      <c r="J52" s="44">
        <f t="shared" si="6"/>
        <v>0.625</v>
      </c>
      <c r="K52" s="43">
        <v>1</v>
      </c>
      <c r="L52" s="44">
        <f t="shared" si="7"/>
        <v>0.125</v>
      </c>
      <c r="M52" s="43">
        <v>0</v>
      </c>
      <c r="N52" s="45">
        <f t="shared" si="8"/>
        <v>0</v>
      </c>
    </row>
    <row r="53" spans="1:14" ht="12.75" customHeight="1">
      <c r="A53" s="41">
        <v>48</v>
      </c>
      <c r="B53" s="42">
        <v>9</v>
      </c>
      <c r="C53" s="43"/>
      <c r="D53" s="44">
        <f t="shared" si="4"/>
        <v>0</v>
      </c>
      <c r="E53" s="43">
        <v>0</v>
      </c>
      <c r="F53" s="44">
        <f t="shared" si="4"/>
        <v>0</v>
      </c>
      <c r="G53" s="43">
        <v>0</v>
      </c>
      <c r="H53" s="44">
        <f t="shared" si="5"/>
        <v>0</v>
      </c>
      <c r="I53" s="43">
        <v>1</v>
      </c>
      <c r="J53" s="44">
        <f t="shared" si="6"/>
        <v>0.1111111111111111</v>
      </c>
      <c r="K53" s="43">
        <v>0</v>
      </c>
      <c r="L53" s="44">
        <f t="shared" si="7"/>
        <v>0</v>
      </c>
      <c r="M53" s="43">
        <v>0</v>
      </c>
      <c r="N53" s="45">
        <f t="shared" si="8"/>
        <v>0</v>
      </c>
    </row>
    <row r="54" spans="1:14" ht="12.75" customHeight="1">
      <c r="A54" s="41">
        <v>49</v>
      </c>
      <c r="B54" s="42">
        <v>8</v>
      </c>
      <c r="C54" s="43"/>
      <c r="D54" s="44">
        <f t="shared" si="4"/>
        <v>0</v>
      </c>
      <c r="E54" s="43">
        <v>0</v>
      </c>
      <c r="F54" s="44">
        <f t="shared" si="4"/>
        <v>0</v>
      </c>
      <c r="G54" s="43">
        <v>0</v>
      </c>
      <c r="H54" s="44">
        <f t="shared" si="5"/>
        <v>0</v>
      </c>
      <c r="I54" s="43">
        <v>3</v>
      </c>
      <c r="J54" s="44">
        <f t="shared" si="6"/>
        <v>0.375</v>
      </c>
      <c r="K54" s="43">
        <v>0</v>
      </c>
      <c r="L54" s="44">
        <f t="shared" si="7"/>
        <v>0</v>
      </c>
      <c r="M54" s="43">
        <v>0</v>
      </c>
      <c r="N54" s="45">
        <f t="shared" si="8"/>
        <v>0</v>
      </c>
    </row>
    <row r="55" spans="1:14" ht="12.75" customHeight="1">
      <c r="A55" s="51">
        <v>50</v>
      </c>
      <c r="B55" s="52">
        <v>8</v>
      </c>
      <c r="C55" s="53"/>
      <c r="D55" s="54">
        <f t="shared" si="4"/>
        <v>0</v>
      </c>
      <c r="E55" s="53">
        <v>0</v>
      </c>
      <c r="F55" s="54">
        <f t="shared" si="4"/>
        <v>0</v>
      </c>
      <c r="G55" s="53">
        <v>0</v>
      </c>
      <c r="H55" s="54">
        <f t="shared" si="5"/>
        <v>0</v>
      </c>
      <c r="I55" s="53">
        <v>6</v>
      </c>
      <c r="J55" s="54">
        <f t="shared" si="6"/>
        <v>0.75</v>
      </c>
      <c r="K55" s="53">
        <v>0</v>
      </c>
      <c r="L55" s="54">
        <f t="shared" si="7"/>
        <v>0</v>
      </c>
      <c r="M55" s="53">
        <v>0</v>
      </c>
      <c r="N55" s="55">
        <f t="shared" si="8"/>
        <v>0</v>
      </c>
    </row>
    <row r="56" spans="1:14" ht="12.75" customHeight="1">
      <c r="A56" s="46">
        <v>51</v>
      </c>
      <c r="B56" s="47">
        <v>8</v>
      </c>
      <c r="C56" s="48"/>
      <c r="D56" s="49">
        <f t="shared" si="4"/>
        <v>0</v>
      </c>
      <c r="E56" s="48">
        <v>3</v>
      </c>
      <c r="F56" s="49">
        <f t="shared" si="4"/>
        <v>0.375</v>
      </c>
      <c r="G56" s="48">
        <v>0</v>
      </c>
      <c r="H56" s="49">
        <f t="shared" si="5"/>
        <v>0</v>
      </c>
      <c r="I56" s="48">
        <v>1</v>
      </c>
      <c r="J56" s="49">
        <f t="shared" si="6"/>
        <v>0.125</v>
      </c>
      <c r="K56" s="48">
        <v>0</v>
      </c>
      <c r="L56" s="49">
        <f t="shared" si="7"/>
        <v>0</v>
      </c>
      <c r="M56" s="48">
        <v>0</v>
      </c>
      <c r="N56" s="50">
        <f t="shared" si="8"/>
        <v>0</v>
      </c>
    </row>
    <row r="57" spans="1:14" ht="12.75" customHeight="1">
      <c r="A57" s="56">
        <v>52</v>
      </c>
      <c r="B57" s="57">
        <v>7</v>
      </c>
      <c r="C57" s="58"/>
      <c r="D57" s="59">
        <f t="shared" si="4"/>
        <v>0</v>
      </c>
      <c r="E57" s="58">
        <v>0</v>
      </c>
      <c r="F57" s="59">
        <f t="shared" si="4"/>
        <v>0</v>
      </c>
      <c r="G57" s="58">
        <v>0</v>
      </c>
      <c r="H57" s="59">
        <f t="shared" si="5"/>
        <v>0</v>
      </c>
      <c r="I57" s="58">
        <v>5</v>
      </c>
      <c r="J57" s="59">
        <f t="shared" si="6"/>
        <v>0.7142857142857143</v>
      </c>
      <c r="K57" s="58">
        <v>2</v>
      </c>
      <c r="L57" s="59">
        <f t="shared" si="7"/>
        <v>0.2857142857142857</v>
      </c>
      <c r="M57" s="58">
        <v>0</v>
      </c>
      <c r="N57" s="60">
        <f t="shared" si="8"/>
        <v>0</v>
      </c>
    </row>
    <row r="58" spans="1:14" ht="12.75" customHeight="1" thickBot="1">
      <c r="A58" s="61" t="s">
        <v>36</v>
      </c>
      <c r="B58" s="62">
        <v>419</v>
      </c>
      <c r="C58" s="63">
        <f>SUM(C6:C57)</f>
        <v>2</v>
      </c>
      <c r="D58" s="63">
        <f t="shared" si="4"/>
        <v>0.00477326968973747</v>
      </c>
      <c r="E58" s="63">
        <f>SUM(E6:E57)</f>
        <v>10</v>
      </c>
      <c r="F58" s="63">
        <f t="shared" si="4"/>
        <v>0.02386634844868735</v>
      </c>
      <c r="G58" s="63">
        <f>SUM(G6:G57)</f>
        <v>28</v>
      </c>
      <c r="H58" s="63">
        <f t="shared" si="5"/>
        <v>0.06682577565632458</v>
      </c>
      <c r="I58" s="63">
        <f>SUM(I6:I57)</f>
        <v>96</v>
      </c>
      <c r="J58" s="63">
        <f t="shared" si="6"/>
        <v>0.22911694510739858</v>
      </c>
      <c r="K58" s="63">
        <f>SUM(K6:K57)</f>
        <v>55</v>
      </c>
      <c r="L58" s="63">
        <f t="shared" si="7"/>
        <v>0.13126491646778043</v>
      </c>
      <c r="M58" s="63">
        <f>SUM(M6:M57)</f>
        <v>12</v>
      </c>
      <c r="N58" s="64">
        <f t="shared" si="8"/>
        <v>0.028639618138424822</v>
      </c>
    </row>
  </sheetData>
  <mergeCells count="9">
    <mergeCell ref="A3:A5"/>
    <mergeCell ref="K4:L4"/>
    <mergeCell ref="M4:N4"/>
    <mergeCell ref="B3:N3"/>
    <mergeCell ref="B4:B5"/>
    <mergeCell ref="C4:D4"/>
    <mergeCell ref="E4:F4"/>
    <mergeCell ref="G4:H4"/>
    <mergeCell ref="I4:J4"/>
  </mergeCells>
  <printOptions/>
  <pageMargins left="0.61" right="0.49" top="0.36" bottom="0.58" header="0.3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2005-06-20T01:42:43Z</cp:lastPrinted>
  <dcterms:created xsi:type="dcterms:W3CDTF">2004-10-15T01:57:48Z</dcterms:created>
  <dcterms:modified xsi:type="dcterms:W3CDTF">2005-08-12T13:19:00Z</dcterms:modified>
  <cp:category/>
  <cp:version/>
  <cp:contentType/>
  <cp:contentStatus/>
</cp:coreProperties>
</file>