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第２－１表" sheetId="1" r:id="rId1"/>
    <sheet name="第２－１表 (2)" sheetId="2" r:id="rId2"/>
    <sheet name="第２－１表(3)" sheetId="3" r:id="rId3"/>
  </sheets>
  <definedNames/>
  <calcPr fullCalcOnLoad="1"/>
</workbook>
</file>

<file path=xl/sharedStrings.xml><?xml version="1.0" encoding="utf-8"?>
<sst xmlns="http://schemas.openxmlformats.org/spreadsheetml/2006/main" count="82" uniqueCount="38">
  <si>
    <t>週</t>
  </si>
  <si>
    <t>咽頭結膜熱</t>
  </si>
  <si>
    <t>定点当り</t>
  </si>
  <si>
    <t>定点当り</t>
  </si>
  <si>
    <t>感染性胃腸炎</t>
  </si>
  <si>
    <t>水痘</t>
  </si>
  <si>
    <t>手足口病</t>
  </si>
  <si>
    <t>伝染性紅斑</t>
  </si>
  <si>
    <t>突発性発疹</t>
  </si>
  <si>
    <t>百日咳</t>
  </si>
  <si>
    <t>風疹</t>
  </si>
  <si>
    <t>ヘルパンギーナ</t>
  </si>
  <si>
    <t>麻疹</t>
  </si>
  <si>
    <t>流行性耳下腺炎</t>
  </si>
  <si>
    <t>インフルエンザ</t>
  </si>
  <si>
    <t>急性出血性結膜炎</t>
  </si>
  <si>
    <t>流行性角結膜炎</t>
  </si>
  <si>
    <t>総計</t>
  </si>
  <si>
    <t>週</t>
  </si>
  <si>
    <t>無菌性髄膜炎</t>
  </si>
  <si>
    <t>マイコプラズマ肺炎</t>
  </si>
  <si>
    <t>成人麻疹</t>
  </si>
  <si>
    <t>第２－１表　定点把握対象感染症報告数，週別・疾病別（平成１４年１週～５２週）</t>
  </si>
  <si>
    <t>報告数</t>
  </si>
  <si>
    <t>報告
定点数</t>
  </si>
  <si>
    <t>小　　児　　科　　定　　点</t>
  </si>
  <si>
    <t>計</t>
  </si>
  <si>
    <t>A群溶血性
レンサ球菌咽頭炎</t>
  </si>
  <si>
    <t>眼　科　定　点</t>
  </si>
  <si>
    <t>インフルエンザ定点</t>
  </si>
  <si>
    <t>小　児　科　定　点</t>
  </si>
  <si>
    <t>急性脳炎
（日本脳炎を除く）</t>
  </si>
  <si>
    <t>報告数</t>
  </si>
  <si>
    <t>細菌性髄膜炎</t>
  </si>
  <si>
    <t>クラミジア肺炎
（オウム病を除く）</t>
  </si>
  <si>
    <t>基　　　幹　　　定　　　点</t>
  </si>
  <si>
    <t>報告
定点数</t>
  </si>
  <si>
    <t>計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</si>
</sst>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double">
        <color indexed="8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tted"/>
    </border>
    <border>
      <left style="thin">
        <color indexed="8"/>
      </left>
      <right style="medium"/>
      <top>
        <color indexed="63"/>
      </top>
      <bottom style="dotted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double">
        <color indexed="8"/>
      </right>
      <top style="thin">
        <color indexed="8"/>
      </top>
      <bottom>
        <color indexed="63"/>
      </bottom>
    </border>
    <border>
      <left style="medium"/>
      <right style="double">
        <color indexed="8"/>
      </right>
      <top>
        <color indexed="63"/>
      </top>
      <bottom style="dotted"/>
    </border>
    <border>
      <left style="medium"/>
      <right style="double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 style="thin">
        <color indexed="8"/>
      </top>
      <bottom>
        <color indexed="63"/>
      </bottom>
    </border>
    <border>
      <left style="medium"/>
      <right style="double"/>
      <top style="thin">
        <color indexed="8"/>
      </top>
      <bottom style="medium"/>
    </border>
    <border>
      <left style="medium"/>
      <right style="double"/>
      <top>
        <color indexed="63"/>
      </top>
      <bottom style="dotted"/>
    </border>
    <border>
      <left>
        <color indexed="63"/>
      </left>
      <right style="thin">
        <color indexed="8"/>
      </right>
      <top>
        <color indexed="63"/>
      </top>
      <bottom style="dotted"/>
    </border>
    <border>
      <left style="medium"/>
      <right style="double"/>
      <top style="dotted"/>
      <bottom>
        <color indexed="63"/>
      </bottom>
    </border>
    <border>
      <left>
        <color indexed="63"/>
      </left>
      <right style="thin">
        <color indexed="8"/>
      </right>
      <top style="dotted"/>
      <bottom>
        <color indexed="63"/>
      </bottom>
    </border>
    <border>
      <left style="thin">
        <color indexed="8"/>
      </left>
      <right style="thin">
        <color indexed="8"/>
      </right>
      <top style="dotted"/>
      <bottom>
        <color indexed="63"/>
      </bottom>
    </border>
    <border>
      <left style="thin">
        <color indexed="8"/>
      </left>
      <right style="medium"/>
      <top style="dott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medium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double"/>
      <top>
        <color indexed="63"/>
      </top>
      <bottom style="thin">
        <color indexed="8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double">
        <color indexed="8"/>
      </right>
      <top style="medium"/>
      <bottom>
        <color indexed="63"/>
      </bottom>
    </border>
    <border>
      <left style="medium"/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uble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double"/>
      <top style="medium"/>
      <bottom style="thin"/>
    </border>
    <border>
      <left style="medium"/>
      <right style="double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9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NumberFormat="1" applyBorder="1" applyAlignment="1">
      <alignment vertical="center"/>
    </xf>
    <xf numFmtId="176" fontId="0" fillId="0" borderId="7" xfId="0" applyNumberFormat="1" applyBorder="1" applyAlignment="1">
      <alignment vertical="center"/>
    </xf>
    <xf numFmtId="176" fontId="0" fillId="0" borderId="8" xfId="0" applyNumberFormat="1" applyBorder="1" applyAlignment="1">
      <alignment vertical="center"/>
    </xf>
    <xf numFmtId="0" fontId="0" fillId="0" borderId="9" xfId="0" applyNumberFormat="1" applyBorder="1" applyAlignment="1">
      <alignment vertical="center"/>
    </xf>
    <xf numFmtId="176" fontId="0" fillId="0" borderId="9" xfId="0" applyNumberForma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0" fontId="0" fillId="0" borderId="11" xfId="0" applyNumberForma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0" fontId="0" fillId="0" borderId="13" xfId="0" applyNumberFormat="1" applyBorder="1" applyAlignment="1">
      <alignment vertical="center"/>
    </xf>
    <xf numFmtId="176" fontId="0" fillId="0" borderId="13" xfId="0" applyNumberFormat="1" applyBorder="1" applyAlignment="1">
      <alignment vertical="center"/>
    </xf>
    <xf numFmtId="176" fontId="0" fillId="0" borderId="14" xfId="0" applyNumberForma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9" xfId="0" applyNumberFormat="1" applyBorder="1" applyAlignment="1">
      <alignment vertical="center"/>
    </xf>
    <xf numFmtId="176" fontId="0" fillId="0" borderId="29" xfId="0" applyNumberFormat="1" applyBorder="1" applyAlignment="1">
      <alignment vertical="center"/>
    </xf>
    <xf numFmtId="176" fontId="0" fillId="0" borderId="30" xfId="0" applyNumberFormat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4" fillId="0" borderId="31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176" fontId="4" fillId="0" borderId="32" xfId="0" applyNumberFormat="1" applyFont="1" applyBorder="1" applyAlignment="1">
      <alignment vertical="center"/>
    </xf>
    <xf numFmtId="176" fontId="4" fillId="0" borderId="33" xfId="0" applyNumberFormat="1" applyFont="1" applyBorder="1" applyAlignment="1">
      <alignment vertical="center"/>
    </xf>
    <xf numFmtId="0" fontId="4" fillId="0" borderId="27" xfId="0" applyFont="1" applyBorder="1" applyAlignment="1">
      <alignment horizontal="center" vertical="center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176" fontId="4" fillId="0" borderId="35" xfId="0" applyNumberFormat="1" applyFont="1" applyBorder="1" applyAlignment="1">
      <alignment vertical="center"/>
    </xf>
    <xf numFmtId="176" fontId="4" fillId="0" borderId="36" xfId="0" applyNumberFormat="1" applyFont="1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0" fontId="4" fillId="0" borderId="37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176" fontId="4" fillId="0" borderId="38" xfId="0" applyNumberFormat="1" applyFont="1" applyBorder="1" applyAlignment="1">
      <alignment vertical="center"/>
    </xf>
    <xf numFmtId="176" fontId="4" fillId="0" borderId="39" xfId="0" applyNumberFormat="1" applyFont="1" applyBorder="1" applyAlignment="1">
      <alignment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176" fontId="4" fillId="0" borderId="42" xfId="0" applyNumberFormat="1" applyFont="1" applyBorder="1" applyAlignment="1">
      <alignment vertical="center"/>
    </xf>
    <xf numFmtId="176" fontId="4" fillId="0" borderId="43" xfId="0" applyNumberFormat="1" applyFont="1" applyBorder="1" applyAlignment="1">
      <alignment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vertical="center"/>
    </xf>
    <xf numFmtId="0" fontId="4" fillId="0" borderId="46" xfId="0" applyFont="1" applyBorder="1" applyAlignment="1">
      <alignment vertical="center"/>
    </xf>
    <xf numFmtId="0" fontId="4" fillId="0" borderId="47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42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31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9"/>
  <sheetViews>
    <sheetView tabSelected="1" zoomScale="50" zoomScaleNormal="50" workbookViewId="0" topLeftCell="A1">
      <selection activeCell="F19" sqref="F19"/>
    </sheetView>
  </sheetViews>
  <sheetFormatPr defaultColWidth="9.00390625" defaultRowHeight="13.5"/>
  <cols>
    <col min="1" max="1" width="9.00390625" style="21" customWidth="1"/>
  </cols>
  <sheetData>
    <row r="1" ht="18.75">
      <c r="A1" s="25" t="s">
        <v>22</v>
      </c>
    </row>
    <row r="2" ht="19.5" customHeight="1"/>
    <row r="3" ht="14.25" thickBot="1"/>
    <row r="4" spans="1:18" ht="21" customHeight="1">
      <c r="A4" s="74" t="s">
        <v>0</v>
      </c>
      <c r="B4" s="71" t="s">
        <v>24</v>
      </c>
      <c r="C4" s="77" t="s">
        <v>25</v>
      </c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8"/>
    </row>
    <row r="5" spans="1:18" ht="31.5" customHeight="1">
      <c r="A5" s="75"/>
      <c r="B5" s="72"/>
      <c r="C5" s="70" t="s">
        <v>1</v>
      </c>
      <c r="D5" s="70"/>
      <c r="E5" s="79" t="s">
        <v>27</v>
      </c>
      <c r="F5" s="79"/>
      <c r="G5" s="70" t="s">
        <v>4</v>
      </c>
      <c r="H5" s="70"/>
      <c r="I5" s="70" t="s">
        <v>5</v>
      </c>
      <c r="J5" s="70"/>
      <c r="K5" s="70" t="s">
        <v>6</v>
      </c>
      <c r="L5" s="70"/>
      <c r="M5" s="70" t="s">
        <v>7</v>
      </c>
      <c r="N5" s="70"/>
      <c r="O5" s="70" t="s">
        <v>8</v>
      </c>
      <c r="P5" s="70"/>
      <c r="Q5" s="70" t="s">
        <v>9</v>
      </c>
      <c r="R5" s="80"/>
    </row>
    <row r="6" spans="1:18" ht="24" customHeight="1">
      <c r="A6" s="76"/>
      <c r="B6" s="73"/>
      <c r="C6" s="2" t="s">
        <v>23</v>
      </c>
      <c r="D6" s="3" t="s">
        <v>3</v>
      </c>
      <c r="E6" s="2" t="s">
        <v>23</v>
      </c>
      <c r="F6" s="3" t="s">
        <v>3</v>
      </c>
      <c r="G6" s="2" t="s">
        <v>23</v>
      </c>
      <c r="H6" s="3" t="s">
        <v>3</v>
      </c>
      <c r="I6" s="2" t="s">
        <v>23</v>
      </c>
      <c r="J6" s="3" t="s">
        <v>3</v>
      </c>
      <c r="K6" s="2" t="s">
        <v>23</v>
      </c>
      <c r="L6" s="3" t="s">
        <v>3</v>
      </c>
      <c r="M6" s="2" t="s">
        <v>23</v>
      </c>
      <c r="N6" s="3" t="s">
        <v>3</v>
      </c>
      <c r="O6" s="2" t="s">
        <v>23</v>
      </c>
      <c r="P6" s="3" t="s">
        <v>3</v>
      </c>
      <c r="Q6" s="2" t="s">
        <v>23</v>
      </c>
      <c r="R6" s="6" t="s">
        <v>3</v>
      </c>
    </row>
    <row r="7" spans="1:18" ht="15" customHeight="1">
      <c r="A7" s="22">
        <v>1</v>
      </c>
      <c r="B7" s="1">
        <v>100</v>
      </c>
      <c r="C7" s="9">
        <v>4</v>
      </c>
      <c r="D7" s="10">
        <f>C7/$B7</f>
        <v>0.04</v>
      </c>
      <c r="E7" s="9">
        <v>39</v>
      </c>
      <c r="F7" s="10">
        <f>E7/$B7</f>
        <v>0.39</v>
      </c>
      <c r="G7" s="9">
        <v>446</v>
      </c>
      <c r="H7" s="10">
        <f aca="true" t="shared" si="0" ref="H7:H59">G7/$B7</f>
        <v>4.46</v>
      </c>
      <c r="I7" s="9">
        <v>184</v>
      </c>
      <c r="J7" s="10">
        <f aca="true" t="shared" si="1" ref="J7:J59">I7/$B7</f>
        <v>1.84</v>
      </c>
      <c r="K7" s="9">
        <v>1</v>
      </c>
      <c r="L7" s="10">
        <f aca="true" t="shared" si="2" ref="L7:L59">K7/$B7</f>
        <v>0.01</v>
      </c>
      <c r="M7" s="9">
        <v>16</v>
      </c>
      <c r="N7" s="10">
        <f aca="true" t="shared" si="3" ref="N7:N59">M7/$B7</f>
        <v>0.16</v>
      </c>
      <c r="O7" s="9">
        <v>21</v>
      </c>
      <c r="P7" s="10">
        <f aca="true" t="shared" si="4" ref="P7:P59">O7/$B7</f>
        <v>0.21</v>
      </c>
      <c r="Q7" s="9">
        <v>0</v>
      </c>
      <c r="R7" s="11">
        <f aca="true" t="shared" si="5" ref="R7:R59">Q7/$B7</f>
        <v>0</v>
      </c>
    </row>
    <row r="8" spans="1:18" ht="15" customHeight="1">
      <c r="A8" s="5">
        <v>2</v>
      </c>
      <c r="B8" s="4">
        <v>118</v>
      </c>
      <c r="C8" s="12">
        <v>6</v>
      </c>
      <c r="D8" s="13">
        <f aca="true" t="shared" si="6" ref="D8:F23">C8/$B8</f>
        <v>0.05084745762711865</v>
      </c>
      <c r="E8" s="12">
        <v>161</v>
      </c>
      <c r="F8" s="13">
        <f t="shared" si="6"/>
        <v>1.3644067796610169</v>
      </c>
      <c r="G8" s="12">
        <v>1509</v>
      </c>
      <c r="H8" s="13">
        <f t="shared" si="0"/>
        <v>12.788135593220339</v>
      </c>
      <c r="I8" s="12">
        <v>463</v>
      </c>
      <c r="J8" s="13">
        <f t="shared" si="1"/>
        <v>3.9237288135593222</v>
      </c>
      <c r="K8" s="12">
        <v>2</v>
      </c>
      <c r="L8" s="13">
        <f t="shared" si="2"/>
        <v>0.01694915254237288</v>
      </c>
      <c r="M8" s="12">
        <v>78</v>
      </c>
      <c r="N8" s="13">
        <f t="shared" si="3"/>
        <v>0.6610169491525424</v>
      </c>
      <c r="O8" s="12">
        <v>97</v>
      </c>
      <c r="P8" s="13">
        <f t="shared" si="4"/>
        <v>0.8220338983050848</v>
      </c>
      <c r="Q8" s="12">
        <v>1</v>
      </c>
      <c r="R8" s="14">
        <f t="shared" si="5"/>
        <v>0.00847457627118644</v>
      </c>
    </row>
    <row r="9" spans="1:18" ht="15" customHeight="1">
      <c r="A9" s="5">
        <v>3</v>
      </c>
      <c r="B9" s="4">
        <v>125</v>
      </c>
      <c r="C9" s="12">
        <v>1</v>
      </c>
      <c r="D9" s="13">
        <f t="shared" si="6"/>
        <v>0.008</v>
      </c>
      <c r="E9" s="12">
        <v>204</v>
      </c>
      <c r="F9" s="13">
        <f t="shared" si="6"/>
        <v>1.632</v>
      </c>
      <c r="G9" s="12">
        <v>1533</v>
      </c>
      <c r="H9" s="13">
        <f t="shared" si="0"/>
        <v>12.264</v>
      </c>
      <c r="I9" s="12">
        <v>284</v>
      </c>
      <c r="J9" s="13">
        <f t="shared" si="1"/>
        <v>2.272</v>
      </c>
      <c r="K9" s="12">
        <v>8</v>
      </c>
      <c r="L9" s="13">
        <f t="shared" si="2"/>
        <v>0.064</v>
      </c>
      <c r="M9" s="12">
        <v>62</v>
      </c>
      <c r="N9" s="13">
        <f t="shared" si="3"/>
        <v>0.496</v>
      </c>
      <c r="O9" s="12">
        <v>82</v>
      </c>
      <c r="P9" s="13">
        <f t="shared" si="4"/>
        <v>0.656</v>
      </c>
      <c r="Q9" s="12">
        <v>0</v>
      </c>
      <c r="R9" s="14">
        <f t="shared" si="5"/>
        <v>0</v>
      </c>
    </row>
    <row r="10" spans="1:18" ht="15" customHeight="1">
      <c r="A10" s="5">
        <v>4</v>
      </c>
      <c r="B10" s="4">
        <v>126</v>
      </c>
      <c r="C10" s="12">
        <v>5</v>
      </c>
      <c r="D10" s="13">
        <f t="shared" si="6"/>
        <v>0.03968253968253968</v>
      </c>
      <c r="E10" s="12">
        <v>267</v>
      </c>
      <c r="F10" s="13">
        <f t="shared" si="6"/>
        <v>2.119047619047619</v>
      </c>
      <c r="G10" s="12">
        <v>1748</v>
      </c>
      <c r="H10" s="13">
        <f t="shared" si="0"/>
        <v>13.873015873015873</v>
      </c>
      <c r="I10" s="12">
        <v>344</v>
      </c>
      <c r="J10" s="13">
        <f t="shared" si="1"/>
        <v>2.7301587301587302</v>
      </c>
      <c r="K10" s="12">
        <v>8</v>
      </c>
      <c r="L10" s="13">
        <f t="shared" si="2"/>
        <v>0.06349206349206349</v>
      </c>
      <c r="M10" s="12">
        <v>83</v>
      </c>
      <c r="N10" s="13">
        <f t="shared" si="3"/>
        <v>0.6587301587301587</v>
      </c>
      <c r="O10" s="12">
        <v>120</v>
      </c>
      <c r="P10" s="13">
        <f t="shared" si="4"/>
        <v>0.9523809523809523</v>
      </c>
      <c r="Q10" s="12">
        <v>3</v>
      </c>
      <c r="R10" s="14">
        <f t="shared" si="5"/>
        <v>0.023809523809523808</v>
      </c>
    </row>
    <row r="11" spans="1:18" ht="15" customHeight="1">
      <c r="A11" s="23">
        <v>5</v>
      </c>
      <c r="B11" s="8">
        <v>122</v>
      </c>
      <c r="C11" s="15">
        <v>6</v>
      </c>
      <c r="D11" s="16">
        <f t="shared" si="6"/>
        <v>0.04918032786885246</v>
      </c>
      <c r="E11" s="15">
        <v>277</v>
      </c>
      <c r="F11" s="16">
        <f t="shared" si="6"/>
        <v>2.2704918032786887</v>
      </c>
      <c r="G11" s="15">
        <v>1650</v>
      </c>
      <c r="H11" s="16">
        <f t="shared" si="0"/>
        <v>13.524590163934427</v>
      </c>
      <c r="I11" s="15">
        <v>298</v>
      </c>
      <c r="J11" s="16">
        <f t="shared" si="1"/>
        <v>2.442622950819672</v>
      </c>
      <c r="K11" s="15">
        <v>6</v>
      </c>
      <c r="L11" s="16">
        <f t="shared" si="2"/>
        <v>0.04918032786885246</v>
      </c>
      <c r="M11" s="15">
        <v>72</v>
      </c>
      <c r="N11" s="16">
        <f t="shared" si="3"/>
        <v>0.5901639344262295</v>
      </c>
      <c r="O11" s="15">
        <v>77</v>
      </c>
      <c r="P11" s="16">
        <f t="shared" si="4"/>
        <v>0.6311475409836066</v>
      </c>
      <c r="Q11" s="15">
        <v>1</v>
      </c>
      <c r="R11" s="17">
        <f t="shared" si="5"/>
        <v>0.00819672131147541</v>
      </c>
    </row>
    <row r="12" spans="1:18" ht="15" customHeight="1">
      <c r="A12" s="5">
        <v>6</v>
      </c>
      <c r="B12" s="4">
        <v>124</v>
      </c>
      <c r="C12" s="12">
        <v>11</v>
      </c>
      <c r="D12" s="13">
        <f t="shared" si="6"/>
        <v>0.08870967741935484</v>
      </c>
      <c r="E12" s="12">
        <v>259</v>
      </c>
      <c r="F12" s="13">
        <f t="shared" si="6"/>
        <v>2.088709677419355</v>
      </c>
      <c r="G12" s="12">
        <v>1833</v>
      </c>
      <c r="H12" s="13">
        <f t="shared" si="0"/>
        <v>14.78225806451613</v>
      </c>
      <c r="I12" s="12">
        <v>289</v>
      </c>
      <c r="J12" s="13">
        <f t="shared" si="1"/>
        <v>2.3306451612903225</v>
      </c>
      <c r="K12" s="12">
        <v>13</v>
      </c>
      <c r="L12" s="13">
        <f t="shared" si="2"/>
        <v>0.10483870967741936</v>
      </c>
      <c r="M12" s="12">
        <v>50</v>
      </c>
      <c r="N12" s="13">
        <f t="shared" si="3"/>
        <v>0.4032258064516129</v>
      </c>
      <c r="O12" s="12">
        <v>98</v>
      </c>
      <c r="P12" s="13">
        <f t="shared" si="4"/>
        <v>0.7903225806451613</v>
      </c>
      <c r="Q12" s="12">
        <v>0</v>
      </c>
      <c r="R12" s="14">
        <f t="shared" si="5"/>
        <v>0</v>
      </c>
    </row>
    <row r="13" spans="1:18" ht="15" customHeight="1">
      <c r="A13" s="5">
        <v>7</v>
      </c>
      <c r="B13" s="4">
        <v>127</v>
      </c>
      <c r="C13" s="12">
        <v>3</v>
      </c>
      <c r="D13" s="13">
        <f t="shared" si="6"/>
        <v>0.023622047244094488</v>
      </c>
      <c r="E13" s="12">
        <v>203</v>
      </c>
      <c r="F13" s="13">
        <f t="shared" si="6"/>
        <v>1.5984251968503937</v>
      </c>
      <c r="G13" s="12">
        <v>1446</v>
      </c>
      <c r="H13" s="13">
        <f t="shared" si="0"/>
        <v>11.385826771653543</v>
      </c>
      <c r="I13" s="12">
        <v>245</v>
      </c>
      <c r="J13" s="13">
        <f t="shared" si="1"/>
        <v>1.9291338582677164</v>
      </c>
      <c r="K13" s="12">
        <v>1</v>
      </c>
      <c r="L13" s="13">
        <f t="shared" si="2"/>
        <v>0.007874015748031496</v>
      </c>
      <c r="M13" s="12">
        <v>30</v>
      </c>
      <c r="N13" s="13">
        <f t="shared" si="3"/>
        <v>0.23622047244094488</v>
      </c>
      <c r="O13" s="12">
        <v>85</v>
      </c>
      <c r="P13" s="13">
        <f t="shared" si="4"/>
        <v>0.6692913385826772</v>
      </c>
      <c r="Q13" s="12">
        <v>1</v>
      </c>
      <c r="R13" s="14">
        <f t="shared" si="5"/>
        <v>0.007874015748031496</v>
      </c>
    </row>
    <row r="14" spans="1:18" ht="15" customHeight="1">
      <c r="A14" s="5">
        <v>8</v>
      </c>
      <c r="B14" s="4">
        <v>128</v>
      </c>
      <c r="C14" s="12">
        <v>4</v>
      </c>
      <c r="D14" s="13">
        <f t="shared" si="6"/>
        <v>0.03125</v>
      </c>
      <c r="E14" s="12">
        <v>202</v>
      </c>
      <c r="F14" s="13">
        <f t="shared" si="6"/>
        <v>1.578125</v>
      </c>
      <c r="G14" s="12">
        <v>1632</v>
      </c>
      <c r="H14" s="13">
        <f t="shared" si="0"/>
        <v>12.75</v>
      </c>
      <c r="I14" s="12">
        <v>298</v>
      </c>
      <c r="J14" s="13">
        <f t="shared" si="1"/>
        <v>2.328125</v>
      </c>
      <c r="K14" s="12">
        <v>2</v>
      </c>
      <c r="L14" s="13">
        <f t="shared" si="2"/>
        <v>0.015625</v>
      </c>
      <c r="M14" s="12">
        <v>51</v>
      </c>
      <c r="N14" s="13">
        <f t="shared" si="3"/>
        <v>0.3984375</v>
      </c>
      <c r="O14" s="12">
        <v>94</v>
      </c>
      <c r="P14" s="13">
        <f t="shared" si="4"/>
        <v>0.734375</v>
      </c>
      <c r="Q14" s="12">
        <v>1</v>
      </c>
      <c r="R14" s="14">
        <f t="shared" si="5"/>
        <v>0.0078125</v>
      </c>
    </row>
    <row r="15" spans="1:18" ht="15" customHeight="1">
      <c r="A15" s="5">
        <v>9</v>
      </c>
      <c r="B15" s="4">
        <v>129</v>
      </c>
      <c r="C15" s="12">
        <v>5</v>
      </c>
      <c r="D15" s="13">
        <f t="shared" si="6"/>
        <v>0.03875968992248062</v>
      </c>
      <c r="E15" s="12">
        <v>230</v>
      </c>
      <c r="F15" s="13">
        <f t="shared" si="6"/>
        <v>1.7829457364341086</v>
      </c>
      <c r="G15" s="12">
        <v>1602</v>
      </c>
      <c r="H15" s="13">
        <f t="shared" si="0"/>
        <v>12.418604651162791</v>
      </c>
      <c r="I15" s="12">
        <v>229</v>
      </c>
      <c r="J15" s="13">
        <f t="shared" si="1"/>
        <v>1.7751937984496124</v>
      </c>
      <c r="K15" s="12">
        <v>3</v>
      </c>
      <c r="L15" s="13">
        <f t="shared" si="2"/>
        <v>0.023255813953488372</v>
      </c>
      <c r="M15" s="12">
        <v>46</v>
      </c>
      <c r="N15" s="13">
        <f t="shared" si="3"/>
        <v>0.35658914728682173</v>
      </c>
      <c r="O15" s="12">
        <v>98</v>
      </c>
      <c r="P15" s="13">
        <f t="shared" si="4"/>
        <v>0.7596899224806202</v>
      </c>
      <c r="Q15" s="12">
        <v>1</v>
      </c>
      <c r="R15" s="14">
        <f t="shared" si="5"/>
        <v>0.007751937984496124</v>
      </c>
    </row>
    <row r="16" spans="1:18" ht="15" customHeight="1">
      <c r="A16" s="23">
        <v>10</v>
      </c>
      <c r="B16" s="8">
        <v>123</v>
      </c>
      <c r="C16" s="15">
        <v>4</v>
      </c>
      <c r="D16" s="16">
        <f t="shared" si="6"/>
        <v>0.032520325203252036</v>
      </c>
      <c r="E16" s="15">
        <v>215</v>
      </c>
      <c r="F16" s="16">
        <f t="shared" si="6"/>
        <v>1.7479674796747968</v>
      </c>
      <c r="G16" s="15">
        <v>1432</v>
      </c>
      <c r="H16" s="16">
        <f t="shared" si="0"/>
        <v>11.642276422764228</v>
      </c>
      <c r="I16" s="15">
        <v>238</v>
      </c>
      <c r="J16" s="16">
        <f t="shared" si="1"/>
        <v>1.934959349593496</v>
      </c>
      <c r="K16" s="15">
        <v>2</v>
      </c>
      <c r="L16" s="16">
        <f t="shared" si="2"/>
        <v>0.016260162601626018</v>
      </c>
      <c r="M16" s="15">
        <v>42</v>
      </c>
      <c r="N16" s="16">
        <f t="shared" si="3"/>
        <v>0.34146341463414637</v>
      </c>
      <c r="O16" s="15">
        <v>78</v>
      </c>
      <c r="P16" s="16">
        <f t="shared" si="4"/>
        <v>0.6341463414634146</v>
      </c>
      <c r="Q16" s="15">
        <v>1</v>
      </c>
      <c r="R16" s="17">
        <f t="shared" si="5"/>
        <v>0.008130081300813009</v>
      </c>
    </row>
    <row r="17" spans="1:18" ht="15" customHeight="1">
      <c r="A17" s="5">
        <v>11</v>
      </c>
      <c r="B17" s="4">
        <v>123</v>
      </c>
      <c r="C17" s="12">
        <v>0</v>
      </c>
      <c r="D17" s="13">
        <f t="shared" si="6"/>
        <v>0</v>
      </c>
      <c r="E17" s="12">
        <v>241</v>
      </c>
      <c r="F17" s="13">
        <f t="shared" si="6"/>
        <v>1.9593495934959348</v>
      </c>
      <c r="G17" s="12">
        <v>1385</v>
      </c>
      <c r="H17" s="13">
        <f t="shared" si="0"/>
        <v>11.260162601626016</v>
      </c>
      <c r="I17" s="12">
        <v>278</v>
      </c>
      <c r="J17" s="13">
        <f t="shared" si="1"/>
        <v>2.2601626016260163</v>
      </c>
      <c r="K17" s="12">
        <v>1</v>
      </c>
      <c r="L17" s="13">
        <f t="shared" si="2"/>
        <v>0.008130081300813009</v>
      </c>
      <c r="M17" s="12">
        <v>47</v>
      </c>
      <c r="N17" s="13">
        <f t="shared" si="3"/>
        <v>0.3821138211382114</v>
      </c>
      <c r="O17" s="12">
        <v>98</v>
      </c>
      <c r="P17" s="13">
        <f t="shared" si="4"/>
        <v>0.7967479674796748</v>
      </c>
      <c r="Q17" s="12">
        <v>2</v>
      </c>
      <c r="R17" s="14">
        <f t="shared" si="5"/>
        <v>0.016260162601626018</v>
      </c>
    </row>
    <row r="18" spans="1:18" ht="15" customHeight="1">
      <c r="A18" s="5">
        <v>12</v>
      </c>
      <c r="B18" s="4">
        <v>124</v>
      </c>
      <c r="C18" s="12">
        <v>2</v>
      </c>
      <c r="D18" s="13">
        <f t="shared" si="6"/>
        <v>0.016129032258064516</v>
      </c>
      <c r="E18" s="12">
        <v>216</v>
      </c>
      <c r="F18" s="13">
        <f t="shared" si="6"/>
        <v>1.7419354838709677</v>
      </c>
      <c r="G18" s="12">
        <v>986</v>
      </c>
      <c r="H18" s="13">
        <f t="shared" si="0"/>
        <v>7.951612903225806</v>
      </c>
      <c r="I18" s="12">
        <v>271</v>
      </c>
      <c r="J18" s="13">
        <f t="shared" si="1"/>
        <v>2.185483870967742</v>
      </c>
      <c r="K18" s="12">
        <v>8</v>
      </c>
      <c r="L18" s="13">
        <f t="shared" si="2"/>
        <v>0.06451612903225806</v>
      </c>
      <c r="M18" s="12">
        <v>41</v>
      </c>
      <c r="N18" s="13">
        <f t="shared" si="3"/>
        <v>0.33064516129032256</v>
      </c>
      <c r="O18" s="12">
        <v>89</v>
      </c>
      <c r="P18" s="13">
        <f t="shared" si="4"/>
        <v>0.717741935483871</v>
      </c>
      <c r="Q18" s="12">
        <v>1</v>
      </c>
      <c r="R18" s="14">
        <f t="shared" si="5"/>
        <v>0.008064516129032258</v>
      </c>
    </row>
    <row r="19" spans="1:18" ht="15" customHeight="1">
      <c r="A19" s="5">
        <v>13</v>
      </c>
      <c r="B19" s="4">
        <v>119</v>
      </c>
      <c r="C19" s="12">
        <v>4</v>
      </c>
      <c r="D19" s="13">
        <f t="shared" si="6"/>
        <v>0.03361344537815126</v>
      </c>
      <c r="E19" s="12">
        <v>144</v>
      </c>
      <c r="F19" s="13">
        <f t="shared" si="6"/>
        <v>1.2100840336134453</v>
      </c>
      <c r="G19" s="12">
        <v>880</v>
      </c>
      <c r="H19" s="13">
        <f t="shared" si="0"/>
        <v>7.394957983193278</v>
      </c>
      <c r="I19" s="12">
        <v>328</v>
      </c>
      <c r="J19" s="13">
        <f t="shared" si="1"/>
        <v>2.7563025210084033</v>
      </c>
      <c r="K19" s="12">
        <v>3</v>
      </c>
      <c r="L19" s="13">
        <f t="shared" si="2"/>
        <v>0.025210084033613446</v>
      </c>
      <c r="M19" s="12">
        <v>22</v>
      </c>
      <c r="N19" s="13">
        <f t="shared" si="3"/>
        <v>0.18487394957983194</v>
      </c>
      <c r="O19" s="12">
        <v>93</v>
      </c>
      <c r="P19" s="13">
        <f t="shared" si="4"/>
        <v>0.7815126050420168</v>
      </c>
      <c r="Q19" s="12">
        <v>0</v>
      </c>
      <c r="R19" s="14">
        <f t="shared" si="5"/>
        <v>0</v>
      </c>
    </row>
    <row r="20" spans="1:18" ht="15" customHeight="1">
      <c r="A20" s="5">
        <v>14</v>
      </c>
      <c r="B20" s="4">
        <v>120</v>
      </c>
      <c r="C20" s="12">
        <v>1</v>
      </c>
      <c r="D20" s="13">
        <f t="shared" si="6"/>
        <v>0.008333333333333333</v>
      </c>
      <c r="E20" s="12">
        <v>125</v>
      </c>
      <c r="F20" s="13">
        <f t="shared" si="6"/>
        <v>1.0416666666666667</v>
      </c>
      <c r="G20" s="12">
        <v>625</v>
      </c>
      <c r="H20" s="13">
        <f t="shared" si="0"/>
        <v>5.208333333333333</v>
      </c>
      <c r="I20" s="12">
        <v>280</v>
      </c>
      <c r="J20" s="13">
        <f t="shared" si="1"/>
        <v>2.3333333333333335</v>
      </c>
      <c r="K20" s="12">
        <v>5</v>
      </c>
      <c r="L20" s="13">
        <f t="shared" si="2"/>
        <v>0.041666666666666664</v>
      </c>
      <c r="M20" s="12">
        <v>29</v>
      </c>
      <c r="N20" s="13">
        <f t="shared" si="3"/>
        <v>0.24166666666666667</v>
      </c>
      <c r="O20" s="12">
        <v>74</v>
      </c>
      <c r="P20" s="13">
        <f t="shared" si="4"/>
        <v>0.6166666666666667</v>
      </c>
      <c r="Q20" s="12">
        <v>0</v>
      </c>
      <c r="R20" s="14">
        <f t="shared" si="5"/>
        <v>0</v>
      </c>
    </row>
    <row r="21" spans="1:18" ht="15" customHeight="1">
      <c r="A21" s="23">
        <v>15</v>
      </c>
      <c r="B21" s="8">
        <v>119</v>
      </c>
      <c r="C21" s="15">
        <v>0</v>
      </c>
      <c r="D21" s="16">
        <f t="shared" si="6"/>
        <v>0</v>
      </c>
      <c r="E21" s="15">
        <v>119</v>
      </c>
      <c r="F21" s="16">
        <f t="shared" si="6"/>
        <v>1</v>
      </c>
      <c r="G21" s="15">
        <v>597</v>
      </c>
      <c r="H21" s="16">
        <f t="shared" si="0"/>
        <v>5.016806722689076</v>
      </c>
      <c r="I21" s="15">
        <v>330</v>
      </c>
      <c r="J21" s="16">
        <f t="shared" si="1"/>
        <v>2.773109243697479</v>
      </c>
      <c r="K21" s="15">
        <v>4</v>
      </c>
      <c r="L21" s="16">
        <f t="shared" si="2"/>
        <v>0.03361344537815126</v>
      </c>
      <c r="M21" s="15">
        <v>35</v>
      </c>
      <c r="N21" s="16">
        <f t="shared" si="3"/>
        <v>0.29411764705882354</v>
      </c>
      <c r="O21" s="15">
        <v>114</v>
      </c>
      <c r="P21" s="16">
        <f t="shared" si="4"/>
        <v>0.957983193277311</v>
      </c>
      <c r="Q21" s="15">
        <v>0</v>
      </c>
      <c r="R21" s="17">
        <f t="shared" si="5"/>
        <v>0</v>
      </c>
    </row>
    <row r="22" spans="1:18" ht="15" customHeight="1">
      <c r="A22" s="5">
        <v>16</v>
      </c>
      <c r="B22" s="4">
        <v>122</v>
      </c>
      <c r="C22" s="12">
        <v>5</v>
      </c>
      <c r="D22" s="13">
        <f t="shared" si="6"/>
        <v>0.040983606557377046</v>
      </c>
      <c r="E22" s="12">
        <v>180</v>
      </c>
      <c r="F22" s="13">
        <f t="shared" si="6"/>
        <v>1.4754098360655739</v>
      </c>
      <c r="G22" s="12">
        <v>547</v>
      </c>
      <c r="H22" s="13">
        <f t="shared" si="0"/>
        <v>4.483606557377049</v>
      </c>
      <c r="I22" s="12">
        <v>305</v>
      </c>
      <c r="J22" s="13">
        <f t="shared" si="1"/>
        <v>2.5</v>
      </c>
      <c r="K22" s="12">
        <v>6</v>
      </c>
      <c r="L22" s="13">
        <f t="shared" si="2"/>
        <v>0.04918032786885246</v>
      </c>
      <c r="M22" s="12">
        <v>60</v>
      </c>
      <c r="N22" s="13">
        <f t="shared" si="3"/>
        <v>0.4918032786885246</v>
      </c>
      <c r="O22" s="12">
        <v>109</v>
      </c>
      <c r="P22" s="13">
        <f t="shared" si="4"/>
        <v>0.8934426229508197</v>
      </c>
      <c r="Q22" s="12">
        <v>0</v>
      </c>
      <c r="R22" s="14">
        <f t="shared" si="5"/>
        <v>0</v>
      </c>
    </row>
    <row r="23" spans="1:18" ht="15" customHeight="1">
      <c r="A23" s="5">
        <v>17</v>
      </c>
      <c r="B23" s="4">
        <v>114</v>
      </c>
      <c r="C23" s="12">
        <v>3</v>
      </c>
      <c r="D23" s="13">
        <f t="shared" si="6"/>
        <v>0.02631578947368421</v>
      </c>
      <c r="E23" s="12">
        <v>198</v>
      </c>
      <c r="F23" s="13">
        <f t="shared" si="6"/>
        <v>1.736842105263158</v>
      </c>
      <c r="G23" s="12">
        <v>493</v>
      </c>
      <c r="H23" s="13">
        <f t="shared" si="0"/>
        <v>4.324561403508772</v>
      </c>
      <c r="I23" s="12">
        <v>310</v>
      </c>
      <c r="J23" s="13">
        <f t="shared" si="1"/>
        <v>2.719298245614035</v>
      </c>
      <c r="K23" s="12">
        <v>8</v>
      </c>
      <c r="L23" s="13">
        <f t="shared" si="2"/>
        <v>0.07017543859649122</v>
      </c>
      <c r="M23" s="12">
        <v>40</v>
      </c>
      <c r="N23" s="13">
        <f t="shared" si="3"/>
        <v>0.3508771929824561</v>
      </c>
      <c r="O23" s="12">
        <v>97</v>
      </c>
      <c r="P23" s="13">
        <f t="shared" si="4"/>
        <v>0.8508771929824561</v>
      </c>
      <c r="Q23" s="12">
        <v>2</v>
      </c>
      <c r="R23" s="14">
        <f t="shared" si="5"/>
        <v>0.017543859649122806</v>
      </c>
    </row>
    <row r="24" spans="1:18" ht="15" customHeight="1">
      <c r="A24" s="5">
        <v>18</v>
      </c>
      <c r="B24" s="4">
        <v>113</v>
      </c>
      <c r="C24" s="12">
        <v>1</v>
      </c>
      <c r="D24" s="13">
        <f aca="true" t="shared" si="7" ref="D24:F39">C24/$B24</f>
        <v>0.008849557522123894</v>
      </c>
      <c r="E24" s="12">
        <v>94</v>
      </c>
      <c r="F24" s="13">
        <f t="shared" si="7"/>
        <v>0.831858407079646</v>
      </c>
      <c r="G24" s="12">
        <v>341</v>
      </c>
      <c r="H24" s="13">
        <f t="shared" si="0"/>
        <v>3.017699115044248</v>
      </c>
      <c r="I24" s="12">
        <v>203</v>
      </c>
      <c r="J24" s="13">
        <f t="shared" si="1"/>
        <v>1.7964601769911503</v>
      </c>
      <c r="K24" s="12">
        <v>3</v>
      </c>
      <c r="L24" s="13">
        <f t="shared" si="2"/>
        <v>0.02654867256637168</v>
      </c>
      <c r="M24" s="12">
        <v>22</v>
      </c>
      <c r="N24" s="13">
        <f t="shared" si="3"/>
        <v>0.19469026548672566</v>
      </c>
      <c r="O24" s="12">
        <v>62</v>
      </c>
      <c r="P24" s="13">
        <f t="shared" si="4"/>
        <v>0.5486725663716814</v>
      </c>
      <c r="Q24" s="12">
        <v>1</v>
      </c>
      <c r="R24" s="14">
        <f t="shared" si="5"/>
        <v>0.008849557522123894</v>
      </c>
    </row>
    <row r="25" spans="1:18" ht="15" customHeight="1">
      <c r="A25" s="5">
        <v>19</v>
      </c>
      <c r="B25" s="4">
        <v>123</v>
      </c>
      <c r="C25" s="12">
        <v>6</v>
      </c>
      <c r="D25" s="13">
        <f t="shared" si="7"/>
        <v>0.04878048780487805</v>
      </c>
      <c r="E25" s="12">
        <v>158</v>
      </c>
      <c r="F25" s="13">
        <f t="shared" si="7"/>
        <v>1.2845528455284554</v>
      </c>
      <c r="G25" s="12">
        <v>452</v>
      </c>
      <c r="H25" s="13">
        <f t="shared" si="0"/>
        <v>3.6747967479674797</v>
      </c>
      <c r="I25" s="12">
        <v>410</v>
      </c>
      <c r="J25" s="13">
        <f t="shared" si="1"/>
        <v>3.3333333333333335</v>
      </c>
      <c r="K25" s="12">
        <v>20</v>
      </c>
      <c r="L25" s="13">
        <f t="shared" si="2"/>
        <v>0.16260162601626016</v>
      </c>
      <c r="M25" s="12">
        <v>24</v>
      </c>
      <c r="N25" s="13">
        <f t="shared" si="3"/>
        <v>0.1951219512195122</v>
      </c>
      <c r="O25" s="12">
        <v>95</v>
      </c>
      <c r="P25" s="13">
        <f t="shared" si="4"/>
        <v>0.7723577235772358</v>
      </c>
      <c r="Q25" s="12">
        <v>3</v>
      </c>
      <c r="R25" s="14">
        <f t="shared" si="5"/>
        <v>0.024390243902439025</v>
      </c>
    </row>
    <row r="26" spans="1:18" ht="15" customHeight="1">
      <c r="A26" s="23">
        <v>20</v>
      </c>
      <c r="B26" s="8">
        <v>124</v>
      </c>
      <c r="C26" s="15">
        <v>9</v>
      </c>
      <c r="D26" s="16">
        <f t="shared" si="7"/>
        <v>0.07258064516129033</v>
      </c>
      <c r="E26" s="15">
        <v>242</v>
      </c>
      <c r="F26" s="16">
        <f t="shared" si="7"/>
        <v>1.9516129032258065</v>
      </c>
      <c r="G26" s="15">
        <v>600</v>
      </c>
      <c r="H26" s="16">
        <f t="shared" si="0"/>
        <v>4.838709677419355</v>
      </c>
      <c r="I26" s="15">
        <v>349</v>
      </c>
      <c r="J26" s="16">
        <f t="shared" si="1"/>
        <v>2.814516129032258</v>
      </c>
      <c r="K26" s="15">
        <v>34</v>
      </c>
      <c r="L26" s="16">
        <f t="shared" si="2"/>
        <v>0.27419354838709675</v>
      </c>
      <c r="M26" s="15">
        <v>44</v>
      </c>
      <c r="N26" s="16">
        <f t="shared" si="3"/>
        <v>0.3548387096774194</v>
      </c>
      <c r="O26" s="15">
        <v>106</v>
      </c>
      <c r="P26" s="16">
        <f t="shared" si="4"/>
        <v>0.8548387096774194</v>
      </c>
      <c r="Q26" s="15">
        <v>1</v>
      </c>
      <c r="R26" s="17">
        <f t="shared" si="5"/>
        <v>0.008064516129032258</v>
      </c>
    </row>
    <row r="27" spans="1:18" ht="15" customHeight="1">
      <c r="A27" s="5">
        <v>21</v>
      </c>
      <c r="B27" s="4">
        <v>118</v>
      </c>
      <c r="C27" s="12">
        <v>7</v>
      </c>
      <c r="D27" s="13">
        <f t="shared" si="7"/>
        <v>0.059322033898305086</v>
      </c>
      <c r="E27" s="12">
        <v>236</v>
      </c>
      <c r="F27" s="13">
        <f t="shared" si="7"/>
        <v>2</v>
      </c>
      <c r="G27" s="12">
        <v>571</v>
      </c>
      <c r="H27" s="13">
        <f t="shared" si="0"/>
        <v>4.838983050847458</v>
      </c>
      <c r="I27" s="12">
        <v>457</v>
      </c>
      <c r="J27" s="13">
        <f t="shared" si="1"/>
        <v>3.8728813559322033</v>
      </c>
      <c r="K27" s="12">
        <v>44</v>
      </c>
      <c r="L27" s="13">
        <f t="shared" si="2"/>
        <v>0.3728813559322034</v>
      </c>
      <c r="M27" s="12">
        <v>59</v>
      </c>
      <c r="N27" s="13">
        <f t="shared" si="3"/>
        <v>0.5</v>
      </c>
      <c r="O27" s="12">
        <v>122</v>
      </c>
      <c r="P27" s="13">
        <f t="shared" si="4"/>
        <v>1.0338983050847457</v>
      </c>
      <c r="Q27" s="12">
        <v>4</v>
      </c>
      <c r="R27" s="14">
        <f t="shared" si="5"/>
        <v>0.03389830508474576</v>
      </c>
    </row>
    <row r="28" spans="1:18" ht="15" customHeight="1">
      <c r="A28" s="5">
        <v>22</v>
      </c>
      <c r="B28" s="4">
        <v>125</v>
      </c>
      <c r="C28" s="12">
        <v>14</v>
      </c>
      <c r="D28" s="13">
        <f t="shared" si="7"/>
        <v>0.112</v>
      </c>
      <c r="E28" s="12">
        <v>248</v>
      </c>
      <c r="F28" s="13">
        <f t="shared" si="7"/>
        <v>1.984</v>
      </c>
      <c r="G28" s="12">
        <v>660</v>
      </c>
      <c r="H28" s="13">
        <f t="shared" si="0"/>
        <v>5.28</v>
      </c>
      <c r="I28" s="12">
        <v>486</v>
      </c>
      <c r="J28" s="13">
        <f t="shared" si="1"/>
        <v>3.888</v>
      </c>
      <c r="K28" s="12">
        <v>67</v>
      </c>
      <c r="L28" s="13">
        <f t="shared" si="2"/>
        <v>0.536</v>
      </c>
      <c r="M28" s="12">
        <v>49</v>
      </c>
      <c r="N28" s="13">
        <f t="shared" si="3"/>
        <v>0.392</v>
      </c>
      <c r="O28" s="12">
        <v>124</v>
      </c>
      <c r="P28" s="13">
        <f t="shared" si="4"/>
        <v>0.992</v>
      </c>
      <c r="Q28" s="12">
        <v>0</v>
      </c>
      <c r="R28" s="14">
        <f t="shared" si="5"/>
        <v>0</v>
      </c>
    </row>
    <row r="29" spans="1:18" ht="15" customHeight="1">
      <c r="A29" s="5">
        <v>23</v>
      </c>
      <c r="B29" s="4">
        <v>121</v>
      </c>
      <c r="C29" s="12">
        <v>14</v>
      </c>
      <c r="D29" s="13">
        <f t="shared" si="7"/>
        <v>0.11570247933884298</v>
      </c>
      <c r="E29" s="12">
        <v>246</v>
      </c>
      <c r="F29" s="13">
        <f t="shared" si="7"/>
        <v>2.0330578512396693</v>
      </c>
      <c r="G29" s="12">
        <v>555</v>
      </c>
      <c r="H29" s="13">
        <f t="shared" si="0"/>
        <v>4.586776859504132</v>
      </c>
      <c r="I29" s="12">
        <v>401</v>
      </c>
      <c r="J29" s="13">
        <f t="shared" si="1"/>
        <v>3.3140495867768593</v>
      </c>
      <c r="K29" s="12">
        <v>90</v>
      </c>
      <c r="L29" s="13">
        <f t="shared" si="2"/>
        <v>0.743801652892562</v>
      </c>
      <c r="M29" s="12">
        <v>57</v>
      </c>
      <c r="N29" s="13">
        <f t="shared" si="3"/>
        <v>0.47107438016528924</v>
      </c>
      <c r="O29" s="12">
        <v>113</v>
      </c>
      <c r="P29" s="13">
        <f t="shared" si="4"/>
        <v>0.9338842975206612</v>
      </c>
      <c r="Q29" s="12">
        <v>0</v>
      </c>
      <c r="R29" s="14">
        <f t="shared" si="5"/>
        <v>0</v>
      </c>
    </row>
    <row r="30" spans="1:18" ht="15" customHeight="1">
      <c r="A30" s="5">
        <v>24</v>
      </c>
      <c r="B30" s="4">
        <v>125</v>
      </c>
      <c r="C30" s="12">
        <v>28</v>
      </c>
      <c r="D30" s="13">
        <f t="shared" si="7"/>
        <v>0.224</v>
      </c>
      <c r="E30" s="12">
        <v>257</v>
      </c>
      <c r="F30" s="13">
        <f t="shared" si="7"/>
        <v>2.056</v>
      </c>
      <c r="G30" s="12">
        <v>467</v>
      </c>
      <c r="H30" s="13">
        <f t="shared" si="0"/>
        <v>3.736</v>
      </c>
      <c r="I30" s="12">
        <v>422</v>
      </c>
      <c r="J30" s="13">
        <f t="shared" si="1"/>
        <v>3.376</v>
      </c>
      <c r="K30" s="12">
        <v>110</v>
      </c>
      <c r="L30" s="13">
        <f t="shared" si="2"/>
        <v>0.88</v>
      </c>
      <c r="M30" s="12">
        <v>33</v>
      </c>
      <c r="N30" s="13">
        <f t="shared" si="3"/>
        <v>0.264</v>
      </c>
      <c r="O30" s="12">
        <v>113</v>
      </c>
      <c r="P30" s="13">
        <f t="shared" si="4"/>
        <v>0.904</v>
      </c>
      <c r="Q30" s="12">
        <v>2</v>
      </c>
      <c r="R30" s="14">
        <f t="shared" si="5"/>
        <v>0.016</v>
      </c>
    </row>
    <row r="31" spans="1:18" ht="15" customHeight="1">
      <c r="A31" s="23">
        <v>25</v>
      </c>
      <c r="B31" s="8">
        <v>126</v>
      </c>
      <c r="C31" s="15">
        <v>29</v>
      </c>
      <c r="D31" s="16">
        <f t="shared" si="7"/>
        <v>0.23015873015873015</v>
      </c>
      <c r="E31" s="15">
        <v>267</v>
      </c>
      <c r="F31" s="16">
        <f t="shared" si="7"/>
        <v>2.119047619047619</v>
      </c>
      <c r="G31" s="15">
        <v>497</v>
      </c>
      <c r="H31" s="16">
        <f t="shared" si="0"/>
        <v>3.9444444444444446</v>
      </c>
      <c r="I31" s="15">
        <v>322</v>
      </c>
      <c r="J31" s="16">
        <f t="shared" si="1"/>
        <v>2.5555555555555554</v>
      </c>
      <c r="K31" s="15">
        <v>153</v>
      </c>
      <c r="L31" s="16">
        <f t="shared" si="2"/>
        <v>1.2142857142857142</v>
      </c>
      <c r="M31" s="15">
        <v>69</v>
      </c>
      <c r="N31" s="16">
        <f t="shared" si="3"/>
        <v>0.5476190476190477</v>
      </c>
      <c r="O31" s="15">
        <v>131</v>
      </c>
      <c r="P31" s="16">
        <f t="shared" si="4"/>
        <v>1.0396825396825398</v>
      </c>
      <c r="Q31" s="15">
        <v>0</v>
      </c>
      <c r="R31" s="17">
        <f t="shared" si="5"/>
        <v>0</v>
      </c>
    </row>
    <row r="32" spans="1:18" ht="15" customHeight="1">
      <c r="A32" s="5">
        <v>26</v>
      </c>
      <c r="B32" s="4">
        <v>123</v>
      </c>
      <c r="C32" s="12">
        <v>23</v>
      </c>
      <c r="D32" s="13">
        <f t="shared" si="7"/>
        <v>0.18699186991869918</v>
      </c>
      <c r="E32" s="12">
        <v>244</v>
      </c>
      <c r="F32" s="13">
        <f t="shared" si="7"/>
        <v>1.983739837398374</v>
      </c>
      <c r="G32" s="12">
        <v>482</v>
      </c>
      <c r="H32" s="13">
        <f t="shared" si="0"/>
        <v>3.9186991869918697</v>
      </c>
      <c r="I32" s="12">
        <v>326</v>
      </c>
      <c r="J32" s="13">
        <f t="shared" si="1"/>
        <v>2.6504065040650406</v>
      </c>
      <c r="K32" s="12">
        <v>182</v>
      </c>
      <c r="L32" s="13">
        <f t="shared" si="2"/>
        <v>1.4796747967479675</v>
      </c>
      <c r="M32" s="12">
        <v>47</v>
      </c>
      <c r="N32" s="13">
        <f t="shared" si="3"/>
        <v>0.3821138211382114</v>
      </c>
      <c r="O32" s="12">
        <v>103</v>
      </c>
      <c r="P32" s="13">
        <f t="shared" si="4"/>
        <v>0.8373983739837398</v>
      </c>
      <c r="Q32" s="12">
        <v>1</v>
      </c>
      <c r="R32" s="14">
        <f t="shared" si="5"/>
        <v>0.008130081300813009</v>
      </c>
    </row>
    <row r="33" spans="1:18" ht="15" customHeight="1">
      <c r="A33" s="5">
        <v>27</v>
      </c>
      <c r="B33" s="4">
        <v>123</v>
      </c>
      <c r="C33" s="12">
        <v>48</v>
      </c>
      <c r="D33" s="13">
        <f t="shared" si="7"/>
        <v>0.3902439024390244</v>
      </c>
      <c r="E33" s="12">
        <v>207</v>
      </c>
      <c r="F33" s="13">
        <f t="shared" si="7"/>
        <v>1.6829268292682926</v>
      </c>
      <c r="G33" s="12">
        <v>441</v>
      </c>
      <c r="H33" s="13">
        <f t="shared" si="0"/>
        <v>3.5853658536585367</v>
      </c>
      <c r="I33" s="12">
        <v>289</v>
      </c>
      <c r="J33" s="13">
        <f t="shared" si="1"/>
        <v>2.3495934959349594</v>
      </c>
      <c r="K33" s="12">
        <v>238</v>
      </c>
      <c r="L33" s="13">
        <f t="shared" si="2"/>
        <v>1.934959349593496</v>
      </c>
      <c r="M33" s="12">
        <v>80</v>
      </c>
      <c r="N33" s="13">
        <f t="shared" si="3"/>
        <v>0.6504065040650406</v>
      </c>
      <c r="O33" s="12">
        <v>120</v>
      </c>
      <c r="P33" s="13">
        <f t="shared" si="4"/>
        <v>0.975609756097561</v>
      </c>
      <c r="Q33" s="12">
        <v>1</v>
      </c>
      <c r="R33" s="14">
        <f t="shared" si="5"/>
        <v>0.008130081300813009</v>
      </c>
    </row>
    <row r="34" spans="1:18" ht="15" customHeight="1">
      <c r="A34" s="5">
        <v>28</v>
      </c>
      <c r="B34" s="4">
        <v>127</v>
      </c>
      <c r="C34" s="12">
        <v>25</v>
      </c>
      <c r="D34" s="13">
        <f t="shared" si="7"/>
        <v>0.1968503937007874</v>
      </c>
      <c r="E34" s="12">
        <v>163</v>
      </c>
      <c r="F34" s="13">
        <f t="shared" si="7"/>
        <v>1.2834645669291338</v>
      </c>
      <c r="G34" s="12">
        <v>416</v>
      </c>
      <c r="H34" s="13">
        <f t="shared" si="0"/>
        <v>3.2755905511811023</v>
      </c>
      <c r="I34" s="12">
        <v>350</v>
      </c>
      <c r="J34" s="13">
        <f t="shared" si="1"/>
        <v>2.7559055118110236</v>
      </c>
      <c r="K34" s="12">
        <v>334</v>
      </c>
      <c r="L34" s="13">
        <f t="shared" si="2"/>
        <v>2.62992125984252</v>
      </c>
      <c r="M34" s="12">
        <v>65</v>
      </c>
      <c r="N34" s="13">
        <f t="shared" si="3"/>
        <v>0.5118110236220472</v>
      </c>
      <c r="O34" s="12">
        <v>115</v>
      </c>
      <c r="P34" s="13">
        <f t="shared" si="4"/>
        <v>0.905511811023622</v>
      </c>
      <c r="Q34" s="12">
        <v>1</v>
      </c>
      <c r="R34" s="14">
        <f t="shared" si="5"/>
        <v>0.007874015748031496</v>
      </c>
    </row>
    <row r="35" spans="1:18" ht="15" customHeight="1">
      <c r="A35" s="5">
        <v>29</v>
      </c>
      <c r="B35" s="4">
        <v>122</v>
      </c>
      <c r="C35" s="12">
        <v>22</v>
      </c>
      <c r="D35" s="13">
        <f t="shared" si="7"/>
        <v>0.18032786885245902</v>
      </c>
      <c r="E35" s="12">
        <v>96</v>
      </c>
      <c r="F35" s="13">
        <f t="shared" si="7"/>
        <v>0.7868852459016393</v>
      </c>
      <c r="G35" s="12">
        <v>278</v>
      </c>
      <c r="H35" s="13">
        <f t="shared" si="0"/>
        <v>2.278688524590164</v>
      </c>
      <c r="I35" s="12">
        <v>218</v>
      </c>
      <c r="J35" s="13">
        <f t="shared" si="1"/>
        <v>1.7868852459016393</v>
      </c>
      <c r="K35" s="12">
        <v>312</v>
      </c>
      <c r="L35" s="13">
        <f t="shared" si="2"/>
        <v>2.557377049180328</v>
      </c>
      <c r="M35" s="12">
        <v>51</v>
      </c>
      <c r="N35" s="13">
        <f t="shared" si="3"/>
        <v>0.4180327868852459</v>
      </c>
      <c r="O35" s="12">
        <v>93</v>
      </c>
      <c r="P35" s="13">
        <f t="shared" si="4"/>
        <v>0.7622950819672131</v>
      </c>
      <c r="Q35" s="12">
        <v>2</v>
      </c>
      <c r="R35" s="14">
        <f t="shared" si="5"/>
        <v>0.01639344262295082</v>
      </c>
    </row>
    <row r="36" spans="1:18" ht="15" customHeight="1">
      <c r="A36" s="23">
        <v>30</v>
      </c>
      <c r="B36" s="8">
        <v>122</v>
      </c>
      <c r="C36" s="15">
        <v>32</v>
      </c>
      <c r="D36" s="16">
        <f t="shared" si="7"/>
        <v>0.26229508196721313</v>
      </c>
      <c r="E36" s="15">
        <v>100</v>
      </c>
      <c r="F36" s="16">
        <f t="shared" si="7"/>
        <v>0.819672131147541</v>
      </c>
      <c r="G36" s="15">
        <v>292</v>
      </c>
      <c r="H36" s="16">
        <f t="shared" si="0"/>
        <v>2.3934426229508197</v>
      </c>
      <c r="I36" s="15">
        <v>248</v>
      </c>
      <c r="J36" s="16">
        <f t="shared" si="1"/>
        <v>2.0327868852459017</v>
      </c>
      <c r="K36" s="15">
        <v>266</v>
      </c>
      <c r="L36" s="16">
        <f t="shared" si="2"/>
        <v>2.180327868852459</v>
      </c>
      <c r="M36" s="15">
        <v>33</v>
      </c>
      <c r="N36" s="16">
        <f t="shared" si="3"/>
        <v>0.27049180327868855</v>
      </c>
      <c r="O36" s="15">
        <v>98</v>
      </c>
      <c r="P36" s="16">
        <f t="shared" si="4"/>
        <v>0.8032786885245902</v>
      </c>
      <c r="Q36" s="15">
        <v>0</v>
      </c>
      <c r="R36" s="17">
        <f t="shared" si="5"/>
        <v>0</v>
      </c>
    </row>
    <row r="37" spans="1:18" ht="15" customHeight="1">
      <c r="A37" s="5">
        <v>31</v>
      </c>
      <c r="B37" s="4">
        <v>124</v>
      </c>
      <c r="C37" s="12">
        <v>9</v>
      </c>
      <c r="D37" s="13">
        <f t="shared" si="7"/>
        <v>0.07258064516129033</v>
      </c>
      <c r="E37" s="12">
        <v>53</v>
      </c>
      <c r="F37" s="13">
        <f t="shared" si="7"/>
        <v>0.4274193548387097</v>
      </c>
      <c r="G37" s="12">
        <v>288</v>
      </c>
      <c r="H37" s="13">
        <f t="shared" si="0"/>
        <v>2.3225806451612905</v>
      </c>
      <c r="I37" s="12">
        <v>150</v>
      </c>
      <c r="J37" s="13">
        <f t="shared" si="1"/>
        <v>1.2096774193548387</v>
      </c>
      <c r="K37" s="12">
        <v>150</v>
      </c>
      <c r="L37" s="13">
        <f t="shared" si="2"/>
        <v>1.2096774193548387</v>
      </c>
      <c r="M37" s="12">
        <v>25</v>
      </c>
      <c r="N37" s="13">
        <f t="shared" si="3"/>
        <v>0.20161290322580644</v>
      </c>
      <c r="O37" s="12">
        <v>121</v>
      </c>
      <c r="P37" s="13">
        <f t="shared" si="4"/>
        <v>0.9758064516129032</v>
      </c>
      <c r="Q37" s="12">
        <v>1</v>
      </c>
      <c r="R37" s="14">
        <f t="shared" si="5"/>
        <v>0.008064516129032258</v>
      </c>
    </row>
    <row r="38" spans="1:18" ht="15" customHeight="1">
      <c r="A38" s="5">
        <v>32</v>
      </c>
      <c r="B38" s="4">
        <v>107</v>
      </c>
      <c r="C38" s="12">
        <v>20</v>
      </c>
      <c r="D38" s="13">
        <f t="shared" si="7"/>
        <v>0.18691588785046728</v>
      </c>
      <c r="E38" s="12">
        <v>38</v>
      </c>
      <c r="F38" s="13">
        <f t="shared" si="7"/>
        <v>0.35514018691588783</v>
      </c>
      <c r="G38" s="12">
        <v>254</v>
      </c>
      <c r="H38" s="13">
        <f t="shared" si="0"/>
        <v>2.3738317757009346</v>
      </c>
      <c r="I38" s="12">
        <v>109</v>
      </c>
      <c r="J38" s="13">
        <f t="shared" si="1"/>
        <v>1.0186915887850467</v>
      </c>
      <c r="K38" s="12">
        <v>90</v>
      </c>
      <c r="L38" s="13">
        <f t="shared" si="2"/>
        <v>0.8411214953271028</v>
      </c>
      <c r="M38" s="12">
        <v>28</v>
      </c>
      <c r="N38" s="13">
        <f t="shared" si="3"/>
        <v>0.2616822429906542</v>
      </c>
      <c r="O38" s="12">
        <v>94</v>
      </c>
      <c r="P38" s="13">
        <f t="shared" si="4"/>
        <v>0.8785046728971962</v>
      </c>
      <c r="Q38" s="12">
        <v>2</v>
      </c>
      <c r="R38" s="14">
        <f t="shared" si="5"/>
        <v>0.018691588785046728</v>
      </c>
    </row>
    <row r="39" spans="1:18" ht="15" customHeight="1">
      <c r="A39" s="5">
        <v>33</v>
      </c>
      <c r="B39" s="4">
        <v>96</v>
      </c>
      <c r="C39" s="12">
        <v>5</v>
      </c>
      <c r="D39" s="13">
        <f t="shared" si="7"/>
        <v>0.052083333333333336</v>
      </c>
      <c r="E39" s="12">
        <v>19</v>
      </c>
      <c r="F39" s="13">
        <f t="shared" si="7"/>
        <v>0.19791666666666666</v>
      </c>
      <c r="G39" s="12">
        <v>183</v>
      </c>
      <c r="H39" s="13">
        <f t="shared" si="0"/>
        <v>1.90625</v>
      </c>
      <c r="I39" s="12">
        <v>85</v>
      </c>
      <c r="J39" s="13">
        <f t="shared" si="1"/>
        <v>0.8854166666666666</v>
      </c>
      <c r="K39" s="12">
        <v>40</v>
      </c>
      <c r="L39" s="13">
        <f t="shared" si="2"/>
        <v>0.4166666666666667</v>
      </c>
      <c r="M39" s="12">
        <v>16</v>
      </c>
      <c r="N39" s="13">
        <f t="shared" si="3"/>
        <v>0.16666666666666666</v>
      </c>
      <c r="O39" s="12">
        <v>69</v>
      </c>
      <c r="P39" s="13">
        <f t="shared" si="4"/>
        <v>0.71875</v>
      </c>
      <c r="Q39" s="12">
        <v>0</v>
      </c>
      <c r="R39" s="14">
        <f t="shared" si="5"/>
        <v>0</v>
      </c>
    </row>
    <row r="40" spans="1:18" ht="15" customHeight="1">
      <c r="A40" s="5">
        <v>34</v>
      </c>
      <c r="B40" s="4">
        <v>107</v>
      </c>
      <c r="C40" s="12">
        <v>6</v>
      </c>
      <c r="D40" s="13">
        <f aca="true" t="shared" si="8" ref="D40:F55">C40/$B40</f>
        <v>0.056074766355140186</v>
      </c>
      <c r="E40" s="12">
        <v>37</v>
      </c>
      <c r="F40" s="13">
        <f t="shared" si="8"/>
        <v>0.34579439252336447</v>
      </c>
      <c r="G40" s="12">
        <v>178</v>
      </c>
      <c r="H40" s="13">
        <f t="shared" si="0"/>
        <v>1.6635514018691588</v>
      </c>
      <c r="I40" s="12">
        <v>75</v>
      </c>
      <c r="J40" s="13">
        <f t="shared" si="1"/>
        <v>0.7009345794392523</v>
      </c>
      <c r="K40" s="12">
        <v>35</v>
      </c>
      <c r="L40" s="13">
        <f t="shared" si="2"/>
        <v>0.32710280373831774</v>
      </c>
      <c r="M40" s="12">
        <v>16</v>
      </c>
      <c r="N40" s="13">
        <f t="shared" si="3"/>
        <v>0.14953271028037382</v>
      </c>
      <c r="O40" s="12">
        <v>103</v>
      </c>
      <c r="P40" s="13">
        <f t="shared" si="4"/>
        <v>0.9626168224299065</v>
      </c>
      <c r="Q40" s="12">
        <v>0</v>
      </c>
      <c r="R40" s="14">
        <f t="shared" si="5"/>
        <v>0</v>
      </c>
    </row>
    <row r="41" spans="1:18" ht="15" customHeight="1">
      <c r="A41" s="23">
        <v>35</v>
      </c>
      <c r="B41" s="8">
        <v>115</v>
      </c>
      <c r="C41" s="15">
        <v>4</v>
      </c>
      <c r="D41" s="16">
        <f t="shared" si="8"/>
        <v>0.034782608695652174</v>
      </c>
      <c r="E41" s="15">
        <v>45</v>
      </c>
      <c r="F41" s="16">
        <f t="shared" si="8"/>
        <v>0.391304347826087</v>
      </c>
      <c r="G41" s="15">
        <v>196</v>
      </c>
      <c r="H41" s="16">
        <f t="shared" si="0"/>
        <v>1.7043478260869565</v>
      </c>
      <c r="I41" s="15">
        <v>61</v>
      </c>
      <c r="J41" s="16">
        <f t="shared" si="1"/>
        <v>0.5304347826086957</v>
      </c>
      <c r="K41" s="15">
        <v>37</v>
      </c>
      <c r="L41" s="16">
        <f t="shared" si="2"/>
        <v>0.3217391304347826</v>
      </c>
      <c r="M41" s="15">
        <v>29</v>
      </c>
      <c r="N41" s="16">
        <f t="shared" si="3"/>
        <v>0.25217391304347825</v>
      </c>
      <c r="O41" s="15">
        <v>105</v>
      </c>
      <c r="P41" s="16">
        <f t="shared" si="4"/>
        <v>0.9130434782608695</v>
      </c>
      <c r="Q41" s="15">
        <v>1</v>
      </c>
      <c r="R41" s="17">
        <f t="shared" si="5"/>
        <v>0.008695652173913044</v>
      </c>
    </row>
    <row r="42" spans="1:18" ht="15" customHeight="1">
      <c r="A42" s="5">
        <v>36</v>
      </c>
      <c r="B42" s="4">
        <v>123</v>
      </c>
      <c r="C42" s="12">
        <v>8</v>
      </c>
      <c r="D42" s="13">
        <f t="shared" si="8"/>
        <v>0.06504065040650407</v>
      </c>
      <c r="E42" s="12">
        <v>51</v>
      </c>
      <c r="F42" s="13">
        <f t="shared" si="8"/>
        <v>0.4146341463414634</v>
      </c>
      <c r="G42" s="12">
        <v>237</v>
      </c>
      <c r="H42" s="13">
        <f t="shared" si="0"/>
        <v>1.9268292682926829</v>
      </c>
      <c r="I42" s="12">
        <v>104</v>
      </c>
      <c r="J42" s="13">
        <f t="shared" si="1"/>
        <v>0.8455284552845529</v>
      </c>
      <c r="K42" s="12">
        <v>45</v>
      </c>
      <c r="L42" s="13">
        <f t="shared" si="2"/>
        <v>0.36585365853658536</v>
      </c>
      <c r="M42" s="12">
        <v>14</v>
      </c>
      <c r="N42" s="13">
        <f t="shared" si="3"/>
        <v>0.11382113821138211</v>
      </c>
      <c r="O42" s="12">
        <v>139</v>
      </c>
      <c r="P42" s="13">
        <f t="shared" si="4"/>
        <v>1.1300813008130082</v>
      </c>
      <c r="Q42" s="12">
        <v>0</v>
      </c>
      <c r="R42" s="14">
        <f t="shared" si="5"/>
        <v>0</v>
      </c>
    </row>
    <row r="43" spans="1:18" ht="15" customHeight="1">
      <c r="A43" s="5">
        <v>37</v>
      </c>
      <c r="B43" s="4">
        <v>114</v>
      </c>
      <c r="C43" s="12">
        <v>7</v>
      </c>
      <c r="D43" s="13">
        <f t="shared" si="8"/>
        <v>0.06140350877192982</v>
      </c>
      <c r="E43" s="12">
        <v>60</v>
      </c>
      <c r="F43" s="13">
        <f t="shared" si="8"/>
        <v>0.5263157894736842</v>
      </c>
      <c r="G43" s="12">
        <v>205</v>
      </c>
      <c r="H43" s="13">
        <f t="shared" si="0"/>
        <v>1.7982456140350878</v>
      </c>
      <c r="I43" s="12">
        <v>53</v>
      </c>
      <c r="J43" s="13">
        <f t="shared" si="1"/>
        <v>0.4649122807017544</v>
      </c>
      <c r="K43" s="12">
        <v>30</v>
      </c>
      <c r="L43" s="13">
        <f t="shared" si="2"/>
        <v>0.2631578947368421</v>
      </c>
      <c r="M43" s="12">
        <v>10</v>
      </c>
      <c r="N43" s="13">
        <f t="shared" si="3"/>
        <v>0.08771929824561403</v>
      </c>
      <c r="O43" s="12">
        <v>126</v>
      </c>
      <c r="P43" s="13">
        <f t="shared" si="4"/>
        <v>1.105263157894737</v>
      </c>
      <c r="Q43" s="12">
        <v>2</v>
      </c>
      <c r="R43" s="14">
        <f t="shared" si="5"/>
        <v>0.017543859649122806</v>
      </c>
    </row>
    <row r="44" spans="1:18" ht="15" customHeight="1">
      <c r="A44" s="5">
        <v>38</v>
      </c>
      <c r="B44" s="4">
        <v>114</v>
      </c>
      <c r="C44" s="12">
        <v>4</v>
      </c>
      <c r="D44" s="13">
        <f t="shared" si="8"/>
        <v>0.03508771929824561</v>
      </c>
      <c r="E44" s="12">
        <v>53</v>
      </c>
      <c r="F44" s="13">
        <f t="shared" si="8"/>
        <v>0.4649122807017544</v>
      </c>
      <c r="G44" s="12">
        <v>179</v>
      </c>
      <c r="H44" s="13">
        <f t="shared" si="0"/>
        <v>1.5701754385964912</v>
      </c>
      <c r="I44" s="12">
        <v>46</v>
      </c>
      <c r="J44" s="13">
        <f t="shared" si="1"/>
        <v>0.40350877192982454</v>
      </c>
      <c r="K44" s="12">
        <v>33</v>
      </c>
      <c r="L44" s="13">
        <f t="shared" si="2"/>
        <v>0.2894736842105263</v>
      </c>
      <c r="M44" s="12">
        <v>13</v>
      </c>
      <c r="N44" s="13">
        <f t="shared" si="3"/>
        <v>0.11403508771929824</v>
      </c>
      <c r="O44" s="12">
        <v>91</v>
      </c>
      <c r="P44" s="13">
        <f t="shared" si="4"/>
        <v>0.7982456140350878</v>
      </c>
      <c r="Q44" s="12">
        <v>2</v>
      </c>
      <c r="R44" s="14">
        <f t="shared" si="5"/>
        <v>0.017543859649122806</v>
      </c>
    </row>
    <row r="45" spans="1:18" ht="15" customHeight="1">
      <c r="A45" s="5">
        <v>39</v>
      </c>
      <c r="B45" s="4">
        <v>117</v>
      </c>
      <c r="C45" s="12">
        <v>6</v>
      </c>
      <c r="D45" s="13">
        <f t="shared" si="8"/>
        <v>0.05128205128205128</v>
      </c>
      <c r="E45" s="12">
        <v>54</v>
      </c>
      <c r="F45" s="13">
        <f t="shared" si="8"/>
        <v>0.46153846153846156</v>
      </c>
      <c r="G45" s="12">
        <v>167</v>
      </c>
      <c r="H45" s="13">
        <f t="shared" si="0"/>
        <v>1.4273504273504274</v>
      </c>
      <c r="I45" s="12">
        <v>50</v>
      </c>
      <c r="J45" s="13">
        <f t="shared" si="1"/>
        <v>0.42735042735042733</v>
      </c>
      <c r="K45" s="12">
        <v>30</v>
      </c>
      <c r="L45" s="13">
        <f t="shared" si="2"/>
        <v>0.2564102564102564</v>
      </c>
      <c r="M45" s="12">
        <v>7</v>
      </c>
      <c r="N45" s="13">
        <f t="shared" si="3"/>
        <v>0.05982905982905983</v>
      </c>
      <c r="O45" s="12">
        <v>101</v>
      </c>
      <c r="P45" s="13">
        <f t="shared" si="4"/>
        <v>0.8632478632478633</v>
      </c>
      <c r="Q45" s="12">
        <v>0</v>
      </c>
      <c r="R45" s="14">
        <f t="shared" si="5"/>
        <v>0</v>
      </c>
    </row>
    <row r="46" spans="1:18" ht="15" customHeight="1">
      <c r="A46" s="23">
        <v>40</v>
      </c>
      <c r="B46" s="8">
        <v>121</v>
      </c>
      <c r="C46" s="15">
        <v>1</v>
      </c>
      <c r="D46" s="16">
        <f t="shared" si="8"/>
        <v>0.008264462809917356</v>
      </c>
      <c r="E46" s="15">
        <v>100</v>
      </c>
      <c r="F46" s="16">
        <f t="shared" si="8"/>
        <v>0.8264462809917356</v>
      </c>
      <c r="G46" s="15">
        <v>259</v>
      </c>
      <c r="H46" s="16">
        <f t="shared" si="0"/>
        <v>2.1404958677685952</v>
      </c>
      <c r="I46" s="15">
        <v>68</v>
      </c>
      <c r="J46" s="16">
        <f t="shared" si="1"/>
        <v>0.5619834710743802</v>
      </c>
      <c r="K46" s="15">
        <v>37</v>
      </c>
      <c r="L46" s="16">
        <f t="shared" si="2"/>
        <v>0.30578512396694213</v>
      </c>
      <c r="M46" s="15">
        <v>7</v>
      </c>
      <c r="N46" s="16">
        <f t="shared" si="3"/>
        <v>0.05785123966942149</v>
      </c>
      <c r="O46" s="15">
        <v>101</v>
      </c>
      <c r="P46" s="16">
        <f t="shared" si="4"/>
        <v>0.8347107438016529</v>
      </c>
      <c r="Q46" s="15">
        <v>0</v>
      </c>
      <c r="R46" s="17">
        <f t="shared" si="5"/>
        <v>0</v>
      </c>
    </row>
    <row r="47" spans="1:18" ht="15" customHeight="1">
      <c r="A47" s="5">
        <v>41</v>
      </c>
      <c r="B47" s="4">
        <v>116</v>
      </c>
      <c r="C47" s="12">
        <v>5</v>
      </c>
      <c r="D47" s="13">
        <f t="shared" si="8"/>
        <v>0.04310344827586207</v>
      </c>
      <c r="E47" s="12">
        <v>75</v>
      </c>
      <c r="F47" s="13">
        <f t="shared" si="8"/>
        <v>0.646551724137931</v>
      </c>
      <c r="G47" s="12">
        <v>235</v>
      </c>
      <c r="H47" s="13">
        <f t="shared" si="0"/>
        <v>2.0258620689655173</v>
      </c>
      <c r="I47" s="12">
        <v>90</v>
      </c>
      <c r="J47" s="13">
        <f t="shared" si="1"/>
        <v>0.7758620689655172</v>
      </c>
      <c r="K47" s="12">
        <v>23</v>
      </c>
      <c r="L47" s="13">
        <f t="shared" si="2"/>
        <v>0.19827586206896552</v>
      </c>
      <c r="M47" s="12">
        <v>10</v>
      </c>
      <c r="N47" s="13">
        <f t="shared" si="3"/>
        <v>0.08620689655172414</v>
      </c>
      <c r="O47" s="12">
        <v>98</v>
      </c>
      <c r="P47" s="13">
        <f t="shared" si="4"/>
        <v>0.8448275862068966</v>
      </c>
      <c r="Q47" s="12">
        <v>3</v>
      </c>
      <c r="R47" s="14">
        <f t="shared" si="5"/>
        <v>0.02586206896551724</v>
      </c>
    </row>
    <row r="48" spans="1:18" ht="15" customHeight="1">
      <c r="A48" s="5">
        <v>42</v>
      </c>
      <c r="B48" s="4">
        <v>125</v>
      </c>
      <c r="C48" s="12">
        <v>2</v>
      </c>
      <c r="D48" s="13">
        <f t="shared" si="8"/>
        <v>0.016</v>
      </c>
      <c r="E48" s="12">
        <v>106</v>
      </c>
      <c r="F48" s="13">
        <f t="shared" si="8"/>
        <v>0.848</v>
      </c>
      <c r="G48" s="12">
        <v>267</v>
      </c>
      <c r="H48" s="13">
        <f t="shared" si="0"/>
        <v>2.136</v>
      </c>
      <c r="I48" s="12">
        <v>86</v>
      </c>
      <c r="J48" s="13">
        <f t="shared" si="1"/>
        <v>0.688</v>
      </c>
      <c r="K48" s="12">
        <v>30</v>
      </c>
      <c r="L48" s="13">
        <f t="shared" si="2"/>
        <v>0.24</v>
      </c>
      <c r="M48" s="12">
        <v>17</v>
      </c>
      <c r="N48" s="13">
        <f t="shared" si="3"/>
        <v>0.136</v>
      </c>
      <c r="O48" s="12">
        <v>101</v>
      </c>
      <c r="P48" s="13">
        <f t="shared" si="4"/>
        <v>0.808</v>
      </c>
      <c r="Q48" s="12">
        <v>0</v>
      </c>
      <c r="R48" s="14">
        <f t="shared" si="5"/>
        <v>0</v>
      </c>
    </row>
    <row r="49" spans="1:18" ht="15" customHeight="1">
      <c r="A49" s="5">
        <v>43</v>
      </c>
      <c r="B49" s="4">
        <v>123</v>
      </c>
      <c r="C49" s="12">
        <v>5</v>
      </c>
      <c r="D49" s="13">
        <f t="shared" si="8"/>
        <v>0.04065040650406504</v>
      </c>
      <c r="E49" s="12">
        <v>108</v>
      </c>
      <c r="F49" s="13">
        <f t="shared" si="8"/>
        <v>0.8780487804878049</v>
      </c>
      <c r="G49" s="12">
        <v>285</v>
      </c>
      <c r="H49" s="13">
        <f t="shared" si="0"/>
        <v>2.317073170731707</v>
      </c>
      <c r="I49" s="12">
        <v>108</v>
      </c>
      <c r="J49" s="13">
        <f t="shared" si="1"/>
        <v>0.8780487804878049</v>
      </c>
      <c r="K49" s="12">
        <v>18</v>
      </c>
      <c r="L49" s="13">
        <f t="shared" si="2"/>
        <v>0.14634146341463414</v>
      </c>
      <c r="M49" s="12">
        <v>17</v>
      </c>
      <c r="N49" s="13">
        <f t="shared" si="3"/>
        <v>0.13821138211382114</v>
      </c>
      <c r="O49" s="12">
        <v>94</v>
      </c>
      <c r="P49" s="13">
        <f t="shared" si="4"/>
        <v>0.7642276422764228</v>
      </c>
      <c r="Q49" s="12">
        <v>0</v>
      </c>
      <c r="R49" s="14">
        <f t="shared" si="5"/>
        <v>0</v>
      </c>
    </row>
    <row r="50" spans="1:18" ht="15" customHeight="1">
      <c r="A50" s="5">
        <v>44</v>
      </c>
      <c r="B50" s="4">
        <v>120</v>
      </c>
      <c r="C50" s="12">
        <v>4</v>
      </c>
      <c r="D50" s="13">
        <f t="shared" si="8"/>
        <v>0.03333333333333333</v>
      </c>
      <c r="E50" s="12">
        <v>144</v>
      </c>
      <c r="F50" s="13">
        <f t="shared" si="8"/>
        <v>1.2</v>
      </c>
      <c r="G50" s="12">
        <v>312</v>
      </c>
      <c r="H50" s="13">
        <f t="shared" si="0"/>
        <v>2.6</v>
      </c>
      <c r="I50" s="12">
        <v>102</v>
      </c>
      <c r="J50" s="13">
        <f t="shared" si="1"/>
        <v>0.85</v>
      </c>
      <c r="K50" s="12">
        <v>27</v>
      </c>
      <c r="L50" s="13">
        <f t="shared" si="2"/>
        <v>0.225</v>
      </c>
      <c r="M50" s="12">
        <v>16</v>
      </c>
      <c r="N50" s="13">
        <f t="shared" si="3"/>
        <v>0.13333333333333333</v>
      </c>
      <c r="O50" s="12">
        <v>93</v>
      </c>
      <c r="P50" s="13">
        <f t="shared" si="4"/>
        <v>0.775</v>
      </c>
      <c r="Q50" s="12">
        <v>1</v>
      </c>
      <c r="R50" s="14">
        <f t="shared" si="5"/>
        <v>0.008333333333333333</v>
      </c>
    </row>
    <row r="51" spans="1:18" ht="15" customHeight="1">
      <c r="A51" s="23">
        <v>45</v>
      </c>
      <c r="B51" s="8">
        <v>121</v>
      </c>
      <c r="C51" s="15">
        <v>1</v>
      </c>
      <c r="D51" s="16">
        <f t="shared" si="8"/>
        <v>0.008264462809917356</v>
      </c>
      <c r="E51" s="15">
        <v>167</v>
      </c>
      <c r="F51" s="16">
        <f t="shared" si="8"/>
        <v>1.3801652892561984</v>
      </c>
      <c r="G51" s="15">
        <v>447</v>
      </c>
      <c r="H51" s="16">
        <f t="shared" si="0"/>
        <v>3.6942148760330578</v>
      </c>
      <c r="I51" s="15">
        <v>113</v>
      </c>
      <c r="J51" s="16">
        <f t="shared" si="1"/>
        <v>0.9338842975206612</v>
      </c>
      <c r="K51" s="15">
        <v>40</v>
      </c>
      <c r="L51" s="16">
        <f t="shared" si="2"/>
        <v>0.3305785123966942</v>
      </c>
      <c r="M51" s="15">
        <v>20</v>
      </c>
      <c r="N51" s="16">
        <f t="shared" si="3"/>
        <v>0.1652892561983471</v>
      </c>
      <c r="O51" s="15">
        <v>81</v>
      </c>
      <c r="P51" s="16">
        <f t="shared" si="4"/>
        <v>0.6694214876033058</v>
      </c>
      <c r="Q51" s="15">
        <v>0</v>
      </c>
      <c r="R51" s="17">
        <f t="shared" si="5"/>
        <v>0</v>
      </c>
    </row>
    <row r="52" spans="1:18" ht="15" customHeight="1">
      <c r="A52" s="5">
        <v>46</v>
      </c>
      <c r="B52" s="4">
        <v>121</v>
      </c>
      <c r="C52" s="12">
        <v>5</v>
      </c>
      <c r="D52" s="13">
        <f t="shared" si="8"/>
        <v>0.04132231404958678</v>
      </c>
      <c r="E52" s="12">
        <v>211</v>
      </c>
      <c r="F52" s="13">
        <f t="shared" si="8"/>
        <v>1.743801652892562</v>
      </c>
      <c r="G52" s="12">
        <v>749</v>
      </c>
      <c r="H52" s="13">
        <f t="shared" si="0"/>
        <v>6.190082644628099</v>
      </c>
      <c r="I52" s="12">
        <v>134</v>
      </c>
      <c r="J52" s="13">
        <f t="shared" si="1"/>
        <v>1.1074380165289257</v>
      </c>
      <c r="K52" s="12">
        <v>21</v>
      </c>
      <c r="L52" s="13">
        <f t="shared" si="2"/>
        <v>0.17355371900826447</v>
      </c>
      <c r="M52" s="12">
        <v>28</v>
      </c>
      <c r="N52" s="13">
        <f t="shared" si="3"/>
        <v>0.23140495867768596</v>
      </c>
      <c r="O52" s="12">
        <v>109</v>
      </c>
      <c r="P52" s="13">
        <f t="shared" si="4"/>
        <v>0.9008264462809917</v>
      </c>
      <c r="Q52" s="12">
        <v>1</v>
      </c>
      <c r="R52" s="14">
        <f t="shared" si="5"/>
        <v>0.008264462809917356</v>
      </c>
    </row>
    <row r="53" spans="1:18" ht="15" customHeight="1">
      <c r="A53" s="5">
        <v>47</v>
      </c>
      <c r="B53" s="4">
        <v>123</v>
      </c>
      <c r="C53" s="12">
        <v>7</v>
      </c>
      <c r="D53" s="13">
        <f t="shared" si="8"/>
        <v>0.056910569105691054</v>
      </c>
      <c r="E53" s="12">
        <v>261</v>
      </c>
      <c r="F53" s="13">
        <f t="shared" si="8"/>
        <v>2.1219512195121952</v>
      </c>
      <c r="G53" s="12">
        <v>1376</v>
      </c>
      <c r="H53" s="13">
        <f t="shared" si="0"/>
        <v>11.1869918699187</v>
      </c>
      <c r="I53" s="12">
        <v>136</v>
      </c>
      <c r="J53" s="13">
        <f t="shared" si="1"/>
        <v>1.1056910569105691</v>
      </c>
      <c r="K53" s="12">
        <v>21</v>
      </c>
      <c r="L53" s="13">
        <f t="shared" si="2"/>
        <v>0.17073170731707318</v>
      </c>
      <c r="M53" s="12">
        <v>29</v>
      </c>
      <c r="N53" s="13">
        <f t="shared" si="3"/>
        <v>0.23577235772357724</v>
      </c>
      <c r="O53" s="12">
        <v>110</v>
      </c>
      <c r="P53" s="13">
        <f t="shared" si="4"/>
        <v>0.8943089430894309</v>
      </c>
      <c r="Q53" s="12">
        <v>2</v>
      </c>
      <c r="R53" s="14">
        <f t="shared" si="5"/>
        <v>0.016260162601626018</v>
      </c>
    </row>
    <row r="54" spans="1:18" ht="15" customHeight="1">
      <c r="A54" s="5">
        <v>48</v>
      </c>
      <c r="B54" s="4">
        <v>121</v>
      </c>
      <c r="C54" s="12">
        <v>11</v>
      </c>
      <c r="D54" s="13">
        <f t="shared" si="8"/>
        <v>0.09090909090909091</v>
      </c>
      <c r="E54" s="12">
        <v>368</v>
      </c>
      <c r="F54" s="13">
        <f t="shared" si="8"/>
        <v>3.041322314049587</v>
      </c>
      <c r="G54" s="12">
        <v>1935</v>
      </c>
      <c r="H54" s="13">
        <f t="shared" si="0"/>
        <v>15.991735537190083</v>
      </c>
      <c r="I54" s="12">
        <v>181</v>
      </c>
      <c r="J54" s="13">
        <f t="shared" si="1"/>
        <v>1.4958677685950412</v>
      </c>
      <c r="K54" s="12">
        <v>15</v>
      </c>
      <c r="L54" s="13">
        <f t="shared" si="2"/>
        <v>0.12396694214876033</v>
      </c>
      <c r="M54" s="12">
        <v>30</v>
      </c>
      <c r="N54" s="13">
        <f t="shared" si="3"/>
        <v>0.24793388429752067</v>
      </c>
      <c r="O54" s="12">
        <v>104</v>
      </c>
      <c r="P54" s="13">
        <f t="shared" si="4"/>
        <v>0.859504132231405</v>
      </c>
      <c r="Q54" s="12">
        <v>1</v>
      </c>
      <c r="R54" s="14">
        <f t="shared" si="5"/>
        <v>0.008264462809917356</v>
      </c>
    </row>
    <row r="55" spans="1:18" ht="15" customHeight="1">
      <c r="A55" s="5">
        <v>49</v>
      </c>
      <c r="B55" s="4">
        <v>124</v>
      </c>
      <c r="C55" s="12">
        <v>7</v>
      </c>
      <c r="D55" s="13">
        <f t="shared" si="8"/>
        <v>0.056451612903225805</v>
      </c>
      <c r="E55" s="12">
        <v>337</v>
      </c>
      <c r="F55" s="13">
        <f t="shared" si="8"/>
        <v>2.717741935483871</v>
      </c>
      <c r="G55" s="12">
        <v>2246</v>
      </c>
      <c r="H55" s="13">
        <f t="shared" si="0"/>
        <v>18.112903225806452</v>
      </c>
      <c r="I55" s="12">
        <v>206</v>
      </c>
      <c r="J55" s="13">
        <f t="shared" si="1"/>
        <v>1.6612903225806452</v>
      </c>
      <c r="K55" s="12">
        <v>18</v>
      </c>
      <c r="L55" s="13">
        <f t="shared" si="2"/>
        <v>0.14516129032258066</v>
      </c>
      <c r="M55" s="12">
        <v>30</v>
      </c>
      <c r="N55" s="13">
        <f t="shared" si="3"/>
        <v>0.24193548387096775</v>
      </c>
      <c r="O55" s="12">
        <v>123</v>
      </c>
      <c r="P55" s="13">
        <f t="shared" si="4"/>
        <v>0.9919354838709677</v>
      </c>
      <c r="Q55" s="12">
        <v>1</v>
      </c>
      <c r="R55" s="14">
        <f t="shared" si="5"/>
        <v>0.008064516129032258</v>
      </c>
    </row>
    <row r="56" spans="1:18" ht="15" customHeight="1">
      <c r="A56" s="23">
        <v>50</v>
      </c>
      <c r="B56" s="8">
        <v>122</v>
      </c>
      <c r="C56" s="15">
        <v>15</v>
      </c>
      <c r="D56" s="16">
        <f aca="true" t="shared" si="9" ref="D56:F58">C56/$B56</f>
        <v>0.12295081967213115</v>
      </c>
      <c r="E56" s="15">
        <v>347</v>
      </c>
      <c r="F56" s="16">
        <f t="shared" si="9"/>
        <v>2.8442622950819674</v>
      </c>
      <c r="G56" s="15">
        <v>1843</v>
      </c>
      <c r="H56" s="16">
        <f t="shared" si="0"/>
        <v>15.10655737704918</v>
      </c>
      <c r="I56" s="15">
        <v>266</v>
      </c>
      <c r="J56" s="16">
        <f t="shared" si="1"/>
        <v>2.180327868852459</v>
      </c>
      <c r="K56" s="15">
        <v>12</v>
      </c>
      <c r="L56" s="16">
        <f t="shared" si="2"/>
        <v>0.09836065573770492</v>
      </c>
      <c r="M56" s="15">
        <v>23</v>
      </c>
      <c r="N56" s="16">
        <f t="shared" si="3"/>
        <v>0.1885245901639344</v>
      </c>
      <c r="O56" s="15">
        <v>92</v>
      </c>
      <c r="P56" s="16">
        <f t="shared" si="4"/>
        <v>0.7540983606557377</v>
      </c>
      <c r="Q56" s="15">
        <v>0</v>
      </c>
      <c r="R56" s="17">
        <f t="shared" si="5"/>
        <v>0</v>
      </c>
    </row>
    <row r="57" spans="1:18" ht="15" customHeight="1">
      <c r="A57" s="5">
        <v>51</v>
      </c>
      <c r="B57" s="4">
        <v>122</v>
      </c>
      <c r="C57" s="12">
        <v>19</v>
      </c>
      <c r="D57" s="13">
        <f t="shared" si="9"/>
        <v>0.1557377049180328</v>
      </c>
      <c r="E57" s="12">
        <v>387</v>
      </c>
      <c r="F57" s="13">
        <f t="shared" si="9"/>
        <v>3.1721311475409837</v>
      </c>
      <c r="G57" s="12">
        <v>1891</v>
      </c>
      <c r="H57" s="13">
        <f t="shared" si="0"/>
        <v>15.5</v>
      </c>
      <c r="I57" s="12">
        <v>277</v>
      </c>
      <c r="J57" s="13">
        <f t="shared" si="1"/>
        <v>2.2704918032786887</v>
      </c>
      <c r="K57" s="12">
        <v>5</v>
      </c>
      <c r="L57" s="13">
        <f t="shared" si="2"/>
        <v>0.040983606557377046</v>
      </c>
      <c r="M57" s="12">
        <v>37</v>
      </c>
      <c r="N57" s="13">
        <f t="shared" si="3"/>
        <v>0.30327868852459017</v>
      </c>
      <c r="O57" s="12">
        <v>82</v>
      </c>
      <c r="P57" s="13">
        <f t="shared" si="4"/>
        <v>0.6721311475409836</v>
      </c>
      <c r="Q57" s="12">
        <v>0</v>
      </c>
      <c r="R57" s="14">
        <f t="shared" si="5"/>
        <v>0</v>
      </c>
    </row>
    <row r="58" spans="1:18" ht="15" customHeight="1">
      <c r="A58" s="5">
        <v>52</v>
      </c>
      <c r="B58" s="4">
        <v>114</v>
      </c>
      <c r="C58" s="12">
        <v>13</v>
      </c>
      <c r="D58" s="13">
        <f t="shared" si="9"/>
        <v>0.11403508771929824</v>
      </c>
      <c r="E58" s="12">
        <v>149</v>
      </c>
      <c r="F58" s="13">
        <f t="shared" si="9"/>
        <v>1.3070175438596492</v>
      </c>
      <c r="G58" s="12">
        <v>1260</v>
      </c>
      <c r="H58" s="13">
        <f t="shared" si="0"/>
        <v>11.052631578947368</v>
      </c>
      <c r="I58" s="12">
        <v>244</v>
      </c>
      <c r="J58" s="13">
        <f t="shared" si="1"/>
        <v>2.1403508771929824</v>
      </c>
      <c r="K58" s="12">
        <v>9</v>
      </c>
      <c r="L58" s="13">
        <f t="shared" si="2"/>
        <v>0.07894736842105263</v>
      </c>
      <c r="M58" s="12">
        <v>27</v>
      </c>
      <c r="N58" s="13">
        <f t="shared" si="3"/>
        <v>0.23684210526315788</v>
      </c>
      <c r="O58" s="12">
        <v>68</v>
      </c>
      <c r="P58" s="13">
        <f t="shared" si="4"/>
        <v>0.5964912280701754</v>
      </c>
      <c r="Q58" s="12">
        <v>1</v>
      </c>
      <c r="R58" s="14">
        <f t="shared" si="5"/>
        <v>0.008771929824561403</v>
      </c>
    </row>
    <row r="59" spans="1:18" ht="15" customHeight="1" thickBot="1">
      <c r="A59" s="24" t="s">
        <v>26</v>
      </c>
      <c r="B59" s="7">
        <v>6245</v>
      </c>
      <c r="C59" s="18">
        <f>SUM(C7:C58)</f>
        <v>486</v>
      </c>
      <c r="D59" s="19">
        <f>C59/$B59</f>
        <v>0.077822257806245</v>
      </c>
      <c r="E59" s="18">
        <f>SUM(E7:E58)</f>
        <v>9008</v>
      </c>
      <c r="F59" s="19">
        <f>E59/$B59</f>
        <v>1.442433947157726</v>
      </c>
      <c r="G59" s="18">
        <f>SUM(G7:G58)</f>
        <v>41388</v>
      </c>
      <c r="H59" s="19">
        <f t="shared" si="0"/>
        <v>6.62738190552442</v>
      </c>
      <c r="I59" s="18">
        <f>SUM(I7:I58)</f>
        <v>12199</v>
      </c>
      <c r="J59" s="19">
        <f t="shared" si="1"/>
        <v>1.9534027221777421</v>
      </c>
      <c r="K59" s="18">
        <f>SUM(K7:K58)</f>
        <v>2700</v>
      </c>
      <c r="L59" s="19">
        <f t="shared" si="2"/>
        <v>0.4323458767013611</v>
      </c>
      <c r="M59" s="18">
        <f>SUM(M7:M58)</f>
        <v>1886</v>
      </c>
      <c r="N59" s="19">
        <f t="shared" si="3"/>
        <v>0.3020016012810248</v>
      </c>
      <c r="O59" s="18">
        <f>SUM(O7:O58)</f>
        <v>5124</v>
      </c>
      <c r="P59" s="19">
        <f t="shared" si="4"/>
        <v>0.8204963971176942</v>
      </c>
      <c r="Q59" s="18">
        <f>SUM(Q7:Q58)</f>
        <v>48</v>
      </c>
      <c r="R59" s="20">
        <f t="shared" si="5"/>
        <v>0.007686148919135308</v>
      </c>
    </row>
  </sheetData>
  <mergeCells count="11">
    <mergeCell ref="O5:P5"/>
    <mergeCell ref="M5:N5"/>
    <mergeCell ref="K5:L5"/>
    <mergeCell ref="B4:B6"/>
    <mergeCell ref="A4:A6"/>
    <mergeCell ref="C4:R4"/>
    <mergeCell ref="I5:J5"/>
    <mergeCell ref="G5:H5"/>
    <mergeCell ref="C5:D5"/>
    <mergeCell ref="E5:F5"/>
    <mergeCell ref="Q5:R5"/>
  </mergeCells>
  <printOptions/>
  <pageMargins left="0.7874015748031497" right="0.7874015748031497" top="0.7874015748031497" bottom="0.7874015748031497" header="0.5118110236220472" footer="0.5118110236220472"/>
  <pageSetup fitToHeight="2" fitToWidth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9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21" customWidth="1"/>
  </cols>
  <sheetData>
    <row r="1" ht="18.75">
      <c r="A1" s="25" t="s">
        <v>22</v>
      </c>
    </row>
    <row r="3" ht="14.25" thickBot="1"/>
    <row r="4" spans="1:18" ht="21" customHeight="1">
      <c r="A4" s="82" t="s">
        <v>0</v>
      </c>
      <c r="B4" s="27"/>
      <c r="C4" s="86" t="s">
        <v>30</v>
      </c>
      <c r="D4" s="84"/>
      <c r="E4" s="84"/>
      <c r="F4" s="84"/>
      <c r="G4" s="84"/>
      <c r="H4" s="84"/>
      <c r="I4" s="84"/>
      <c r="J4" s="84"/>
      <c r="K4" s="69" t="s">
        <v>29</v>
      </c>
      <c r="L4" s="84"/>
      <c r="M4" s="84"/>
      <c r="N4" s="69" t="s">
        <v>28</v>
      </c>
      <c r="O4" s="84"/>
      <c r="P4" s="84"/>
      <c r="Q4" s="84"/>
      <c r="R4" s="85"/>
    </row>
    <row r="5" spans="1:18" ht="31.5" customHeight="1">
      <c r="A5" s="83"/>
      <c r="B5" s="87" t="s">
        <v>24</v>
      </c>
      <c r="C5" s="70" t="s">
        <v>10</v>
      </c>
      <c r="D5" s="70"/>
      <c r="E5" s="70" t="s">
        <v>11</v>
      </c>
      <c r="F5" s="70"/>
      <c r="G5" s="70" t="s">
        <v>12</v>
      </c>
      <c r="H5" s="70"/>
      <c r="I5" s="70" t="s">
        <v>13</v>
      </c>
      <c r="J5" s="70"/>
      <c r="K5" s="81" t="s">
        <v>24</v>
      </c>
      <c r="L5" s="70" t="s">
        <v>14</v>
      </c>
      <c r="M5" s="70"/>
      <c r="N5" s="81" t="s">
        <v>24</v>
      </c>
      <c r="O5" s="70" t="s">
        <v>15</v>
      </c>
      <c r="P5" s="70"/>
      <c r="Q5" s="70" t="s">
        <v>16</v>
      </c>
      <c r="R5" s="80"/>
    </row>
    <row r="6" spans="1:18" ht="24" customHeight="1">
      <c r="A6" s="68"/>
      <c r="B6" s="88"/>
      <c r="C6" s="2" t="s">
        <v>23</v>
      </c>
      <c r="D6" s="3" t="s">
        <v>3</v>
      </c>
      <c r="E6" s="2" t="s">
        <v>23</v>
      </c>
      <c r="F6" s="3" t="s">
        <v>3</v>
      </c>
      <c r="G6" s="2" t="s">
        <v>23</v>
      </c>
      <c r="H6" s="3" t="s">
        <v>3</v>
      </c>
      <c r="I6" s="2" t="s">
        <v>23</v>
      </c>
      <c r="J6" s="3" t="s">
        <v>3</v>
      </c>
      <c r="K6" s="70"/>
      <c r="L6" s="2" t="s">
        <v>23</v>
      </c>
      <c r="M6" s="3" t="s">
        <v>3</v>
      </c>
      <c r="N6" s="70"/>
      <c r="O6" s="2" t="s">
        <v>23</v>
      </c>
      <c r="P6" s="3" t="s">
        <v>3</v>
      </c>
      <c r="Q6" s="2" t="s">
        <v>23</v>
      </c>
      <c r="R6" s="6" t="s">
        <v>3</v>
      </c>
    </row>
    <row r="7" spans="1:18" ht="15" customHeight="1">
      <c r="A7" s="32">
        <v>1</v>
      </c>
      <c r="B7" s="28">
        <v>100</v>
      </c>
      <c r="C7" s="9">
        <v>0</v>
      </c>
      <c r="D7" s="10">
        <f aca="true" t="shared" si="0" ref="D7:D38">C7/$B7</f>
        <v>0</v>
      </c>
      <c r="E7" s="9">
        <v>2</v>
      </c>
      <c r="F7" s="10">
        <f aca="true" t="shared" si="1" ref="F7:F38">E7/$B7</f>
        <v>0.02</v>
      </c>
      <c r="G7" s="9">
        <v>5</v>
      </c>
      <c r="H7" s="10">
        <f aca="true" t="shared" si="2" ref="H7:H38">G7/$B7</f>
        <v>0.05</v>
      </c>
      <c r="I7" s="9">
        <v>118</v>
      </c>
      <c r="J7" s="10">
        <f aca="true" t="shared" si="3" ref="J7:J38">I7/$B7</f>
        <v>1.18</v>
      </c>
      <c r="K7" s="9">
        <v>158</v>
      </c>
      <c r="L7" s="9">
        <v>27</v>
      </c>
      <c r="M7" s="10">
        <f aca="true" t="shared" si="4" ref="M7:M38">L7/$K7</f>
        <v>0.17088607594936708</v>
      </c>
      <c r="N7" s="9">
        <v>25</v>
      </c>
      <c r="O7" s="9">
        <v>0</v>
      </c>
      <c r="P7" s="10">
        <f aca="true" t="shared" si="5" ref="P7:P38">O7/$N7</f>
        <v>0</v>
      </c>
      <c r="Q7" s="9">
        <v>20</v>
      </c>
      <c r="R7" s="11">
        <f aca="true" t="shared" si="6" ref="R7:R38">Q7/$N7</f>
        <v>0.8</v>
      </c>
    </row>
    <row r="8" spans="1:18" ht="15" customHeight="1">
      <c r="A8" s="31">
        <v>2</v>
      </c>
      <c r="B8" s="29">
        <v>118</v>
      </c>
      <c r="C8" s="12">
        <v>0</v>
      </c>
      <c r="D8" s="13">
        <f t="shared" si="0"/>
        <v>0</v>
      </c>
      <c r="E8" s="12">
        <v>1</v>
      </c>
      <c r="F8" s="13">
        <f t="shared" si="1"/>
        <v>0.00847457627118644</v>
      </c>
      <c r="G8" s="12">
        <v>33</v>
      </c>
      <c r="H8" s="13">
        <f t="shared" si="2"/>
        <v>0.2796610169491525</v>
      </c>
      <c r="I8" s="12">
        <v>212</v>
      </c>
      <c r="J8" s="13">
        <f t="shared" si="3"/>
        <v>1.7966101694915255</v>
      </c>
      <c r="K8" s="12">
        <v>175</v>
      </c>
      <c r="L8" s="12">
        <v>99</v>
      </c>
      <c r="M8" s="13">
        <f t="shared" si="4"/>
        <v>0.5657142857142857</v>
      </c>
      <c r="N8" s="12">
        <v>30</v>
      </c>
      <c r="O8" s="12">
        <v>0</v>
      </c>
      <c r="P8" s="13">
        <f t="shared" si="5"/>
        <v>0</v>
      </c>
      <c r="Q8" s="12">
        <v>51</v>
      </c>
      <c r="R8" s="14">
        <f t="shared" si="6"/>
        <v>1.7</v>
      </c>
    </row>
    <row r="9" spans="1:18" ht="15" customHeight="1">
      <c r="A9" s="31">
        <v>3</v>
      </c>
      <c r="B9" s="29">
        <v>125</v>
      </c>
      <c r="C9" s="12">
        <v>3</v>
      </c>
      <c r="D9" s="13">
        <f t="shared" si="0"/>
        <v>0.024</v>
      </c>
      <c r="E9" s="12">
        <v>1</v>
      </c>
      <c r="F9" s="13">
        <f t="shared" si="1"/>
        <v>0.008</v>
      </c>
      <c r="G9" s="12">
        <v>25</v>
      </c>
      <c r="H9" s="13">
        <f t="shared" si="2"/>
        <v>0.2</v>
      </c>
      <c r="I9" s="12">
        <v>162</v>
      </c>
      <c r="J9" s="13">
        <f t="shared" si="3"/>
        <v>1.296</v>
      </c>
      <c r="K9" s="12">
        <v>188</v>
      </c>
      <c r="L9" s="12">
        <v>357</v>
      </c>
      <c r="M9" s="13">
        <f t="shared" si="4"/>
        <v>1.898936170212766</v>
      </c>
      <c r="N9" s="12">
        <v>31</v>
      </c>
      <c r="O9" s="12">
        <v>5</v>
      </c>
      <c r="P9" s="13">
        <f t="shared" si="5"/>
        <v>0.16129032258064516</v>
      </c>
      <c r="Q9" s="12">
        <v>45</v>
      </c>
      <c r="R9" s="14">
        <f t="shared" si="6"/>
        <v>1.4516129032258065</v>
      </c>
    </row>
    <row r="10" spans="1:18" ht="15" customHeight="1">
      <c r="A10" s="31">
        <v>4</v>
      </c>
      <c r="B10" s="29">
        <v>126</v>
      </c>
      <c r="C10" s="12">
        <v>2</v>
      </c>
      <c r="D10" s="13">
        <f t="shared" si="0"/>
        <v>0.015873015873015872</v>
      </c>
      <c r="E10" s="12">
        <v>6</v>
      </c>
      <c r="F10" s="13">
        <f t="shared" si="1"/>
        <v>0.047619047619047616</v>
      </c>
      <c r="G10" s="12">
        <v>38</v>
      </c>
      <c r="H10" s="13">
        <f t="shared" si="2"/>
        <v>0.30158730158730157</v>
      </c>
      <c r="I10" s="12">
        <v>141</v>
      </c>
      <c r="J10" s="13">
        <f t="shared" si="3"/>
        <v>1.119047619047619</v>
      </c>
      <c r="K10" s="12">
        <v>193</v>
      </c>
      <c r="L10" s="12">
        <v>1043</v>
      </c>
      <c r="M10" s="13">
        <f t="shared" si="4"/>
        <v>5.404145077720207</v>
      </c>
      <c r="N10" s="12">
        <v>32</v>
      </c>
      <c r="O10" s="12">
        <v>1</v>
      </c>
      <c r="P10" s="13">
        <f t="shared" si="5"/>
        <v>0.03125</v>
      </c>
      <c r="Q10" s="12">
        <v>39</v>
      </c>
      <c r="R10" s="14">
        <f t="shared" si="6"/>
        <v>1.21875</v>
      </c>
    </row>
    <row r="11" spans="1:18" ht="15" customHeight="1">
      <c r="A11" s="34">
        <v>5</v>
      </c>
      <c r="B11" s="35">
        <v>122</v>
      </c>
      <c r="C11" s="15">
        <v>0</v>
      </c>
      <c r="D11" s="16">
        <f t="shared" si="0"/>
        <v>0</v>
      </c>
      <c r="E11" s="15">
        <v>3</v>
      </c>
      <c r="F11" s="16">
        <f t="shared" si="1"/>
        <v>0.02459016393442623</v>
      </c>
      <c r="G11" s="15">
        <v>28</v>
      </c>
      <c r="H11" s="16">
        <f t="shared" si="2"/>
        <v>0.22950819672131148</v>
      </c>
      <c r="I11" s="15">
        <v>169</v>
      </c>
      <c r="J11" s="16">
        <f t="shared" si="3"/>
        <v>1.3852459016393444</v>
      </c>
      <c r="K11" s="15">
        <v>190</v>
      </c>
      <c r="L11" s="15">
        <v>2136</v>
      </c>
      <c r="M11" s="16">
        <f t="shared" si="4"/>
        <v>11.242105263157894</v>
      </c>
      <c r="N11" s="15">
        <v>30</v>
      </c>
      <c r="O11" s="15">
        <v>1</v>
      </c>
      <c r="P11" s="16">
        <f t="shared" si="5"/>
        <v>0.03333333333333333</v>
      </c>
      <c r="Q11" s="15">
        <v>41</v>
      </c>
      <c r="R11" s="17">
        <f t="shared" si="6"/>
        <v>1.3666666666666667</v>
      </c>
    </row>
    <row r="12" spans="1:18" ht="15" customHeight="1">
      <c r="A12" s="31">
        <v>6</v>
      </c>
      <c r="B12" s="29">
        <v>124</v>
      </c>
      <c r="C12" s="12">
        <v>1</v>
      </c>
      <c r="D12" s="13">
        <f t="shared" si="0"/>
        <v>0.008064516129032258</v>
      </c>
      <c r="E12" s="12">
        <v>1</v>
      </c>
      <c r="F12" s="13">
        <f t="shared" si="1"/>
        <v>0.008064516129032258</v>
      </c>
      <c r="G12" s="12">
        <v>30</v>
      </c>
      <c r="H12" s="13">
        <f t="shared" si="2"/>
        <v>0.24193548387096775</v>
      </c>
      <c r="I12" s="12">
        <v>128</v>
      </c>
      <c r="J12" s="13">
        <f t="shared" si="3"/>
        <v>1.032258064516129</v>
      </c>
      <c r="K12" s="12">
        <v>189</v>
      </c>
      <c r="L12" s="12">
        <v>4101</v>
      </c>
      <c r="M12" s="13">
        <f t="shared" si="4"/>
        <v>21.6984126984127</v>
      </c>
      <c r="N12" s="12">
        <v>32</v>
      </c>
      <c r="O12" s="12">
        <v>0</v>
      </c>
      <c r="P12" s="13">
        <f t="shared" si="5"/>
        <v>0</v>
      </c>
      <c r="Q12" s="12">
        <v>40</v>
      </c>
      <c r="R12" s="14">
        <f t="shared" si="6"/>
        <v>1.25</v>
      </c>
    </row>
    <row r="13" spans="1:18" ht="15" customHeight="1">
      <c r="A13" s="31">
        <v>7</v>
      </c>
      <c r="B13" s="29">
        <v>127</v>
      </c>
      <c r="C13" s="12">
        <v>3</v>
      </c>
      <c r="D13" s="13">
        <f t="shared" si="0"/>
        <v>0.023622047244094488</v>
      </c>
      <c r="E13" s="12">
        <v>2</v>
      </c>
      <c r="F13" s="13">
        <f t="shared" si="1"/>
        <v>0.015748031496062992</v>
      </c>
      <c r="G13" s="12">
        <v>28</v>
      </c>
      <c r="H13" s="13">
        <f t="shared" si="2"/>
        <v>0.2204724409448819</v>
      </c>
      <c r="I13" s="12">
        <v>141</v>
      </c>
      <c r="J13" s="13">
        <f t="shared" si="3"/>
        <v>1.110236220472441</v>
      </c>
      <c r="K13" s="12">
        <v>196</v>
      </c>
      <c r="L13" s="12">
        <v>3924</v>
      </c>
      <c r="M13" s="13">
        <f t="shared" si="4"/>
        <v>20.020408163265305</v>
      </c>
      <c r="N13" s="12">
        <v>31</v>
      </c>
      <c r="O13" s="12">
        <v>0</v>
      </c>
      <c r="P13" s="13">
        <f t="shared" si="5"/>
        <v>0</v>
      </c>
      <c r="Q13" s="12">
        <v>24</v>
      </c>
      <c r="R13" s="14">
        <f t="shared" si="6"/>
        <v>0.7741935483870968</v>
      </c>
    </row>
    <row r="14" spans="1:18" ht="15" customHeight="1">
      <c r="A14" s="31">
        <v>8</v>
      </c>
      <c r="B14" s="29">
        <v>128</v>
      </c>
      <c r="C14" s="12">
        <v>1</v>
      </c>
      <c r="D14" s="13">
        <f t="shared" si="0"/>
        <v>0.0078125</v>
      </c>
      <c r="E14" s="12">
        <v>2</v>
      </c>
      <c r="F14" s="13">
        <f t="shared" si="1"/>
        <v>0.015625</v>
      </c>
      <c r="G14" s="12">
        <v>26</v>
      </c>
      <c r="H14" s="13">
        <f t="shared" si="2"/>
        <v>0.203125</v>
      </c>
      <c r="I14" s="12">
        <v>168</v>
      </c>
      <c r="J14" s="13">
        <f t="shared" si="3"/>
        <v>1.3125</v>
      </c>
      <c r="K14" s="12">
        <v>197</v>
      </c>
      <c r="L14" s="12">
        <v>5785</v>
      </c>
      <c r="M14" s="13">
        <f t="shared" si="4"/>
        <v>29.365482233502537</v>
      </c>
      <c r="N14" s="12">
        <v>30</v>
      </c>
      <c r="O14" s="12">
        <v>2</v>
      </c>
      <c r="P14" s="13">
        <f t="shared" si="5"/>
        <v>0.06666666666666667</v>
      </c>
      <c r="Q14" s="12">
        <v>37</v>
      </c>
      <c r="R14" s="14">
        <f t="shared" si="6"/>
        <v>1.2333333333333334</v>
      </c>
    </row>
    <row r="15" spans="1:18" ht="15" customHeight="1">
      <c r="A15" s="31">
        <v>9</v>
      </c>
      <c r="B15" s="29">
        <v>129</v>
      </c>
      <c r="C15" s="12">
        <v>2</v>
      </c>
      <c r="D15" s="13">
        <f t="shared" si="0"/>
        <v>0.015503875968992248</v>
      </c>
      <c r="E15" s="12">
        <v>2</v>
      </c>
      <c r="F15" s="13">
        <f t="shared" si="1"/>
        <v>0.015503875968992248</v>
      </c>
      <c r="G15" s="12">
        <v>38</v>
      </c>
      <c r="H15" s="13">
        <f t="shared" si="2"/>
        <v>0.29457364341085274</v>
      </c>
      <c r="I15" s="12">
        <v>141</v>
      </c>
      <c r="J15" s="13">
        <f t="shared" si="3"/>
        <v>1.0930232558139534</v>
      </c>
      <c r="K15" s="12">
        <v>197</v>
      </c>
      <c r="L15" s="12">
        <v>4842</v>
      </c>
      <c r="M15" s="13">
        <f t="shared" si="4"/>
        <v>24.578680203045685</v>
      </c>
      <c r="N15" s="12">
        <v>31</v>
      </c>
      <c r="O15" s="12">
        <v>2</v>
      </c>
      <c r="P15" s="13">
        <f t="shared" si="5"/>
        <v>0.06451612903225806</v>
      </c>
      <c r="Q15" s="12">
        <v>33</v>
      </c>
      <c r="R15" s="14">
        <f t="shared" si="6"/>
        <v>1.064516129032258</v>
      </c>
    </row>
    <row r="16" spans="1:18" ht="15" customHeight="1">
      <c r="A16" s="31">
        <v>10</v>
      </c>
      <c r="B16" s="29">
        <v>123</v>
      </c>
      <c r="C16" s="12">
        <v>1</v>
      </c>
      <c r="D16" s="13">
        <f t="shared" si="0"/>
        <v>0.008130081300813009</v>
      </c>
      <c r="E16" s="12">
        <v>6</v>
      </c>
      <c r="F16" s="13">
        <f t="shared" si="1"/>
        <v>0.04878048780487805</v>
      </c>
      <c r="G16" s="12">
        <v>40</v>
      </c>
      <c r="H16" s="13">
        <f t="shared" si="2"/>
        <v>0.3252032520325203</v>
      </c>
      <c r="I16" s="12">
        <v>138</v>
      </c>
      <c r="J16" s="13">
        <f t="shared" si="3"/>
        <v>1.1219512195121952</v>
      </c>
      <c r="K16" s="12">
        <v>190</v>
      </c>
      <c r="L16" s="12">
        <v>3935</v>
      </c>
      <c r="M16" s="13">
        <f t="shared" si="4"/>
        <v>20.710526315789473</v>
      </c>
      <c r="N16" s="12">
        <v>30</v>
      </c>
      <c r="O16" s="12">
        <v>0</v>
      </c>
      <c r="P16" s="13">
        <f t="shared" si="5"/>
        <v>0</v>
      </c>
      <c r="Q16" s="12">
        <v>15</v>
      </c>
      <c r="R16" s="14">
        <f t="shared" si="6"/>
        <v>0.5</v>
      </c>
    </row>
    <row r="17" spans="1:18" ht="15" customHeight="1">
      <c r="A17" s="36">
        <v>11</v>
      </c>
      <c r="B17" s="37">
        <v>123</v>
      </c>
      <c r="C17" s="38">
        <v>1</v>
      </c>
      <c r="D17" s="39">
        <f t="shared" si="0"/>
        <v>0.008130081300813009</v>
      </c>
      <c r="E17" s="38">
        <v>4</v>
      </c>
      <c r="F17" s="39">
        <f t="shared" si="1"/>
        <v>0.032520325203252036</v>
      </c>
      <c r="G17" s="38">
        <v>51</v>
      </c>
      <c r="H17" s="39">
        <f t="shared" si="2"/>
        <v>0.4146341463414634</v>
      </c>
      <c r="I17" s="38">
        <v>153</v>
      </c>
      <c r="J17" s="39">
        <f t="shared" si="3"/>
        <v>1.2439024390243902</v>
      </c>
      <c r="K17" s="38">
        <v>192</v>
      </c>
      <c r="L17" s="38">
        <v>3547</v>
      </c>
      <c r="M17" s="39">
        <f t="shared" si="4"/>
        <v>18.473958333333332</v>
      </c>
      <c r="N17" s="38">
        <v>32</v>
      </c>
      <c r="O17" s="38">
        <v>1</v>
      </c>
      <c r="P17" s="39">
        <f t="shared" si="5"/>
        <v>0.03125</v>
      </c>
      <c r="Q17" s="38">
        <v>35</v>
      </c>
      <c r="R17" s="40">
        <f t="shared" si="6"/>
        <v>1.09375</v>
      </c>
    </row>
    <row r="18" spans="1:18" ht="15" customHeight="1">
      <c r="A18" s="31">
        <v>12</v>
      </c>
      <c r="B18" s="29">
        <v>124</v>
      </c>
      <c r="C18" s="12">
        <v>2</v>
      </c>
      <c r="D18" s="13">
        <f t="shared" si="0"/>
        <v>0.016129032258064516</v>
      </c>
      <c r="E18" s="12">
        <v>1</v>
      </c>
      <c r="F18" s="13">
        <f t="shared" si="1"/>
        <v>0.008064516129032258</v>
      </c>
      <c r="G18" s="12">
        <v>47</v>
      </c>
      <c r="H18" s="13">
        <f t="shared" si="2"/>
        <v>0.3790322580645161</v>
      </c>
      <c r="I18" s="12">
        <v>136</v>
      </c>
      <c r="J18" s="13">
        <f t="shared" si="3"/>
        <v>1.096774193548387</v>
      </c>
      <c r="K18" s="12">
        <v>192</v>
      </c>
      <c r="L18" s="12">
        <v>2309</v>
      </c>
      <c r="M18" s="13">
        <f t="shared" si="4"/>
        <v>12.026041666666666</v>
      </c>
      <c r="N18" s="12">
        <v>29</v>
      </c>
      <c r="O18" s="12">
        <v>2</v>
      </c>
      <c r="P18" s="13">
        <f t="shared" si="5"/>
        <v>0.06896551724137931</v>
      </c>
      <c r="Q18" s="12">
        <v>47</v>
      </c>
      <c r="R18" s="14">
        <f t="shared" si="6"/>
        <v>1.6206896551724137</v>
      </c>
    </row>
    <row r="19" spans="1:18" ht="15" customHeight="1">
      <c r="A19" s="31">
        <v>13</v>
      </c>
      <c r="B19" s="29">
        <v>119</v>
      </c>
      <c r="C19" s="12">
        <v>0</v>
      </c>
      <c r="D19" s="13">
        <f t="shared" si="0"/>
        <v>0</v>
      </c>
      <c r="E19" s="12">
        <v>1</v>
      </c>
      <c r="F19" s="13">
        <f t="shared" si="1"/>
        <v>0.008403361344537815</v>
      </c>
      <c r="G19" s="12">
        <v>50</v>
      </c>
      <c r="H19" s="13">
        <f t="shared" si="2"/>
        <v>0.42016806722689076</v>
      </c>
      <c r="I19" s="12">
        <v>139</v>
      </c>
      <c r="J19" s="13">
        <f t="shared" si="3"/>
        <v>1.1680672268907564</v>
      </c>
      <c r="K19" s="12">
        <v>183</v>
      </c>
      <c r="L19" s="12">
        <v>868</v>
      </c>
      <c r="M19" s="13">
        <f t="shared" si="4"/>
        <v>4.743169398907104</v>
      </c>
      <c r="N19" s="12">
        <v>32</v>
      </c>
      <c r="O19" s="12">
        <v>2</v>
      </c>
      <c r="P19" s="13">
        <f t="shared" si="5"/>
        <v>0.0625</v>
      </c>
      <c r="Q19" s="12">
        <v>45</v>
      </c>
      <c r="R19" s="14">
        <f t="shared" si="6"/>
        <v>1.40625</v>
      </c>
    </row>
    <row r="20" spans="1:18" ht="15" customHeight="1">
      <c r="A20" s="31">
        <v>14</v>
      </c>
      <c r="B20" s="29">
        <v>120</v>
      </c>
      <c r="C20" s="12">
        <v>1</v>
      </c>
      <c r="D20" s="13">
        <f t="shared" si="0"/>
        <v>0.008333333333333333</v>
      </c>
      <c r="E20" s="12">
        <v>6</v>
      </c>
      <c r="F20" s="13">
        <f t="shared" si="1"/>
        <v>0.05</v>
      </c>
      <c r="G20" s="12">
        <v>71</v>
      </c>
      <c r="H20" s="13">
        <f t="shared" si="2"/>
        <v>0.5916666666666667</v>
      </c>
      <c r="I20" s="12">
        <v>120</v>
      </c>
      <c r="J20" s="13">
        <f t="shared" si="3"/>
        <v>1</v>
      </c>
      <c r="K20" s="12">
        <v>176</v>
      </c>
      <c r="L20" s="12">
        <v>265</v>
      </c>
      <c r="M20" s="13">
        <f t="shared" si="4"/>
        <v>1.5056818181818181</v>
      </c>
      <c r="N20" s="12">
        <v>29</v>
      </c>
      <c r="O20" s="12">
        <v>0</v>
      </c>
      <c r="P20" s="13">
        <f t="shared" si="5"/>
        <v>0</v>
      </c>
      <c r="Q20" s="12">
        <v>48</v>
      </c>
      <c r="R20" s="14">
        <f t="shared" si="6"/>
        <v>1.6551724137931034</v>
      </c>
    </row>
    <row r="21" spans="1:18" ht="15" customHeight="1">
      <c r="A21" s="34">
        <v>15</v>
      </c>
      <c r="B21" s="35">
        <v>119</v>
      </c>
      <c r="C21" s="15">
        <v>1</v>
      </c>
      <c r="D21" s="16">
        <f t="shared" si="0"/>
        <v>0.008403361344537815</v>
      </c>
      <c r="E21" s="15">
        <v>8</v>
      </c>
      <c r="F21" s="16">
        <f t="shared" si="1"/>
        <v>0.06722689075630252</v>
      </c>
      <c r="G21" s="15">
        <v>51</v>
      </c>
      <c r="H21" s="16">
        <f t="shared" si="2"/>
        <v>0.42857142857142855</v>
      </c>
      <c r="I21" s="15">
        <v>108</v>
      </c>
      <c r="J21" s="16">
        <f t="shared" si="3"/>
        <v>0.907563025210084</v>
      </c>
      <c r="K21" s="15">
        <v>164</v>
      </c>
      <c r="L21" s="15">
        <v>108</v>
      </c>
      <c r="M21" s="16">
        <f t="shared" si="4"/>
        <v>0.6585365853658537</v>
      </c>
      <c r="N21" s="15">
        <v>29</v>
      </c>
      <c r="O21" s="15">
        <v>1</v>
      </c>
      <c r="P21" s="16">
        <f t="shared" si="5"/>
        <v>0.034482758620689655</v>
      </c>
      <c r="Q21" s="15">
        <v>42</v>
      </c>
      <c r="R21" s="17">
        <f t="shared" si="6"/>
        <v>1.4482758620689655</v>
      </c>
    </row>
    <row r="22" spans="1:18" ht="15" customHeight="1">
      <c r="A22" s="31">
        <v>16</v>
      </c>
      <c r="B22" s="29">
        <v>122</v>
      </c>
      <c r="C22" s="12">
        <v>1</v>
      </c>
      <c r="D22" s="13">
        <f t="shared" si="0"/>
        <v>0.00819672131147541</v>
      </c>
      <c r="E22" s="12">
        <v>9</v>
      </c>
      <c r="F22" s="13">
        <f t="shared" si="1"/>
        <v>0.07377049180327869</v>
      </c>
      <c r="G22" s="12">
        <v>54</v>
      </c>
      <c r="H22" s="13">
        <f t="shared" si="2"/>
        <v>0.4426229508196721</v>
      </c>
      <c r="I22" s="12">
        <v>111</v>
      </c>
      <c r="J22" s="13">
        <f t="shared" si="3"/>
        <v>0.9098360655737705</v>
      </c>
      <c r="K22" s="12">
        <v>168</v>
      </c>
      <c r="L22" s="12">
        <v>64</v>
      </c>
      <c r="M22" s="13">
        <f t="shared" si="4"/>
        <v>0.38095238095238093</v>
      </c>
      <c r="N22" s="12">
        <v>29</v>
      </c>
      <c r="O22" s="12">
        <v>0</v>
      </c>
      <c r="P22" s="13">
        <f t="shared" si="5"/>
        <v>0</v>
      </c>
      <c r="Q22" s="12">
        <v>29</v>
      </c>
      <c r="R22" s="14">
        <f t="shared" si="6"/>
        <v>1</v>
      </c>
    </row>
    <row r="23" spans="1:18" ht="15" customHeight="1">
      <c r="A23" s="31">
        <v>17</v>
      </c>
      <c r="B23" s="29">
        <v>114</v>
      </c>
      <c r="C23" s="12">
        <v>5</v>
      </c>
      <c r="D23" s="13">
        <f t="shared" si="0"/>
        <v>0.043859649122807015</v>
      </c>
      <c r="E23" s="12">
        <v>16</v>
      </c>
      <c r="F23" s="13">
        <f t="shared" si="1"/>
        <v>0.14035087719298245</v>
      </c>
      <c r="G23" s="12">
        <v>65</v>
      </c>
      <c r="H23" s="13">
        <f t="shared" si="2"/>
        <v>0.5701754385964912</v>
      </c>
      <c r="I23" s="12">
        <v>129</v>
      </c>
      <c r="J23" s="13">
        <f t="shared" si="3"/>
        <v>1.131578947368421</v>
      </c>
      <c r="K23" s="12">
        <v>130</v>
      </c>
      <c r="L23" s="12">
        <v>31</v>
      </c>
      <c r="M23" s="13">
        <f t="shared" si="4"/>
        <v>0.23846153846153847</v>
      </c>
      <c r="N23" s="12">
        <v>25</v>
      </c>
      <c r="O23" s="12">
        <v>0</v>
      </c>
      <c r="P23" s="13">
        <f t="shared" si="5"/>
        <v>0</v>
      </c>
      <c r="Q23" s="12">
        <v>40</v>
      </c>
      <c r="R23" s="14">
        <f t="shared" si="6"/>
        <v>1.6</v>
      </c>
    </row>
    <row r="24" spans="1:18" ht="15" customHeight="1">
      <c r="A24" s="31">
        <v>18</v>
      </c>
      <c r="B24" s="29">
        <v>113</v>
      </c>
      <c r="C24" s="12">
        <v>0</v>
      </c>
      <c r="D24" s="13">
        <f t="shared" si="0"/>
        <v>0</v>
      </c>
      <c r="E24" s="12">
        <v>5</v>
      </c>
      <c r="F24" s="13">
        <f t="shared" si="1"/>
        <v>0.04424778761061947</v>
      </c>
      <c r="G24" s="12">
        <v>41</v>
      </c>
      <c r="H24" s="13">
        <f t="shared" si="2"/>
        <v>0.36283185840707965</v>
      </c>
      <c r="I24" s="12">
        <v>70</v>
      </c>
      <c r="J24" s="13">
        <f t="shared" si="3"/>
        <v>0.6194690265486725</v>
      </c>
      <c r="K24" s="12">
        <v>142</v>
      </c>
      <c r="L24" s="12">
        <v>5</v>
      </c>
      <c r="M24" s="13">
        <f t="shared" si="4"/>
        <v>0.035211267605633804</v>
      </c>
      <c r="N24" s="12">
        <v>23</v>
      </c>
      <c r="O24" s="12">
        <v>1</v>
      </c>
      <c r="P24" s="13">
        <f t="shared" si="5"/>
        <v>0.043478260869565216</v>
      </c>
      <c r="Q24" s="12">
        <v>26</v>
      </c>
      <c r="R24" s="14">
        <f t="shared" si="6"/>
        <v>1.1304347826086956</v>
      </c>
    </row>
    <row r="25" spans="1:18" ht="15" customHeight="1">
      <c r="A25" s="31">
        <v>19</v>
      </c>
      <c r="B25" s="29">
        <v>123</v>
      </c>
      <c r="C25" s="12">
        <v>3</v>
      </c>
      <c r="D25" s="13">
        <f t="shared" si="0"/>
        <v>0.024390243902439025</v>
      </c>
      <c r="E25" s="12">
        <v>14</v>
      </c>
      <c r="F25" s="13">
        <f t="shared" si="1"/>
        <v>0.11382113821138211</v>
      </c>
      <c r="G25" s="12">
        <v>80</v>
      </c>
      <c r="H25" s="13">
        <f t="shared" si="2"/>
        <v>0.6504065040650406</v>
      </c>
      <c r="I25" s="12">
        <v>136</v>
      </c>
      <c r="J25" s="13">
        <f t="shared" si="3"/>
        <v>1.1056910569105691</v>
      </c>
      <c r="K25" s="12">
        <v>160</v>
      </c>
      <c r="L25" s="12">
        <v>7</v>
      </c>
      <c r="M25" s="13">
        <f t="shared" si="4"/>
        <v>0.04375</v>
      </c>
      <c r="N25" s="12">
        <v>26</v>
      </c>
      <c r="O25" s="12">
        <v>1</v>
      </c>
      <c r="P25" s="13">
        <f t="shared" si="5"/>
        <v>0.038461538461538464</v>
      </c>
      <c r="Q25" s="12">
        <v>31</v>
      </c>
      <c r="R25" s="14">
        <f t="shared" si="6"/>
        <v>1.1923076923076923</v>
      </c>
    </row>
    <row r="26" spans="1:18" ht="15" customHeight="1">
      <c r="A26" s="31">
        <v>20</v>
      </c>
      <c r="B26" s="29">
        <v>124</v>
      </c>
      <c r="C26" s="12">
        <v>4</v>
      </c>
      <c r="D26" s="13">
        <f t="shared" si="0"/>
        <v>0.03225806451612903</v>
      </c>
      <c r="E26" s="12">
        <v>38</v>
      </c>
      <c r="F26" s="13">
        <f t="shared" si="1"/>
        <v>0.3064516129032258</v>
      </c>
      <c r="G26" s="12">
        <v>63</v>
      </c>
      <c r="H26" s="13">
        <f t="shared" si="2"/>
        <v>0.5080645161290323</v>
      </c>
      <c r="I26" s="12">
        <v>152</v>
      </c>
      <c r="J26" s="13">
        <f t="shared" si="3"/>
        <v>1.2258064516129032</v>
      </c>
      <c r="K26" s="12">
        <v>156</v>
      </c>
      <c r="L26" s="12">
        <v>3</v>
      </c>
      <c r="M26" s="13">
        <f t="shared" si="4"/>
        <v>0.019230769230769232</v>
      </c>
      <c r="N26" s="12">
        <v>28</v>
      </c>
      <c r="O26" s="12">
        <v>0</v>
      </c>
      <c r="P26" s="13">
        <f t="shared" si="5"/>
        <v>0</v>
      </c>
      <c r="Q26" s="12">
        <v>45</v>
      </c>
      <c r="R26" s="14">
        <f t="shared" si="6"/>
        <v>1.6071428571428572</v>
      </c>
    </row>
    <row r="27" spans="1:18" ht="15" customHeight="1">
      <c r="A27" s="36">
        <v>21</v>
      </c>
      <c r="B27" s="37">
        <v>118</v>
      </c>
      <c r="C27" s="38">
        <v>1</v>
      </c>
      <c r="D27" s="39">
        <f t="shared" si="0"/>
        <v>0.00847457627118644</v>
      </c>
      <c r="E27" s="38">
        <v>82</v>
      </c>
      <c r="F27" s="39">
        <f t="shared" si="1"/>
        <v>0.6949152542372882</v>
      </c>
      <c r="G27" s="38">
        <v>53</v>
      </c>
      <c r="H27" s="39">
        <f t="shared" si="2"/>
        <v>0.4491525423728814</v>
      </c>
      <c r="I27" s="38">
        <v>151</v>
      </c>
      <c r="J27" s="39">
        <f t="shared" si="3"/>
        <v>1.2796610169491525</v>
      </c>
      <c r="K27" s="38">
        <v>153</v>
      </c>
      <c r="L27" s="38">
        <v>11</v>
      </c>
      <c r="M27" s="39">
        <f t="shared" si="4"/>
        <v>0.0718954248366013</v>
      </c>
      <c r="N27" s="38">
        <v>29</v>
      </c>
      <c r="O27" s="38">
        <v>1</v>
      </c>
      <c r="P27" s="39">
        <f t="shared" si="5"/>
        <v>0.034482758620689655</v>
      </c>
      <c r="Q27" s="38">
        <v>63</v>
      </c>
      <c r="R27" s="40">
        <f t="shared" si="6"/>
        <v>2.1724137931034484</v>
      </c>
    </row>
    <row r="28" spans="1:18" ht="15" customHeight="1">
      <c r="A28" s="31">
        <v>22</v>
      </c>
      <c r="B28" s="29">
        <v>125</v>
      </c>
      <c r="C28" s="12">
        <v>7</v>
      </c>
      <c r="D28" s="13">
        <f t="shared" si="0"/>
        <v>0.056</v>
      </c>
      <c r="E28" s="12">
        <v>133</v>
      </c>
      <c r="F28" s="13">
        <f t="shared" si="1"/>
        <v>1.064</v>
      </c>
      <c r="G28" s="12">
        <v>56</v>
      </c>
      <c r="H28" s="13">
        <f t="shared" si="2"/>
        <v>0.448</v>
      </c>
      <c r="I28" s="12">
        <v>187</v>
      </c>
      <c r="J28" s="13">
        <f t="shared" si="3"/>
        <v>1.496</v>
      </c>
      <c r="K28" s="12">
        <v>158</v>
      </c>
      <c r="L28" s="12">
        <v>0</v>
      </c>
      <c r="M28" s="13">
        <f t="shared" si="4"/>
        <v>0</v>
      </c>
      <c r="N28" s="12">
        <v>29</v>
      </c>
      <c r="O28" s="12">
        <v>0</v>
      </c>
      <c r="P28" s="13">
        <f t="shared" si="5"/>
        <v>0</v>
      </c>
      <c r="Q28" s="12">
        <v>74</v>
      </c>
      <c r="R28" s="14">
        <f t="shared" si="6"/>
        <v>2.5517241379310347</v>
      </c>
    </row>
    <row r="29" spans="1:18" ht="15" customHeight="1">
      <c r="A29" s="31">
        <v>23</v>
      </c>
      <c r="B29" s="29">
        <v>121</v>
      </c>
      <c r="C29" s="12">
        <v>15</v>
      </c>
      <c r="D29" s="13">
        <f t="shared" si="0"/>
        <v>0.12396694214876033</v>
      </c>
      <c r="E29" s="12">
        <v>249</v>
      </c>
      <c r="F29" s="13">
        <f t="shared" si="1"/>
        <v>2.0578512396694215</v>
      </c>
      <c r="G29" s="12">
        <v>50</v>
      </c>
      <c r="H29" s="13">
        <f t="shared" si="2"/>
        <v>0.4132231404958678</v>
      </c>
      <c r="I29" s="12">
        <v>180</v>
      </c>
      <c r="J29" s="13">
        <f t="shared" si="3"/>
        <v>1.487603305785124</v>
      </c>
      <c r="K29" s="12">
        <v>157</v>
      </c>
      <c r="L29" s="12">
        <v>0</v>
      </c>
      <c r="M29" s="13">
        <f t="shared" si="4"/>
        <v>0</v>
      </c>
      <c r="N29" s="12">
        <v>28</v>
      </c>
      <c r="O29" s="12">
        <v>1</v>
      </c>
      <c r="P29" s="13">
        <f t="shared" si="5"/>
        <v>0.03571428571428571</v>
      </c>
      <c r="Q29" s="12">
        <v>38</v>
      </c>
      <c r="R29" s="14">
        <f t="shared" si="6"/>
        <v>1.3571428571428572</v>
      </c>
    </row>
    <row r="30" spans="1:18" ht="15" customHeight="1">
      <c r="A30" s="31">
        <v>24</v>
      </c>
      <c r="B30" s="29">
        <v>125</v>
      </c>
      <c r="C30" s="12">
        <v>1</v>
      </c>
      <c r="D30" s="13">
        <f t="shared" si="0"/>
        <v>0.008</v>
      </c>
      <c r="E30" s="12">
        <v>342</v>
      </c>
      <c r="F30" s="13">
        <f t="shared" si="1"/>
        <v>2.736</v>
      </c>
      <c r="G30" s="12">
        <v>43</v>
      </c>
      <c r="H30" s="13">
        <f t="shared" si="2"/>
        <v>0.344</v>
      </c>
      <c r="I30" s="12">
        <v>162</v>
      </c>
      <c r="J30" s="13">
        <f t="shared" si="3"/>
        <v>1.296</v>
      </c>
      <c r="K30" s="12">
        <v>159</v>
      </c>
      <c r="L30" s="12">
        <v>0</v>
      </c>
      <c r="M30" s="13">
        <f t="shared" si="4"/>
        <v>0</v>
      </c>
      <c r="N30" s="12">
        <v>28</v>
      </c>
      <c r="O30" s="12">
        <v>0</v>
      </c>
      <c r="P30" s="13">
        <f t="shared" si="5"/>
        <v>0</v>
      </c>
      <c r="Q30" s="12">
        <v>57</v>
      </c>
      <c r="R30" s="14">
        <f t="shared" si="6"/>
        <v>2.0357142857142856</v>
      </c>
    </row>
    <row r="31" spans="1:18" ht="15" customHeight="1">
      <c r="A31" s="34">
        <v>25</v>
      </c>
      <c r="B31" s="35">
        <v>126</v>
      </c>
      <c r="C31" s="15">
        <v>1</v>
      </c>
      <c r="D31" s="16">
        <f t="shared" si="0"/>
        <v>0.007936507936507936</v>
      </c>
      <c r="E31" s="15">
        <v>555</v>
      </c>
      <c r="F31" s="16">
        <f t="shared" si="1"/>
        <v>4.404761904761905</v>
      </c>
      <c r="G31" s="15">
        <v>28</v>
      </c>
      <c r="H31" s="16">
        <f t="shared" si="2"/>
        <v>0.2222222222222222</v>
      </c>
      <c r="I31" s="15">
        <v>182</v>
      </c>
      <c r="J31" s="16">
        <f t="shared" si="3"/>
        <v>1.4444444444444444</v>
      </c>
      <c r="K31" s="15">
        <v>162</v>
      </c>
      <c r="L31" s="15">
        <v>0</v>
      </c>
      <c r="M31" s="16">
        <f t="shared" si="4"/>
        <v>0</v>
      </c>
      <c r="N31" s="15">
        <v>30</v>
      </c>
      <c r="O31" s="15">
        <v>1</v>
      </c>
      <c r="P31" s="16">
        <f t="shared" si="5"/>
        <v>0.03333333333333333</v>
      </c>
      <c r="Q31" s="15">
        <v>34</v>
      </c>
      <c r="R31" s="17">
        <f t="shared" si="6"/>
        <v>1.1333333333333333</v>
      </c>
    </row>
    <row r="32" spans="1:18" ht="15" customHeight="1">
      <c r="A32" s="31">
        <v>26</v>
      </c>
      <c r="B32" s="29">
        <v>123</v>
      </c>
      <c r="C32" s="12">
        <v>2</v>
      </c>
      <c r="D32" s="13">
        <f t="shared" si="0"/>
        <v>0.016260162601626018</v>
      </c>
      <c r="E32" s="12">
        <v>622</v>
      </c>
      <c r="F32" s="13">
        <f t="shared" si="1"/>
        <v>5.056910569105691</v>
      </c>
      <c r="G32" s="12">
        <v>19</v>
      </c>
      <c r="H32" s="13">
        <f t="shared" si="2"/>
        <v>0.15447154471544716</v>
      </c>
      <c r="I32" s="12">
        <v>163</v>
      </c>
      <c r="J32" s="13">
        <f t="shared" si="3"/>
        <v>1.3252032520325203</v>
      </c>
      <c r="K32" s="12">
        <v>159</v>
      </c>
      <c r="L32" s="12">
        <v>0</v>
      </c>
      <c r="M32" s="13">
        <f t="shared" si="4"/>
        <v>0</v>
      </c>
      <c r="N32" s="12">
        <v>30</v>
      </c>
      <c r="O32" s="12">
        <v>0</v>
      </c>
      <c r="P32" s="13">
        <f t="shared" si="5"/>
        <v>0</v>
      </c>
      <c r="Q32" s="12">
        <v>37</v>
      </c>
      <c r="R32" s="14">
        <f t="shared" si="6"/>
        <v>1.2333333333333334</v>
      </c>
    </row>
    <row r="33" spans="1:18" ht="15" customHeight="1">
      <c r="A33" s="31">
        <v>27</v>
      </c>
      <c r="B33" s="29">
        <v>123</v>
      </c>
      <c r="C33" s="12">
        <v>1</v>
      </c>
      <c r="D33" s="13">
        <f t="shared" si="0"/>
        <v>0.008130081300813009</v>
      </c>
      <c r="E33" s="12">
        <v>876</v>
      </c>
      <c r="F33" s="13">
        <f t="shared" si="1"/>
        <v>7.121951219512195</v>
      </c>
      <c r="G33" s="12">
        <v>30</v>
      </c>
      <c r="H33" s="13">
        <f t="shared" si="2"/>
        <v>0.24390243902439024</v>
      </c>
      <c r="I33" s="12">
        <v>156</v>
      </c>
      <c r="J33" s="13">
        <f t="shared" si="3"/>
        <v>1.2682926829268293</v>
      </c>
      <c r="K33" s="12">
        <v>163</v>
      </c>
      <c r="L33" s="12">
        <v>0</v>
      </c>
      <c r="M33" s="13">
        <f t="shared" si="4"/>
        <v>0</v>
      </c>
      <c r="N33" s="12">
        <v>30</v>
      </c>
      <c r="O33" s="12">
        <v>0</v>
      </c>
      <c r="P33" s="13">
        <f t="shared" si="5"/>
        <v>0</v>
      </c>
      <c r="Q33" s="12">
        <v>40</v>
      </c>
      <c r="R33" s="14">
        <f t="shared" si="6"/>
        <v>1.3333333333333333</v>
      </c>
    </row>
    <row r="34" spans="1:18" ht="15" customHeight="1">
      <c r="A34" s="31">
        <v>28</v>
      </c>
      <c r="B34" s="29">
        <v>127</v>
      </c>
      <c r="C34" s="12">
        <v>4</v>
      </c>
      <c r="D34" s="13">
        <f t="shared" si="0"/>
        <v>0.031496062992125984</v>
      </c>
      <c r="E34" s="12">
        <v>1122</v>
      </c>
      <c r="F34" s="13">
        <f t="shared" si="1"/>
        <v>8.834645669291339</v>
      </c>
      <c r="G34" s="12">
        <v>20</v>
      </c>
      <c r="H34" s="13">
        <f t="shared" si="2"/>
        <v>0.15748031496062992</v>
      </c>
      <c r="I34" s="12">
        <v>162</v>
      </c>
      <c r="J34" s="13">
        <f t="shared" si="3"/>
        <v>1.2755905511811023</v>
      </c>
      <c r="K34" s="12">
        <v>165</v>
      </c>
      <c r="L34" s="12">
        <v>0</v>
      </c>
      <c r="M34" s="13">
        <f t="shared" si="4"/>
        <v>0</v>
      </c>
      <c r="N34" s="12">
        <v>28</v>
      </c>
      <c r="O34" s="12">
        <v>1</v>
      </c>
      <c r="P34" s="13">
        <f t="shared" si="5"/>
        <v>0.03571428571428571</v>
      </c>
      <c r="Q34" s="12">
        <v>49</v>
      </c>
      <c r="R34" s="14">
        <f t="shared" si="6"/>
        <v>1.75</v>
      </c>
    </row>
    <row r="35" spans="1:18" ht="15" customHeight="1">
      <c r="A35" s="31">
        <v>29</v>
      </c>
      <c r="B35" s="29">
        <v>122</v>
      </c>
      <c r="C35" s="12">
        <v>3</v>
      </c>
      <c r="D35" s="13">
        <f t="shared" si="0"/>
        <v>0.02459016393442623</v>
      </c>
      <c r="E35" s="12">
        <v>914</v>
      </c>
      <c r="F35" s="13">
        <f t="shared" si="1"/>
        <v>7.491803278688525</v>
      </c>
      <c r="G35" s="12">
        <v>16</v>
      </c>
      <c r="H35" s="13">
        <f t="shared" si="2"/>
        <v>0.13114754098360656</v>
      </c>
      <c r="I35" s="12">
        <v>134</v>
      </c>
      <c r="J35" s="13">
        <f t="shared" si="3"/>
        <v>1.098360655737705</v>
      </c>
      <c r="K35" s="12">
        <v>156</v>
      </c>
      <c r="L35" s="12">
        <v>0</v>
      </c>
      <c r="M35" s="13">
        <f t="shared" si="4"/>
        <v>0</v>
      </c>
      <c r="N35" s="12">
        <v>26</v>
      </c>
      <c r="O35" s="12">
        <v>1</v>
      </c>
      <c r="P35" s="13">
        <f t="shared" si="5"/>
        <v>0.038461538461538464</v>
      </c>
      <c r="Q35" s="12">
        <v>34</v>
      </c>
      <c r="R35" s="14">
        <f t="shared" si="6"/>
        <v>1.3076923076923077</v>
      </c>
    </row>
    <row r="36" spans="1:18" ht="15" customHeight="1">
      <c r="A36" s="31">
        <v>30</v>
      </c>
      <c r="B36" s="29">
        <v>122</v>
      </c>
      <c r="C36" s="12">
        <v>1</v>
      </c>
      <c r="D36" s="13">
        <f t="shared" si="0"/>
        <v>0.00819672131147541</v>
      </c>
      <c r="E36" s="12">
        <v>700</v>
      </c>
      <c r="F36" s="13">
        <f t="shared" si="1"/>
        <v>5.737704918032787</v>
      </c>
      <c r="G36" s="12">
        <v>27</v>
      </c>
      <c r="H36" s="13">
        <f t="shared" si="2"/>
        <v>0.22131147540983606</v>
      </c>
      <c r="I36" s="12">
        <v>126</v>
      </c>
      <c r="J36" s="13">
        <f t="shared" si="3"/>
        <v>1.0327868852459017</v>
      </c>
      <c r="K36" s="12">
        <v>159</v>
      </c>
      <c r="L36" s="12">
        <v>0</v>
      </c>
      <c r="M36" s="13">
        <f t="shared" si="4"/>
        <v>0</v>
      </c>
      <c r="N36" s="12">
        <v>30</v>
      </c>
      <c r="O36" s="12">
        <v>0</v>
      </c>
      <c r="P36" s="13">
        <f t="shared" si="5"/>
        <v>0</v>
      </c>
      <c r="Q36" s="12">
        <v>47</v>
      </c>
      <c r="R36" s="14">
        <f t="shared" si="6"/>
        <v>1.5666666666666667</v>
      </c>
    </row>
    <row r="37" spans="1:18" ht="15" customHeight="1">
      <c r="A37" s="36">
        <v>31</v>
      </c>
      <c r="B37" s="37">
        <v>124</v>
      </c>
      <c r="C37" s="38">
        <v>0</v>
      </c>
      <c r="D37" s="39">
        <f t="shared" si="0"/>
        <v>0</v>
      </c>
      <c r="E37" s="38">
        <v>323</v>
      </c>
      <c r="F37" s="39">
        <f t="shared" si="1"/>
        <v>2.6048387096774195</v>
      </c>
      <c r="G37" s="38">
        <v>19</v>
      </c>
      <c r="H37" s="39">
        <f t="shared" si="2"/>
        <v>0.1532258064516129</v>
      </c>
      <c r="I37" s="38">
        <v>123</v>
      </c>
      <c r="J37" s="39">
        <f t="shared" si="3"/>
        <v>0.9919354838709677</v>
      </c>
      <c r="K37" s="38">
        <v>158</v>
      </c>
      <c r="L37" s="38">
        <v>0</v>
      </c>
      <c r="M37" s="39">
        <f t="shared" si="4"/>
        <v>0</v>
      </c>
      <c r="N37" s="38">
        <v>29</v>
      </c>
      <c r="O37" s="38">
        <v>1</v>
      </c>
      <c r="P37" s="39">
        <f t="shared" si="5"/>
        <v>0.034482758620689655</v>
      </c>
      <c r="Q37" s="38">
        <v>37</v>
      </c>
      <c r="R37" s="40">
        <f t="shared" si="6"/>
        <v>1.2758620689655173</v>
      </c>
    </row>
    <row r="38" spans="1:18" ht="15" customHeight="1">
      <c r="A38" s="31">
        <v>32</v>
      </c>
      <c r="B38" s="29">
        <v>107</v>
      </c>
      <c r="C38" s="12">
        <v>1</v>
      </c>
      <c r="D38" s="13">
        <f t="shared" si="0"/>
        <v>0.009345794392523364</v>
      </c>
      <c r="E38" s="12">
        <v>201</v>
      </c>
      <c r="F38" s="13">
        <f t="shared" si="1"/>
        <v>1.8785046728971964</v>
      </c>
      <c r="G38" s="12">
        <v>18</v>
      </c>
      <c r="H38" s="13">
        <f t="shared" si="2"/>
        <v>0.16822429906542055</v>
      </c>
      <c r="I38" s="12">
        <v>97</v>
      </c>
      <c r="J38" s="13">
        <f t="shared" si="3"/>
        <v>0.9065420560747663</v>
      </c>
      <c r="K38" s="12">
        <v>130</v>
      </c>
      <c r="L38" s="12">
        <v>0</v>
      </c>
      <c r="M38" s="13">
        <f t="shared" si="4"/>
        <v>0</v>
      </c>
      <c r="N38" s="12">
        <v>22</v>
      </c>
      <c r="O38" s="12">
        <v>2</v>
      </c>
      <c r="P38" s="13">
        <f t="shared" si="5"/>
        <v>0.09090909090909091</v>
      </c>
      <c r="Q38" s="12">
        <v>30</v>
      </c>
      <c r="R38" s="14">
        <f t="shared" si="6"/>
        <v>1.3636363636363635</v>
      </c>
    </row>
    <row r="39" spans="1:18" ht="15" customHeight="1">
      <c r="A39" s="31">
        <v>33</v>
      </c>
      <c r="B39" s="29">
        <v>96</v>
      </c>
      <c r="C39" s="12">
        <v>0</v>
      </c>
      <c r="D39" s="13">
        <f aca="true" t="shared" si="7" ref="D39:D59">C39/$B39</f>
        <v>0</v>
      </c>
      <c r="E39" s="12">
        <v>49</v>
      </c>
      <c r="F39" s="13">
        <f aca="true" t="shared" si="8" ref="F39:F59">E39/$B39</f>
        <v>0.5104166666666666</v>
      </c>
      <c r="G39" s="12">
        <v>4</v>
      </c>
      <c r="H39" s="13">
        <f aca="true" t="shared" si="9" ref="H39:H59">G39/$B39</f>
        <v>0.041666666666666664</v>
      </c>
      <c r="I39" s="12">
        <v>60</v>
      </c>
      <c r="J39" s="13">
        <f aca="true" t="shared" si="10" ref="J39:J59">I39/$B39</f>
        <v>0.625</v>
      </c>
      <c r="K39" s="12">
        <v>131</v>
      </c>
      <c r="L39" s="12">
        <v>0</v>
      </c>
      <c r="M39" s="13">
        <f aca="true" t="shared" si="11" ref="M39:M59">L39/$K39</f>
        <v>0</v>
      </c>
      <c r="N39" s="12">
        <v>20</v>
      </c>
      <c r="O39" s="12">
        <v>0</v>
      </c>
      <c r="P39" s="13">
        <f aca="true" t="shared" si="12" ref="P39:P59">O39/$N39</f>
        <v>0</v>
      </c>
      <c r="Q39" s="12">
        <v>21</v>
      </c>
      <c r="R39" s="14">
        <f aca="true" t="shared" si="13" ref="R39:R59">Q39/$N39</f>
        <v>1.05</v>
      </c>
    </row>
    <row r="40" spans="1:18" ht="15" customHeight="1">
      <c r="A40" s="31">
        <v>34</v>
      </c>
      <c r="B40" s="29">
        <v>107</v>
      </c>
      <c r="C40" s="12">
        <v>0</v>
      </c>
      <c r="D40" s="13">
        <f t="shared" si="7"/>
        <v>0</v>
      </c>
      <c r="E40" s="12">
        <v>50</v>
      </c>
      <c r="F40" s="13">
        <f t="shared" si="8"/>
        <v>0.4672897196261682</v>
      </c>
      <c r="G40" s="12">
        <v>7</v>
      </c>
      <c r="H40" s="13">
        <f t="shared" si="9"/>
        <v>0.06542056074766354</v>
      </c>
      <c r="I40" s="12">
        <v>96</v>
      </c>
      <c r="J40" s="13">
        <f t="shared" si="10"/>
        <v>0.897196261682243</v>
      </c>
      <c r="K40" s="12">
        <v>146</v>
      </c>
      <c r="L40" s="12">
        <v>0</v>
      </c>
      <c r="M40" s="13">
        <f t="shared" si="11"/>
        <v>0</v>
      </c>
      <c r="N40" s="12">
        <v>27</v>
      </c>
      <c r="O40" s="12">
        <v>2</v>
      </c>
      <c r="P40" s="13">
        <f t="shared" si="12"/>
        <v>0.07407407407407407</v>
      </c>
      <c r="Q40" s="12">
        <v>51</v>
      </c>
      <c r="R40" s="14">
        <f t="shared" si="13"/>
        <v>1.8888888888888888</v>
      </c>
    </row>
    <row r="41" spans="1:18" ht="15" customHeight="1">
      <c r="A41" s="34">
        <v>35</v>
      </c>
      <c r="B41" s="35">
        <v>115</v>
      </c>
      <c r="C41" s="15">
        <v>1</v>
      </c>
      <c r="D41" s="16">
        <f t="shared" si="7"/>
        <v>0.008695652173913044</v>
      </c>
      <c r="E41" s="15">
        <v>33</v>
      </c>
      <c r="F41" s="16">
        <f t="shared" si="8"/>
        <v>0.28695652173913044</v>
      </c>
      <c r="G41" s="15">
        <v>8</v>
      </c>
      <c r="H41" s="16">
        <f t="shared" si="9"/>
        <v>0.06956521739130435</v>
      </c>
      <c r="I41" s="15">
        <v>77</v>
      </c>
      <c r="J41" s="16">
        <f t="shared" si="10"/>
        <v>0.6695652173913044</v>
      </c>
      <c r="K41" s="15">
        <v>164</v>
      </c>
      <c r="L41" s="15">
        <v>0</v>
      </c>
      <c r="M41" s="16">
        <f t="shared" si="11"/>
        <v>0</v>
      </c>
      <c r="N41" s="15">
        <v>27</v>
      </c>
      <c r="O41" s="15">
        <v>1</v>
      </c>
      <c r="P41" s="16">
        <f t="shared" si="12"/>
        <v>0.037037037037037035</v>
      </c>
      <c r="Q41" s="15">
        <v>26</v>
      </c>
      <c r="R41" s="17">
        <f t="shared" si="13"/>
        <v>0.9629629629629629</v>
      </c>
    </row>
    <row r="42" spans="1:18" ht="15" customHeight="1">
      <c r="A42" s="31">
        <v>36</v>
      </c>
      <c r="B42" s="29">
        <v>123</v>
      </c>
      <c r="C42" s="12">
        <v>2</v>
      </c>
      <c r="D42" s="13">
        <f t="shared" si="7"/>
        <v>0.016260162601626018</v>
      </c>
      <c r="E42" s="12">
        <v>38</v>
      </c>
      <c r="F42" s="13">
        <f t="shared" si="8"/>
        <v>0.3089430894308943</v>
      </c>
      <c r="G42" s="12">
        <v>7</v>
      </c>
      <c r="H42" s="13">
        <f t="shared" si="9"/>
        <v>0.056910569105691054</v>
      </c>
      <c r="I42" s="12">
        <v>67</v>
      </c>
      <c r="J42" s="13">
        <f t="shared" si="10"/>
        <v>0.5447154471544715</v>
      </c>
      <c r="K42" s="12">
        <v>157</v>
      </c>
      <c r="L42" s="12">
        <v>0</v>
      </c>
      <c r="M42" s="13">
        <f t="shared" si="11"/>
        <v>0</v>
      </c>
      <c r="N42" s="12">
        <v>29</v>
      </c>
      <c r="O42" s="12">
        <v>1</v>
      </c>
      <c r="P42" s="13">
        <f t="shared" si="12"/>
        <v>0.034482758620689655</v>
      </c>
      <c r="Q42" s="12">
        <v>35</v>
      </c>
      <c r="R42" s="14">
        <f t="shared" si="13"/>
        <v>1.206896551724138</v>
      </c>
    </row>
    <row r="43" spans="1:18" ht="15" customHeight="1">
      <c r="A43" s="31">
        <v>37</v>
      </c>
      <c r="B43" s="29">
        <v>114</v>
      </c>
      <c r="C43" s="12">
        <v>0</v>
      </c>
      <c r="D43" s="13">
        <f t="shared" si="7"/>
        <v>0</v>
      </c>
      <c r="E43" s="12">
        <v>29</v>
      </c>
      <c r="F43" s="13">
        <f t="shared" si="8"/>
        <v>0.2543859649122807</v>
      </c>
      <c r="G43" s="12">
        <v>2</v>
      </c>
      <c r="H43" s="13">
        <f t="shared" si="9"/>
        <v>0.017543859649122806</v>
      </c>
      <c r="I43" s="12">
        <v>60</v>
      </c>
      <c r="J43" s="13">
        <f t="shared" si="10"/>
        <v>0.5263157894736842</v>
      </c>
      <c r="K43" s="12">
        <v>148</v>
      </c>
      <c r="L43" s="12">
        <v>0</v>
      </c>
      <c r="M43" s="13">
        <f t="shared" si="11"/>
        <v>0</v>
      </c>
      <c r="N43" s="12">
        <v>29</v>
      </c>
      <c r="O43" s="12">
        <v>3</v>
      </c>
      <c r="P43" s="13">
        <f t="shared" si="12"/>
        <v>0.10344827586206896</v>
      </c>
      <c r="Q43" s="12">
        <v>47</v>
      </c>
      <c r="R43" s="14">
        <f t="shared" si="13"/>
        <v>1.6206896551724137</v>
      </c>
    </row>
    <row r="44" spans="1:18" ht="15" customHeight="1">
      <c r="A44" s="31">
        <v>38</v>
      </c>
      <c r="B44" s="29">
        <v>114</v>
      </c>
      <c r="C44" s="12">
        <v>0</v>
      </c>
      <c r="D44" s="13">
        <f t="shared" si="7"/>
        <v>0</v>
      </c>
      <c r="E44" s="12">
        <v>14</v>
      </c>
      <c r="F44" s="13">
        <f t="shared" si="8"/>
        <v>0.12280701754385964</v>
      </c>
      <c r="G44" s="12">
        <v>1</v>
      </c>
      <c r="H44" s="13">
        <f t="shared" si="9"/>
        <v>0.008771929824561403</v>
      </c>
      <c r="I44" s="12">
        <v>64</v>
      </c>
      <c r="J44" s="13">
        <f t="shared" si="10"/>
        <v>0.5614035087719298</v>
      </c>
      <c r="K44" s="12">
        <v>152</v>
      </c>
      <c r="L44" s="12">
        <v>0</v>
      </c>
      <c r="M44" s="13">
        <f t="shared" si="11"/>
        <v>0</v>
      </c>
      <c r="N44" s="12">
        <v>30</v>
      </c>
      <c r="O44" s="12">
        <v>3</v>
      </c>
      <c r="P44" s="13">
        <f t="shared" si="12"/>
        <v>0.1</v>
      </c>
      <c r="Q44" s="12">
        <v>25</v>
      </c>
      <c r="R44" s="14">
        <f t="shared" si="13"/>
        <v>0.8333333333333334</v>
      </c>
    </row>
    <row r="45" spans="1:18" ht="15" customHeight="1">
      <c r="A45" s="31">
        <v>39</v>
      </c>
      <c r="B45" s="29">
        <v>117</v>
      </c>
      <c r="C45" s="12">
        <v>2</v>
      </c>
      <c r="D45" s="13">
        <f t="shared" si="7"/>
        <v>0.017094017094017096</v>
      </c>
      <c r="E45" s="12">
        <v>9</v>
      </c>
      <c r="F45" s="13">
        <f t="shared" si="8"/>
        <v>0.07692307692307693</v>
      </c>
      <c r="G45" s="12">
        <v>3</v>
      </c>
      <c r="H45" s="13">
        <f t="shared" si="9"/>
        <v>0.02564102564102564</v>
      </c>
      <c r="I45" s="12">
        <v>61</v>
      </c>
      <c r="J45" s="13">
        <f t="shared" si="10"/>
        <v>0.5213675213675214</v>
      </c>
      <c r="K45" s="12">
        <v>151</v>
      </c>
      <c r="L45" s="12">
        <v>0</v>
      </c>
      <c r="M45" s="13">
        <f t="shared" si="11"/>
        <v>0</v>
      </c>
      <c r="N45" s="12">
        <v>29</v>
      </c>
      <c r="O45" s="12">
        <v>1</v>
      </c>
      <c r="P45" s="13">
        <f t="shared" si="12"/>
        <v>0.034482758620689655</v>
      </c>
      <c r="Q45" s="12">
        <v>26</v>
      </c>
      <c r="R45" s="14">
        <f t="shared" si="13"/>
        <v>0.896551724137931</v>
      </c>
    </row>
    <row r="46" spans="1:18" ht="15" customHeight="1">
      <c r="A46" s="31">
        <v>40</v>
      </c>
      <c r="B46" s="29">
        <v>121</v>
      </c>
      <c r="C46" s="12">
        <v>1</v>
      </c>
      <c r="D46" s="13">
        <f t="shared" si="7"/>
        <v>0.008264462809917356</v>
      </c>
      <c r="E46" s="12">
        <v>8</v>
      </c>
      <c r="F46" s="13">
        <f t="shared" si="8"/>
        <v>0.06611570247933884</v>
      </c>
      <c r="G46" s="12">
        <v>1</v>
      </c>
      <c r="H46" s="13">
        <f t="shared" si="9"/>
        <v>0.008264462809917356</v>
      </c>
      <c r="I46" s="12">
        <v>74</v>
      </c>
      <c r="J46" s="13">
        <f t="shared" si="10"/>
        <v>0.6115702479338843</v>
      </c>
      <c r="K46" s="12">
        <v>152</v>
      </c>
      <c r="L46" s="12">
        <v>0</v>
      </c>
      <c r="M46" s="13">
        <f t="shared" si="11"/>
        <v>0</v>
      </c>
      <c r="N46" s="12">
        <v>27</v>
      </c>
      <c r="O46" s="12">
        <v>2</v>
      </c>
      <c r="P46" s="13">
        <f t="shared" si="12"/>
        <v>0.07407407407407407</v>
      </c>
      <c r="Q46" s="12">
        <v>31</v>
      </c>
      <c r="R46" s="14">
        <f t="shared" si="13"/>
        <v>1.1481481481481481</v>
      </c>
    </row>
    <row r="47" spans="1:18" ht="15" customHeight="1">
      <c r="A47" s="36">
        <v>41</v>
      </c>
      <c r="B47" s="37">
        <v>116</v>
      </c>
      <c r="C47" s="38">
        <v>1</v>
      </c>
      <c r="D47" s="39">
        <f t="shared" si="7"/>
        <v>0.008620689655172414</v>
      </c>
      <c r="E47" s="38">
        <v>8</v>
      </c>
      <c r="F47" s="39">
        <f t="shared" si="8"/>
        <v>0.06896551724137931</v>
      </c>
      <c r="G47" s="38">
        <v>2</v>
      </c>
      <c r="H47" s="39">
        <f t="shared" si="9"/>
        <v>0.017241379310344827</v>
      </c>
      <c r="I47" s="38">
        <v>58</v>
      </c>
      <c r="J47" s="39">
        <f t="shared" si="10"/>
        <v>0.5</v>
      </c>
      <c r="K47" s="38">
        <v>147</v>
      </c>
      <c r="L47" s="38">
        <v>0</v>
      </c>
      <c r="M47" s="39">
        <f t="shared" si="11"/>
        <v>0</v>
      </c>
      <c r="N47" s="38">
        <v>26</v>
      </c>
      <c r="O47" s="38">
        <v>1</v>
      </c>
      <c r="P47" s="39">
        <f t="shared" si="12"/>
        <v>0.038461538461538464</v>
      </c>
      <c r="Q47" s="38">
        <v>35</v>
      </c>
      <c r="R47" s="40">
        <f t="shared" si="13"/>
        <v>1.3461538461538463</v>
      </c>
    </row>
    <row r="48" spans="1:18" ht="15" customHeight="1">
      <c r="A48" s="31">
        <v>42</v>
      </c>
      <c r="B48" s="29">
        <v>125</v>
      </c>
      <c r="C48" s="12">
        <v>0</v>
      </c>
      <c r="D48" s="13">
        <f t="shared" si="7"/>
        <v>0</v>
      </c>
      <c r="E48" s="12">
        <v>9</v>
      </c>
      <c r="F48" s="13">
        <f t="shared" si="8"/>
        <v>0.072</v>
      </c>
      <c r="G48" s="12">
        <v>3</v>
      </c>
      <c r="H48" s="13">
        <f t="shared" si="9"/>
        <v>0.024</v>
      </c>
      <c r="I48" s="12">
        <v>93</v>
      </c>
      <c r="J48" s="13">
        <f t="shared" si="10"/>
        <v>0.744</v>
      </c>
      <c r="K48" s="12">
        <v>187</v>
      </c>
      <c r="L48" s="12">
        <v>0</v>
      </c>
      <c r="M48" s="13">
        <f t="shared" si="11"/>
        <v>0</v>
      </c>
      <c r="N48" s="12">
        <v>30</v>
      </c>
      <c r="O48" s="12">
        <v>0</v>
      </c>
      <c r="P48" s="13">
        <f t="shared" si="12"/>
        <v>0</v>
      </c>
      <c r="Q48" s="12">
        <v>21</v>
      </c>
      <c r="R48" s="14">
        <f t="shared" si="13"/>
        <v>0.7</v>
      </c>
    </row>
    <row r="49" spans="1:18" ht="15" customHeight="1">
      <c r="A49" s="31">
        <v>43</v>
      </c>
      <c r="B49" s="29">
        <v>123</v>
      </c>
      <c r="C49" s="12">
        <v>0</v>
      </c>
      <c r="D49" s="13">
        <f t="shared" si="7"/>
        <v>0</v>
      </c>
      <c r="E49" s="12">
        <v>3</v>
      </c>
      <c r="F49" s="13">
        <f t="shared" si="8"/>
        <v>0.024390243902439025</v>
      </c>
      <c r="G49" s="12">
        <v>1</v>
      </c>
      <c r="H49" s="13">
        <f t="shared" si="9"/>
        <v>0.008130081300813009</v>
      </c>
      <c r="I49" s="12">
        <v>71</v>
      </c>
      <c r="J49" s="13">
        <f t="shared" si="10"/>
        <v>0.5772357723577236</v>
      </c>
      <c r="K49" s="12">
        <v>179</v>
      </c>
      <c r="L49" s="12">
        <v>2</v>
      </c>
      <c r="M49" s="13">
        <f t="shared" si="11"/>
        <v>0.0111731843575419</v>
      </c>
      <c r="N49" s="12">
        <v>30</v>
      </c>
      <c r="O49" s="12">
        <v>2</v>
      </c>
      <c r="P49" s="13">
        <f t="shared" si="12"/>
        <v>0.06666666666666667</v>
      </c>
      <c r="Q49" s="12">
        <v>34</v>
      </c>
      <c r="R49" s="14">
        <f t="shared" si="13"/>
        <v>1.1333333333333333</v>
      </c>
    </row>
    <row r="50" spans="1:18" ht="15" customHeight="1">
      <c r="A50" s="31">
        <v>44</v>
      </c>
      <c r="B50" s="29">
        <v>120</v>
      </c>
      <c r="C50" s="12">
        <v>0</v>
      </c>
      <c r="D50" s="13">
        <f t="shared" si="7"/>
        <v>0</v>
      </c>
      <c r="E50" s="12">
        <v>8</v>
      </c>
      <c r="F50" s="13">
        <f t="shared" si="8"/>
        <v>0.06666666666666667</v>
      </c>
      <c r="G50" s="12">
        <v>1</v>
      </c>
      <c r="H50" s="13">
        <f t="shared" si="9"/>
        <v>0.008333333333333333</v>
      </c>
      <c r="I50" s="12">
        <v>49</v>
      </c>
      <c r="J50" s="13">
        <f t="shared" si="10"/>
        <v>0.4083333333333333</v>
      </c>
      <c r="K50" s="12">
        <v>173</v>
      </c>
      <c r="L50" s="12">
        <v>1</v>
      </c>
      <c r="M50" s="13">
        <f t="shared" si="11"/>
        <v>0.005780346820809248</v>
      </c>
      <c r="N50" s="12">
        <v>30</v>
      </c>
      <c r="O50" s="12">
        <v>3</v>
      </c>
      <c r="P50" s="13">
        <f t="shared" si="12"/>
        <v>0.1</v>
      </c>
      <c r="Q50" s="12">
        <v>38</v>
      </c>
      <c r="R50" s="14">
        <f t="shared" si="13"/>
        <v>1.2666666666666666</v>
      </c>
    </row>
    <row r="51" spans="1:18" ht="15" customHeight="1">
      <c r="A51" s="34">
        <v>45</v>
      </c>
      <c r="B51" s="35">
        <v>121</v>
      </c>
      <c r="C51" s="15">
        <v>3</v>
      </c>
      <c r="D51" s="16">
        <f t="shared" si="7"/>
        <v>0.024793388429752067</v>
      </c>
      <c r="E51" s="15">
        <v>3</v>
      </c>
      <c r="F51" s="16">
        <f t="shared" si="8"/>
        <v>0.024793388429752067</v>
      </c>
      <c r="G51" s="15">
        <v>1</v>
      </c>
      <c r="H51" s="16">
        <f t="shared" si="9"/>
        <v>0.008264462809917356</v>
      </c>
      <c r="I51" s="15">
        <v>69</v>
      </c>
      <c r="J51" s="16">
        <f t="shared" si="10"/>
        <v>0.5702479338842975</v>
      </c>
      <c r="K51" s="15">
        <v>179</v>
      </c>
      <c r="L51" s="15">
        <v>5</v>
      </c>
      <c r="M51" s="16">
        <f t="shared" si="11"/>
        <v>0.027932960893854747</v>
      </c>
      <c r="N51" s="15">
        <v>29</v>
      </c>
      <c r="O51" s="15">
        <v>2</v>
      </c>
      <c r="P51" s="16">
        <f t="shared" si="12"/>
        <v>0.06896551724137931</v>
      </c>
      <c r="Q51" s="15">
        <v>39</v>
      </c>
      <c r="R51" s="17">
        <f t="shared" si="13"/>
        <v>1.3448275862068966</v>
      </c>
    </row>
    <row r="52" spans="1:18" ht="15" customHeight="1">
      <c r="A52" s="31">
        <v>46</v>
      </c>
      <c r="B52" s="29">
        <v>121</v>
      </c>
      <c r="C52" s="12">
        <v>1</v>
      </c>
      <c r="D52" s="13">
        <f t="shared" si="7"/>
        <v>0.008264462809917356</v>
      </c>
      <c r="E52" s="12">
        <v>9</v>
      </c>
      <c r="F52" s="13">
        <f t="shared" si="8"/>
        <v>0.0743801652892562</v>
      </c>
      <c r="G52" s="12">
        <v>2</v>
      </c>
      <c r="H52" s="13">
        <f t="shared" si="9"/>
        <v>0.01652892561983471</v>
      </c>
      <c r="I52" s="12">
        <v>68</v>
      </c>
      <c r="J52" s="13">
        <f t="shared" si="10"/>
        <v>0.5619834710743802</v>
      </c>
      <c r="K52" s="12">
        <v>180</v>
      </c>
      <c r="L52" s="12">
        <v>15</v>
      </c>
      <c r="M52" s="13">
        <f t="shared" si="11"/>
        <v>0.08333333333333333</v>
      </c>
      <c r="N52" s="12">
        <v>28</v>
      </c>
      <c r="O52" s="12">
        <v>0</v>
      </c>
      <c r="P52" s="13">
        <f t="shared" si="12"/>
        <v>0</v>
      </c>
      <c r="Q52" s="12">
        <v>33</v>
      </c>
      <c r="R52" s="14">
        <f t="shared" si="13"/>
        <v>1.1785714285714286</v>
      </c>
    </row>
    <row r="53" spans="1:18" ht="15" customHeight="1">
      <c r="A53" s="31">
        <v>47</v>
      </c>
      <c r="B53" s="29">
        <v>123</v>
      </c>
      <c r="C53" s="12">
        <v>0</v>
      </c>
      <c r="D53" s="13">
        <f t="shared" si="7"/>
        <v>0</v>
      </c>
      <c r="E53" s="12">
        <v>9</v>
      </c>
      <c r="F53" s="13">
        <f t="shared" si="8"/>
        <v>0.07317073170731707</v>
      </c>
      <c r="G53" s="12">
        <v>1</v>
      </c>
      <c r="H53" s="13">
        <f t="shared" si="9"/>
        <v>0.008130081300813009</v>
      </c>
      <c r="I53" s="12">
        <v>46</v>
      </c>
      <c r="J53" s="13">
        <f t="shared" si="10"/>
        <v>0.37398373983739835</v>
      </c>
      <c r="K53" s="12">
        <v>179</v>
      </c>
      <c r="L53" s="12">
        <v>13</v>
      </c>
      <c r="M53" s="13">
        <f t="shared" si="11"/>
        <v>0.07262569832402235</v>
      </c>
      <c r="N53" s="12">
        <v>29</v>
      </c>
      <c r="O53" s="12">
        <v>0</v>
      </c>
      <c r="P53" s="13">
        <f t="shared" si="12"/>
        <v>0</v>
      </c>
      <c r="Q53" s="12">
        <v>30</v>
      </c>
      <c r="R53" s="14">
        <f t="shared" si="13"/>
        <v>1.0344827586206897</v>
      </c>
    </row>
    <row r="54" spans="1:18" ht="15" customHeight="1">
      <c r="A54" s="31">
        <v>48</v>
      </c>
      <c r="B54" s="29">
        <v>121</v>
      </c>
      <c r="C54" s="12">
        <v>1</v>
      </c>
      <c r="D54" s="13">
        <f t="shared" si="7"/>
        <v>0.008264462809917356</v>
      </c>
      <c r="E54" s="12">
        <v>4</v>
      </c>
      <c r="F54" s="13">
        <f t="shared" si="8"/>
        <v>0.03305785123966942</v>
      </c>
      <c r="G54" s="12">
        <v>4</v>
      </c>
      <c r="H54" s="13">
        <f t="shared" si="9"/>
        <v>0.03305785123966942</v>
      </c>
      <c r="I54" s="12">
        <v>73</v>
      </c>
      <c r="J54" s="13">
        <f t="shared" si="10"/>
        <v>0.6033057851239669</v>
      </c>
      <c r="K54" s="12">
        <v>179</v>
      </c>
      <c r="L54" s="12">
        <v>56</v>
      </c>
      <c r="M54" s="13">
        <f t="shared" si="11"/>
        <v>0.3128491620111732</v>
      </c>
      <c r="N54" s="12">
        <v>31</v>
      </c>
      <c r="O54" s="12">
        <v>2</v>
      </c>
      <c r="P54" s="13">
        <f t="shared" si="12"/>
        <v>0.06451612903225806</v>
      </c>
      <c r="Q54" s="12">
        <v>32</v>
      </c>
      <c r="R54" s="14">
        <f t="shared" si="13"/>
        <v>1.032258064516129</v>
      </c>
    </row>
    <row r="55" spans="1:18" ht="15" customHeight="1">
      <c r="A55" s="31">
        <v>49</v>
      </c>
      <c r="B55" s="29">
        <v>124</v>
      </c>
      <c r="C55" s="12">
        <v>1</v>
      </c>
      <c r="D55" s="13">
        <f t="shared" si="7"/>
        <v>0.008064516129032258</v>
      </c>
      <c r="E55" s="12">
        <v>2</v>
      </c>
      <c r="F55" s="13">
        <f t="shared" si="8"/>
        <v>0.016129032258064516</v>
      </c>
      <c r="G55" s="12">
        <v>7</v>
      </c>
      <c r="H55" s="13">
        <f t="shared" si="9"/>
        <v>0.056451612903225805</v>
      </c>
      <c r="I55" s="12">
        <v>65</v>
      </c>
      <c r="J55" s="13">
        <f t="shared" si="10"/>
        <v>0.5241935483870968</v>
      </c>
      <c r="K55" s="12">
        <v>186</v>
      </c>
      <c r="L55" s="12">
        <v>137</v>
      </c>
      <c r="M55" s="13">
        <f t="shared" si="11"/>
        <v>0.7365591397849462</v>
      </c>
      <c r="N55" s="12">
        <v>29</v>
      </c>
      <c r="O55" s="12">
        <v>2</v>
      </c>
      <c r="P55" s="13">
        <f t="shared" si="12"/>
        <v>0.06896551724137931</v>
      </c>
      <c r="Q55" s="12">
        <v>40</v>
      </c>
      <c r="R55" s="14">
        <f t="shared" si="13"/>
        <v>1.3793103448275863</v>
      </c>
    </row>
    <row r="56" spans="1:18" ht="15" customHeight="1">
      <c r="A56" s="34">
        <v>50</v>
      </c>
      <c r="B56" s="35">
        <v>122</v>
      </c>
      <c r="C56" s="15">
        <v>0</v>
      </c>
      <c r="D56" s="16">
        <f t="shared" si="7"/>
        <v>0</v>
      </c>
      <c r="E56" s="15">
        <v>1</v>
      </c>
      <c r="F56" s="16">
        <f t="shared" si="8"/>
        <v>0.00819672131147541</v>
      </c>
      <c r="G56" s="15">
        <v>7</v>
      </c>
      <c r="H56" s="16">
        <f t="shared" si="9"/>
        <v>0.05737704918032787</v>
      </c>
      <c r="I56" s="15">
        <v>73</v>
      </c>
      <c r="J56" s="16">
        <f t="shared" si="10"/>
        <v>0.5983606557377049</v>
      </c>
      <c r="K56" s="15">
        <v>182</v>
      </c>
      <c r="L56" s="15">
        <v>251</v>
      </c>
      <c r="M56" s="16">
        <f t="shared" si="11"/>
        <v>1.379120879120879</v>
      </c>
      <c r="N56" s="15">
        <v>27</v>
      </c>
      <c r="O56" s="15">
        <v>0</v>
      </c>
      <c r="P56" s="16">
        <f t="shared" si="12"/>
        <v>0</v>
      </c>
      <c r="Q56" s="15">
        <v>23</v>
      </c>
      <c r="R56" s="17">
        <f t="shared" si="13"/>
        <v>0.8518518518518519</v>
      </c>
    </row>
    <row r="57" spans="1:18" ht="15" customHeight="1">
      <c r="A57" s="31">
        <v>51</v>
      </c>
      <c r="B57" s="29">
        <v>122</v>
      </c>
      <c r="C57" s="12">
        <v>0</v>
      </c>
      <c r="D57" s="13">
        <f t="shared" si="7"/>
        <v>0</v>
      </c>
      <c r="E57" s="12">
        <v>7</v>
      </c>
      <c r="F57" s="13">
        <f t="shared" si="8"/>
        <v>0.05737704918032787</v>
      </c>
      <c r="G57" s="12">
        <v>8</v>
      </c>
      <c r="H57" s="13">
        <f t="shared" si="9"/>
        <v>0.06557377049180328</v>
      </c>
      <c r="I57" s="12">
        <v>88</v>
      </c>
      <c r="J57" s="13">
        <f t="shared" si="10"/>
        <v>0.7213114754098361</v>
      </c>
      <c r="K57" s="12">
        <v>184</v>
      </c>
      <c r="L57" s="12">
        <v>477</v>
      </c>
      <c r="M57" s="13">
        <f t="shared" si="11"/>
        <v>2.592391304347826</v>
      </c>
      <c r="N57" s="12">
        <v>27</v>
      </c>
      <c r="O57" s="12">
        <v>3</v>
      </c>
      <c r="P57" s="13">
        <f t="shared" si="12"/>
        <v>0.1111111111111111</v>
      </c>
      <c r="Q57" s="12">
        <v>38</v>
      </c>
      <c r="R57" s="14">
        <f t="shared" si="13"/>
        <v>1.4074074074074074</v>
      </c>
    </row>
    <row r="58" spans="1:18" ht="15" customHeight="1">
      <c r="A58" s="31">
        <v>52</v>
      </c>
      <c r="B58" s="29">
        <v>114</v>
      </c>
      <c r="C58" s="12">
        <v>0</v>
      </c>
      <c r="D58" s="13">
        <f t="shared" si="7"/>
        <v>0</v>
      </c>
      <c r="E58" s="12">
        <v>3</v>
      </c>
      <c r="F58" s="13">
        <f t="shared" si="8"/>
        <v>0.02631578947368421</v>
      </c>
      <c r="G58" s="12">
        <v>8</v>
      </c>
      <c r="H58" s="13">
        <f t="shared" si="9"/>
        <v>0.07017543859649122</v>
      </c>
      <c r="I58" s="12">
        <v>65</v>
      </c>
      <c r="J58" s="13">
        <f t="shared" si="10"/>
        <v>0.5701754385964912</v>
      </c>
      <c r="K58" s="12">
        <v>170</v>
      </c>
      <c r="L58" s="12">
        <v>891</v>
      </c>
      <c r="M58" s="13">
        <f t="shared" si="11"/>
        <v>5.241176470588235</v>
      </c>
      <c r="N58" s="12">
        <v>27</v>
      </c>
      <c r="O58" s="12">
        <v>0</v>
      </c>
      <c r="P58" s="13">
        <f t="shared" si="12"/>
        <v>0</v>
      </c>
      <c r="Q58" s="12">
        <v>33</v>
      </c>
      <c r="R58" s="14">
        <f t="shared" si="13"/>
        <v>1.2222222222222223</v>
      </c>
    </row>
    <row r="59" spans="1:18" ht="15" customHeight="1" thickBot="1">
      <c r="A59" s="33" t="s">
        <v>17</v>
      </c>
      <c r="B59" s="30">
        <v>6245</v>
      </c>
      <c r="C59" s="18">
        <f>SUM(C7:C58)</f>
        <v>81</v>
      </c>
      <c r="D59" s="19">
        <f t="shared" si="7"/>
        <v>0.012970376301040833</v>
      </c>
      <c r="E59" s="18">
        <f>SUM(E7:E58)</f>
        <v>6543</v>
      </c>
      <c r="F59" s="19">
        <f t="shared" si="8"/>
        <v>1.0477181745396318</v>
      </c>
      <c r="G59" s="18">
        <f>SUM(G7:G58)</f>
        <v>1321</v>
      </c>
      <c r="H59" s="19">
        <f t="shared" si="9"/>
        <v>0.21152922337870297</v>
      </c>
      <c r="I59" s="18">
        <f>SUM(I7:I58)</f>
        <v>5972</v>
      </c>
      <c r="J59" s="19">
        <f t="shared" si="10"/>
        <v>0.9562850280224179</v>
      </c>
      <c r="K59" s="18">
        <v>8741</v>
      </c>
      <c r="L59" s="18">
        <f>SUM(L7:L58)</f>
        <v>35315</v>
      </c>
      <c r="M59" s="19">
        <f t="shared" si="11"/>
        <v>4.040155588605423</v>
      </c>
      <c r="N59" s="18">
        <v>1484</v>
      </c>
      <c r="O59" s="18">
        <f>SUM(O7:O58)</f>
        <v>55</v>
      </c>
      <c r="P59" s="19">
        <f t="shared" si="12"/>
        <v>0.03706199460916442</v>
      </c>
      <c r="Q59" s="18">
        <f>SUM(Q7:Q58)</f>
        <v>1931</v>
      </c>
      <c r="R59" s="20">
        <f t="shared" si="13"/>
        <v>1.3012129380053907</v>
      </c>
    </row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</sheetData>
  <mergeCells count="14">
    <mergeCell ref="A4:A6"/>
    <mergeCell ref="N4:R4"/>
    <mergeCell ref="K4:M4"/>
    <mergeCell ref="I5:J5"/>
    <mergeCell ref="G5:H5"/>
    <mergeCell ref="E5:F5"/>
    <mergeCell ref="C5:D5"/>
    <mergeCell ref="C4:J4"/>
    <mergeCell ref="B5:B6"/>
    <mergeCell ref="K5:K6"/>
    <mergeCell ref="N5:N6"/>
    <mergeCell ref="O5:P5"/>
    <mergeCell ref="Q5:R5"/>
    <mergeCell ref="L5:M5"/>
  </mergeCells>
  <printOptions/>
  <pageMargins left="0.7874015748031497" right="0.7874015748031497" top="0.7874015748031497" bottom="0.7874015748031497" header="0.5118110236220472" footer="0.5118110236220472"/>
  <pageSetup fitToHeight="2" fitToWidth="1"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7"/>
  <sheetViews>
    <sheetView zoomScale="50" zoomScaleNormal="50" workbookViewId="0" topLeftCell="A1">
      <selection activeCell="Q44" sqref="Q44"/>
    </sheetView>
  </sheetViews>
  <sheetFormatPr defaultColWidth="9.00390625" defaultRowHeight="13.5"/>
  <cols>
    <col min="1" max="1" width="7.00390625" style="21" customWidth="1"/>
    <col min="2" max="2" width="5.875" style="0" customWidth="1"/>
    <col min="3" max="3" width="5.625" style="0" customWidth="1"/>
    <col min="4" max="4" width="6.625" style="0" customWidth="1"/>
    <col min="5" max="5" width="5.625" style="0" customWidth="1"/>
    <col min="6" max="6" width="6.625" style="0" customWidth="1"/>
    <col min="7" max="7" width="5.625" style="0" customWidth="1"/>
    <col min="8" max="8" width="6.625" style="0" customWidth="1"/>
    <col min="9" max="9" width="5.625" style="0" customWidth="1"/>
    <col min="10" max="10" width="6.625" style="0" customWidth="1"/>
    <col min="11" max="11" width="5.625" style="0" customWidth="1"/>
    <col min="12" max="12" width="6.625" style="0" customWidth="1"/>
    <col min="13" max="13" width="5.625" style="0" customWidth="1"/>
    <col min="14" max="14" width="6.625" style="0" customWidth="1"/>
  </cols>
  <sheetData>
    <row r="1" ht="17.25">
      <c r="A1" s="26" t="s">
        <v>22</v>
      </c>
    </row>
    <row r="2" ht="20.25" customHeight="1" thickBot="1"/>
    <row r="3" spans="1:14" ht="19.5" customHeight="1">
      <c r="A3" s="89" t="s">
        <v>18</v>
      </c>
      <c r="B3" s="94" t="s">
        <v>35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6"/>
    </row>
    <row r="4" spans="1:14" ht="33.75" customHeight="1">
      <c r="A4" s="90"/>
      <c r="B4" s="97" t="s">
        <v>36</v>
      </c>
      <c r="C4" s="91" t="s">
        <v>31</v>
      </c>
      <c r="D4" s="91"/>
      <c r="E4" s="92" t="s">
        <v>33</v>
      </c>
      <c r="F4" s="92"/>
      <c r="G4" s="92" t="s">
        <v>19</v>
      </c>
      <c r="H4" s="92"/>
      <c r="I4" s="92" t="s">
        <v>20</v>
      </c>
      <c r="J4" s="92"/>
      <c r="K4" s="91" t="s">
        <v>34</v>
      </c>
      <c r="L4" s="92"/>
      <c r="M4" s="92" t="s">
        <v>21</v>
      </c>
      <c r="N4" s="93"/>
    </row>
    <row r="5" spans="1:14" ht="18.75" customHeight="1">
      <c r="A5" s="90"/>
      <c r="B5" s="98"/>
      <c r="C5" s="65" t="s">
        <v>32</v>
      </c>
      <c r="D5" s="66" t="s">
        <v>2</v>
      </c>
      <c r="E5" s="65" t="s">
        <v>32</v>
      </c>
      <c r="F5" s="66" t="s">
        <v>2</v>
      </c>
      <c r="G5" s="65" t="s">
        <v>32</v>
      </c>
      <c r="H5" s="66" t="s">
        <v>2</v>
      </c>
      <c r="I5" s="65" t="s">
        <v>32</v>
      </c>
      <c r="J5" s="66" t="s">
        <v>2</v>
      </c>
      <c r="K5" s="65" t="s">
        <v>32</v>
      </c>
      <c r="L5" s="66" t="s">
        <v>2</v>
      </c>
      <c r="M5" s="65" t="s">
        <v>32</v>
      </c>
      <c r="N5" s="67" t="s">
        <v>2</v>
      </c>
    </row>
    <row r="6" spans="1:14" ht="12.75" customHeight="1">
      <c r="A6" s="41">
        <v>1</v>
      </c>
      <c r="B6" s="42">
        <v>9</v>
      </c>
      <c r="C6" s="43"/>
      <c r="D6" s="44">
        <f>C6/$B6</f>
        <v>0</v>
      </c>
      <c r="E6" s="43"/>
      <c r="F6" s="44">
        <f>E6/$B6</f>
        <v>0</v>
      </c>
      <c r="G6" s="43"/>
      <c r="H6" s="44">
        <f aca="true" t="shared" si="0" ref="H6:H37">G6/$B6</f>
        <v>0</v>
      </c>
      <c r="I6" s="43">
        <v>2</v>
      </c>
      <c r="J6" s="44">
        <f aca="true" t="shared" si="1" ref="J6:J37">I6/$B6</f>
        <v>0.2222222222222222</v>
      </c>
      <c r="K6" s="43"/>
      <c r="L6" s="44">
        <f aca="true" t="shared" si="2" ref="L6:L37">K6/$B6</f>
        <v>0</v>
      </c>
      <c r="M6" s="43"/>
      <c r="N6" s="45">
        <f aca="true" t="shared" si="3" ref="N6:N37">M6/$B6</f>
        <v>0</v>
      </c>
    </row>
    <row r="7" spans="1:14" ht="12.75" customHeight="1">
      <c r="A7" s="41">
        <v>2</v>
      </c>
      <c r="B7" s="42">
        <v>9</v>
      </c>
      <c r="C7" s="43"/>
      <c r="D7" s="44">
        <f aca="true" t="shared" si="4" ref="D7:F56">C7/$B7</f>
        <v>0</v>
      </c>
      <c r="E7" s="43"/>
      <c r="F7" s="44">
        <f t="shared" si="4"/>
        <v>0</v>
      </c>
      <c r="G7" s="43"/>
      <c r="H7" s="44">
        <f t="shared" si="0"/>
        <v>0</v>
      </c>
      <c r="I7" s="43">
        <v>4</v>
      </c>
      <c r="J7" s="44">
        <f t="shared" si="1"/>
        <v>0.4444444444444444</v>
      </c>
      <c r="K7" s="43">
        <v>1</v>
      </c>
      <c r="L7" s="44">
        <f t="shared" si="2"/>
        <v>0.1111111111111111</v>
      </c>
      <c r="M7" s="43"/>
      <c r="N7" s="45">
        <f t="shared" si="3"/>
        <v>0</v>
      </c>
    </row>
    <row r="8" spans="1:14" ht="12.75" customHeight="1">
      <c r="A8" s="41">
        <v>3</v>
      </c>
      <c r="B8" s="42">
        <v>9</v>
      </c>
      <c r="C8" s="43"/>
      <c r="D8" s="44">
        <f t="shared" si="4"/>
        <v>0</v>
      </c>
      <c r="E8" s="43"/>
      <c r="F8" s="44">
        <f t="shared" si="4"/>
        <v>0</v>
      </c>
      <c r="G8" s="43"/>
      <c r="H8" s="44">
        <f t="shared" si="0"/>
        <v>0</v>
      </c>
      <c r="I8" s="43">
        <v>2</v>
      </c>
      <c r="J8" s="44">
        <f t="shared" si="1"/>
        <v>0.2222222222222222</v>
      </c>
      <c r="K8" s="43">
        <v>2</v>
      </c>
      <c r="L8" s="44">
        <f t="shared" si="2"/>
        <v>0.2222222222222222</v>
      </c>
      <c r="M8" s="43">
        <v>1</v>
      </c>
      <c r="N8" s="45">
        <f t="shared" si="3"/>
        <v>0.1111111111111111</v>
      </c>
    </row>
    <row r="9" spans="1:14" ht="12.75" customHeight="1">
      <c r="A9" s="41">
        <v>4</v>
      </c>
      <c r="B9" s="42">
        <v>8</v>
      </c>
      <c r="C9" s="43"/>
      <c r="D9" s="44">
        <f t="shared" si="4"/>
        <v>0</v>
      </c>
      <c r="E9" s="43"/>
      <c r="F9" s="44">
        <f t="shared" si="4"/>
        <v>0</v>
      </c>
      <c r="G9" s="43"/>
      <c r="H9" s="44">
        <f t="shared" si="0"/>
        <v>0</v>
      </c>
      <c r="I9" s="43">
        <v>2</v>
      </c>
      <c r="J9" s="44">
        <f t="shared" si="1"/>
        <v>0.25</v>
      </c>
      <c r="K9" s="43">
        <v>1</v>
      </c>
      <c r="L9" s="44">
        <f t="shared" si="2"/>
        <v>0.125</v>
      </c>
      <c r="M9" s="43"/>
      <c r="N9" s="45">
        <f t="shared" si="3"/>
        <v>0</v>
      </c>
    </row>
    <row r="10" spans="1:14" ht="12.75" customHeight="1">
      <c r="A10" s="41">
        <v>5</v>
      </c>
      <c r="B10" s="42">
        <v>9</v>
      </c>
      <c r="C10" s="43"/>
      <c r="D10" s="44">
        <f t="shared" si="4"/>
        <v>0</v>
      </c>
      <c r="E10" s="43">
        <v>1</v>
      </c>
      <c r="F10" s="44">
        <f t="shared" si="4"/>
        <v>0.1111111111111111</v>
      </c>
      <c r="G10" s="43"/>
      <c r="H10" s="44">
        <f t="shared" si="0"/>
        <v>0</v>
      </c>
      <c r="I10" s="43">
        <v>1</v>
      </c>
      <c r="J10" s="44">
        <f t="shared" si="1"/>
        <v>0.1111111111111111</v>
      </c>
      <c r="K10" s="43"/>
      <c r="L10" s="44">
        <f t="shared" si="2"/>
        <v>0</v>
      </c>
      <c r="M10" s="43">
        <v>2</v>
      </c>
      <c r="N10" s="45">
        <f t="shared" si="3"/>
        <v>0.2222222222222222</v>
      </c>
    </row>
    <row r="11" spans="1:14" ht="12.75" customHeight="1">
      <c r="A11" s="46">
        <v>6</v>
      </c>
      <c r="B11" s="47">
        <v>9</v>
      </c>
      <c r="C11" s="48"/>
      <c r="D11" s="49">
        <f t="shared" si="4"/>
        <v>0</v>
      </c>
      <c r="E11" s="48"/>
      <c r="F11" s="49">
        <f t="shared" si="4"/>
        <v>0</v>
      </c>
      <c r="G11" s="48"/>
      <c r="H11" s="49">
        <f t="shared" si="0"/>
        <v>0</v>
      </c>
      <c r="I11" s="48">
        <v>3</v>
      </c>
      <c r="J11" s="49">
        <f t="shared" si="1"/>
        <v>0.3333333333333333</v>
      </c>
      <c r="K11" s="48"/>
      <c r="L11" s="49">
        <f t="shared" si="2"/>
        <v>0</v>
      </c>
      <c r="M11" s="48">
        <v>1</v>
      </c>
      <c r="N11" s="50">
        <f t="shared" si="3"/>
        <v>0.1111111111111111</v>
      </c>
    </row>
    <row r="12" spans="1:14" ht="12.75" customHeight="1">
      <c r="A12" s="41">
        <v>7</v>
      </c>
      <c r="B12" s="42">
        <v>9</v>
      </c>
      <c r="C12" s="43"/>
      <c r="D12" s="44">
        <f t="shared" si="4"/>
        <v>0</v>
      </c>
      <c r="E12" s="43"/>
      <c r="F12" s="44">
        <f t="shared" si="4"/>
        <v>0</v>
      </c>
      <c r="G12" s="43">
        <v>1</v>
      </c>
      <c r="H12" s="44">
        <f t="shared" si="0"/>
        <v>0.1111111111111111</v>
      </c>
      <c r="I12" s="43"/>
      <c r="J12" s="44">
        <f t="shared" si="1"/>
        <v>0</v>
      </c>
      <c r="K12" s="43"/>
      <c r="L12" s="44">
        <f t="shared" si="2"/>
        <v>0</v>
      </c>
      <c r="M12" s="43">
        <v>1</v>
      </c>
      <c r="N12" s="45">
        <f t="shared" si="3"/>
        <v>0.1111111111111111</v>
      </c>
    </row>
    <row r="13" spans="1:14" ht="12.75" customHeight="1">
      <c r="A13" s="41">
        <v>8</v>
      </c>
      <c r="B13" s="42">
        <v>9</v>
      </c>
      <c r="C13" s="43"/>
      <c r="D13" s="44">
        <f t="shared" si="4"/>
        <v>0</v>
      </c>
      <c r="E13" s="43"/>
      <c r="F13" s="44">
        <f t="shared" si="4"/>
        <v>0</v>
      </c>
      <c r="G13" s="43"/>
      <c r="H13" s="44">
        <f t="shared" si="0"/>
        <v>0</v>
      </c>
      <c r="I13" s="43">
        <v>5</v>
      </c>
      <c r="J13" s="44">
        <f t="shared" si="1"/>
        <v>0.5555555555555556</v>
      </c>
      <c r="K13" s="43"/>
      <c r="L13" s="44">
        <f t="shared" si="2"/>
        <v>0</v>
      </c>
      <c r="M13" s="43"/>
      <c r="N13" s="45">
        <f t="shared" si="3"/>
        <v>0</v>
      </c>
    </row>
    <row r="14" spans="1:14" ht="12.75" customHeight="1">
      <c r="A14" s="41">
        <v>9</v>
      </c>
      <c r="B14" s="42">
        <v>9</v>
      </c>
      <c r="C14" s="43"/>
      <c r="D14" s="44">
        <f t="shared" si="4"/>
        <v>0</v>
      </c>
      <c r="E14" s="43"/>
      <c r="F14" s="44">
        <f t="shared" si="4"/>
        <v>0</v>
      </c>
      <c r="G14" s="43"/>
      <c r="H14" s="44">
        <f t="shared" si="0"/>
        <v>0</v>
      </c>
      <c r="I14" s="43">
        <v>1</v>
      </c>
      <c r="J14" s="44">
        <f t="shared" si="1"/>
        <v>0.1111111111111111</v>
      </c>
      <c r="K14" s="43">
        <v>1</v>
      </c>
      <c r="L14" s="44">
        <f t="shared" si="2"/>
        <v>0.1111111111111111</v>
      </c>
      <c r="M14" s="43">
        <v>1</v>
      </c>
      <c r="N14" s="45">
        <f t="shared" si="3"/>
        <v>0.1111111111111111</v>
      </c>
    </row>
    <row r="15" spans="1:14" ht="12.75" customHeight="1">
      <c r="A15" s="51">
        <v>10</v>
      </c>
      <c r="B15" s="52">
        <v>9</v>
      </c>
      <c r="C15" s="53"/>
      <c r="D15" s="54">
        <f t="shared" si="4"/>
        <v>0</v>
      </c>
      <c r="E15" s="53"/>
      <c r="F15" s="54">
        <f t="shared" si="4"/>
        <v>0</v>
      </c>
      <c r="G15" s="53"/>
      <c r="H15" s="54">
        <f t="shared" si="0"/>
        <v>0</v>
      </c>
      <c r="I15" s="53"/>
      <c r="J15" s="54">
        <f t="shared" si="1"/>
        <v>0</v>
      </c>
      <c r="K15" s="53">
        <v>2</v>
      </c>
      <c r="L15" s="54">
        <f t="shared" si="2"/>
        <v>0.2222222222222222</v>
      </c>
      <c r="M15" s="53"/>
      <c r="N15" s="55">
        <f t="shared" si="3"/>
        <v>0</v>
      </c>
    </row>
    <row r="16" spans="1:14" ht="12.75" customHeight="1">
      <c r="A16" s="41">
        <v>11</v>
      </c>
      <c r="B16" s="42">
        <v>9</v>
      </c>
      <c r="C16" s="43"/>
      <c r="D16" s="44">
        <f t="shared" si="4"/>
        <v>0</v>
      </c>
      <c r="E16" s="43"/>
      <c r="F16" s="44">
        <f t="shared" si="4"/>
        <v>0</v>
      </c>
      <c r="G16" s="43">
        <v>1</v>
      </c>
      <c r="H16" s="44">
        <f t="shared" si="0"/>
        <v>0.1111111111111111</v>
      </c>
      <c r="I16" s="43">
        <v>4</v>
      </c>
      <c r="J16" s="44">
        <f t="shared" si="1"/>
        <v>0.4444444444444444</v>
      </c>
      <c r="K16" s="43">
        <v>2</v>
      </c>
      <c r="L16" s="44">
        <f t="shared" si="2"/>
        <v>0.2222222222222222</v>
      </c>
      <c r="M16" s="43">
        <v>1</v>
      </c>
      <c r="N16" s="45">
        <f t="shared" si="3"/>
        <v>0.1111111111111111</v>
      </c>
    </row>
    <row r="17" spans="1:14" ht="12.75" customHeight="1">
      <c r="A17" s="41">
        <v>12</v>
      </c>
      <c r="B17" s="42">
        <v>9</v>
      </c>
      <c r="C17" s="43"/>
      <c r="D17" s="44">
        <f t="shared" si="4"/>
        <v>0</v>
      </c>
      <c r="E17" s="43"/>
      <c r="F17" s="44">
        <f t="shared" si="4"/>
        <v>0</v>
      </c>
      <c r="G17" s="43"/>
      <c r="H17" s="44">
        <f t="shared" si="0"/>
        <v>0</v>
      </c>
      <c r="I17" s="43"/>
      <c r="J17" s="44">
        <f t="shared" si="1"/>
        <v>0</v>
      </c>
      <c r="K17" s="43"/>
      <c r="L17" s="44">
        <f t="shared" si="2"/>
        <v>0</v>
      </c>
      <c r="M17" s="43"/>
      <c r="N17" s="45">
        <f t="shared" si="3"/>
        <v>0</v>
      </c>
    </row>
    <row r="18" spans="1:14" ht="12.75" customHeight="1">
      <c r="A18" s="41">
        <v>13</v>
      </c>
      <c r="B18" s="42">
        <v>9</v>
      </c>
      <c r="C18" s="43"/>
      <c r="D18" s="44">
        <f t="shared" si="4"/>
        <v>0</v>
      </c>
      <c r="E18" s="43"/>
      <c r="F18" s="44">
        <f t="shared" si="4"/>
        <v>0</v>
      </c>
      <c r="G18" s="43">
        <v>1</v>
      </c>
      <c r="H18" s="44">
        <f t="shared" si="0"/>
        <v>0.1111111111111111</v>
      </c>
      <c r="I18" s="43">
        <v>2</v>
      </c>
      <c r="J18" s="44">
        <f t="shared" si="1"/>
        <v>0.2222222222222222</v>
      </c>
      <c r="K18" s="43"/>
      <c r="L18" s="44">
        <f t="shared" si="2"/>
        <v>0</v>
      </c>
      <c r="M18" s="43"/>
      <c r="N18" s="45">
        <f t="shared" si="3"/>
        <v>0</v>
      </c>
    </row>
    <row r="19" spans="1:14" ht="12.75" customHeight="1">
      <c r="A19" s="41">
        <v>14</v>
      </c>
      <c r="B19" s="42">
        <v>7</v>
      </c>
      <c r="C19" s="43"/>
      <c r="D19" s="44">
        <f t="shared" si="4"/>
        <v>0</v>
      </c>
      <c r="E19" s="43"/>
      <c r="F19" s="44">
        <f t="shared" si="4"/>
        <v>0</v>
      </c>
      <c r="G19" s="43"/>
      <c r="H19" s="44">
        <f t="shared" si="0"/>
        <v>0</v>
      </c>
      <c r="I19" s="43"/>
      <c r="J19" s="44">
        <f t="shared" si="1"/>
        <v>0</v>
      </c>
      <c r="K19" s="43"/>
      <c r="L19" s="44">
        <f t="shared" si="2"/>
        <v>0</v>
      </c>
      <c r="M19" s="43"/>
      <c r="N19" s="45">
        <f t="shared" si="3"/>
        <v>0</v>
      </c>
    </row>
    <row r="20" spans="1:14" ht="12.75" customHeight="1">
      <c r="A20" s="46">
        <v>15</v>
      </c>
      <c r="B20" s="47">
        <v>9</v>
      </c>
      <c r="C20" s="48"/>
      <c r="D20" s="49">
        <f t="shared" si="4"/>
        <v>0</v>
      </c>
      <c r="E20" s="48">
        <v>1</v>
      </c>
      <c r="F20" s="49">
        <f t="shared" si="4"/>
        <v>0.1111111111111111</v>
      </c>
      <c r="G20" s="48">
        <v>1</v>
      </c>
      <c r="H20" s="49">
        <f t="shared" si="0"/>
        <v>0.1111111111111111</v>
      </c>
      <c r="I20" s="48">
        <v>1</v>
      </c>
      <c r="J20" s="49">
        <f t="shared" si="1"/>
        <v>0.1111111111111111</v>
      </c>
      <c r="K20" s="48"/>
      <c r="L20" s="49">
        <f t="shared" si="2"/>
        <v>0</v>
      </c>
      <c r="M20" s="48"/>
      <c r="N20" s="50">
        <f t="shared" si="3"/>
        <v>0</v>
      </c>
    </row>
    <row r="21" spans="1:14" ht="12.75" customHeight="1">
      <c r="A21" s="41">
        <v>17</v>
      </c>
      <c r="B21" s="42">
        <v>9</v>
      </c>
      <c r="C21" s="43"/>
      <c r="D21" s="44">
        <f t="shared" si="4"/>
        <v>0</v>
      </c>
      <c r="E21" s="43">
        <v>1</v>
      </c>
      <c r="F21" s="44">
        <f t="shared" si="4"/>
        <v>0.1111111111111111</v>
      </c>
      <c r="G21" s="43"/>
      <c r="H21" s="44">
        <f t="shared" si="0"/>
        <v>0</v>
      </c>
      <c r="I21" s="43">
        <v>5</v>
      </c>
      <c r="J21" s="44">
        <f t="shared" si="1"/>
        <v>0.5555555555555556</v>
      </c>
      <c r="K21" s="43"/>
      <c r="L21" s="44">
        <f t="shared" si="2"/>
        <v>0</v>
      </c>
      <c r="M21" s="43">
        <v>4</v>
      </c>
      <c r="N21" s="45">
        <f t="shared" si="3"/>
        <v>0.4444444444444444</v>
      </c>
    </row>
    <row r="22" spans="1:14" ht="12.75" customHeight="1">
      <c r="A22" s="41">
        <v>18</v>
      </c>
      <c r="B22" s="42">
        <v>9</v>
      </c>
      <c r="C22" s="43"/>
      <c r="D22" s="44">
        <f t="shared" si="4"/>
        <v>0</v>
      </c>
      <c r="E22" s="43">
        <v>2</v>
      </c>
      <c r="F22" s="44">
        <f t="shared" si="4"/>
        <v>0.2222222222222222</v>
      </c>
      <c r="G22" s="43">
        <v>2</v>
      </c>
      <c r="H22" s="44">
        <f t="shared" si="0"/>
        <v>0.2222222222222222</v>
      </c>
      <c r="I22" s="43"/>
      <c r="J22" s="44">
        <f t="shared" si="1"/>
        <v>0</v>
      </c>
      <c r="K22" s="43">
        <v>1</v>
      </c>
      <c r="L22" s="44">
        <f t="shared" si="2"/>
        <v>0.1111111111111111</v>
      </c>
      <c r="M22" s="43"/>
      <c r="N22" s="45">
        <f t="shared" si="3"/>
        <v>0</v>
      </c>
    </row>
    <row r="23" spans="1:14" ht="12.75" customHeight="1">
      <c r="A23" s="41">
        <v>19</v>
      </c>
      <c r="B23" s="42">
        <v>9</v>
      </c>
      <c r="C23" s="43"/>
      <c r="D23" s="44">
        <f t="shared" si="4"/>
        <v>0</v>
      </c>
      <c r="E23" s="43"/>
      <c r="F23" s="44">
        <f t="shared" si="4"/>
        <v>0</v>
      </c>
      <c r="G23" s="43"/>
      <c r="H23" s="44">
        <f t="shared" si="0"/>
        <v>0</v>
      </c>
      <c r="I23" s="43">
        <v>3</v>
      </c>
      <c r="J23" s="44">
        <f t="shared" si="1"/>
        <v>0.3333333333333333</v>
      </c>
      <c r="K23" s="43">
        <v>1</v>
      </c>
      <c r="L23" s="44">
        <f t="shared" si="2"/>
        <v>0.1111111111111111</v>
      </c>
      <c r="M23" s="43">
        <v>1</v>
      </c>
      <c r="N23" s="45">
        <f t="shared" si="3"/>
        <v>0.1111111111111111</v>
      </c>
    </row>
    <row r="24" spans="1:14" ht="12.75" customHeight="1">
      <c r="A24" s="51">
        <v>20</v>
      </c>
      <c r="B24" s="52">
        <v>9</v>
      </c>
      <c r="C24" s="53"/>
      <c r="D24" s="54">
        <f t="shared" si="4"/>
        <v>0</v>
      </c>
      <c r="E24" s="53"/>
      <c r="F24" s="54">
        <f t="shared" si="4"/>
        <v>0</v>
      </c>
      <c r="G24" s="53"/>
      <c r="H24" s="54">
        <f t="shared" si="0"/>
        <v>0</v>
      </c>
      <c r="I24" s="53">
        <v>1</v>
      </c>
      <c r="J24" s="54">
        <f t="shared" si="1"/>
        <v>0.1111111111111111</v>
      </c>
      <c r="K24" s="53"/>
      <c r="L24" s="54">
        <f t="shared" si="2"/>
        <v>0</v>
      </c>
      <c r="M24" s="53">
        <v>2</v>
      </c>
      <c r="N24" s="55">
        <f t="shared" si="3"/>
        <v>0.2222222222222222</v>
      </c>
    </row>
    <row r="25" spans="1:14" ht="12.75" customHeight="1">
      <c r="A25" s="41">
        <v>21</v>
      </c>
      <c r="B25" s="42">
        <v>9</v>
      </c>
      <c r="C25" s="43"/>
      <c r="D25" s="44">
        <f t="shared" si="4"/>
        <v>0</v>
      </c>
      <c r="E25" s="43"/>
      <c r="F25" s="44">
        <f t="shared" si="4"/>
        <v>0</v>
      </c>
      <c r="G25" s="43"/>
      <c r="H25" s="44">
        <f t="shared" si="0"/>
        <v>0</v>
      </c>
      <c r="I25" s="43"/>
      <c r="J25" s="44">
        <f t="shared" si="1"/>
        <v>0</v>
      </c>
      <c r="K25" s="43"/>
      <c r="L25" s="44">
        <f t="shared" si="2"/>
        <v>0</v>
      </c>
      <c r="M25" s="43"/>
      <c r="N25" s="45">
        <f t="shared" si="3"/>
        <v>0</v>
      </c>
    </row>
    <row r="26" spans="1:14" ht="12.75" customHeight="1">
      <c r="A26" s="41">
        <v>22</v>
      </c>
      <c r="B26" s="42">
        <v>9</v>
      </c>
      <c r="C26" s="43"/>
      <c r="D26" s="44">
        <f t="shared" si="4"/>
        <v>0</v>
      </c>
      <c r="E26" s="43"/>
      <c r="F26" s="44">
        <f t="shared" si="4"/>
        <v>0</v>
      </c>
      <c r="G26" s="43"/>
      <c r="H26" s="44">
        <f t="shared" si="0"/>
        <v>0</v>
      </c>
      <c r="I26" s="43">
        <v>3</v>
      </c>
      <c r="J26" s="44">
        <f t="shared" si="1"/>
        <v>0.3333333333333333</v>
      </c>
      <c r="K26" s="43"/>
      <c r="L26" s="44">
        <f t="shared" si="2"/>
        <v>0</v>
      </c>
      <c r="M26" s="43"/>
      <c r="N26" s="45">
        <f t="shared" si="3"/>
        <v>0</v>
      </c>
    </row>
    <row r="27" spans="1:14" ht="12.75" customHeight="1">
      <c r="A27" s="41">
        <v>23</v>
      </c>
      <c r="B27" s="42">
        <v>9</v>
      </c>
      <c r="C27" s="43"/>
      <c r="D27" s="44">
        <f t="shared" si="4"/>
        <v>0</v>
      </c>
      <c r="E27" s="43"/>
      <c r="F27" s="44">
        <f t="shared" si="4"/>
        <v>0</v>
      </c>
      <c r="G27" s="43"/>
      <c r="H27" s="44">
        <f t="shared" si="0"/>
        <v>0</v>
      </c>
      <c r="I27" s="43">
        <v>1</v>
      </c>
      <c r="J27" s="44">
        <f t="shared" si="1"/>
        <v>0.1111111111111111</v>
      </c>
      <c r="K27" s="43"/>
      <c r="L27" s="44">
        <f t="shared" si="2"/>
        <v>0</v>
      </c>
      <c r="M27" s="43"/>
      <c r="N27" s="45">
        <f t="shared" si="3"/>
        <v>0</v>
      </c>
    </row>
    <row r="28" spans="1:14" ht="12.75" customHeight="1">
      <c r="A28" s="41">
        <v>24</v>
      </c>
      <c r="B28" s="42">
        <v>9</v>
      </c>
      <c r="C28" s="43"/>
      <c r="D28" s="44">
        <f t="shared" si="4"/>
        <v>0</v>
      </c>
      <c r="E28" s="43"/>
      <c r="F28" s="44">
        <f t="shared" si="4"/>
        <v>0</v>
      </c>
      <c r="G28" s="43">
        <v>2</v>
      </c>
      <c r="H28" s="44">
        <f t="shared" si="0"/>
        <v>0.2222222222222222</v>
      </c>
      <c r="I28" s="43">
        <v>1</v>
      </c>
      <c r="J28" s="44">
        <f t="shared" si="1"/>
        <v>0.1111111111111111</v>
      </c>
      <c r="K28" s="43"/>
      <c r="L28" s="44">
        <f t="shared" si="2"/>
        <v>0</v>
      </c>
      <c r="M28" s="43">
        <v>1</v>
      </c>
      <c r="N28" s="45">
        <f t="shared" si="3"/>
        <v>0.1111111111111111</v>
      </c>
    </row>
    <row r="29" spans="1:14" ht="12.75" customHeight="1">
      <c r="A29" s="41">
        <v>25</v>
      </c>
      <c r="B29" s="42">
        <v>9</v>
      </c>
      <c r="C29" s="43">
        <v>1</v>
      </c>
      <c r="D29" s="44">
        <f t="shared" si="4"/>
        <v>0.1111111111111111</v>
      </c>
      <c r="E29" s="43"/>
      <c r="F29" s="44">
        <f t="shared" si="4"/>
        <v>0</v>
      </c>
      <c r="G29" s="43"/>
      <c r="H29" s="44">
        <f t="shared" si="0"/>
        <v>0</v>
      </c>
      <c r="I29" s="43"/>
      <c r="J29" s="44">
        <f t="shared" si="1"/>
        <v>0</v>
      </c>
      <c r="K29" s="43"/>
      <c r="L29" s="44">
        <f t="shared" si="2"/>
        <v>0</v>
      </c>
      <c r="M29" s="43">
        <v>2</v>
      </c>
      <c r="N29" s="45">
        <f t="shared" si="3"/>
        <v>0.2222222222222222</v>
      </c>
    </row>
    <row r="30" spans="1:14" ht="12.75" customHeight="1">
      <c r="A30" s="46">
        <v>26</v>
      </c>
      <c r="B30" s="47">
        <v>9</v>
      </c>
      <c r="C30" s="48"/>
      <c r="D30" s="49">
        <f t="shared" si="4"/>
        <v>0</v>
      </c>
      <c r="E30" s="48"/>
      <c r="F30" s="49">
        <f t="shared" si="4"/>
        <v>0</v>
      </c>
      <c r="G30" s="48">
        <v>2</v>
      </c>
      <c r="H30" s="49">
        <f t="shared" si="0"/>
        <v>0.2222222222222222</v>
      </c>
      <c r="I30" s="48">
        <v>1</v>
      </c>
      <c r="J30" s="49">
        <f t="shared" si="1"/>
        <v>0.1111111111111111</v>
      </c>
      <c r="K30" s="48"/>
      <c r="L30" s="49">
        <f t="shared" si="2"/>
        <v>0</v>
      </c>
      <c r="M30" s="48">
        <v>2</v>
      </c>
      <c r="N30" s="50">
        <f t="shared" si="3"/>
        <v>0.2222222222222222</v>
      </c>
    </row>
    <row r="31" spans="1:14" ht="12.75" customHeight="1">
      <c r="A31" s="41">
        <v>27</v>
      </c>
      <c r="B31" s="42">
        <v>9</v>
      </c>
      <c r="C31" s="43"/>
      <c r="D31" s="44">
        <f t="shared" si="4"/>
        <v>0</v>
      </c>
      <c r="E31" s="43">
        <v>1</v>
      </c>
      <c r="F31" s="44">
        <f t="shared" si="4"/>
        <v>0.1111111111111111</v>
      </c>
      <c r="G31" s="43">
        <v>2</v>
      </c>
      <c r="H31" s="44">
        <f t="shared" si="0"/>
        <v>0.2222222222222222</v>
      </c>
      <c r="I31" s="43">
        <v>3</v>
      </c>
      <c r="J31" s="44">
        <f t="shared" si="1"/>
        <v>0.3333333333333333</v>
      </c>
      <c r="K31" s="43"/>
      <c r="L31" s="44">
        <f t="shared" si="2"/>
        <v>0</v>
      </c>
      <c r="M31" s="43">
        <v>3</v>
      </c>
      <c r="N31" s="45">
        <f t="shared" si="3"/>
        <v>0.3333333333333333</v>
      </c>
    </row>
    <row r="32" spans="1:14" ht="12.75" customHeight="1">
      <c r="A32" s="41">
        <v>28</v>
      </c>
      <c r="B32" s="42">
        <v>9</v>
      </c>
      <c r="C32" s="43">
        <v>1</v>
      </c>
      <c r="D32" s="44">
        <f t="shared" si="4"/>
        <v>0.1111111111111111</v>
      </c>
      <c r="E32" s="43"/>
      <c r="F32" s="44">
        <f t="shared" si="4"/>
        <v>0</v>
      </c>
      <c r="G32" s="43">
        <v>2</v>
      </c>
      <c r="H32" s="44">
        <f t="shared" si="0"/>
        <v>0.2222222222222222</v>
      </c>
      <c r="I32" s="43">
        <v>1</v>
      </c>
      <c r="J32" s="44">
        <f t="shared" si="1"/>
        <v>0.1111111111111111</v>
      </c>
      <c r="K32" s="43"/>
      <c r="L32" s="44">
        <f t="shared" si="2"/>
        <v>0</v>
      </c>
      <c r="M32" s="43">
        <v>1</v>
      </c>
      <c r="N32" s="45">
        <f t="shared" si="3"/>
        <v>0.1111111111111111</v>
      </c>
    </row>
    <row r="33" spans="1:14" ht="12.75" customHeight="1">
      <c r="A33" s="41">
        <v>29</v>
      </c>
      <c r="B33" s="42">
        <v>9</v>
      </c>
      <c r="C33" s="43"/>
      <c r="D33" s="44">
        <f t="shared" si="4"/>
        <v>0</v>
      </c>
      <c r="E33" s="43"/>
      <c r="F33" s="44">
        <f t="shared" si="4"/>
        <v>0</v>
      </c>
      <c r="G33" s="43">
        <v>3</v>
      </c>
      <c r="H33" s="44">
        <f t="shared" si="0"/>
        <v>0.3333333333333333</v>
      </c>
      <c r="I33" s="43">
        <v>3</v>
      </c>
      <c r="J33" s="44">
        <f t="shared" si="1"/>
        <v>0.3333333333333333</v>
      </c>
      <c r="K33" s="43">
        <v>5</v>
      </c>
      <c r="L33" s="44">
        <f t="shared" si="2"/>
        <v>0.5555555555555556</v>
      </c>
      <c r="M33" s="43">
        <v>2</v>
      </c>
      <c r="N33" s="45">
        <f t="shared" si="3"/>
        <v>0.2222222222222222</v>
      </c>
    </row>
    <row r="34" spans="1:14" ht="12.75" customHeight="1">
      <c r="A34" s="51">
        <v>30</v>
      </c>
      <c r="B34" s="52">
        <v>8</v>
      </c>
      <c r="C34" s="53"/>
      <c r="D34" s="54">
        <f t="shared" si="4"/>
        <v>0</v>
      </c>
      <c r="E34" s="53"/>
      <c r="F34" s="54">
        <f t="shared" si="4"/>
        <v>0</v>
      </c>
      <c r="G34" s="53">
        <v>3</v>
      </c>
      <c r="H34" s="54">
        <f t="shared" si="0"/>
        <v>0.375</v>
      </c>
      <c r="I34" s="53"/>
      <c r="J34" s="54">
        <f t="shared" si="1"/>
        <v>0</v>
      </c>
      <c r="K34" s="53">
        <v>1</v>
      </c>
      <c r="L34" s="54">
        <f t="shared" si="2"/>
        <v>0.125</v>
      </c>
      <c r="M34" s="53">
        <v>1</v>
      </c>
      <c r="N34" s="55">
        <f t="shared" si="3"/>
        <v>0.125</v>
      </c>
    </row>
    <row r="35" spans="1:14" ht="12.75" customHeight="1">
      <c r="A35" s="41">
        <v>31</v>
      </c>
      <c r="B35" s="42">
        <v>7</v>
      </c>
      <c r="C35" s="43"/>
      <c r="D35" s="44">
        <f t="shared" si="4"/>
        <v>0</v>
      </c>
      <c r="E35" s="43">
        <v>1</v>
      </c>
      <c r="F35" s="44">
        <f t="shared" si="4"/>
        <v>0.14285714285714285</v>
      </c>
      <c r="G35" s="43">
        <v>5</v>
      </c>
      <c r="H35" s="44">
        <f t="shared" si="0"/>
        <v>0.7142857142857143</v>
      </c>
      <c r="I35" s="43">
        <v>1</v>
      </c>
      <c r="J35" s="44">
        <f t="shared" si="1"/>
        <v>0.14285714285714285</v>
      </c>
      <c r="K35" s="43">
        <v>1</v>
      </c>
      <c r="L35" s="44">
        <f t="shared" si="2"/>
        <v>0.14285714285714285</v>
      </c>
      <c r="M35" s="43">
        <v>4</v>
      </c>
      <c r="N35" s="45">
        <f t="shared" si="3"/>
        <v>0.5714285714285714</v>
      </c>
    </row>
    <row r="36" spans="1:14" ht="12.75" customHeight="1">
      <c r="A36" s="41">
        <v>32</v>
      </c>
      <c r="B36" s="42">
        <v>8</v>
      </c>
      <c r="C36" s="43"/>
      <c r="D36" s="44">
        <f t="shared" si="4"/>
        <v>0</v>
      </c>
      <c r="E36" s="43"/>
      <c r="F36" s="44">
        <f t="shared" si="4"/>
        <v>0</v>
      </c>
      <c r="G36" s="43"/>
      <c r="H36" s="44">
        <f t="shared" si="0"/>
        <v>0</v>
      </c>
      <c r="I36" s="43">
        <v>2</v>
      </c>
      <c r="J36" s="44">
        <f t="shared" si="1"/>
        <v>0.25</v>
      </c>
      <c r="K36" s="43">
        <v>2</v>
      </c>
      <c r="L36" s="44">
        <f t="shared" si="2"/>
        <v>0.25</v>
      </c>
      <c r="M36" s="43">
        <v>1</v>
      </c>
      <c r="N36" s="45">
        <f t="shared" si="3"/>
        <v>0.125</v>
      </c>
    </row>
    <row r="37" spans="1:14" ht="12.75" customHeight="1">
      <c r="A37" s="41">
        <v>33</v>
      </c>
      <c r="B37" s="42">
        <v>8</v>
      </c>
      <c r="C37" s="43"/>
      <c r="D37" s="44">
        <f t="shared" si="4"/>
        <v>0</v>
      </c>
      <c r="E37" s="43"/>
      <c r="F37" s="44">
        <f t="shared" si="4"/>
        <v>0</v>
      </c>
      <c r="G37" s="43">
        <v>4</v>
      </c>
      <c r="H37" s="44">
        <f t="shared" si="0"/>
        <v>0.5</v>
      </c>
      <c r="I37" s="43"/>
      <c r="J37" s="44">
        <f t="shared" si="1"/>
        <v>0</v>
      </c>
      <c r="K37" s="43"/>
      <c r="L37" s="44">
        <f t="shared" si="2"/>
        <v>0</v>
      </c>
      <c r="M37" s="43">
        <v>1</v>
      </c>
      <c r="N37" s="45">
        <f t="shared" si="3"/>
        <v>0.125</v>
      </c>
    </row>
    <row r="38" spans="1:14" ht="12.75" customHeight="1">
      <c r="A38" s="41">
        <v>34</v>
      </c>
      <c r="B38" s="42">
        <v>9</v>
      </c>
      <c r="C38" s="43"/>
      <c r="D38" s="44">
        <f t="shared" si="4"/>
        <v>0</v>
      </c>
      <c r="E38" s="43"/>
      <c r="F38" s="44">
        <f t="shared" si="4"/>
        <v>0</v>
      </c>
      <c r="G38" s="43"/>
      <c r="H38" s="44">
        <f aca="true" t="shared" si="5" ref="H38:H56">G38/$B38</f>
        <v>0</v>
      </c>
      <c r="I38" s="43">
        <v>5</v>
      </c>
      <c r="J38" s="44">
        <f aca="true" t="shared" si="6" ref="J38:J56">I38/$B38</f>
        <v>0.5555555555555556</v>
      </c>
      <c r="K38" s="43">
        <v>1</v>
      </c>
      <c r="L38" s="44">
        <f aca="true" t="shared" si="7" ref="L38:L56">K38/$B38</f>
        <v>0.1111111111111111</v>
      </c>
      <c r="M38" s="43">
        <v>2</v>
      </c>
      <c r="N38" s="45">
        <f aca="true" t="shared" si="8" ref="N38:N56">M38/$B38</f>
        <v>0.2222222222222222</v>
      </c>
    </row>
    <row r="39" spans="1:14" ht="12.75" customHeight="1">
      <c r="A39" s="41">
        <v>35</v>
      </c>
      <c r="B39" s="42">
        <v>9</v>
      </c>
      <c r="C39" s="43"/>
      <c r="D39" s="44">
        <f t="shared" si="4"/>
        <v>0</v>
      </c>
      <c r="E39" s="43"/>
      <c r="F39" s="44">
        <f t="shared" si="4"/>
        <v>0</v>
      </c>
      <c r="G39" s="43">
        <v>2</v>
      </c>
      <c r="H39" s="44">
        <f t="shared" si="5"/>
        <v>0.2222222222222222</v>
      </c>
      <c r="I39" s="43"/>
      <c r="J39" s="44">
        <f t="shared" si="6"/>
        <v>0</v>
      </c>
      <c r="K39" s="43">
        <v>3</v>
      </c>
      <c r="L39" s="44">
        <f t="shared" si="7"/>
        <v>0.3333333333333333</v>
      </c>
      <c r="M39" s="43"/>
      <c r="N39" s="45">
        <f t="shared" si="8"/>
        <v>0</v>
      </c>
    </row>
    <row r="40" spans="1:14" ht="12.75" customHeight="1">
      <c r="A40" s="46">
        <v>36</v>
      </c>
      <c r="B40" s="47">
        <v>9</v>
      </c>
      <c r="C40" s="48"/>
      <c r="D40" s="49">
        <f t="shared" si="4"/>
        <v>0</v>
      </c>
      <c r="E40" s="48"/>
      <c r="F40" s="49">
        <f t="shared" si="4"/>
        <v>0</v>
      </c>
      <c r="G40" s="48"/>
      <c r="H40" s="49">
        <f t="shared" si="5"/>
        <v>0</v>
      </c>
      <c r="I40" s="48">
        <v>1</v>
      </c>
      <c r="J40" s="49">
        <f t="shared" si="6"/>
        <v>0.1111111111111111</v>
      </c>
      <c r="K40" s="48">
        <v>2</v>
      </c>
      <c r="L40" s="49">
        <f t="shared" si="7"/>
        <v>0.2222222222222222</v>
      </c>
      <c r="M40" s="48">
        <v>1</v>
      </c>
      <c r="N40" s="50">
        <f t="shared" si="8"/>
        <v>0.1111111111111111</v>
      </c>
    </row>
    <row r="41" spans="1:14" ht="12.75" customHeight="1">
      <c r="A41" s="41">
        <v>37</v>
      </c>
      <c r="B41" s="42">
        <v>8</v>
      </c>
      <c r="C41" s="43"/>
      <c r="D41" s="44">
        <f t="shared" si="4"/>
        <v>0</v>
      </c>
      <c r="E41" s="43"/>
      <c r="F41" s="44">
        <f t="shared" si="4"/>
        <v>0</v>
      </c>
      <c r="G41" s="43"/>
      <c r="H41" s="44">
        <f t="shared" si="5"/>
        <v>0</v>
      </c>
      <c r="I41" s="43">
        <v>2</v>
      </c>
      <c r="J41" s="44">
        <f t="shared" si="6"/>
        <v>0.25</v>
      </c>
      <c r="K41" s="43">
        <v>1</v>
      </c>
      <c r="L41" s="44">
        <f t="shared" si="7"/>
        <v>0.125</v>
      </c>
      <c r="M41" s="43">
        <v>1</v>
      </c>
      <c r="N41" s="45">
        <f t="shared" si="8"/>
        <v>0.125</v>
      </c>
    </row>
    <row r="42" spans="1:14" ht="12.75" customHeight="1">
      <c r="A42" s="41">
        <v>38</v>
      </c>
      <c r="B42" s="42">
        <v>8</v>
      </c>
      <c r="C42" s="43"/>
      <c r="D42" s="44">
        <f t="shared" si="4"/>
        <v>0</v>
      </c>
      <c r="E42" s="43"/>
      <c r="F42" s="44">
        <f t="shared" si="4"/>
        <v>0</v>
      </c>
      <c r="G42" s="43"/>
      <c r="H42" s="44">
        <f t="shared" si="5"/>
        <v>0</v>
      </c>
      <c r="I42" s="43"/>
      <c r="J42" s="44">
        <f t="shared" si="6"/>
        <v>0</v>
      </c>
      <c r="K42" s="43">
        <v>2</v>
      </c>
      <c r="L42" s="44">
        <f t="shared" si="7"/>
        <v>0.25</v>
      </c>
      <c r="M42" s="43"/>
      <c r="N42" s="45">
        <f t="shared" si="8"/>
        <v>0</v>
      </c>
    </row>
    <row r="43" spans="1:14" ht="12.75" customHeight="1">
      <c r="A43" s="41">
        <v>39</v>
      </c>
      <c r="B43" s="42">
        <v>7</v>
      </c>
      <c r="C43" s="43"/>
      <c r="D43" s="44">
        <f t="shared" si="4"/>
        <v>0</v>
      </c>
      <c r="E43" s="43"/>
      <c r="F43" s="44">
        <f t="shared" si="4"/>
        <v>0</v>
      </c>
      <c r="G43" s="43">
        <v>1</v>
      </c>
      <c r="H43" s="44">
        <f t="shared" si="5"/>
        <v>0.14285714285714285</v>
      </c>
      <c r="I43" s="43"/>
      <c r="J43" s="44">
        <f t="shared" si="6"/>
        <v>0</v>
      </c>
      <c r="K43" s="43">
        <v>2</v>
      </c>
      <c r="L43" s="44">
        <f t="shared" si="7"/>
        <v>0.2857142857142857</v>
      </c>
      <c r="M43" s="43">
        <v>1</v>
      </c>
      <c r="N43" s="45">
        <f t="shared" si="8"/>
        <v>0.14285714285714285</v>
      </c>
    </row>
    <row r="44" spans="1:14" ht="12.75" customHeight="1">
      <c r="A44" s="51">
        <v>40</v>
      </c>
      <c r="B44" s="52">
        <v>9</v>
      </c>
      <c r="C44" s="53"/>
      <c r="D44" s="54">
        <f t="shared" si="4"/>
        <v>0</v>
      </c>
      <c r="E44" s="53"/>
      <c r="F44" s="54">
        <f t="shared" si="4"/>
        <v>0</v>
      </c>
      <c r="G44" s="53"/>
      <c r="H44" s="54">
        <f t="shared" si="5"/>
        <v>0</v>
      </c>
      <c r="I44" s="53">
        <v>2</v>
      </c>
      <c r="J44" s="54">
        <f t="shared" si="6"/>
        <v>0.2222222222222222</v>
      </c>
      <c r="K44" s="53">
        <v>3</v>
      </c>
      <c r="L44" s="54">
        <f t="shared" si="7"/>
        <v>0.3333333333333333</v>
      </c>
      <c r="M44" s="53">
        <v>1</v>
      </c>
      <c r="N44" s="55">
        <f t="shared" si="8"/>
        <v>0.1111111111111111</v>
      </c>
    </row>
    <row r="45" spans="1:14" ht="12.75" customHeight="1">
      <c r="A45" s="41">
        <v>41</v>
      </c>
      <c r="B45" s="42">
        <v>9</v>
      </c>
      <c r="C45" s="43"/>
      <c r="D45" s="44">
        <f t="shared" si="4"/>
        <v>0</v>
      </c>
      <c r="E45" s="43">
        <v>1</v>
      </c>
      <c r="F45" s="44">
        <f t="shared" si="4"/>
        <v>0.1111111111111111</v>
      </c>
      <c r="G45" s="43">
        <v>1</v>
      </c>
      <c r="H45" s="44">
        <f t="shared" si="5"/>
        <v>0.1111111111111111</v>
      </c>
      <c r="I45" s="43">
        <v>4</v>
      </c>
      <c r="J45" s="44">
        <f t="shared" si="6"/>
        <v>0.4444444444444444</v>
      </c>
      <c r="K45" s="43">
        <v>1</v>
      </c>
      <c r="L45" s="44">
        <f t="shared" si="7"/>
        <v>0.1111111111111111</v>
      </c>
      <c r="M45" s="43">
        <v>1</v>
      </c>
      <c r="N45" s="45">
        <f t="shared" si="8"/>
        <v>0.1111111111111111</v>
      </c>
    </row>
    <row r="46" spans="1:14" ht="12.75" customHeight="1">
      <c r="A46" s="41">
        <v>42</v>
      </c>
      <c r="B46" s="42">
        <v>9</v>
      </c>
      <c r="C46" s="43"/>
      <c r="D46" s="44">
        <f t="shared" si="4"/>
        <v>0</v>
      </c>
      <c r="E46" s="43"/>
      <c r="F46" s="44">
        <f t="shared" si="4"/>
        <v>0</v>
      </c>
      <c r="G46" s="43">
        <v>1</v>
      </c>
      <c r="H46" s="44">
        <f t="shared" si="5"/>
        <v>0.1111111111111111</v>
      </c>
      <c r="I46" s="43">
        <v>3</v>
      </c>
      <c r="J46" s="44">
        <f t="shared" si="6"/>
        <v>0.3333333333333333</v>
      </c>
      <c r="K46" s="43">
        <v>4</v>
      </c>
      <c r="L46" s="44">
        <f t="shared" si="7"/>
        <v>0.4444444444444444</v>
      </c>
      <c r="M46" s="43"/>
      <c r="N46" s="45">
        <f t="shared" si="8"/>
        <v>0</v>
      </c>
    </row>
    <row r="47" spans="1:14" ht="12.75" customHeight="1">
      <c r="A47" s="41">
        <v>43</v>
      </c>
      <c r="B47" s="42">
        <v>9</v>
      </c>
      <c r="C47" s="43"/>
      <c r="D47" s="44">
        <f t="shared" si="4"/>
        <v>0</v>
      </c>
      <c r="E47" s="43"/>
      <c r="F47" s="44">
        <f t="shared" si="4"/>
        <v>0</v>
      </c>
      <c r="G47" s="43"/>
      <c r="H47" s="44">
        <f t="shared" si="5"/>
        <v>0</v>
      </c>
      <c r="I47" s="43">
        <v>3</v>
      </c>
      <c r="J47" s="44">
        <f t="shared" si="6"/>
        <v>0.3333333333333333</v>
      </c>
      <c r="K47" s="43">
        <v>2</v>
      </c>
      <c r="L47" s="44">
        <f t="shared" si="7"/>
        <v>0.2222222222222222</v>
      </c>
      <c r="M47" s="43">
        <v>1</v>
      </c>
      <c r="N47" s="45">
        <f t="shared" si="8"/>
        <v>0.1111111111111111</v>
      </c>
    </row>
    <row r="48" spans="1:14" ht="12.75" customHeight="1">
      <c r="A48" s="41">
        <v>44</v>
      </c>
      <c r="B48" s="42">
        <v>8</v>
      </c>
      <c r="C48" s="43"/>
      <c r="D48" s="44">
        <f t="shared" si="4"/>
        <v>0</v>
      </c>
      <c r="E48" s="43"/>
      <c r="F48" s="44">
        <f t="shared" si="4"/>
        <v>0</v>
      </c>
      <c r="G48" s="43">
        <v>2</v>
      </c>
      <c r="H48" s="44">
        <f t="shared" si="5"/>
        <v>0.25</v>
      </c>
      <c r="I48" s="43">
        <v>2</v>
      </c>
      <c r="J48" s="44">
        <f t="shared" si="6"/>
        <v>0.25</v>
      </c>
      <c r="K48" s="43">
        <v>3</v>
      </c>
      <c r="L48" s="44">
        <f t="shared" si="7"/>
        <v>0.375</v>
      </c>
      <c r="M48" s="43"/>
      <c r="N48" s="45">
        <f t="shared" si="8"/>
        <v>0</v>
      </c>
    </row>
    <row r="49" spans="1:14" ht="12.75" customHeight="1">
      <c r="A49" s="41">
        <v>45</v>
      </c>
      <c r="B49" s="42">
        <v>9</v>
      </c>
      <c r="C49" s="43"/>
      <c r="D49" s="44">
        <f t="shared" si="4"/>
        <v>0</v>
      </c>
      <c r="E49" s="43"/>
      <c r="F49" s="44">
        <f t="shared" si="4"/>
        <v>0</v>
      </c>
      <c r="G49" s="43"/>
      <c r="H49" s="44">
        <f t="shared" si="5"/>
        <v>0</v>
      </c>
      <c r="I49" s="43">
        <v>4</v>
      </c>
      <c r="J49" s="44">
        <f t="shared" si="6"/>
        <v>0.4444444444444444</v>
      </c>
      <c r="K49" s="43">
        <v>1</v>
      </c>
      <c r="L49" s="44">
        <f t="shared" si="7"/>
        <v>0.1111111111111111</v>
      </c>
      <c r="M49" s="43">
        <v>1</v>
      </c>
      <c r="N49" s="45">
        <f t="shared" si="8"/>
        <v>0.1111111111111111</v>
      </c>
    </row>
    <row r="50" spans="1:14" ht="12.75" customHeight="1">
      <c r="A50" s="46">
        <v>46</v>
      </c>
      <c r="B50" s="47">
        <v>9</v>
      </c>
      <c r="C50" s="48"/>
      <c r="D50" s="49">
        <f t="shared" si="4"/>
        <v>0</v>
      </c>
      <c r="E50" s="48"/>
      <c r="F50" s="49">
        <f t="shared" si="4"/>
        <v>0</v>
      </c>
      <c r="G50" s="48"/>
      <c r="H50" s="49">
        <f t="shared" si="5"/>
        <v>0</v>
      </c>
      <c r="I50" s="48">
        <v>3</v>
      </c>
      <c r="J50" s="49">
        <f t="shared" si="6"/>
        <v>0.3333333333333333</v>
      </c>
      <c r="K50" s="48">
        <v>5</v>
      </c>
      <c r="L50" s="49">
        <f t="shared" si="7"/>
        <v>0.5555555555555556</v>
      </c>
      <c r="M50" s="48"/>
      <c r="N50" s="50">
        <f t="shared" si="8"/>
        <v>0</v>
      </c>
    </row>
    <row r="51" spans="1:14" ht="12.75" customHeight="1">
      <c r="A51" s="41">
        <v>47</v>
      </c>
      <c r="B51" s="42">
        <v>9</v>
      </c>
      <c r="C51" s="43"/>
      <c r="D51" s="44">
        <f t="shared" si="4"/>
        <v>0</v>
      </c>
      <c r="E51" s="43"/>
      <c r="F51" s="44">
        <f t="shared" si="4"/>
        <v>0</v>
      </c>
      <c r="G51" s="43"/>
      <c r="H51" s="44">
        <f t="shared" si="5"/>
        <v>0</v>
      </c>
      <c r="I51" s="43">
        <v>3</v>
      </c>
      <c r="J51" s="44">
        <f t="shared" si="6"/>
        <v>0.3333333333333333</v>
      </c>
      <c r="K51" s="43">
        <v>2</v>
      </c>
      <c r="L51" s="44">
        <f t="shared" si="7"/>
        <v>0.2222222222222222</v>
      </c>
      <c r="M51" s="43"/>
      <c r="N51" s="45">
        <f t="shared" si="8"/>
        <v>0</v>
      </c>
    </row>
    <row r="52" spans="1:14" ht="12.75" customHeight="1">
      <c r="A52" s="41">
        <v>48</v>
      </c>
      <c r="B52" s="42">
        <v>9</v>
      </c>
      <c r="C52" s="43"/>
      <c r="D52" s="44">
        <f t="shared" si="4"/>
        <v>0</v>
      </c>
      <c r="E52" s="43"/>
      <c r="F52" s="44">
        <f t="shared" si="4"/>
        <v>0</v>
      </c>
      <c r="G52" s="43">
        <v>1</v>
      </c>
      <c r="H52" s="44">
        <f t="shared" si="5"/>
        <v>0.1111111111111111</v>
      </c>
      <c r="I52" s="43">
        <v>12</v>
      </c>
      <c r="J52" s="44">
        <f t="shared" si="6"/>
        <v>1.3333333333333333</v>
      </c>
      <c r="K52" s="43">
        <v>1</v>
      </c>
      <c r="L52" s="44">
        <f t="shared" si="7"/>
        <v>0.1111111111111111</v>
      </c>
      <c r="M52" s="43"/>
      <c r="N52" s="45">
        <f t="shared" si="8"/>
        <v>0</v>
      </c>
    </row>
    <row r="53" spans="1:14" ht="12.75" customHeight="1">
      <c r="A53" s="41">
        <v>49</v>
      </c>
      <c r="B53" s="42">
        <v>9</v>
      </c>
      <c r="C53" s="43"/>
      <c r="D53" s="44">
        <f t="shared" si="4"/>
        <v>0</v>
      </c>
      <c r="E53" s="43"/>
      <c r="F53" s="44">
        <f t="shared" si="4"/>
        <v>0</v>
      </c>
      <c r="G53" s="43">
        <v>1</v>
      </c>
      <c r="H53" s="44">
        <f t="shared" si="5"/>
        <v>0.1111111111111111</v>
      </c>
      <c r="I53" s="43">
        <v>2</v>
      </c>
      <c r="J53" s="44">
        <f t="shared" si="6"/>
        <v>0.2222222222222222</v>
      </c>
      <c r="K53" s="43">
        <v>4</v>
      </c>
      <c r="L53" s="44">
        <f t="shared" si="7"/>
        <v>0.4444444444444444</v>
      </c>
      <c r="M53" s="43"/>
      <c r="N53" s="45">
        <f t="shared" si="8"/>
        <v>0</v>
      </c>
    </row>
    <row r="54" spans="1:14" ht="12.75" customHeight="1">
      <c r="A54" s="51">
        <v>50</v>
      </c>
      <c r="B54" s="52">
        <v>9</v>
      </c>
      <c r="C54" s="53"/>
      <c r="D54" s="54">
        <f t="shared" si="4"/>
        <v>0</v>
      </c>
      <c r="E54" s="53">
        <v>1</v>
      </c>
      <c r="F54" s="54">
        <f t="shared" si="4"/>
        <v>0.1111111111111111</v>
      </c>
      <c r="G54" s="53"/>
      <c r="H54" s="54">
        <f t="shared" si="5"/>
        <v>0</v>
      </c>
      <c r="I54" s="53">
        <v>5</v>
      </c>
      <c r="J54" s="54">
        <f t="shared" si="6"/>
        <v>0.5555555555555556</v>
      </c>
      <c r="K54" s="53">
        <v>2</v>
      </c>
      <c r="L54" s="54">
        <f t="shared" si="7"/>
        <v>0.2222222222222222</v>
      </c>
      <c r="M54" s="53"/>
      <c r="N54" s="55">
        <f t="shared" si="8"/>
        <v>0</v>
      </c>
    </row>
    <row r="55" spans="1:14" ht="12.75" customHeight="1">
      <c r="A55" s="46">
        <v>51</v>
      </c>
      <c r="B55" s="47">
        <v>8</v>
      </c>
      <c r="C55" s="48"/>
      <c r="D55" s="49">
        <f t="shared" si="4"/>
        <v>0</v>
      </c>
      <c r="E55" s="48"/>
      <c r="F55" s="49">
        <f t="shared" si="4"/>
        <v>0</v>
      </c>
      <c r="G55" s="48"/>
      <c r="H55" s="49">
        <f t="shared" si="5"/>
        <v>0</v>
      </c>
      <c r="I55" s="48">
        <v>2</v>
      </c>
      <c r="J55" s="49">
        <f t="shared" si="6"/>
        <v>0.25</v>
      </c>
      <c r="K55" s="48">
        <v>1</v>
      </c>
      <c r="L55" s="49">
        <f t="shared" si="7"/>
        <v>0.125</v>
      </c>
      <c r="M55" s="48"/>
      <c r="N55" s="50">
        <f t="shared" si="8"/>
        <v>0</v>
      </c>
    </row>
    <row r="56" spans="1:14" ht="12.75" customHeight="1">
      <c r="A56" s="56">
        <v>52</v>
      </c>
      <c r="B56" s="57">
        <v>8</v>
      </c>
      <c r="C56" s="58"/>
      <c r="D56" s="59">
        <f t="shared" si="4"/>
        <v>0</v>
      </c>
      <c r="E56" s="58"/>
      <c r="F56" s="59">
        <f t="shared" si="4"/>
        <v>0</v>
      </c>
      <c r="G56" s="58">
        <v>1</v>
      </c>
      <c r="H56" s="59">
        <f t="shared" si="5"/>
        <v>0.125</v>
      </c>
      <c r="I56" s="58">
        <v>1</v>
      </c>
      <c r="J56" s="59">
        <f t="shared" si="6"/>
        <v>0.125</v>
      </c>
      <c r="K56" s="58"/>
      <c r="L56" s="59">
        <f t="shared" si="7"/>
        <v>0</v>
      </c>
      <c r="M56" s="58"/>
      <c r="N56" s="60">
        <f t="shared" si="8"/>
        <v>0</v>
      </c>
    </row>
    <row r="57" spans="1:14" ht="12.75" customHeight="1" thickBot="1">
      <c r="A57" s="61" t="s">
        <v>37</v>
      </c>
      <c r="B57" s="62"/>
      <c r="C57" s="63">
        <v>2</v>
      </c>
      <c r="D57" s="63"/>
      <c r="E57" s="63">
        <v>9</v>
      </c>
      <c r="F57" s="63"/>
      <c r="G57" s="63">
        <v>39</v>
      </c>
      <c r="H57" s="63"/>
      <c r="I57" s="63">
        <v>106</v>
      </c>
      <c r="J57" s="63"/>
      <c r="K57" s="63">
        <v>60</v>
      </c>
      <c r="L57" s="63"/>
      <c r="M57" s="63">
        <v>41</v>
      </c>
      <c r="N57" s="64"/>
    </row>
  </sheetData>
  <mergeCells count="9">
    <mergeCell ref="A3:A5"/>
    <mergeCell ref="K4:L4"/>
    <mergeCell ref="M4:N4"/>
    <mergeCell ref="B3:N3"/>
    <mergeCell ref="B4:B5"/>
    <mergeCell ref="C4:D4"/>
    <mergeCell ref="E4:F4"/>
    <mergeCell ref="G4:H4"/>
    <mergeCell ref="I4:J4"/>
  </mergeCells>
  <printOptions/>
  <pageMargins left="0.7874015748031497" right="0.7874015748031497" top="0.5905511811023623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</dc:creator>
  <cp:keywords/>
  <dc:description/>
  <cp:lastModifiedBy>千葉県</cp:lastModifiedBy>
  <cp:lastPrinted>2004-10-22T11:05:31Z</cp:lastPrinted>
  <dcterms:created xsi:type="dcterms:W3CDTF">2004-10-15T01:57:48Z</dcterms:created>
  <dcterms:modified xsi:type="dcterms:W3CDTF">2004-12-13T08:11:34Z</dcterms:modified>
  <cp:category/>
  <cp:version/>
  <cp:contentType/>
  <cp:contentStatus/>
</cp:coreProperties>
</file>